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110政策部\011015行政経営課\50統計担当\61_人口と世帯(バックアプＣＤ作成後でないと削除禁止）\♦R3年度　人口と世帯\R3.4.1\"/>
    </mc:Choice>
  </mc:AlternateContent>
  <bookViews>
    <workbookView xWindow="-165" yWindow="345" windowWidth="19035" windowHeight="12435" tabRatio="746" activeTab="1"/>
  </bookViews>
  <sheets>
    <sheet name="目次" sheetId="138" r:id="rId1"/>
    <sheet name="秦野市合計" sheetId="12" r:id="rId2"/>
    <sheet name="本町計" sheetId="1" r:id="rId3"/>
    <sheet name="本町一丁目" sheetId="14" r:id="rId4"/>
    <sheet name="本町二丁目" sheetId="15" r:id="rId5"/>
    <sheet name="本町 三丁目" sheetId="16" r:id="rId6"/>
    <sheet name="河原町" sheetId="18" r:id="rId7"/>
    <sheet name="元町" sheetId="19" r:id="rId8"/>
    <sheet name="末広町" sheetId="20" r:id="rId9"/>
    <sheet name="入船町" sheetId="21" r:id="rId10"/>
    <sheet name="曽屋一丁目" sheetId="22" r:id="rId11"/>
    <sheet name="曽屋二丁目" sheetId="23" r:id="rId12"/>
    <sheet name="寿町" sheetId="24" r:id="rId13"/>
    <sheet name="栄町" sheetId="25" r:id="rId14"/>
    <sheet name="文京町" sheetId="26" r:id="rId15"/>
    <sheet name="幸町" sheetId="27" r:id="rId16"/>
    <sheet name="桜町一丁目" sheetId="28" r:id="rId17"/>
    <sheet name="桜町二丁目" sheetId="29" r:id="rId18"/>
    <sheet name="水神町" sheetId="31" r:id="rId19"/>
    <sheet name="ひばりヶ丘" sheetId="32" r:id="rId20"/>
    <sheet name="富士見町" sheetId="33" r:id="rId21"/>
    <sheet name="曽屋" sheetId="35" r:id="rId22"/>
    <sheet name="上大槻" sheetId="34" r:id="rId23"/>
    <sheet name="南計" sheetId="4" r:id="rId24"/>
    <sheet name="新町" sheetId="36" r:id="rId25"/>
    <sheet name="鈴張町" sheetId="37" r:id="rId26"/>
    <sheet name="緑町" sheetId="38" r:id="rId27"/>
    <sheet name="清水町" sheetId="45" r:id="rId28"/>
    <sheet name="平沢" sheetId="46" r:id="rId29"/>
    <sheet name="上今川町" sheetId="47" r:id="rId30"/>
    <sheet name="今川町" sheetId="48" r:id="rId31"/>
    <sheet name="今泉" sheetId="49" r:id="rId32"/>
    <sheet name="大秦町" sheetId="50" r:id="rId33"/>
    <sheet name="室町" sheetId="51" r:id="rId34"/>
    <sheet name="尾尻" sheetId="53" r:id="rId35"/>
    <sheet name="西大竹" sheetId="54" r:id="rId36"/>
    <sheet name="南が丘一丁目" sheetId="55" r:id="rId37"/>
    <sheet name="南が丘二丁目" sheetId="56" r:id="rId38"/>
    <sheet name="南が丘三丁目" sheetId="57" r:id="rId39"/>
    <sheet name="南が丘四丁目" sheetId="58" r:id="rId40"/>
    <sheet name="南が丘五丁目" sheetId="59" r:id="rId41"/>
    <sheet name="立野台一丁目" sheetId="60" r:id="rId42"/>
    <sheet name="立野台二丁目" sheetId="61" r:id="rId43"/>
    <sheet name="立野台三丁目" sheetId="62" r:id="rId44"/>
    <sheet name="今泉台一丁目" sheetId="63" r:id="rId45"/>
    <sheet name="今泉台二丁目 " sheetId="64" r:id="rId46"/>
    <sheet name="今泉台三丁目" sheetId="66" r:id="rId47"/>
    <sheet name="東計" sheetId="5" r:id="rId48"/>
    <sheet name="落合" sheetId="67" r:id="rId49"/>
    <sheet name="名古木" sheetId="68" r:id="rId50"/>
    <sheet name="寺山" sheetId="69" r:id="rId51"/>
    <sheet name="小蓑毛" sheetId="70" r:id="rId52"/>
    <sheet name="蓑毛" sheetId="71" r:id="rId53"/>
    <sheet name="東田原" sheetId="72" r:id="rId54"/>
    <sheet name="西田原" sheetId="73" r:id="rId55"/>
    <sheet name="下落合" sheetId="74" r:id="rId56"/>
    <sheet name="北計" sheetId="6" r:id="rId57"/>
    <sheet name="羽根" sheetId="77" r:id="rId58"/>
    <sheet name="菩提" sheetId="78" r:id="rId59"/>
    <sheet name="横野" sheetId="79" r:id="rId60"/>
    <sheet name="戸川" sheetId="80" r:id="rId61"/>
    <sheet name="三屋" sheetId="81" r:id="rId62"/>
    <sheet name="大根・鶴巻計" sheetId="13" r:id="rId63"/>
    <sheet name="(大根計)" sheetId="7" r:id="rId64"/>
    <sheet name="北矢名" sheetId="90" r:id="rId65"/>
    <sheet name="南矢名" sheetId="91" r:id="rId66"/>
    <sheet name="下大槻" sheetId="92" r:id="rId67"/>
    <sheet name="南矢名一丁目" sheetId="93" r:id="rId68"/>
    <sheet name="南矢名二丁目" sheetId="94" r:id="rId69"/>
    <sheet name="南矢名三丁目" sheetId="95" r:id="rId70"/>
    <sheet name="南矢名四丁目" sheetId="96" r:id="rId71"/>
    <sheet name="南矢名五丁目" sheetId="105" r:id="rId72"/>
    <sheet name="(鶴巻計)" sheetId="8" r:id="rId73"/>
    <sheet name="鶴巻" sheetId="137" r:id="rId74"/>
    <sheet name="鶴巻北一丁目" sheetId="97" r:id="rId75"/>
    <sheet name="鶴巻北二丁目" sheetId="98" r:id="rId76"/>
    <sheet name="鶴巻北三丁目" sheetId="99" r:id="rId77"/>
    <sheet name="鶴巻南一丁目" sheetId="100" r:id="rId78"/>
    <sheet name="鶴巻南二丁目" sheetId="101" r:id="rId79"/>
    <sheet name="鶴巻南三丁目" sheetId="102" r:id="rId80"/>
    <sheet name="鶴巻南四丁目" sheetId="103" r:id="rId81"/>
    <sheet name="鶴巻南五丁目" sheetId="104" r:id="rId82"/>
    <sheet name="西計" sheetId="9" r:id="rId83"/>
    <sheet name="並木町" sheetId="106" r:id="rId84"/>
    <sheet name="弥生町" sheetId="107" r:id="rId85"/>
    <sheet name="春日町" sheetId="108" r:id="rId86"/>
    <sheet name="松原町" sheetId="109" r:id="rId87"/>
    <sheet name="堀西" sheetId="110" r:id="rId88"/>
    <sheet name="堀川" sheetId="111" r:id="rId89"/>
    <sheet name="堀山下" sheetId="112" r:id="rId90"/>
    <sheet name="沼代新町" sheetId="113" r:id="rId91"/>
    <sheet name="柳町一丁目" sheetId="114" r:id="rId92"/>
    <sheet name="柳町二丁目" sheetId="115" r:id="rId93"/>
    <sheet name="若松町" sheetId="116" r:id="rId94"/>
    <sheet name="萩が丘" sheetId="117" r:id="rId95"/>
    <sheet name="曲松一丁目" sheetId="118" r:id="rId96"/>
    <sheet name="曲松二丁目" sheetId="119" r:id="rId97"/>
    <sheet name="渋沢" sheetId="120" r:id="rId98"/>
    <sheet name="栃窪" sheetId="121" r:id="rId99"/>
    <sheet name="千村" sheetId="122" r:id="rId100"/>
    <sheet name="渋沢一丁目" sheetId="123" r:id="rId101"/>
    <sheet name="渋沢二丁目" sheetId="124" r:id="rId102"/>
    <sheet name="渋沢三丁目" sheetId="125" r:id="rId103"/>
    <sheet name="渋沢上一丁目" sheetId="126" r:id="rId104"/>
    <sheet name="渋沢上二丁目" sheetId="127" r:id="rId105"/>
    <sheet name="千村一丁目" sheetId="128" r:id="rId106"/>
    <sheet name="千村二丁目" sheetId="129" r:id="rId107"/>
    <sheet name="千村三丁目" sheetId="130" r:id="rId108"/>
    <sheet name="千村四丁目" sheetId="131" r:id="rId109"/>
    <sheet name="千村五丁目" sheetId="132" r:id="rId110"/>
    <sheet name="上計" sheetId="10" r:id="rId111"/>
    <sheet name="菖蒲" sheetId="133" r:id="rId112"/>
    <sheet name="三廻部" sheetId="134" r:id="rId113"/>
    <sheet name="柳川" sheetId="135" r:id="rId114"/>
    <sheet name="八沢" sheetId="136" r:id="rId115"/>
  </sheets>
  <externalReferences>
    <externalReference r:id="rId116"/>
  </externalReferences>
  <definedNames>
    <definedName name="_xlnm.Print_Area" localSheetId="63">'(大根計)'!$A$1:$L$56</definedName>
    <definedName name="_xlnm.Print_Area" localSheetId="72">'(鶴巻計)'!$A$1:$L$56</definedName>
    <definedName name="_xlnm.Print_Area" localSheetId="19">ひばりヶ丘!$A$1:$L$56</definedName>
    <definedName name="_xlnm.Print_Area" localSheetId="57">羽根!$A$1:$L$56</definedName>
    <definedName name="_xlnm.Print_Area" localSheetId="13">栄町!$A$1:$L$56</definedName>
    <definedName name="_xlnm.Print_Area" localSheetId="59">横野!$A$1:$L$56</definedName>
    <definedName name="_xlnm.Print_Area" localSheetId="66">下大槻!$A$1:$L$56</definedName>
    <definedName name="_xlnm.Print_Area" localSheetId="55">下落合!$A$1:$L$56</definedName>
    <definedName name="_xlnm.Print_Area" localSheetId="6">河原町!$A$1:$L$56</definedName>
    <definedName name="_xlnm.Print_Area" localSheetId="95">曲松一丁目!$A$1:$L$56</definedName>
    <definedName name="_xlnm.Print_Area" localSheetId="96">曲松二丁目!$A$1:$L$56</definedName>
    <definedName name="_xlnm.Print_Area" localSheetId="7">元町!$A$1:$L$56</definedName>
    <definedName name="_xlnm.Print_Area" localSheetId="60">戸川!$A$1:$L$56</definedName>
    <definedName name="_xlnm.Print_Area" localSheetId="15">幸町!$A$1:$L$56</definedName>
    <definedName name="_xlnm.Print_Area" localSheetId="30">今川町!$A$1:$L$56</definedName>
    <definedName name="_xlnm.Print_Area" localSheetId="31">今泉!$A$1:$L$56</definedName>
    <definedName name="_xlnm.Print_Area" localSheetId="44">今泉台一丁目!$A$1:$L$56</definedName>
    <definedName name="_xlnm.Print_Area" localSheetId="46">今泉台三丁目!$A$1:$L$56</definedName>
    <definedName name="_xlnm.Print_Area" localSheetId="45">'今泉台二丁目 '!$A$1:$L$56</definedName>
    <definedName name="_xlnm.Print_Area" localSheetId="16">桜町一丁目!$A$1:$L$56</definedName>
    <definedName name="_xlnm.Print_Area" localSheetId="17">桜町二丁目!$A$1:$L$56</definedName>
    <definedName name="_xlnm.Print_Area" localSheetId="61">三屋!$A$1:$L$56</definedName>
    <definedName name="_xlnm.Print_Area" localSheetId="112">三廻部!$A$1:$L$56</definedName>
    <definedName name="_xlnm.Print_Area" localSheetId="50">寺山!$A$1:$L$56</definedName>
    <definedName name="_xlnm.Print_Area" localSheetId="33">室町!$A$1:$L$56</definedName>
    <definedName name="_xlnm.Print_Area" localSheetId="93">若松町!$A$1:$L$56</definedName>
    <definedName name="_xlnm.Print_Area" localSheetId="12">寿町!$A$1:$L$56</definedName>
    <definedName name="_xlnm.Print_Area" localSheetId="97">渋沢!$A$1:$L$56</definedName>
    <definedName name="_xlnm.Print_Area" localSheetId="100">渋沢一丁目!$A$1:$L$56</definedName>
    <definedName name="_xlnm.Print_Area" localSheetId="102">渋沢三丁目!$A$1:$L$56</definedName>
    <definedName name="_xlnm.Print_Area" localSheetId="103">渋沢上一丁目!$A$1:$L$56</definedName>
    <definedName name="_xlnm.Print_Area" localSheetId="104">渋沢上二丁目!$A$1:$L$56</definedName>
    <definedName name="_xlnm.Print_Area" localSheetId="101">渋沢二丁目!$A$1:$L$56</definedName>
    <definedName name="_xlnm.Print_Area" localSheetId="85">春日町!$A$1:$L$56</definedName>
    <definedName name="_xlnm.Print_Area" localSheetId="51">小蓑毛!$A$1:$L$56</definedName>
    <definedName name="_xlnm.Print_Area" localSheetId="86">松原町!$A$1:$L$56</definedName>
    <definedName name="_xlnm.Print_Area" localSheetId="90">沼代新町!$A$1:$L$56</definedName>
    <definedName name="_xlnm.Print_Area" localSheetId="111">菖蒲!$A$1:$L$56</definedName>
    <definedName name="_xlnm.Print_Area" localSheetId="110">上計!$A$1:$L$56</definedName>
    <definedName name="_xlnm.Print_Area" localSheetId="29">上今川町!$A$1:$L$56</definedName>
    <definedName name="_xlnm.Print_Area" localSheetId="22">上大槻!$A$1:$L$56</definedName>
    <definedName name="_xlnm.Print_Area" localSheetId="24">新町!$A$1:$L$56</definedName>
    <definedName name="_xlnm.Print_Area" localSheetId="18">水神町!$A$1:$L$56</definedName>
    <definedName name="_xlnm.Print_Area" localSheetId="27">清水町!$A$1:$L$56</definedName>
    <definedName name="_xlnm.Print_Area" localSheetId="82">西計!$A$1:$L$56</definedName>
    <definedName name="_xlnm.Print_Area" localSheetId="35">西大竹!$A$1:$L$56</definedName>
    <definedName name="_xlnm.Print_Area" localSheetId="54">西田原!$A$1:$L$56</definedName>
    <definedName name="_xlnm.Print_Area" localSheetId="99">千村!$A$1:$L$56</definedName>
    <definedName name="_xlnm.Print_Area" localSheetId="105">千村一丁目!$A$1:$L$56</definedName>
    <definedName name="_xlnm.Print_Area" localSheetId="109">千村五丁目!$A$1:$L$56</definedName>
    <definedName name="_xlnm.Print_Area" localSheetId="107">千村三丁目!$A$1:$L$56</definedName>
    <definedName name="_xlnm.Print_Area" localSheetId="108">千村四丁目!$A$1:$L$56</definedName>
    <definedName name="_xlnm.Print_Area" localSheetId="106">千村二丁目!$A$1:$L$56</definedName>
    <definedName name="_xlnm.Print_Area" localSheetId="21">曽屋!$A$1:$L$56</definedName>
    <definedName name="_xlnm.Print_Area" localSheetId="10">曽屋一丁目!$A$1:$L$56</definedName>
    <definedName name="_xlnm.Print_Area" localSheetId="11">曽屋二丁目!$A$1:$L$56</definedName>
    <definedName name="_xlnm.Print_Area" localSheetId="62">大根・鶴巻計!$A$1:$L$56</definedName>
    <definedName name="_xlnm.Print_Area" localSheetId="32">大秦町!$A$1:$L$56</definedName>
    <definedName name="_xlnm.Print_Area" localSheetId="73">鶴巻!$A$1:$L$56</definedName>
    <definedName name="_xlnm.Print_Area" localSheetId="77">鶴巻南一丁目!$A$1:$L$56</definedName>
    <definedName name="_xlnm.Print_Area" localSheetId="81">鶴巻南五丁目!$A$1:$L$56</definedName>
    <definedName name="_xlnm.Print_Area" localSheetId="79">鶴巻南三丁目!$A$1:$L$56</definedName>
    <definedName name="_xlnm.Print_Area" localSheetId="80">鶴巻南四丁目!$A$1:$L$56</definedName>
    <definedName name="_xlnm.Print_Area" localSheetId="78">鶴巻南二丁目!$A$1:$L$56</definedName>
    <definedName name="_xlnm.Print_Area" localSheetId="74">鶴巻北一丁目!$A$1:$L$56</definedName>
    <definedName name="_xlnm.Print_Area" localSheetId="76">鶴巻北三丁目!$A$1:$L$56</definedName>
    <definedName name="_xlnm.Print_Area" localSheetId="75">鶴巻北二丁目!$A$1:$L$56</definedName>
    <definedName name="_xlnm.Print_Area" localSheetId="47">東計!$A$1:$L$56</definedName>
    <definedName name="_xlnm.Print_Area" localSheetId="53">東田原!$A$1:$L$56</definedName>
    <definedName name="_xlnm.Print_Area" localSheetId="98">栃窪!$A$1:$L$56</definedName>
    <definedName name="_xlnm.Print_Area" localSheetId="36">南が丘一丁目!$A$1:$L$56</definedName>
    <definedName name="_xlnm.Print_Area" localSheetId="40">南が丘五丁目!$A$1:$L$56</definedName>
    <definedName name="_xlnm.Print_Area" localSheetId="38">南が丘三丁目!$A$1:$L$56</definedName>
    <definedName name="_xlnm.Print_Area" localSheetId="39">南が丘四丁目!$A$1:$L$56</definedName>
    <definedName name="_xlnm.Print_Area" localSheetId="37">南が丘二丁目!$A$1:$L$56</definedName>
    <definedName name="_xlnm.Print_Area" localSheetId="23">南計!$A$1:$L$56</definedName>
    <definedName name="_xlnm.Print_Area" localSheetId="65">南矢名!$A$1:$L$56</definedName>
    <definedName name="_xlnm.Print_Area" localSheetId="67">南矢名一丁目!$A$1:$L$56</definedName>
    <definedName name="_xlnm.Print_Area" localSheetId="71">南矢名五丁目!$A$1:$L$56</definedName>
    <definedName name="_xlnm.Print_Area" localSheetId="69">南矢名三丁目!$A$1:$L$56</definedName>
    <definedName name="_xlnm.Print_Area" localSheetId="70">南矢名四丁目!$A$1:$L$56</definedName>
    <definedName name="_xlnm.Print_Area" localSheetId="68">南矢名二丁目!$A$1:$L$56</definedName>
    <definedName name="_xlnm.Print_Area" localSheetId="9">入船町!$A$1:$L$56</definedName>
    <definedName name="_xlnm.Print_Area" localSheetId="94">萩が丘!$A$1:$L$56</definedName>
    <definedName name="_xlnm.Print_Area" localSheetId="114">八沢!$A$1:$L$56</definedName>
    <definedName name="_xlnm.Print_Area" localSheetId="34">尾尻!$A$1:$L$56</definedName>
    <definedName name="_xlnm.Print_Area" localSheetId="20">富士見町!$A$1:$L$56</definedName>
    <definedName name="_xlnm.Print_Area" localSheetId="14">文京町!$A$1:$L$56</definedName>
    <definedName name="_xlnm.Print_Area" localSheetId="28">平沢!$A$1:$L$56</definedName>
    <definedName name="_xlnm.Print_Area" localSheetId="83">並木町!$A$1:$L$56</definedName>
    <definedName name="_xlnm.Print_Area" localSheetId="58">菩提!$A$1:$L$56</definedName>
    <definedName name="_xlnm.Print_Area" localSheetId="56">北計!$A$1:$L$56</definedName>
    <definedName name="_xlnm.Print_Area" localSheetId="64">北矢名!$A$1:$L$56</definedName>
    <definedName name="_xlnm.Print_Area" localSheetId="89">堀山下!$A$1:$L$56</definedName>
    <definedName name="_xlnm.Print_Area" localSheetId="87">堀西!$A$1:$L$56</definedName>
    <definedName name="_xlnm.Print_Area" localSheetId="88">堀川!$A$1:$L$56</definedName>
    <definedName name="_xlnm.Print_Area" localSheetId="5">'本町 三丁目'!$A$1:$L$56</definedName>
    <definedName name="_xlnm.Print_Area" localSheetId="3">本町一丁目!$A$1:$L$56</definedName>
    <definedName name="_xlnm.Print_Area" localSheetId="2">本町計!$A$1:$L$56</definedName>
    <definedName name="_xlnm.Print_Area" localSheetId="4">本町二丁目!$A$1:$L$56</definedName>
    <definedName name="_xlnm.Print_Area" localSheetId="8">末広町!$A$1:$L$56</definedName>
    <definedName name="_xlnm.Print_Area" localSheetId="52">蓑毛!$A$1:$L$56</definedName>
    <definedName name="_xlnm.Print_Area" localSheetId="49">名古木!$A$1:$L$56</definedName>
    <definedName name="_xlnm.Print_Area" localSheetId="0">目次!$A$1:$L$36</definedName>
    <definedName name="_xlnm.Print_Area" localSheetId="84">弥生町!$A$1:$L$56</definedName>
    <definedName name="_xlnm.Print_Area" localSheetId="113">柳川!$A$1:$L$56</definedName>
    <definedName name="_xlnm.Print_Area" localSheetId="91">柳町一丁目!$A$1:$L$56</definedName>
    <definedName name="_xlnm.Print_Area" localSheetId="92">柳町二丁目!$A$1:$L$56</definedName>
    <definedName name="_xlnm.Print_Area" localSheetId="48">落合!$A$1:$L$56</definedName>
    <definedName name="_xlnm.Print_Area" localSheetId="41">立野台一丁目!$A$1:$L$56</definedName>
    <definedName name="_xlnm.Print_Area" localSheetId="43">立野台三丁目!$A$1:$L$56</definedName>
    <definedName name="_xlnm.Print_Area" localSheetId="42">立野台二丁目!$A$1:$L$56</definedName>
    <definedName name="_xlnm.Print_Area" localSheetId="26">緑町!$A$1:$L$56</definedName>
    <definedName name="_xlnm.Print_Area" localSheetId="25">鈴張町!$A$1:$L$56</definedName>
  </definedNames>
  <calcPr calcId="152511"/>
</workbook>
</file>

<file path=xl/calcChain.xml><?xml version="1.0" encoding="utf-8"?>
<calcChain xmlns="http://schemas.openxmlformats.org/spreadsheetml/2006/main">
  <c r="K4" i="16" l="1"/>
  <c r="K5" i="16"/>
  <c r="K6" i="16"/>
  <c r="K7" i="16"/>
  <c r="K8" i="16"/>
  <c r="K9" i="16"/>
  <c r="K10" i="16"/>
  <c r="K11" i="16"/>
  <c r="K12" i="16"/>
  <c r="K13" i="16"/>
  <c r="K14" i="16"/>
  <c r="K15" i="16"/>
  <c r="K16" i="16"/>
  <c r="K17" i="16"/>
  <c r="K18" i="16"/>
  <c r="K19" i="16"/>
  <c r="K20" i="16"/>
  <c r="K21" i="16"/>
  <c r="K22" i="16"/>
  <c r="K23" i="16"/>
  <c r="K24" i="16"/>
  <c r="K25" i="16"/>
  <c r="K26" i="16"/>
  <c r="K27" i="16"/>
  <c r="K28" i="16"/>
  <c r="K29" i="16"/>
  <c r="K30" i="16"/>
  <c r="K31" i="16"/>
  <c r="K32" i="16"/>
  <c r="K33" i="16"/>
  <c r="K34" i="16"/>
  <c r="K35" i="16"/>
  <c r="K36" i="16"/>
  <c r="K37" i="16"/>
  <c r="K38" i="16"/>
  <c r="K39" i="16"/>
  <c r="K40" i="16"/>
  <c r="K41" i="16"/>
  <c r="K42" i="16"/>
  <c r="K43" i="16"/>
  <c r="K44" i="16"/>
  <c r="K45" i="16"/>
  <c r="K46" i="16"/>
  <c r="K3" i="16"/>
  <c r="J4" i="16"/>
  <c r="J5" i="16"/>
  <c r="L5" i="16" s="1"/>
  <c r="J6" i="16"/>
  <c r="J7" i="16"/>
  <c r="L7" i="16" s="1"/>
  <c r="J8" i="16"/>
  <c r="J9" i="16"/>
  <c r="L9" i="16" s="1"/>
  <c r="J10" i="16"/>
  <c r="J11" i="16"/>
  <c r="L11" i="16" s="1"/>
  <c r="J12" i="16"/>
  <c r="J13" i="16"/>
  <c r="L13" i="16" s="1"/>
  <c r="J14" i="16"/>
  <c r="J15" i="16"/>
  <c r="L15" i="16" s="1"/>
  <c r="J16" i="16"/>
  <c r="J17" i="16"/>
  <c r="L17" i="16" s="1"/>
  <c r="J18" i="16"/>
  <c r="J19" i="16"/>
  <c r="L19" i="16" s="1"/>
  <c r="J20" i="16"/>
  <c r="J21" i="16"/>
  <c r="L21" i="16" s="1"/>
  <c r="J22" i="16"/>
  <c r="J23" i="16"/>
  <c r="L23" i="16" s="1"/>
  <c r="J24" i="16"/>
  <c r="J25" i="16"/>
  <c r="L25" i="16" s="1"/>
  <c r="J26" i="16"/>
  <c r="J27" i="16"/>
  <c r="L27" i="16" s="1"/>
  <c r="J28" i="16"/>
  <c r="J29" i="16"/>
  <c r="L29" i="16" s="1"/>
  <c r="J30" i="16"/>
  <c r="J31" i="16"/>
  <c r="L31" i="16" s="1"/>
  <c r="J32" i="16"/>
  <c r="J33" i="16"/>
  <c r="L33" i="16" s="1"/>
  <c r="J34" i="16"/>
  <c r="J35" i="16"/>
  <c r="L35" i="16" s="1"/>
  <c r="J36" i="16"/>
  <c r="J37" i="16"/>
  <c r="L37" i="16" s="1"/>
  <c r="J38" i="16"/>
  <c r="J39" i="16"/>
  <c r="L39" i="16" s="1"/>
  <c r="J40" i="16"/>
  <c r="J41" i="16"/>
  <c r="L41" i="16" s="1"/>
  <c r="J42" i="16"/>
  <c r="J43" i="16"/>
  <c r="L43" i="16" s="1"/>
  <c r="J44" i="16"/>
  <c r="J45" i="16"/>
  <c r="L45" i="16" s="1"/>
  <c r="J46" i="16"/>
  <c r="J3" i="16"/>
  <c r="L3" i="16" s="1"/>
  <c r="G4" i="16"/>
  <c r="G5" i="16"/>
  <c r="H5" i="16" s="1"/>
  <c r="G6" i="16"/>
  <c r="G7" i="16"/>
  <c r="H7" i="16" s="1"/>
  <c r="G8" i="16"/>
  <c r="G9" i="16"/>
  <c r="H9" i="16" s="1"/>
  <c r="G10" i="16"/>
  <c r="G11" i="16"/>
  <c r="H11" i="16" s="1"/>
  <c r="G12" i="16"/>
  <c r="G13" i="16"/>
  <c r="H13" i="16" s="1"/>
  <c r="G14" i="16"/>
  <c r="G15" i="16"/>
  <c r="H15" i="16" s="1"/>
  <c r="G16" i="16"/>
  <c r="G17" i="16"/>
  <c r="H17" i="16" s="1"/>
  <c r="G18" i="16"/>
  <c r="G19" i="16"/>
  <c r="H19" i="16" s="1"/>
  <c r="G20" i="16"/>
  <c r="G21" i="16"/>
  <c r="H21" i="16" s="1"/>
  <c r="G22" i="16"/>
  <c r="G23" i="16"/>
  <c r="H23" i="16" s="1"/>
  <c r="G24" i="16"/>
  <c r="G25" i="16"/>
  <c r="H25" i="16" s="1"/>
  <c r="G26" i="16"/>
  <c r="G27" i="16"/>
  <c r="H27" i="16" s="1"/>
  <c r="G28" i="16"/>
  <c r="G29" i="16"/>
  <c r="H29" i="16" s="1"/>
  <c r="G30" i="16"/>
  <c r="G31" i="16"/>
  <c r="H31" i="16" s="1"/>
  <c r="G32" i="16"/>
  <c r="G33" i="16"/>
  <c r="H33" i="16" s="1"/>
  <c r="G34" i="16"/>
  <c r="G35" i="16"/>
  <c r="H35" i="16" s="1"/>
  <c r="G36" i="16"/>
  <c r="G37" i="16"/>
  <c r="H37" i="16" s="1"/>
  <c r="G38" i="16"/>
  <c r="G39" i="16"/>
  <c r="H39" i="16" s="1"/>
  <c r="G40" i="16"/>
  <c r="G41" i="16"/>
  <c r="H41" i="16" s="1"/>
  <c r="G42" i="16"/>
  <c r="G43" i="16"/>
  <c r="H43" i="16" s="1"/>
  <c r="G44" i="16"/>
  <c r="G45" i="16"/>
  <c r="H45" i="16" s="1"/>
  <c r="G46" i="16"/>
  <c r="G47" i="16"/>
  <c r="H47" i="16" s="1"/>
  <c r="G48" i="16"/>
  <c r="G49" i="16"/>
  <c r="H49" i="16" s="1"/>
  <c r="G50" i="16"/>
  <c r="G51" i="16"/>
  <c r="H51" i="16" s="1"/>
  <c r="G52" i="16"/>
  <c r="F4" i="16"/>
  <c r="H4" i="16" s="1"/>
  <c r="F5" i="16"/>
  <c r="F6" i="16"/>
  <c r="F7" i="16"/>
  <c r="F8" i="16"/>
  <c r="H8" i="16" s="1"/>
  <c r="F9" i="16"/>
  <c r="F10" i="16"/>
  <c r="F11" i="16"/>
  <c r="F12" i="16"/>
  <c r="H12" i="16" s="1"/>
  <c r="F13" i="16"/>
  <c r="F14" i="16"/>
  <c r="F15" i="16"/>
  <c r="F16" i="16"/>
  <c r="H16" i="16" s="1"/>
  <c r="F17" i="16"/>
  <c r="F18" i="16"/>
  <c r="F19" i="16"/>
  <c r="F20" i="16"/>
  <c r="H20" i="16" s="1"/>
  <c r="F21" i="16"/>
  <c r="F22" i="16"/>
  <c r="F23" i="16"/>
  <c r="F24" i="16"/>
  <c r="H24" i="16" s="1"/>
  <c r="F25" i="16"/>
  <c r="F26" i="16"/>
  <c r="F27" i="16"/>
  <c r="F28" i="16"/>
  <c r="H28" i="16" s="1"/>
  <c r="F29" i="16"/>
  <c r="F30" i="16"/>
  <c r="F31" i="16"/>
  <c r="F32" i="16"/>
  <c r="H32" i="16" s="1"/>
  <c r="F33" i="16"/>
  <c r="F34" i="16"/>
  <c r="F35" i="16"/>
  <c r="F36" i="16"/>
  <c r="H36" i="16" s="1"/>
  <c r="F37" i="16"/>
  <c r="F38" i="16"/>
  <c r="F39" i="16"/>
  <c r="F40" i="16"/>
  <c r="H40" i="16" s="1"/>
  <c r="F41" i="16"/>
  <c r="F42" i="16"/>
  <c r="F43" i="16"/>
  <c r="F44" i="16"/>
  <c r="H44" i="16" s="1"/>
  <c r="F45" i="16"/>
  <c r="F46" i="16"/>
  <c r="F47" i="16"/>
  <c r="F48" i="16"/>
  <c r="H48" i="16" s="1"/>
  <c r="F49" i="16"/>
  <c r="F50" i="16"/>
  <c r="F51" i="16"/>
  <c r="F52" i="16"/>
  <c r="H52" i="16" s="1"/>
  <c r="G3" i="16"/>
  <c r="F3" i="16"/>
  <c r="H3" i="16" s="1"/>
  <c r="C4" i="16"/>
  <c r="C5" i="16"/>
  <c r="D5" i="16" s="1"/>
  <c r="C6" i="16"/>
  <c r="C7" i="16"/>
  <c r="D7" i="16" s="1"/>
  <c r="C8" i="16"/>
  <c r="C9" i="16"/>
  <c r="D9" i="16" s="1"/>
  <c r="C10" i="16"/>
  <c r="C11" i="16"/>
  <c r="D11" i="16" s="1"/>
  <c r="C12" i="16"/>
  <c r="C13" i="16"/>
  <c r="D13" i="16" s="1"/>
  <c r="C14" i="16"/>
  <c r="C15" i="16"/>
  <c r="D15" i="16" s="1"/>
  <c r="C16" i="16"/>
  <c r="C17" i="16"/>
  <c r="D17" i="16" s="1"/>
  <c r="C3" i="16"/>
  <c r="B4" i="16"/>
  <c r="B5" i="16"/>
  <c r="B6" i="16"/>
  <c r="B7" i="16"/>
  <c r="B8" i="16"/>
  <c r="B9" i="16"/>
  <c r="B10" i="16"/>
  <c r="B11" i="16"/>
  <c r="B12" i="16"/>
  <c r="B13" i="16"/>
  <c r="B14" i="16"/>
  <c r="B15" i="16"/>
  <c r="B16" i="16"/>
  <c r="B17" i="16"/>
  <c r="B3" i="16"/>
  <c r="K4" i="64"/>
  <c r="K5" i="64"/>
  <c r="K6" i="64"/>
  <c r="K7" i="64"/>
  <c r="K8" i="64"/>
  <c r="K9" i="64"/>
  <c r="K10" i="64"/>
  <c r="K11" i="64"/>
  <c r="K12" i="64"/>
  <c r="K13" i="64"/>
  <c r="K14" i="64"/>
  <c r="K15" i="64"/>
  <c r="K16" i="64"/>
  <c r="K17" i="64"/>
  <c r="K18" i="64"/>
  <c r="K19" i="64"/>
  <c r="K20" i="64"/>
  <c r="K21" i="64"/>
  <c r="K22" i="64"/>
  <c r="K23" i="64"/>
  <c r="K24" i="64"/>
  <c r="K25" i="64"/>
  <c r="K26" i="64"/>
  <c r="K27" i="64"/>
  <c r="K28" i="64"/>
  <c r="K29" i="64"/>
  <c r="K30" i="64"/>
  <c r="K31" i="64"/>
  <c r="K32" i="64"/>
  <c r="K33" i="64"/>
  <c r="K34" i="64"/>
  <c r="K35" i="64"/>
  <c r="K36" i="64"/>
  <c r="K37" i="64"/>
  <c r="K38" i="64"/>
  <c r="K39" i="64"/>
  <c r="K40" i="64"/>
  <c r="K41" i="64"/>
  <c r="K42" i="64"/>
  <c r="K43" i="64"/>
  <c r="K44" i="64"/>
  <c r="K45" i="64"/>
  <c r="K46" i="64"/>
  <c r="K3" i="64"/>
  <c r="J46" i="64"/>
  <c r="J5" i="64"/>
  <c r="L5" i="64" s="1"/>
  <c r="J6" i="64"/>
  <c r="J7" i="64"/>
  <c r="L7" i="64" s="1"/>
  <c r="J8" i="64"/>
  <c r="J9" i="64"/>
  <c r="L9" i="64" s="1"/>
  <c r="J10" i="64"/>
  <c r="J11" i="64"/>
  <c r="L11" i="64" s="1"/>
  <c r="J12" i="64"/>
  <c r="J13" i="64"/>
  <c r="L13" i="64" s="1"/>
  <c r="J14" i="64"/>
  <c r="J15" i="64"/>
  <c r="L15" i="64" s="1"/>
  <c r="J16" i="64"/>
  <c r="J17" i="64"/>
  <c r="L17" i="64" s="1"/>
  <c r="J18" i="64"/>
  <c r="J19" i="64"/>
  <c r="L19" i="64" s="1"/>
  <c r="J20" i="64"/>
  <c r="J21" i="64"/>
  <c r="L21" i="64" s="1"/>
  <c r="J22" i="64"/>
  <c r="J23" i="64"/>
  <c r="L23" i="64" s="1"/>
  <c r="J24" i="64"/>
  <c r="J25" i="64"/>
  <c r="L25" i="64" s="1"/>
  <c r="J26" i="64"/>
  <c r="J27" i="64"/>
  <c r="L27" i="64" s="1"/>
  <c r="J28" i="64"/>
  <c r="J29" i="64"/>
  <c r="L29" i="64" s="1"/>
  <c r="J30" i="64"/>
  <c r="J31" i="64"/>
  <c r="L31" i="64" s="1"/>
  <c r="J32" i="64"/>
  <c r="J33" i="64"/>
  <c r="L33" i="64" s="1"/>
  <c r="J34" i="64"/>
  <c r="J35" i="64"/>
  <c r="L35" i="64" s="1"/>
  <c r="J36" i="64"/>
  <c r="J37" i="64"/>
  <c r="L37" i="64" s="1"/>
  <c r="J38" i="64"/>
  <c r="J39" i="64"/>
  <c r="L39" i="64" s="1"/>
  <c r="J40" i="64"/>
  <c r="J41" i="64"/>
  <c r="L41" i="64" s="1"/>
  <c r="J42" i="64"/>
  <c r="J43" i="64"/>
  <c r="L43" i="64" s="1"/>
  <c r="J44" i="64"/>
  <c r="J45" i="64"/>
  <c r="L45" i="64" s="1"/>
  <c r="J4" i="64"/>
  <c r="J3" i="64"/>
  <c r="G4" i="64"/>
  <c r="G5" i="64"/>
  <c r="G6" i="64"/>
  <c r="G7" i="64"/>
  <c r="G8" i="64"/>
  <c r="G9" i="64"/>
  <c r="G10" i="64"/>
  <c r="G11" i="64"/>
  <c r="G12" i="64"/>
  <c r="G13" i="64"/>
  <c r="G14" i="64"/>
  <c r="G15" i="64"/>
  <c r="G16" i="64"/>
  <c r="G17" i="64"/>
  <c r="G18" i="64"/>
  <c r="G19" i="64"/>
  <c r="G20" i="64"/>
  <c r="G21" i="64"/>
  <c r="G22" i="64"/>
  <c r="G23" i="64"/>
  <c r="G24" i="64"/>
  <c r="G25" i="64"/>
  <c r="G26" i="64"/>
  <c r="G27" i="64"/>
  <c r="G28" i="64"/>
  <c r="G29" i="64"/>
  <c r="G30" i="64"/>
  <c r="G31" i="64"/>
  <c r="G32" i="64"/>
  <c r="G33" i="64"/>
  <c r="G34" i="64"/>
  <c r="G35" i="64"/>
  <c r="G36" i="64"/>
  <c r="G37" i="64"/>
  <c r="G38" i="64"/>
  <c r="G39" i="64"/>
  <c r="G40" i="64"/>
  <c r="G41" i="64"/>
  <c r="G42" i="64"/>
  <c r="G43" i="64"/>
  <c r="G44" i="64"/>
  <c r="G45" i="64"/>
  <c r="G46" i="64"/>
  <c r="G47" i="64"/>
  <c r="G48" i="64"/>
  <c r="G49" i="64"/>
  <c r="G50" i="64"/>
  <c r="G51" i="64"/>
  <c r="G52" i="64"/>
  <c r="G3" i="64"/>
  <c r="F4" i="64"/>
  <c r="F5" i="64"/>
  <c r="H5" i="64" s="1"/>
  <c r="F6" i="64"/>
  <c r="F7" i="64"/>
  <c r="H7" i="64" s="1"/>
  <c r="F8" i="64"/>
  <c r="F9" i="64"/>
  <c r="H9" i="64" s="1"/>
  <c r="F10" i="64"/>
  <c r="F11" i="64"/>
  <c r="H11" i="64" s="1"/>
  <c r="F12" i="64"/>
  <c r="F13" i="64"/>
  <c r="H13" i="64" s="1"/>
  <c r="F14" i="64"/>
  <c r="F15" i="64"/>
  <c r="H15" i="64" s="1"/>
  <c r="F16" i="64"/>
  <c r="F17" i="64"/>
  <c r="H17" i="64" s="1"/>
  <c r="F18" i="64"/>
  <c r="F19" i="64"/>
  <c r="H19" i="64" s="1"/>
  <c r="F20" i="64"/>
  <c r="F21" i="64"/>
  <c r="H21" i="64" s="1"/>
  <c r="F22" i="64"/>
  <c r="F23" i="64"/>
  <c r="H23" i="64" s="1"/>
  <c r="F24" i="64"/>
  <c r="F25" i="64"/>
  <c r="H25" i="64" s="1"/>
  <c r="F26" i="64"/>
  <c r="F27" i="64"/>
  <c r="H27" i="64" s="1"/>
  <c r="F28" i="64"/>
  <c r="F29" i="64"/>
  <c r="H29" i="64" s="1"/>
  <c r="F30" i="64"/>
  <c r="F31" i="64"/>
  <c r="H31" i="64" s="1"/>
  <c r="F32" i="64"/>
  <c r="F33" i="64"/>
  <c r="H33" i="64" s="1"/>
  <c r="F34" i="64"/>
  <c r="F35" i="64"/>
  <c r="H35" i="64" s="1"/>
  <c r="F36" i="64"/>
  <c r="F37" i="64"/>
  <c r="H37" i="64" s="1"/>
  <c r="F38" i="64"/>
  <c r="F39" i="64"/>
  <c r="H39" i="64" s="1"/>
  <c r="F40" i="64"/>
  <c r="F41" i="64"/>
  <c r="H41" i="64" s="1"/>
  <c r="F42" i="64"/>
  <c r="F43" i="64"/>
  <c r="H43" i="64" s="1"/>
  <c r="F44" i="64"/>
  <c r="F45" i="64"/>
  <c r="H45" i="64" s="1"/>
  <c r="F46" i="64"/>
  <c r="F47" i="64"/>
  <c r="H47" i="64" s="1"/>
  <c r="F48" i="64"/>
  <c r="F49" i="64"/>
  <c r="H49" i="64" s="1"/>
  <c r="F50" i="64"/>
  <c r="F51" i="64"/>
  <c r="H51" i="64" s="1"/>
  <c r="F52" i="64"/>
  <c r="F3" i="64"/>
  <c r="H3" i="64" s="1"/>
  <c r="C4" i="64"/>
  <c r="C5" i="64"/>
  <c r="C6" i="64"/>
  <c r="C7" i="64"/>
  <c r="C8" i="64"/>
  <c r="C9" i="64"/>
  <c r="C10" i="64"/>
  <c r="C11" i="64"/>
  <c r="C12" i="64"/>
  <c r="C13" i="64"/>
  <c r="C14" i="64"/>
  <c r="C15" i="64"/>
  <c r="C16" i="64"/>
  <c r="C17" i="64"/>
  <c r="C3" i="64"/>
  <c r="B4" i="64"/>
  <c r="B5" i="64"/>
  <c r="B6" i="64"/>
  <c r="D6" i="64" s="1"/>
  <c r="B7" i="64"/>
  <c r="B8" i="64"/>
  <c r="B9" i="64"/>
  <c r="B10" i="64"/>
  <c r="D10" i="64" s="1"/>
  <c r="B11" i="64"/>
  <c r="B12" i="64"/>
  <c r="B13" i="64"/>
  <c r="B14" i="64"/>
  <c r="D14" i="64" s="1"/>
  <c r="B15" i="64"/>
  <c r="B16" i="64"/>
  <c r="B17" i="64"/>
  <c r="B3" i="64"/>
  <c r="G52" i="136"/>
  <c r="F52" i="136"/>
  <c r="H52" i="136" s="1"/>
  <c r="G51" i="136"/>
  <c r="F51" i="136"/>
  <c r="H51" i="136" s="1"/>
  <c r="G50" i="136"/>
  <c r="F50" i="136"/>
  <c r="G49" i="136"/>
  <c r="F49" i="136"/>
  <c r="H49" i="136" s="1"/>
  <c r="G48" i="136"/>
  <c r="F48" i="136"/>
  <c r="H48" i="136" s="1"/>
  <c r="G47" i="136"/>
  <c r="F47" i="136"/>
  <c r="H47" i="136" s="1"/>
  <c r="K46" i="136"/>
  <c r="J46" i="136"/>
  <c r="L46" i="136" s="1"/>
  <c r="G46" i="136"/>
  <c r="F46" i="136"/>
  <c r="K45" i="136"/>
  <c r="J45" i="136"/>
  <c r="L45" i="136" s="1"/>
  <c r="G45" i="136"/>
  <c r="F45" i="136"/>
  <c r="H45" i="136" s="1"/>
  <c r="K44" i="136"/>
  <c r="J44" i="136"/>
  <c r="L44" i="136" s="1"/>
  <c r="G44" i="136"/>
  <c r="F44" i="136"/>
  <c r="H44" i="136" s="1"/>
  <c r="K43" i="136"/>
  <c r="J43" i="136"/>
  <c r="L43" i="136" s="1"/>
  <c r="G43" i="136"/>
  <c r="F43" i="136"/>
  <c r="H43" i="136" s="1"/>
  <c r="K42" i="136"/>
  <c r="J42" i="136"/>
  <c r="L42" i="136" s="1"/>
  <c r="G42" i="136"/>
  <c r="F42" i="136"/>
  <c r="K41" i="136"/>
  <c r="J41" i="136"/>
  <c r="L41" i="136" s="1"/>
  <c r="G41" i="136"/>
  <c r="F41" i="136"/>
  <c r="H41" i="136" s="1"/>
  <c r="K40" i="136"/>
  <c r="J40" i="136"/>
  <c r="L40" i="136" s="1"/>
  <c r="G40" i="136"/>
  <c r="F40" i="136"/>
  <c r="H40" i="136" s="1"/>
  <c r="K39" i="136"/>
  <c r="J39" i="136"/>
  <c r="G39" i="136"/>
  <c r="F39" i="136"/>
  <c r="H39" i="136" s="1"/>
  <c r="K38" i="136"/>
  <c r="J38" i="136"/>
  <c r="L38" i="136" s="1"/>
  <c r="G38" i="136"/>
  <c r="F38" i="136"/>
  <c r="K37" i="136"/>
  <c r="J37" i="136"/>
  <c r="L37" i="136" s="1"/>
  <c r="G37" i="136"/>
  <c r="F37" i="136"/>
  <c r="H37" i="136" s="1"/>
  <c r="K36" i="136"/>
  <c r="J36" i="136"/>
  <c r="L36" i="136" s="1"/>
  <c r="G36" i="136"/>
  <c r="F36" i="136"/>
  <c r="H36" i="136" s="1"/>
  <c r="K35" i="136"/>
  <c r="J35" i="136"/>
  <c r="L35" i="136" s="1"/>
  <c r="G35" i="136"/>
  <c r="F35" i="136"/>
  <c r="H35" i="136" s="1"/>
  <c r="K34" i="136"/>
  <c r="J34" i="136"/>
  <c r="L34" i="136" s="1"/>
  <c r="G34" i="136"/>
  <c r="F34" i="136"/>
  <c r="K33" i="136"/>
  <c r="J33" i="136"/>
  <c r="L33" i="136" s="1"/>
  <c r="G33" i="136"/>
  <c r="F33" i="136"/>
  <c r="H33" i="136" s="1"/>
  <c r="K32" i="136"/>
  <c r="J32" i="136"/>
  <c r="L32" i="136" s="1"/>
  <c r="G32" i="136"/>
  <c r="F32" i="136"/>
  <c r="H32" i="136" s="1"/>
  <c r="K31" i="136"/>
  <c r="J31" i="136"/>
  <c r="G31" i="136"/>
  <c r="F31" i="136"/>
  <c r="H31" i="136" s="1"/>
  <c r="K30" i="136"/>
  <c r="J30" i="136"/>
  <c r="L30" i="136" s="1"/>
  <c r="G30" i="136"/>
  <c r="F30" i="136"/>
  <c r="K29" i="136"/>
  <c r="J29" i="136"/>
  <c r="L29" i="136" s="1"/>
  <c r="G29" i="136"/>
  <c r="F29" i="136"/>
  <c r="H29" i="136" s="1"/>
  <c r="K28" i="136"/>
  <c r="J28" i="136"/>
  <c r="L28" i="136" s="1"/>
  <c r="G28" i="136"/>
  <c r="F28" i="136"/>
  <c r="H28" i="136" s="1"/>
  <c r="K27" i="136"/>
  <c r="J27" i="136"/>
  <c r="L27" i="136" s="1"/>
  <c r="G27" i="136"/>
  <c r="F27" i="136"/>
  <c r="H27" i="136" s="1"/>
  <c r="K26" i="136"/>
  <c r="J26" i="136"/>
  <c r="L26" i="136" s="1"/>
  <c r="G26" i="136"/>
  <c r="F26" i="136"/>
  <c r="K25" i="136"/>
  <c r="J25" i="136"/>
  <c r="L25" i="136" s="1"/>
  <c r="G25" i="136"/>
  <c r="F25" i="136"/>
  <c r="H25" i="136" s="1"/>
  <c r="K24" i="136"/>
  <c r="J24" i="136"/>
  <c r="L24" i="136" s="1"/>
  <c r="G24" i="136"/>
  <c r="F24" i="136"/>
  <c r="H24" i="136" s="1"/>
  <c r="K23" i="136"/>
  <c r="J23" i="136"/>
  <c r="G23" i="136"/>
  <c r="F23" i="136"/>
  <c r="H23" i="136" s="1"/>
  <c r="K22" i="136"/>
  <c r="J22" i="136"/>
  <c r="L22" i="136" s="1"/>
  <c r="G22" i="136"/>
  <c r="F22" i="136"/>
  <c r="K21" i="136"/>
  <c r="J21" i="136"/>
  <c r="L21" i="136" s="1"/>
  <c r="G21" i="136"/>
  <c r="F21" i="136"/>
  <c r="H21" i="136" s="1"/>
  <c r="K20" i="136"/>
  <c r="J20" i="136"/>
  <c r="L20" i="136" s="1"/>
  <c r="G20" i="136"/>
  <c r="F20" i="136"/>
  <c r="H20" i="136" s="1"/>
  <c r="K19" i="136"/>
  <c r="J19" i="136"/>
  <c r="L19" i="136" s="1"/>
  <c r="G19" i="136"/>
  <c r="F19" i="136"/>
  <c r="H19" i="136" s="1"/>
  <c r="K18" i="136"/>
  <c r="J18" i="136"/>
  <c r="L18" i="136" s="1"/>
  <c r="G18" i="136"/>
  <c r="F18" i="136"/>
  <c r="K17" i="136"/>
  <c r="J17" i="136"/>
  <c r="L17" i="136" s="1"/>
  <c r="G17" i="136"/>
  <c r="F17" i="136"/>
  <c r="H17" i="136" s="1"/>
  <c r="C17" i="136"/>
  <c r="B17" i="136"/>
  <c r="D17" i="136" s="1"/>
  <c r="K16" i="136"/>
  <c r="J16" i="136"/>
  <c r="L16" i="136" s="1"/>
  <c r="G16" i="136"/>
  <c r="F16" i="136"/>
  <c r="H16" i="136" s="1"/>
  <c r="C16" i="136"/>
  <c r="B16" i="136"/>
  <c r="D16" i="136" s="1"/>
  <c r="K15" i="136"/>
  <c r="J15" i="136"/>
  <c r="G15" i="136"/>
  <c r="F15" i="136"/>
  <c r="H15" i="136" s="1"/>
  <c r="C15" i="136"/>
  <c r="B15" i="136"/>
  <c r="K14" i="136"/>
  <c r="J14" i="136"/>
  <c r="L14" i="136" s="1"/>
  <c r="G14" i="136"/>
  <c r="F14" i="136"/>
  <c r="C14" i="136"/>
  <c r="B14" i="136"/>
  <c r="D14" i="136" s="1"/>
  <c r="K13" i="136"/>
  <c r="J13" i="136"/>
  <c r="L13" i="136" s="1"/>
  <c r="G13" i="136"/>
  <c r="F13" i="136"/>
  <c r="H13" i="136" s="1"/>
  <c r="C13" i="136"/>
  <c r="B13" i="136"/>
  <c r="D13" i="136" s="1"/>
  <c r="K12" i="136"/>
  <c r="J12" i="136"/>
  <c r="L12" i="136" s="1"/>
  <c r="G12" i="136"/>
  <c r="F12" i="136"/>
  <c r="H12" i="136" s="1"/>
  <c r="C12" i="136"/>
  <c r="B12" i="136"/>
  <c r="D12" i="136" s="1"/>
  <c r="K11" i="136"/>
  <c r="J11" i="136"/>
  <c r="L11" i="136" s="1"/>
  <c r="G11" i="136"/>
  <c r="F11" i="136"/>
  <c r="H11" i="136" s="1"/>
  <c r="C11" i="136"/>
  <c r="B11" i="136"/>
  <c r="K10" i="136"/>
  <c r="J10" i="136"/>
  <c r="L10" i="136" s="1"/>
  <c r="G10" i="136"/>
  <c r="F10" i="136"/>
  <c r="C10" i="136"/>
  <c r="B10" i="136"/>
  <c r="D10" i="136" s="1"/>
  <c r="K9" i="136"/>
  <c r="J9" i="136"/>
  <c r="L9" i="136" s="1"/>
  <c r="G9" i="136"/>
  <c r="F9" i="136"/>
  <c r="H9" i="136" s="1"/>
  <c r="C9" i="136"/>
  <c r="B9" i="136"/>
  <c r="D9" i="136" s="1"/>
  <c r="K8" i="136"/>
  <c r="J8" i="136"/>
  <c r="L8" i="136" s="1"/>
  <c r="G8" i="136"/>
  <c r="F8" i="136"/>
  <c r="H8" i="136" s="1"/>
  <c r="C8" i="136"/>
  <c r="B8" i="136"/>
  <c r="D8" i="136" s="1"/>
  <c r="K7" i="136"/>
  <c r="J7" i="136"/>
  <c r="G7" i="136"/>
  <c r="F7" i="136"/>
  <c r="H7" i="136" s="1"/>
  <c r="C7" i="136"/>
  <c r="B7" i="136"/>
  <c r="K6" i="136"/>
  <c r="J6" i="136"/>
  <c r="L6" i="136" s="1"/>
  <c r="G6" i="136"/>
  <c r="F6" i="136"/>
  <c r="C6" i="136"/>
  <c r="B6" i="136"/>
  <c r="D6" i="136" s="1"/>
  <c r="K5" i="136"/>
  <c r="J5" i="136"/>
  <c r="L5" i="136" s="1"/>
  <c r="G5" i="136"/>
  <c r="F5" i="136"/>
  <c r="H5" i="136" s="1"/>
  <c r="C5" i="136"/>
  <c r="B5" i="136"/>
  <c r="D5" i="136" s="1"/>
  <c r="K4" i="136"/>
  <c r="J4" i="136"/>
  <c r="L4" i="136" s="1"/>
  <c r="G4" i="136"/>
  <c r="F4" i="136"/>
  <c r="H4" i="136" s="1"/>
  <c r="C4" i="136"/>
  <c r="B4" i="136"/>
  <c r="D4" i="136" s="1"/>
  <c r="K3" i="136"/>
  <c r="J3" i="136"/>
  <c r="G3" i="136"/>
  <c r="F3" i="136"/>
  <c r="H3" i="136" s="1"/>
  <c r="C3" i="136"/>
  <c r="B3" i="136"/>
  <c r="D3" i="136" s="1"/>
  <c r="G52" i="135"/>
  <c r="F52" i="135"/>
  <c r="G51" i="135"/>
  <c r="F51" i="135"/>
  <c r="H51" i="135" s="1"/>
  <c r="G50" i="135"/>
  <c r="F50" i="135"/>
  <c r="H50" i="135" s="1"/>
  <c r="G49" i="135"/>
  <c r="F49" i="135"/>
  <c r="H49" i="135" s="1"/>
  <c r="G48" i="135"/>
  <c r="F48" i="135"/>
  <c r="G47" i="135"/>
  <c r="F47" i="135"/>
  <c r="H47" i="135" s="1"/>
  <c r="K46" i="135"/>
  <c r="J46" i="135"/>
  <c r="L46" i="135" s="1"/>
  <c r="G46" i="135"/>
  <c r="F46" i="135"/>
  <c r="H46" i="135" s="1"/>
  <c r="K45" i="135"/>
  <c r="J45" i="135"/>
  <c r="L45" i="135" s="1"/>
  <c r="G45" i="135"/>
  <c r="F45" i="135"/>
  <c r="H45" i="135" s="1"/>
  <c r="K44" i="135"/>
  <c r="J44" i="135"/>
  <c r="L44" i="135" s="1"/>
  <c r="G44" i="135"/>
  <c r="F44" i="135"/>
  <c r="K43" i="135"/>
  <c r="J43" i="135"/>
  <c r="L43" i="135" s="1"/>
  <c r="G43" i="135"/>
  <c r="F43" i="135"/>
  <c r="H43" i="135" s="1"/>
  <c r="K42" i="135"/>
  <c r="J42" i="135"/>
  <c r="L42" i="135" s="1"/>
  <c r="G42" i="135"/>
  <c r="F42" i="135"/>
  <c r="H42" i="135" s="1"/>
  <c r="K41" i="135"/>
  <c r="J41" i="135"/>
  <c r="G41" i="135"/>
  <c r="F41" i="135"/>
  <c r="H41" i="135" s="1"/>
  <c r="K40" i="135"/>
  <c r="J40" i="135"/>
  <c r="L40" i="135" s="1"/>
  <c r="G40" i="135"/>
  <c r="F40" i="135"/>
  <c r="K39" i="135"/>
  <c r="J39" i="135"/>
  <c r="L39" i="135" s="1"/>
  <c r="G39" i="135"/>
  <c r="F39" i="135"/>
  <c r="H39" i="135" s="1"/>
  <c r="K38" i="135"/>
  <c r="J38" i="135"/>
  <c r="L38" i="135" s="1"/>
  <c r="G38" i="135"/>
  <c r="F38" i="135"/>
  <c r="H38" i="135" s="1"/>
  <c r="K37" i="135"/>
  <c r="J37" i="135"/>
  <c r="L37" i="135" s="1"/>
  <c r="G37" i="135"/>
  <c r="F37" i="135"/>
  <c r="H37" i="135" s="1"/>
  <c r="K36" i="135"/>
  <c r="J36" i="135"/>
  <c r="L36" i="135" s="1"/>
  <c r="G36" i="135"/>
  <c r="F36" i="135"/>
  <c r="K35" i="135"/>
  <c r="J35" i="135"/>
  <c r="L35" i="135" s="1"/>
  <c r="G35" i="135"/>
  <c r="F35" i="135"/>
  <c r="H35" i="135" s="1"/>
  <c r="K34" i="135"/>
  <c r="J34" i="135"/>
  <c r="L34" i="135" s="1"/>
  <c r="G34" i="135"/>
  <c r="F34" i="135"/>
  <c r="H34" i="135" s="1"/>
  <c r="K33" i="135"/>
  <c r="J33" i="135"/>
  <c r="G33" i="135"/>
  <c r="F33" i="135"/>
  <c r="H33" i="135" s="1"/>
  <c r="K32" i="135"/>
  <c r="J32" i="135"/>
  <c r="L32" i="135" s="1"/>
  <c r="G32" i="135"/>
  <c r="F32" i="135"/>
  <c r="K31" i="135"/>
  <c r="J31" i="135"/>
  <c r="L31" i="135" s="1"/>
  <c r="G31" i="135"/>
  <c r="F31" i="135"/>
  <c r="H31" i="135" s="1"/>
  <c r="K30" i="135"/>
  <c r="J30" i="135"/>
  <c r="L30" i="135" s="1"/>
  <c r="G30" i="135"/>
  <c r="F30" i="135"/>
  <c r="H30" i="135" s="1"/>
  <c r="K29" i="135"/>
  <c r="J29" i="135"/>
  <c r="L29" i="135" s="1"/>
  <c r="G29" i="135"/>
  <c r="F29" i="135"/>
  <c r="H29" i="135" s="1"/>
  <c r="K28" i="135"/>
  <c r="J28" i="135"/>
  <c r="L28" i="135" s="1"/>
  <c r="G28" i="135"/>
  <c r="F28" i="135"/>
  <c r="K27" i="135"/>
  <c r="J27" i="135"/>
  <c r="L27" i="135" s="1"/>
  <c r="G27" i="135"/>
  <c r="F27" i="135"/>
  <c r="H27" i="135" s="1"/>
  <c r="K26" i="135"/>
  <c r="J26" i="135"/>
  <c r="L26" i="135" s="1"/>
  <c r="G26" i="135"/>
  <c r="F26" i="135"/>
  <c r="H26" i="135" s="1"/>
  <c r="K25" i="135"/>
  <c r="J25" i="135"/>
  <c r="G25" i="135"/>
  <c r="F25" i="135"/>
  <c r="H25" i="135" s="1"/>
  <c r="K24" i="135"/>
  <c r="J24" i="135"/>
  <c r="L24" i="135" s="1"/>
  <c r="G24" i="135"/>
  <c r="F24" i="135"/>
  <c r="K23" i="135"/>
  <c r="J23" i="135"/>
  <c r="L23" i="135" s="1"/>
  <c r="G23" i="135"/>
  <c r="F23" i="135"/>
  <c r="H23" i="135" s="1"/>
  <c r="K22" i="135"/>
  <c r="J22" i="135"/>
  <c r="L22" i="135" s="1"/>
  <c r="G22" i="135"/>
  <c r="F22" i="135"/>
  <c r="H22" i="135" s="1"/>
  <c r="K21" i="135"/>
  <c r="J21" i="135"/>
  <c r="L21" i="135" s="1"/>
  <c r="G21" i="135"/>
  <c r="F21" i="135"/>
  <c r="H21" i="135" s="1"/>
  <c r="K20" i="135"/>
  <c r="J20" i="135"/>
  <c r="L20" i="135" s="1"/>
  <c r="G20" i="135"/>
  <c r="F20" i="135"/>
  <c r="K19" i="135"/>
  <c r="J19" i="135"/>
  <c r="L19" i="135" s="1"/>
  <c r="G19" i="135"/>
  <c r="F19" i="135"/>
  <c r="H19" i="135" s="1"/>
  <c r="K18" i="135"/>
  <c r="J18" i="135"/>
  <c r="L18" i="135" s="1"/>
  <c r="G18" i="135"/>
  <c r="F18" i="135"/>
  <c r="H18" i="135" s="1"/>
  <c r="K17" i="135"/>
  <c r="J17" i="135"/>
  <c r="G17" i="135"/>
  <c r="F17" i="135"/>
  <c r="H17" i="135" s="1"/>
  <c r="C17" i="135"/>
  <c r="B17" i="135"/>
  <c r="K16" i="135"/>
  <c r="J16" i="135"/>
  <c r="L16" i="135" s="1"/>
  <c r="G16" i="135"/>
  <c r="F16" i="135"/>
  <c r="C16" i="135"/>
  <c r="B16" i="135"/>
  <c r="D16" i="135" s="1"/>
  <c r="K15" i="135"/>
  <c r="J15" i="135"/>
  <c r="L15" i="135" s="1"/>
  <c r="G15" i="135"/>
  <c r="F15" i="135"/>
  <c r="H15" i="135" s="1"/>
  <c r="C15" i="135"/>
  <c r="B15" i="135"/>
  <c r="D15" i="135" s="1"/>
  <c r="K14" i="135"/>
  <c r="J14" i="135"/>
  <c r="L14" i="135" s="1"/>
  <c r="G14" i="135"/>
  <c r="F14" i="135"/>
  <c r="H14" i="135" s="1"/>
  <c r="C14" i="135"/>
  <c r="B14" i="135"/>
  <c r="D14" i="135" s="1"/>
  <c r="K13" i="135"/>
  <c r="J13" i="135"/>
  <c r="L13" i="135" s="1"/>
  <c r="G13" i="135"/>
  <c r="F13" i="135"/>
  <c r="H13" i="135" s="1"/>
  <c r="C13" i="135"/>
  <c r="B13" i="135"/>
  <c r="K12" i="135"/>
  <c r="J12" i="135"/>
  <c r="L12" i="135" s="1"/>
  <c r="G12" i="135"/>
  <c r="F12" i="135"/>
  <c r="C12" i="135"/>
  <c r="B12" i="135"/>
  <c r="D12" i="135" s="1"/>
  <c r="K11" i="135"/>
  <c r="J11" i="135"/>
  <c r="L11" i="135" s="1"/>
  <c r="G11" i="135"/>
  <c r="F11" i="135"/>
  <c r="H11" i="135" s="1"/>
  <c r="C11" i="135"/>
  <c r="B11" i="135"/>
  <c r="D11" i="135" s="1"/>
  <c r="K10" i="135"/>
  <c r="J10" i="135"/>
  <c r="L10" i="135" s="1"/>
  <c r="G10" i="135"/>
  <c r="F10" i="135"/>
  <c r="H10" i="135" s="1"/>
  <c r="C10" i="135"/>
  <c r="B10" i="135"/>
  <c r="D10" i="135" s="1"/>
  <c r="K9" i="135"/>
  <c r="J9" i="135"/>
  <c r="G9" i="135"/>
  <c r="F9" i="135"/>
  <c r="H9" i="135" s="1"/>
  <c r="C9" i="135"/>
  <c r="B9" i="135"/>
  <c r="K8" i="135"/>
  <c r="J8" i="135"/>
  <c r="L8" i="135" s="1"/>
  <c r="G8" i="135"/>
  <c r="F8" i="135"/>
  <c r="C8" i="135"/>
  <c r="B8" i="135"/>
  <c r="D8" i="135" s="1"/>
  <c r="K7" i="135"/>
  <c r="J7" i="135"/>
  <c r="L7" i="135" s="1"/>
  <c r="G7" i="135"/>
  <c r="F7" i="135"/>
  <c r="H7" i="135" s="1"/>
  <c r="C7" i="135"/>
  <c r="B7" i="135"/>
  <c r="D7" i="135" s="1"/>
  <c r="K6" i="135"/>
  <c r="J6" i="135"/>
  <c r="L6" i="135" s="1"/>
  <c r="G6" i="135"/>
  <c r="F6" i="135"/>
  <c r="H6" i="135" s="1"/>
  <c r="C6" i="135"/>
  <c r="B6" i="135"/>
  <c r="D6" i="135" s="1"/>
  <c r="K5" i="135"/>
  <c r="J5" i="135"/>
  <c r="L5" i="135" s="1"/>
  <c r="G5" i="135"/>
  <c r="F5" i="135"/>
  <c r="H5" i="135" s="1"/>
  <c r="C5" i="135"/>
  <c r="B5" i="135"/>
  <c r="K4" i="135"/>
  <c r="J4" i="135"/>
  <c r="L4" i="135" s="1"/>
  <c r="G4" i="135"/>
  <c r="F4" i="135"/>
  <c r="C4" i="135"/>
  <c r="B4" i="135"/>
  <c r="D4" i="135" s="1"/>
  <c r="K3" i="135"/>
  <c r="J3" i="135"/>
  <c r="L3" i="135" s="1"/>
  <c r="G3" i="135"/>
  <c r="F3" i="135"/>
  <c r="C3" i="135"/>
  <c r="B3" i="135"/>
  <c r="D3" i="135" s="1"/>
  <c r="G52" i="134"/>
  <c r="F52" i="134"/>
  <c r="H52" i="134" s="1"/>
  <c r="G51" i="134"/>
  <c r="F51" i="134"/>
  <c r="H51" i="134" s="1"/>
  <c r="G50" i="134"/>
  <c r="F50" i="134"/>
  <c r="G49" i="134"/>
  <c r="F49" i="134"/>
  <c r="H49" i="134" s="1"/>
  <c r="G48" i="134"/>
  <c r="F48" i="134"/>
  <c r="H48" i="134" s="1"/>
  <c r="G47" i="134"/>
  <c r="F47" i="134"/>
  <c r="H47" i="134" s="1"/>
  <c r="K46" i="134"/>
  <c r="J46" i="134"/>
  <c r="L46" i="134" s="1"/>
  <c r="G46" i="134"/>
  <c r="F46" i="134"/>
  <c r="K45" i="134"/>
  <c r="J45" i="134"/>
  <c r="L45" i="134" s="1"/>
  <c r="G45" i="134"/>
  <c r="F45" i="134"/>
  <c r="H45" i="134" s="1"/>
  <c r="K44" i="134"/>
  <c r="J44" i="134"/>
  <c r="L44" i="134" s="1"/>
  <c r="G44" i="134"/>
  <c r="F44" i="134"/>
  <c r="H44" i="134" s="1"/>
  <c r="K43" i="134"/>
  <c r="J43" i="134"/>
  <c r="G43" i="134"/>
  <c r="F43" i="134"/>
  <c r="H43" i="134" s="1"/>
  <c r="K42" i="134"/>
  <c r="J42" i="134"/>
  <c r="L42" i="134" s="1"/>
  <c r="G42" i="134"/>
  <c r="F42" i="134"/>
  <c r="K41" i="134"/>
  <c r="J41" i="134"/>
  <c r="L41" i="134" s="1"/>
  <c r="G41" i="134"/>
  <c r="F41" i="134"/>
  <c r="H41" i="134" s="1"/>
  <c r="K40" i="134"/>
  <c r="J40" i="134"/>
  <c r="L40" i="134" s="1"/>
  <c r="G40" i="134"/>
  <c r="F40" i="134"/>
  <c r="H40" i="134" s="1"/>
  <c r="K39" i="134"/>
  <c r="J39" i="134"/>
  <c r="L39" i="134" s="1"/>
  <c r="G39" i="134"/>
  <c r="F39" i="134"/>
  <c r="H39" i="134" s="1"/>
  <c r="K38" i="134"/>
  <c r="J38" i="134"/>
  <c r="L38" i="134" s="1"/>
  <c r="G38" i="134"/>
  <c r="F38" i="134"/>
  <c r="K37" i="134"/>
  <c r="J37" i="134"/>
  <c r="L37" i="134" s="1"/>
  <c r="G37" i="134"/>
  <c r="F37" i="134"/>
  <c r="H37" i="134" s="1"/>
  <c r="K36" i="134"/>
  <c r="J36" i="134"/>
  <c r="L36" i="134" s="1"/>
  <c r="G36" i="134"/>
  <c r="F36" i="134"/>
  <c r="H36" i="134" s="1"/>
  <c r="K35" i="134"/>
  <c r="J35" i="134"/>
  <c r="G35" i="134"/>
  <c r="F35" i="134"/>
  <c r="H35" i="134" s="1"/>
  <c r="K34" i="134"/>
  <c r="J34" i="134"/>
  <c r="L34" i="134" s="1"/>
  <c r="G34" i="134"/>
  <c r="F34" i="134"/>
  <c r="K33" i="134"/>
  <c r="J33" i="134"/>
  <c r="L33" i="134" s="1"/>
  <c r="G33" i="134"/>
  <c r="F33" i="134"/>
  <c r="H33" i="134" s="1"/>
  <c r="K32" i="134"/>
  <c r="J32" i="134"/>
  <c r="L32" i="134" s="1"/>
  <c r="G32" i="134"/>
  <c r="F32" i="134"/>
  <c r="H32" i="134" s="1"/>
  <c r="K31" i="134"/>
  <c r="J31" i="134"/>
  <c r="L31" i="134" s="1"/>
  <c r="G31" i="134"/>
  <c r="F31" i="134"/>
  <c r="H31" i="134" s="1"/>
  <c r="K30" i="134"/>
  <c r="J30" i="134"/>
  <c r="L30" i="134" s="1"/>
  <c r="G30" i="134"/>
  <c r="F30" i="134"/>
  <c r="K29" i="134"/>
  <c r="J29" i="134"/>
  <c r="L29" i="134" s="1"/>
  <c r="G29" i="134"/>
  <c r="F29" i="134"/>
  <c r="H29" i="134" s="1"/>
  <c r="K28" i="134"/>
  <c r="J28" i="134"/>
  <c r="L28" i="134" s="1"/>
  <c r="G28" i="134"/>
  <c r="F28" i="134"/>
  <c r="H28" i="134" s="1"/>
  <c r="K27" i="134"/>
  <c r="J27" i="134"/>
  <c r="G27" i="134"/>
  <c r="F27" i="134"/>
  <c r="H27" i="134" s="1"/>
  <c r="K26" i="134"/>
  <c r="J26" i="134"/>
  <c r="L26" i="134" s="1"/>
  <c r="G26" i="134"/>
  <c r="F26" i="134"/>
  <c r="K25" i="134"/>
  <c r="J25" i="134"/>
  <c r="L25" i="134" s="1"/>
  <c r="G25" i="134"/>
  <c r="F25" i="134"/>
  <c r="H25" i="134" s="1"/>
  <c r="K24" i="134"/>
  <c r="J24" i="134"/>
  <c r="L24" i="134" s="1"/>
  <c r="G24" i="134"/>
  <c r="F24" i="134"/>
  <c r="H24" i="134" s="1"/>
  <c r="K23" i="134"/>
  <c r="J23" i="134"/>
  <c r="L23" i="134" s="1"/>
  <c r="G23" i="134"/>
  <c r="F23" i="134"/>
  <c r="H23" i="134" s="1"/>
  <c r="K22" i="134"/>
  <c r="J22" i="134"/>
  <c r="L22" i="134" s="1"/>
  <c r="G22" i="134"/>
  <c r="F22" i="134"/>
  <c r="K21" i="134"/>
  <c r="J21" i="134"/>
  <c r="L21" i="134" s="1"/>
  <c r="G21" i="134"/>
  <c r="F21" i="134"/>
  <c r="H21" i="134" s="1"/>
  <c r="K20" i="134"/>
  <c r="J20" i="134"/>
  <c r="L20" i="134" s="1"/>
  <c r="G20" i="134"/>
  <c r="F20" i="134"/>
  <c r="H20" i="134" s="1"/>
  <c r="K19" i="134"/>
  <c r="J19" i="134"/>
  <c r="G19" i="134"/>
  <c r="F19" i="134"/>
  <c r="H19" i="134" s="1"/>
  <c r="K18" i="134"/>
  <c r="J18" i="134"/>
  <c r="L18" i="134" s="1"/>
  <c r="G18" i="134"/>
  <c r="F18" i="134"/>
  <c r="K17" i="134"/>
  <c r="J17" i="134"/>
  <c r="L17" i="134" s="1"/>
  <c r="G17" i="134"/>
  <c r="F17" i="134"/>
  <c r="H17" i="134" s="1"/>
  <c r="C17" i="134"/>
  <c r="B17" i="134"/>
  <c r="D17" i="134" s="1"/>
  <c r="K16" i="134"/>
  <c r="J16" i="134"/>
  <c r="L16" i="134" s="1"/>
  <c r="G16" i="134"/>
  <c r="F16" i="134"/>
  <c r="H16" i="134" s="1"/>
  <c r="C16" i="134"/>
  <c r="B16" i="134"/>
  <c r="D16" i="134" s="1"/>
  <c r="K15" i="134"/>
  <c r="J15" i="134"/>
  <c r="L15" i="134" s="1"/>
  <c r="G15" i="134"/>
  <c r="F15" i="134"/>
  <c r="H15" i="134" s="1"/>
  <c r="C15" i="134"/>
  <c r="B15" i="134"/>
  <c r="K14" i="134"/>
  <c r="J14" i="134"/>
  <c r="L14" i="134" s="1"/>
  <c r="G14" i="134"/>
  <c r="F14" i="134"/>
  <c r="C14" i="134"/>
  <c r="B14" i="134"/>
  <c r="D14" i="134" s="1"/>
  <c r="K13" i="134"/>
  <c r="J13" i="134"/>
  <c r="L13" i="134" s="1"/>
  <c r="G13" i="134"/>
  <c r="F13" i="134"/>
  <c r="H13" i="134" s="1"/>
  <c r="C13" i="134"/>
  <c r="B13" i="134"/>
  <c r="D13" i="134" s="1"/>
  <c r="K12" i="134"/>
  <c r="J12" i="134"/>
  <c r="L12" i="134" s="1"/>
  <c r="G12" i="134"/>
  <c r="F12" i="134"/>
  <c r="H12" i="134" s="1"/>
  <c r="C12" i="134"/>
  <c r="B12" i="134"/>
  <c r="D12" i="134" s="1"/>
  <c r="K11" i="134"/>
  <c r="J11" i="134"/>
  <c r="G11" i="134"/>
  <c r="F11" i="134"/>
  <c r="H11" i="134" s="1"/>
  <c r="C11" i="134"/>
  <c r="B11" i="134"/>
  <c r="K10" i="134"/>
  <c r="J10" i="134"/>
  <c r="L10" i="134" s="1"/>
  <c r="G10" i="134"/>
  <c r="F10" i="134"/>
  <c r="C10" i="134"/>
  <c r="B10" i="134"/>
  <c r="D10" i="134" s="1"/>
  <c r="K9" i="134"/>
  <c r="J9" i="134"/>
  <c r="L9" i="134" s="1"/>
  <c r="G9" i="134"/>
  <c r="F9" i="134"/>
  <c r="H9" i="134" s="1"/>
  <c r="C9" i="134"/>
  <c r="B9" i="134"/>
  <c r="D9" i="134" s="1"/>
  <c r="K8" i="134"/>
  <c r="J8" i="134"/>
  <c r="L8" i="134" s="1"/>
  <c r="G8" i="134"/>
  <c r="F8" i="134"/>
  <c r="H8" i="134" s="1"/>
  <c r="C8" i="134"/>
  <c r="B8" i="134"/>
  <c r="D8" i="134" s="1"/>
  <c r="K7" i="134"/>
  <c r="J7" i="134"/>
  <c r="L7" i="134" s="1"/>
  <c r="G7" i="134"/>
  <c r="F7" i="134"/>
  <c r="H7" i="134" s="1"/>
  <c r="C7" i="134"/>
  <c r="B7" i="134"/>
  <c r="K6" i="134"/>
  <c r="J6" i="134"/>
  <c r="L6" i="134" s="1"/>
  <c r="G6" i="134"/>
  <c r="F6" i="134"/>
  <c r="C6" i="134"/>
  <c r="B6" i="134"/>
  <c r="D6" i="134" s="1"/>
  <c r="K5" i="134"/>
  <c r="J5" i="134"/>
  <c r="L5" i="134" s="1"/>
  <c r="G5" i="134"/>
  <c r="F5" i="134"/>
  <c r="H5" i="134" s="1"/>
  <c r="C5" i="134"/>
  <c r="B5" i="134"/>
  <c r="D5" i="134" s="1"/>
  <c r="K4" i="134"/>
  <c r="J4" i="134"/>
  <c r="L4" i="134" s="1"/>
  <c r="G4" i="134"/>
  <c r="F4" i="134"/>
  <c r="H4" i="134" s="1"/>
  <c r="C4" i="134"/>
  <c r="B4" i="134"/>
  <c r="D4" i="134" s="1"/>
  <c r="K3" i="134"/>
  <c r="J3" i="134"/>
  <c r="L3" i="134" s="1"/>
  <c r="G3" i="134"/>
  <c r="F3" i="134"/>
  <c r="H3" i="134" s="1"/>
  <c r="C3" i="134"/>
  <c r="B3" i="134"/>
  <c r="D3" i="134" s="1"/>
  <c r="G52" i="133"/>
  <c r="F52" i="133"/>
  <c r="G51" i="133"/>
  <c r="F51" i="133"/>
  <c r="H51" i="133" s="1"/>
  <c r="G50" i="133"/>
  <c r="F50" i="133"/>
  <c r="H50" i="133" s="1"/>
  <c r="G49" i="133"/>
  <c r="F49" i="133"/>
  <c r="H49" i="133" s="1"/>
  <c r="G48" i="133"/>
  <c r="F48" i="133"/>
  <c r="G47" i="133"/>
  <c r="F47" i="133"/>
  <c r="H47" i="133" s="1"/>
  <c r="K46" i="133"/>
  <c r="J46" i="133"/>
  <c r="L46" i="133" s="1"/>
  <c r="G46" i="133"/>
  <c r="F46" i="133"/>
  <c r="H46" i="133" s="1"/>
  <c r="K45" i="133"/>
  <c r="J45" i="133"/>
  <c r="G45" i="133"/>
  <c r="F45" i="133"/>
  <c r="H45" i="133" s="1"/>
  <c r="K44" i="133"/>
  <c r="J44" i="133"/>
  <c r="L44" i="133" s="1"/>
  <c r="G44" i="133"/>
  <c r="F44" i="133"/>
  <c r="K43" i="133"/>
  <c r="J43" i="133"/>
  <c r="L43" i="133" s="1"/>
  <c r="G43" i="133"/>
  <c r="F43" i="133"/>
  <c r="H43" i="133" s="1"/>
  <c r="K42" i="133"/>
  <c r="J42" i="133"/>
  <c r="L42" i="133" s="1"/>
  <c r="G42" i="133"/>
  <c r="F42" i="133"/>
  <c r="H42" i="133" s="1"/>
  <c r="K41" i="133"/>
  <c r="J41" i="133"/>
  <c r="L41" i="133" s="1"/>
  <c r="G41" i="133"/>
  <c r="F41" i="133"/>
  <c r="H41" i="133" s="1"/>
  <c r="K40" i="133"/>
  <c r="J40" i="133"/>
  <c r="L40" i="133" s="1"/>
  <c r="G40" i="133"/>
  <c r="F40" i="133"/>
  <c r="K39" i="133"/>
  <c r="J39" i="133"/>
  <c r="L39" i="133" s="1"/>
  <c r="G39" i="133"/>
  <c r="F39" i="133"/>
  <c r="H39" i="133" s="1"/>
  <c r="K38" i="133"/>
  <c r="J38" i="133"/>
  <c r="L38" i="133" s="1"/>
  <c r="G38" i="133"/>
  <c r="F38" i="133"/>
  <c r="H38" i="133" s="1"/>
  <c r="K37" i="133"/>
  <c r="J37" i="133"/>
  <c r="G37" i="133"/>
  <c r="F37" i="133"/>
  <c r="H37" i="133" s="1"/>
  <c r="K36" i="133"/>
  <c r="J36" i="133"/>
  <c r="L36" i="133" s="1"/>
  <c r="G36" i="133"/>
  <c r="F36" i="133"/>
  <c r="K35" i="133"/>
  <c r="J35" i="133"/>
  <c r="L35" i="133" s="1"/>
  <c r="G35" i="133"/>
  <c r="F35" i="133"/>
  <c r="H35" i="133" s="1"/>
  <c r="K34" i="133"/>
  <c r="J34" i="133"/>
  <c r="L34" i="133" s="1"/>
  <c r="G34" i="133"/>
  <c r="F34" i="133"/>
  <c r="H34" i="133" s="1"/>
  <c r="K33" i="133"/>
  <c r="J33" i="133"/>
  <c r="L33" i="133" s="1"/>
  <c r="G33" i="133"/>
  <c r="F33" i="133"/>
  <c r="H33" i="133" s="1"/>
  <c r="K32" i="133"/>
  <c r="J32" i="133"/>
  <c r="L32" i="133" s="1"/>
  <c r="G32" i="133"/>
  <c r="F32" i="133"/>
  <c r="K31" i="133"/>
  <c r="J31" i="133"/>
  <c r="L31" i="133" s="1"/>
  <c r="G31" i="133"/>
  <c r="F31" i="133"/>
  <c r="H31" i="133" s="1"/>
  <c r="K30" i="133"/>
  <c r="J30" i="133"/>
  <c r="L30" i="133" s="1"/>
  <c r="G30" i="133"/>
  <c r="F30" i="133"/>
  <c r="H30" i="133" s="1"/>
  <c r="K29" i="133"/>
  <c r="J29" i="133"/>
  <c r="G29" i="133"/>
  <c r="F29" i="133"/>
  <c r="H29" i="133" s="1"/>
  <c r="K28" i="133"/>
  <c r="J28" i="133"/>
  <c r="L28" i="133" s="1"/>
  <c r="G28" i="133"/>
  <c r="F28" i="133"/>
  <c r="K27" i="133"/>
  <c r="J27" i="133"/>
  <c r="L27" i="133" s="1"/>
  <c r="G27" i="133"/>
  <c r="F27" i="133"/>
  <c r="H27" i="133" s="1"/>
  <c r="K26" i="133"/>
  <c r="J26" i="133"/>
  <c r="L26" i="133" s="1"/>
  <c r="G26" i="133"/>
  <c r="F26" i="133"/>
  <c r="H26" i="133" s="1"/>
  <c r="K25" i="133"/>
  <c r="J25" i="133"/>
  <c r="L25" i="133" s="1"/>
  <c r="G25" i="133"/>
  <c r="F25" i="133"/>
  <c r="H25" i="133" s="1"/>
  <c r="K24" i="133"/>
  <c r="J24" i="133"/>
  <c r="L24" i="133" s="1"/>
  <c r="G24" i="133"/>
  <c r="F24" i="133"/>
  <c r="K23" i="133"/>
  <c r="J23" i="133"/>
  <c r="L23" i="133" s="1"/>
  <c r="G23" i="133"/>
  <c r="F23" i="133"/>
  <c r="H23" i="133" s="1"/>
  <c r="K22" i="133"/>
  <c r="J22" i="133"/>
  <c r="L22" i="133" s="1"/>
  <c r="G22" i="133"/>
  <c r="F22" i="133"/>
  <c r="H22" i="133" s="1"/>
  <c r="K21" i="133"/>
  <c r="J21" i="133"/>
  <c r="G21" i="133"/>
  <c r="F21" i="133"/>
  <c r="H21" i="133" s="1"/>
  <c r="K20" i="133"/>
  <c r="J20" i="133"/>
  <c r="L20" i="133" s="1"/>
  <c r="G20" i="133"/>
  <c r="F20" i="133"/>
  <c r="K19" i="133"/>
  <c r="J19" i="133"/>
  <c r="L19" i="133" s="1"/>
  <c r="G19" i="133"/>
  <c r="F19" i="133"/>
  <c r="H19" i="133" s="1"/>
  <c r="K18" i="133"/>
  <c r="J18" i="133"/>
  <c r="L18" i="133" s="1"/>
  <c r="G18" i="133"/>
  <c r="F18" i="133"/>
  <c r="H18" i="133" s="1"/>
  <c r="K17" i="133"/>
  <c r="J17" i="133"/>
  <c r="L17" i="133" s="1"/>
  <c r="G17" i="133"/>
  <c r="F17" i="133"/>
  <c r="H17" i="133" s="1"/>
  <c r="C17" i="133"/>
  <c r="B17" i="133"/>
  <c r="K16" i="133"/>
  <c r="J16" i="133"/>
  <c r="L16" i="133" s="1"/>
  <c r="G16" i="133"/>
  <c r="F16" i="133"/>
  <c r="C16" i="133"/>
  <c r="B16" i="133"/>
  <c r="D16" i="133" s="1"/>
  <c r="K15" i="133"/>
  <c r="J15" i="133"/>
  <c r="L15" i="133" s="1"/>
  <c r="G15" i="133"/>
  <c r="F15" i="133"/>
  <c r="H15" i="133" s="1"/>
  <c r="C15" i="133"/>
  <c r="B15" i="133"/>
  <c r="D15" i="133" s="1"/>
  <c r="K14" i="133"/>
  <c r="J14" i="133"/>
  <c r="L14" i="133" s="1"/>
  <c r="G14" i="133"/>
  <c r="F14" i="133"/>
  <c r="H14" i="133" s="1"/>
  <c r="C14" i="133"/>
  <c r="B14" i="133"/>
  <c r="D14" i="133" s="1"/>
  <c r="K13" i="133"/>
  <c r="J13" i="133"/>
  <c r="G13" i="133"/>
  <c r="F13" i="133"/>
  <c r="H13" i="133" s="1"/>
  <c r="C13" i="133"/>
  <c r="B13" i="133"/>
  <c r="K12" i="133"/>
  <c r="J12" i="133"/>
  <c r="L12" i="133" s="1"/>
  <c r="G12" i="133"/>
  <c r="F12" i="133"/>
  <c r="C12" i="133"/>
  <c r="B12" i="133"/>
  <c r="D12" i="133" s="1"/>
  <c r="K11" i="133"/>
  <c r="J11" i="133"/>
  <c r="L11" i="133" s="1"/>
  <c r="G11" i="133"/>
  <c r="F11" i="133"/>
  <c r="H11" i="133" s="1"/>
  <c r="C11" i="133"/>
  <c r="B11" i="133"/>
  <c r="D11" i="133" s="1"/>
  <c r="K10" i="133"/>
  <c r="J10" i="133"/>
  <c r="L10" i="133" s="1"/>
  <c r="G10" i="133"/>
  <c r="F10" i="133"/>
  <c r="H10" i="133" s="1"/>
  <c r="C10" i="133"/>
  <c r="B10" i="133"/>
  <c r="D10" i="133" s="1"/>
  <c r="K9" i="133"/>
  <c r="J9" i="133"/>
  <c r="L9" i="133" s="1"/>
  <c r="G9" i="133"/>
  <c r="F9" i="133"/>
  <c r="H9" i="133" s="1"/>
  <c r="C9" i="133"/>
  <c r="B9" i="133"/>
  <c r="K8" i="133"/>
  <c r="J8" i="133"/>
  <c r="L8" i="133" s="1"/>
  <c r="G8" i="133"/>
  <c r="F8" i="133"/>
  <c r="C8" i="133"/>
  <c r="B8" i="133"/>
  <c r="D8" i="133" s="1"/>
  <c r="K7" i="133"/>
  <c r="J7" i="133"/>
  <c r="L7" i="133" s="1"/>
  <c r="G7" i="133"/>
  <c r="F7" i="133"/>
  <c r="H7" i="133" s="1"/>
  <c r="C7" i="133"/>
  <c r="B7" i="133"/>
  <c r="D7" i="133" s="1"/>
  <c r="K6" i="133"/>
  <c r="J6" i="133"/>
  <c r="L6" i="133" s="1"/>
  <c r="G6" i="133"/>
  <c r="F6" i="133"/>
  <c r="H6" i="133" s="1"/>
  <c r="C6" i="133"/>
  <c r="B6" i="133"/>
  <c r="D6" i="133" s="1"/>
  <c r="K5" i="133"/>
  <c r="J5" i="133"/>
  <c r="G5" i="133"/>
  <c r="F5" i="133"/>
  <c r="H5" i="133" s="1"/>
  <c r="C5" i="133"/>
  <c r="B5" i="133"/>
  <c r="K4" i="133"/>
  <c r="J4" i="133"/>
  <c r="L4" i="133" s="1"/>
  <c r="G4" i="133"/>
  <c r="F4" i="133"/>
  <c r="C4" i="133"/>
  <c r="B4" i="133"/>
  <c r="D4" i="133" s="1"/>
  <c r="K3" i="133"/>
  <c r="J3" i="133"/>
  <c r="L3" i="133" s="1"/>
  <c r="G3" i="133"/>
  <c r="F3" i="133"/>
  <c r="C3" i="133"/>
  <c r="B3" i="133"/>
  <c r="D3" i="133" s="1"/>
  <c r="G52" i="132"/>
  <c r="F52" i="132"/>
  <c r="H52" i="132" s="1"/>
  <c r="G51" i="132"/>
  <c r="F51" i="132"/>
  <c r="H51" i="132" s="1"/>
  <c r="G50" i="132"/>
  <c r="F50" i="132"/>
  <c r="G49" i="132"/>
  <c r="F49" i="132"/>
  <c r="H49" i="132" s="1"/>
  <c r="G48" i="132"/>
  <c r="F48" i="132"/>
  <c r="H48" i="132" s="1"/>
  <c r="G47" i="132"/>
  <c r="F47" i="132"/>
  <c r="H47" i="132" s="1"/>
  <c r="K46" i="132"/>
  <c r="J46" i="132"/>
  <c r="L46" i="132" s="1"/>
  <c r="G46" i="132"/>
  <c r="F46" i="132"/>
  <c r="K45" i="132"/>
  <c r="J45" i="132"/>
  <c r="L45" i="132" s="1"/>
  <c r="G45" i="132"/>
  <c r="F45" i="132"/>
  <c r="H45" i="132" s="1"/>
  <c r="K44" i="132"/>
  <c r="J44" i="132"/>
  <c r="L44" i="132" s="1"/>
  <c r="G44" i="132"/>
  <c r="F44" i="132"/>
  <c r="H44" i="132" s="1"/>
  <c r="K43" i="132"/>
  <c r="J43" i="132"/>
  <c r="L43" i="132" s="1"/>
  <c r="G43" i="132"/>
  <c r="F43" i="132"/>
  <c r="H43" i="132" s="1"/>
  <c r="K42" i="132"/>
  <c r="J42" i="132"/>
  <c r="L42" i="132" s="1"/>
  <c r="G42" i="132"/>
  <c r="F42" i="132"/>
  <c r="K41" i="132"/>
  <c r="J41" i="132"/>
  <c r="L41" i="132" s="1"/>
  <c r="G41" i="132"/>
  <c r="F41" i="132"/>
  <c r="H41" i="132" s="1"/>
  <c r="K40" i="132"/>
  <c r="J40" i="132"/>
  <c r="L40" i="132" s="1"/>
  <c r="G40" i="132"/>
  <c r="F40" i="132"/>
  <c r="H40" i="132" s="1"/>
  <c r="K39" i="132"/>
  <c r="J39" i="132"/>
  <c r="G39" i="132"/>
  <c r="F39" i="132"/>
  <c r="H39" i="132" s="1"/>
  <c r="K38" i="132"/>
  <c r="J38" i="132"/>
  <c r="L38" i="132" s="1"/>
  <c r="G38" i="132"/>
  <c r="F38" i="132"/>
  <c r="K37" i="132"/>
  <c r="J37" i="132"/>
  <c r="L37" i="132" s="1"/>
  <c r="G37" i="132"/>
  <c r="F37" i="132"/>
  <c r="H37" i="132" s="1"/>
  <c r="K36" i="132"/>
  <c r="J36" i="132"/>
  <c r="L36" i="132" s="1"/>
  <c r="G36" i="132"/>
  <c r="F36" i="132"/>
  <c r="H36" i="132" s="1"/>
  <c r="K35" i="132"/>
  <c r="J35" i="132"/>
  <c r="L35" i="132" s="1"/>
  <c r="G35" i="132"/>
  <c r="F35" i="132"/>
  <c r="H35" i="132" s="1"/>
  <c r="K34" i="132"/>
  <c r="J34" i="132"/>
  <c r="L34" i="132" s="1"/>
  <c r="G34" i="132"/>
  <c r="F34" i="132"/>
  <c r="K33" i="132"/>
  <c r="J33" i="132"/>
  <c r="L33" i="132" s="1"/>
  <c r="G33" i="132"/>
  <c r="F33" i="132"/>
  <c r="H33" i="132" s="1"/>
  <c r="K32" i="132"/>
  <c r="J32" i="132"/>
  <c r="L32" i="132" s="1"/>
  <c r="G32" i="132"/>
  <c r="F32" i="132"/>
  <c r="H32" i="132" s="1"/>
  <c r="K31" i="132"/>
  <c r="J31" i="132"/>
  <c r="G31" i="132"/>
  <c r="F31" i="132"/>
  <c r="H31" i="132" s="1"/>
  <c r="K30" i="132"/>
  <c r="J30" i="132"/>
  <c r="L30" i="132" s="1"/>
  <c r="G30" i="132"/>
  <c r="F30" i="132"/>
  <c r="K29" i="132"/>
  <c r="J29" i="132"/>
  <c r="L29" i="132" s="1"/>
  <c r="G29" i="132"/>
  <c r="F29" i="132"/>
  <c r="H29" i="132" s="1"/>
  <c r="K28" i="132"/>
  <c r="J28" i="132"/>
  <c r="L28" i="132" s="1"/>
  <c r="G28" i="132"/>
  <c r="F28" i="132"/>
  <c r="H28" i="132" s="1"/>
  <c r="K27" i="132"/>
  <c r="J27" i="132"/>
  <c r="L27" i="132" s="1"/>
  <c r="G27" i="132"/>
  <c r="F27" i="132"/>
  <c r="H27" i="132" s="1"/>
  <c r="K26" i="132"/>
  <c r="J26" i="132"/>
  <c r="L26" i="132" s="1"/>
  <c r="G26" i="132"/>
  <c r="F26" i="132"/>
  <c r="K25" i="132"/>
  <c r="J25" i="132"/>
  <c r="L25" i="132" s="1"/>
  <c r="G25" i="132"/>
  <c r="F25" i="132"/>
  <c r="H25" i="132" s="1"/>
  <c r="K24" i="132"/>
  <c r="J24" i="132"/>
  <c r="L24" i="132" s="1"/>
  <c r="G24" i="132"/>
  <c r="F24" i="132"/>
  <c r="H24" i="132" s="1"/>
  <c r="K23" i="132"/>
  <c r="J23" i="132"/>
  <c r="G23" i="132"/>
  <c r="F23" i="132"/>
  <c r="H23" i="132" s="1"/>
  <c r="K22" i="132"/>
  <c r="J22" i="132"/>
  <c r="L22" i="132" s="1"/>
  <c r="G22" i="132"/>
  <c r="F22" i="132"/>
  <c r="K21" i="132"/>
  <c r="J21" i="132"/>
  <c r="L21" i="132" s="1"/>
  <c r="G21" i="132"/>
  <c r="F21" i="132"/>
  <c r="H21" i="132" s="1"/>
  <c r="K20" i="132"/>
  <c r="J20" i="132"/>
  <c r="L20" i="132" s="1"/>
  <c r="G20" i="132"/>
  <c r="F20" i="132"/>
  <c r="H20" i="132" s="1"/>
  <c r="K19" i="132"/>
  <c r="J19" i="132"/>
  <c r="L19" i="132" s="1"/>
  <c r="G19" i="132"/>
  <c r="F19" i="132"/>
  <c r="H19" i="132" s="1"/>
  <c r="K18" i="132"/>
  <c r="J18" i="132"/>
  <c r="L18" i="132" s="1"/>
  <c r="G18" i="132"/>
  <c r="F18" i="132"/>
  <c r="K17" i="132"/>
  <c r="J17" i="132"/>
  <c r="L17" i="132" s="1"/>
  <c r="G17" i="132"/>
  <c r="F17" i="132"/>
  <c r="H17" i="132" s="1"/>
  <c r="C17" i="132"/>
  <c r="B17" i="132"/>
  <c r="D17" i="132" s="1"/>
  <c r="K16" i="132"/>
  <c r="J16" i="132"/>
  <c r="L16" i="132" s="1"/>
  <c r="G16" i="132"/>
  <c r="F16" i="132"/>
  <c r="H16" i="132" s="1"/>
  <c r="C16" i="132"/>
  <c r="B16" i="132"/>
  <c r="D16" i="132" s="1"/>
  <c r="K15" i="132"/>
  <c r="J15" i="132"/>
  <c r="G15" i="132"/>
  <c r="F15" i="132"/>
  <c r="H15" i="132" s="1"/>
  <c r="C15" i="132"/>
  <c r="B15" i="132"/>
  <c r="K14" i="132"/>
  <c r="J14" i="132"/>
  <c r="L14" i="132" s="1"/>
  <c r="G14" i="132"/>
  <c r="F14" i="132"/>
  <c r="C14" i="132"/>
  <c r="B14" i="132"/>
  <c r="D14" i="132" s="1"/>
  <c r="K13" i="132"/>
  <c r="J13" i="132"/>
  <c r="L13" i="132" s="1"/>
  <c r="G13" i="132"/>
  <c r="F13" i="132"/>
  <c r="H13" i="132" s="1"/>
  <c r="C13" i="132"/>
  <c r="B13" i="132"/>
  <c r="D13" i="132" s="1"/>
  <c r="K12" i="132"/>
  <c r="J12" i="132"/>
  <c r="L12" i="132" s="1"/>
  <c r="G12" i="132"/>
  <c r="F12" i="132"/>
  <c r="H12" i="132" s="1"/>
  <c r="C12" i="132"/>
  <c r="B12" i="132"/>
  <c r="D12" i="132" s="1"/>
  <c r="K11" i="132"/>
  <c r="J11" i="132"/>
  <c r="L11" i="132" s="1"/>
  <c r="G11" i="132"/>
  <c r="F11" i="132"/>
  <c r="H11" i="132" s="1"/>
  <c r="C11" i="132"/>
  <c r="B11" i="132"/>
  <c r="K10" i="132"/>
  <c r="J10" i="132"/>
  <c r="L10" i="132" s="1"/>
  <c r="G10" i="132"/>
  <c r="F10" i="132"/>
  <c r="C10" i="132"/>
  <c r="B10" i="132"/>
  <c r="D10" i="132" s="1"/>
  <c r="K9" i="132"/>
  <c r="J9" i="132"/>
  <c r="L9" i="132" s="1"/>
  <c r="G9" i="132"/>
  <c r="F9" i="132"/>
  <c r="H9" i="132" s="1"/>
  <c r="C9" i="132"/>
  <c r="B9" i="132"/>
  <c r="D9" i="132" s="1"/>
  <c r="K8" i="132"/>
  <c r="J8" i="132"/>
  <c r="L8" i="132" s="1"/>
  <c r="G8" i="132"/>
  <c r="F8" i="132"/>
  <c r="H8" i="132" s="1"/>
  <c r="C8" i="132"/>
  <c r="B8" i="132"/>
  <c r="D8" i="132" s="1"/>
  <c r="K7" i="132"/>
  <c r="J7" i="132"/>
  <c r="G7" i="132"/>
  <c r="F7" i="132"/>
  <c r="H7" i="132" s="1"/>
  <c r="C7" i="132"/>
  <c r="B7" i="132"/>
  <c r="K6" i="132"/>
  <c r="J6" i="132"/>
  <c r="L6" i="132" s="1"/>
  <c r="G6" i="132"/>
  <c r="F6" i="132"/>
  <c r="C6" i="132"/>
  <c r="B6" i="132"/>
  <c r="D6" i="132" s="1"/>
  <c r="K5" i="132"/>
  <c r="J5" i="132"/>
  <c r="L5" i="132" s="1"/>
  <c r="G5" i="132"/>
  <c r="F5" i="132"/>
  <c r="H5" i="132" s="1"/>
  <c r="C5" i="132"/>
  <c r="B5" i="132"/>
  <c r="D5" i="132" s="1"/>
  <c r="K4" i="132"/>
  <c r="J4" i="132"/>
  <c r="L4" i="132" s="1"/>
  <c r="G4" i="132"/>
  <c r="F4" i="132"/>
  <c r="H4" i="132" s="1"/>
  <c r="C4" i="132"/>
  <c r="B4" i="132"/>
  <c r="D4" i="132" s="1"/>
  <c r="K3" i="132"/>
  <c r="J3" i="132"/>
  <c r="G3" i="132"/>
  <c r="F3" i="132"/>
  <c r="H3" i="132" s="1"/>
  <c r="C3" i="132"/>
  <c r="B3" i="132"/>
  <c r="D3" i="132" s="1"/>
  <c r="G52" i="131"/>
  <c r="F52" i="131"/>
  <c r="G51" i="131"/>
  <c r="F51" i="131"/>
  <c r="H51" i="131" s="1"/>
  <c r="G50" i="131"/>
  <c r="F50" i="131"/>
  <c r="H50" i="131" s="1"/>
  <c r="G49" i="131"/>
  <c r="F49" i="131"/>
  <c r="H49" i="131" s="1"/>
  <c r="G48" i="131"/>
  <c r="F48" i="131"/>
  <c r="G47" i="131"/>
  <c r="F47" i="131"/>
  <c r="H47" i="131" s="1"/>
  <c r="K46" i="131"/>
  <c r="J46" i="131"/>
  <c r="L46" i="131" s="1"/>
  <c r="G46" i="131"/>
  <c r="F46" i="131"/>
  <c r="H46" i="131" s="1"/>
  <c r="K45" i="131"/>
  <c r="J45" i="131"/>
  <c r="L45" i="131" s="1"/>
  <c r="G45" i="131"/>
  <c r="F45" i="131"/>
  <c r="H45" i="131" s="1"/>
  <c r="K44" i="131"/>
  <c r="J44" i="131"/>
  <c r="L44" i="131" s="1"/>
  <c r="G44" i="131"/>
  <c r="F44" i="131"/>
  <c r="K43" i="131"/>
  <c r="J43" i="131"/>
  <c r="L43" i="131" s="1"/>
  <c r="G43" i="131"/>
  <c r="F43" i="131"/>
  <c r="H43" i="131" s="1"/>
  <c r="K42" i="131"/>
  <c r="J42" i="131"/>
  <c r="L42" i="131" s="1"/>
  <c r="G42" i="131"/>
  <c r="F42" i="131"/>
  <c r="H42" i="131" s="1"/>
  <c r="K41" i="131"/>
  <c r="J41" i="131"/>
  <c r="G41" i="131"/>
  <c r="F41" i="131"/>
  <c r="H41" i="131" s="1"/>
  <c r="K40" i="131"/>
  <c r="J40" i="131"/>
  <c r="L40" i="131" s="1"/>
  <c r="G40" i="131"/>
  <c r="F40" i="131"/>
  <c r="K39" i="131"/>
  <c r="J39" i="131"/>
  <c r="L39" i="131" s="1"/>
  <c r="G39" i="131"/>
  <c r="F39" i="131"/>
  <c r="H39" i="131" s="1"/>
  <c r="K38" i="131"/>
  <c r="J38" i="131"/>
  <c r="L38" i="131" s="1"/>
  <c r="G38" i="131"/>
  <c r="F38" i="131"/>
  <c r="H38" i="131" s="1"/>
  <c r="K37" i="131"/>
  <c r="J37" i="131"/>
  <c r="L37" i="131" s="1"/>
  <c r="G37" i="131"/>
  <c r="F37" i="131"/>
  <c r="H37" i="131" s="1"/>
  <c r="K36" i="131"/>
  <c r="J36" i="131"/>
  <c r="L36" i="131" s="1"/>
  <c r="G36" i="131"/>
  <c r="F36" i="131"/>
  <c r="K35" i="131"/>
  <c r="J35" i="131"/>
  <c r="L35" i="131" s="1"/>
  <c r="G35" i="131"/>
  <c r="F35" i="131"/>
  <c r="H35" i="131" s="1"/>
  <c r="K34" i="131"/>
  <c r="J34" i="131"/>
  <c r="L34" i="131" s="1"/>
  <c r="G34" i="131"/>
  <c r="F34" i="131"/>
  <c r="H34" i="131" s="1"/>
  <c r="K33" i="131"/>
  <c r="J33" i="131"/>
  <c r="G33" i="131"/>
  <c r="F33" i="131"/>
  <c r="H33" i="131" s="1"/>
  <c r="K32" i="131"/>
  <c r="J32" i="131"/>
  <c r="L32" i="131" s="1"/>
  <c r="G32" i="131"/>
  <c r="F32" i="131"/>
  <c r="K31" i="131"/>
  <c r="J31" i="131"/>
  <c r="L31" i="131" s="1"/>
  <c r="G31" i="131"/>
  <c r="F31" i="131"/>
  <c r="H31" i="131" s="1"/>
  <c r="K30" i="131"/>
  <c r="J30" i="131"/>
  <c r="L30" i="131" s="1"/>
  <c r="G30" i="131"/>
  <c r="F30" i="131"/>
  <c r="H30" i="131" s="1"/>
  <c r="K29" i="131"/>
  <c r="J29" i="131"/>
  <c r="L29" i="131" s="1"/>
  <c r="G29" i="131"/>
  <c r="F29" i="131"/>
  <c r="H29" i="131" s="1"/>
  <c r="K28" i="131"/>
  <c r="J28" i="131"/>
  <c r="L28" i="131" s="1"/>
  <c r="G28" i="131"/>
  <c r="F28" i="131"/>
  <c r="K27" i="131"/>
  <c r="J27" i="131"/>
  <c r="L27" i="131" s="1"/>
  <c r="G27" i="131"/>
  <c r="F27" i="131"/>
  <c r="H27" i="131" s="1"/>
  <c r="K26" i="131"/>
  <c r="J26" i="131"/>
  <c r="L26" i="131" s="1"/>
  <c r="G26" i="131"/>
  <c r="F26" i="131"/>
  <c r="H26" i="131" s="1"/>
  <c r="K25" i="131"/>
  <c r="J25" i="131"/>
  <c r="G25" i="131"/>
  <c r="F25" i="131"/>
  <c r="H25" i="131" s="1"/>
  <c r="K24" i="131"/>
  <c r="J24" i="131"/>
  <c r="L24" i="131" s="1"/>
  <c r="G24" i="131"/>
  <c r="F24" i="131"/>
  <c r="K23" i="131"/>
  <c r="J23" i="131"/>
  <c r="L23" i="131" s="1"/>
  <c r="G23" i="131"/>
  <c r="F23" i="131"/>
  <c r="H23" i="131" s="1"/>
  <c r="K22" i="131"/>
  <c r="J22" i="131"/>
  <c r="L22" i="131" s="1"/>
  <c r="G22" i="131"/>
  <c r="F22" i="131"/>
  <c r="H22" i="131" s="1"/>
  <c r="K21" i="131"/>
  <c r="J21" i="131"/>
  <c r="L21" i="131" s="1"/>
  <c r="G21" i="131"/>
  <c r="F21" i="131"/>
  <c r="H21" i="131" s="1"/>
  <c r="K20" i="131"/>
  <c r="J20" i="131"/>
  <c r="L20" i="131" s="1"/>
  <c r="G20" i="131"/>
  <c r="F20" i="131"/>
  <c r="K19" i="131"/>
  <c r="J19" i="131"/>
  <c r="L19" i="131" s="1"/>
  <c r="G19" i="131"/>
  <c r="F19" i="131"/>
  <c r="H19" i="131" s="1"/>
  <c r="K18" i="131"/>
  <c r="J18" i="131"/>
  <c r="L18" i="131" s="1"/>
  <c r="G18" i="131"/>
  <c r="F18" i="131"/>
  <c r="H18" i="131" s="1"/>
  <c r="K17" i="131"/>
  <c r="J17" i="131"/>
  <c r="G17" i="131"/>
  <c r="F17" i="131"/>
  <c r="H17" i="131" s="1"/>
  <c r="C17" i="131"/>
  <c r="B17" i="131"/>
  <c r="K16" i="131"/>
  <c r="J16" i="131"/>
  <c r="L16" i="131" s="1"/>
  <c r="G16" i="131"/>
  <c r="F16" i="131"/>
  <c r="C16" i="131"/>
  <c r="B16" i="131"/>
  <c r="D16" i="131" s="1"/>
  <c r="K15" i="131"/>
  <c r="J15" i="131"/>
  <c r="L15" i="131" s="1"/>
  <c r="G15" i="131"/>
  <c r="F15" i="131"/>
  <c r="H15" i="131" s="1"/>
  <c r="C15" i="131"/>
  <c r="B15" i="131"/>
  <c r="D15" i="131" s="1"/>
  <c r="K14" i="131"/>
  <c r="J14" i="131"/>
  <c r="L14" i="131" s="1"/>
  <c r="G14" i="131"/>
  <c r="F14" i="131"/>
  <c r="H14" i="131" s="1"/>
  <c r="C14" i="131"/>
  <c r="B14" i="131"/>
  <c r="D14" i="131" s="1"/>
  <c r="K13" i="131"/>
  <c r="J13" i="131"/>
  <c r="L13" i="131" s="1"/>
  <c r="G13" i="131"/>
  <c r="F13" i="131"/>
  <c r="H13" i="131" s="1"/>
  <c r="C13" i="131"/>
  <c r="B13" i="131"/>
  <c r="K12" i="131"/>
  <c r="J12" i="131"/>
  <c r="L12" i="131" s="1"/>
  <c r="G12" i="131"/>
  <c r="F12" i="131"/>
  <c r="C12" i="131"/>
  <c r="B12" i="131"/>
  <c r="D12" i="131" s="1"/>
  <c r="K11" i="131"/>
  <c r="J11" i="131"/>
  <c r="L11" i="131" s="1"/>
  <c r="G11" i="131"/>
  <c r="F11" i="131"/>
  <c r="H11" i="131" s="1"/>
  <c r="C11" i="131"/>
  <c r="B11" i="131"/>
  <c r="D11" i="131" s="1"/>
  <c r="K10" i="131"/>
  <c r="J10" i="131"/>
  <c r="L10" i="131" s="1"/>
  <c r="G10" i="131"/>
  <c r="F10" i="131"/>
  <c r="H10" i="131" s="1"/>
  <c r="C10" i="131"/>
  <c r="B10" i="131"/>
  <c r="D10" i="131" s="1"/>
  <c r="K9" i="131"/>
  <c r="J9" i="131"/>
  <c r="G9" i="131"/>
  <c r="F9" i="131"/>
  <c r="H9" i="131" s="1"/>
  <c r="C9" i="131"/>
  <c r="B9" i="131"/>
  <c r="K8" i="131"/>
  <c r="J8" i="131"/>
  <c r="L8" i="131" s="1"/>
  <c r="G8" i="131"/>
  <c r="F8" i="131"/>
  <c r="C8" i="131"/>
  <c r="B8" i="131"/>
  <c r="D8" i="131" s="1"/>
  <c r="K7" i="131"/>
  <c r="J7" i="131"/>
  <c r="L7" i="131" s="1"/>
  <c r="G7" i="131"/>
  <c r="F7" i="131"/>
  <c r="H7" i="131" s="1"/>
  <c r="C7" i="131"/>
  <c r="B7" i="131"/>
  <c r="D7" i="131" s="1"/>
  <c r="K6" i="131"/>
  <c r="J6" i="131"/>
  <c r="L6" i="131" s="1"/>
  <c r="G6" i="131"/>
  <c r="F6" i="131"/>
  <c r="H6" i="131" s="1"/>
  <c r="C6" i="131"/>
  <c r="B6" i="131"/>
  <c r="D6" i="131" s="1"/>
  <c r="K5" i="131"/>
  <c r="J5" i="131"/>
  <c r="L5" i="131" s="1"/>
  <c r="G5" i="131"/>
  <c r="F5" i="131"/>
  <c r="H5" i="131" s="1"/>
  <c r="C5" i="131"/>
  <c r="B5" i="131"/>
  <c r="K4" i="131"/>
  <c r="J4" i="131"/>
  <c r="L4" i="131" s="1"/>
  <c r="G4" i="131"/>
  <c r="F4" i="131"/>
  <c r="C4" i="131"/>
  <c r="B4" i="131"/>
  <c r="D4" i="131" s="1"/>
  <c r="K3" i="131"/>
  <c r="J3" i="131"/>
  <c r="L3" i="131" s="1"/>
  <c r="G3" i="131"/>
  <c r="F3" i="131"/>
  <c r="C3" i="131"/>
  <c r="B3" i="131"/>
  <c r="D3" i="131" s="1"/>
  <c r="G52" i="130"/>
  <c r="F52" i="130"/>
  <c r="H52" i="130" s="1"/>
  <c r="G51" i="130"/>
  <c r="F51" i="130"/>
  <c r="H51" i="130" s="1"/>
  <c r="G50" i="130"/>
  <c r="F50" i="130"/>
  <c r="G49" i="130"/>
  <c r="F49" i="130"/>
  <c r="H49" i="130" s="1"/>
  <c r="G48" i="130"/>
  <c r="F48" i="130"/>
  <c r="H48" i="130" s="1"/>
  <c r="G47" i="130"/>
  <c r="F47" i="130"/>
  <c r="H47" i="130" s="1"/>
  <c r="K46" i="130"/>
  <c r="J46" i="130"/>
  <c r="L46" i="130" s="1"/>
  <c r="G46" i="130"/>
  <c r="F46" i="130"/>
  <c r="K45" i="130"/>
  <c r="J45" i="130"/>
  <c r="L45" i="130" s="1"/>
  <c r="G45" i="130"/>
  <c r="F45" i="130"/>
  <c r="H45" i="130" s="1"/>
  <c r="K44" i="130"/>
  <c r="J44" i="130"/>
  <c r="L44" i="130" s="1"/>
  <c r="G44" i="130"/>
  <c r="F44" i="130"/>
  <c r="H44" i="130" s="1"/>
  <c r="K43" i="130"/>
  <c r="J43" i="130"/>
  <c r="G43" i="130"/>
  <c r="F43" i="130"/>
  <c r="H43" i="130" s="1"/>
  <c r="K42" i="130"/>
  <c r="J42" i="130"/>
  <c r="L42" i="130" s="1"/>
  <c r="G42" i="130"/>
  <c r="F42" i="130"/>
  <c r="K41" i="130"/>
  <c r="J41" i="130"/>
  <c r="L41" i="130" s="1"/>
  <c r="G41" i="130"/>
  <c r="F41" i="130"/>
  <c r="H41" i="130" s="1"/>
  <c r="K40" i="130"/>
  <c r="J40" i="130"/>
  <c r="L40" i="130" s="1"/>
  <c r="G40" i="130"/>
  <c r="F40" i="130"/>
  <c r="H40" i="130" s="1"/>
  <c r="K39" i="130"/>
  <c r="J39" i="130"/>
  <c r="L39" i="130" s="1"/>
  <c r="G39" i="130"/>
  <c r="F39" i="130"/>
  <c r="H39" i="130" s="1"/>
  <c r="K38" i="130"/>
  <c r="J38" i="130"/>
  <c r="L38" i="130" s="1"/>
  <c r="G38" i="130"/>
  <c r="F38" i="130"/>
  <c r="K37" i="130"/>
  <c r="J37" i="130"/>
  <c r="L37" i="130" s="1"/>
  <c r="G37" i="130"/>
  <c r="F37" i="130"/>
  <c r="H37" i="130" s="1"/>
  <c r="K36" i="130"/>
  <c r="J36" i="130"/>
  <c r="L36" i="130" s="1"/>
  <c r="G36" i="130"/>
  <c r="F36" i="130"/>
  <c r="H36" i="130" s="1"/>
  <c r="K35" i="130"/>
  <c r="J35" i="130"/>
  <c r="G35" i="130"/>
  <c r="F35" i="130"/>
  <c r="H35" i="130" s="1"/>
  <c r="K34" i="130"/>
  <c r="J34" i="130"/>
  <c r="L34" i="130" s="1"/>
  <c r="G34" i="130"/>
  <c r="F34" i="130"/>
  <c r="K33" i="130"/>
  <c r="J33" i="130"/>
  <c r="L33" i="130" s="1"/>
  <c r="G33" i="130"/>
  <c r="F33" i="130"/>
  <c r="H33" i="130" s="1"/>
  <c r="K32" i="130"/>
  <c r="J32" i="130"/>
  <c r="L32" i="130" s="1"/>
  <c r="G32" i="130"/>
  <c r="F32" i="130"/>
  <c r="H32" i="130" s="1"/>
  <c r="K31" i="130"/>
  <c r="J31" i="130"/>
  <c r="L31" i="130" s="1"/>
  <c r="G31" i="130"/>
  <c r="F31" i="130"/>
  <c r="H31" i="130" s="1"/>
  <c r="K30" i="130"/>
  <c r="J30" i="130"/>
  <c r="L30" i="130" s="1"/>
  <c r="G30" i="130"/>
  <c r="F30" i="130"/>
  <c r="K29" i="130"/>
  <c r="J29" i="130"/>
  <c r="L29" i="130" s="1"/>
  <c r="G29" i="130"/>
  <c r="F29" i="130"/>
  <c r="H29" i="130" s="1"/>
  <c r="K28" i="130"/>
  <c r="J28" i="130"/>
  <c r="L28" i="130" s="1"/>
  <c r="G28" i="130"/>
  <c r="F28" i="130"/>
  <c r="H28" i="130" s="1"/>
  <c r="K27" i="130"/>
  <c r="J27" i="130"/>
  <c r="G27" i="130"/>
  <c r="F27" i="130"/>
  <c r="H27" i="130" s="1"/>
  <c r="K26" i="130"/>
  <c r="J26" i="130"/>
  <c r="L26" i="130" s="1"/>
  <c r="G26" i="130"/>
  <c r="F26" i="130"/>
  <c r="K25" i="130"/>
  <c r="J25" i="130"/>
  <c r="L25" i="130" s="1"/>
  <c r="G25" i="130"/>
  <c r="F25" i="130"/>
  <c r="H25" i="130" s="1"/>
  <c r="K24" i="130"/>
  <c r="J24" i="130"/>
  <c r="L24" i="130" s="1"/>
  <c r="G24" i="130"/>
  <c r="F24" i="130"/>
  <c r="H24" i="130" s="1"/>
  <c r="K23" i="130"/>
  <c r="J23" i="130"/>
  <c r="L23" i="130" s="1"/>
  <c r="G23" i="130"/>
  <c r="F23" i="130"/>
  <c r="H23" i="130" s="1"/>
  <c r="K22" i="130"/>
  <c r="J22" i="130"/>
  <c r="L22" i="130" s="1"/>
  <c r="G22" i="130"/>
  <c r="F22" i="130"/>
  <c r="K21" i="130"/>
  <c r="J21" i="130"/>
  <c r="L21" i="130" s="1"/>
  <c r="G21" i="130"/>
  <c r="F21" i="130"/>
  <c r="H21" i="130" s="1"/>
  <c r="K20" i="130"/>
  <c r="J20" i="130"/>
  <c r="L20" i="130" s="1"/>
  <c r="G20" i="130"/>
  <c r="F20" i="130"/>
  <c r="H20" i="130" s="1"/>
  <c r="K19" i="130"/>
  <c r="J19" i="130"/>
  <c r="G19" i="130"/>
  <c r="F19" i="130"/>
  <c r="H19" i="130" s="1"/>
  <c r="K18" i="130"/>
  <c r="J18" i="130"/>
  <c r="L18" i="130" s="1"/>
  <c r="G18" i="130"/>
  <c r="F18" i="130"/>
  <c r="K17" i="130"/>
  <c r="J17" i="130"/>
  <c r="L17" i="130" s="1"/>
  <c r="G17" i="130"/>
  <c r="F17" i="130"/>
  <c r="H17" i="130" s="1"/>
  <c r="C17" i="130"/>
  <c r="B17" i="130"/>
  <c r="D17" i="130" s="1"/>
  <c r="K16" i="130"/>
  <c r="J16" i="130"/>
  <c r="L16" i="130" s="1"/>
  <c r="G16" i="130"/>
  <c r="F16" i="130"/>
  <c r="H16" i="130" s="1"/>
  <c r="C16" i="130"/>
  <c r="B16" i="130"/>
  <c r="D16" i="130" s="1"/>
  <c r="K15" i="130"/>
  <c r="J15" i="130"/>
  <c r="L15" i="130" s="1"/>
  <c r="G15" i="130"/>
  <c r="F15" i="130"/>
  <c r="H15" i="130" s="1"/>
  <c r="C15" i="130"/>
  <c r="B15" i="130"/>
  <c r="K14" i="130"/>
  <c r="J14" i="130"/>
  <c r="L14" i="130" s="1"/>
  <c r="G14" i="130"/>
  <c r="F14" i="130"/>
  <c r="C14" i="130"/>
  <c r="B14" i="130"/>
  <c r="D14" i="130" s="1"/>
  <c r="K13" i="130"/>
  <c r="J13" i="130"/>
  <c r="L13" i="130" s="1"/>
  <c r="G13" i="130"/>
  <c r="F13" i="130"/>
  <c r="H13" i="130" s="1"/>
  <c r="C13" i="130"/>
  <c r="B13" i="130"/>
  <c r="D13" i="130" s="1"/>
  <c r="K12" i="130"/>
  <c r="J12" i="130"/>
  <c r="L12" i="130" s="1"/>
  <c r="G12" i="130"/>
  <c r="F12" i="130"/>
  <c r="H12" i="130" s="1"/>
  <c r="C12" i="130"/>
  <c r="B12" i="130"/>
  <c r="D12" i="130" s="1"/>
  <c r="K11" i="130"/>
  <c r="J11" i="130"/>
  <c r="G11" i="130"/>
  <c r="F11" i="130"/>
  <c r="H11" i="130" s="1"/>
  <c r="C11" i="130"/>
  <c r="B11" i="130"/>
  <c r="K10" i="130"/>
  <c r="J10" i="130"/>
  <c r="L10" i="130" s="1"/>
  <c r="G10" i="130"/>
  <c r="F10" i="130"/>
  <c r="C10" i="130"/>
  <c r="B10" i="130"/>
  <c r="D10" i="130" s="1"/>
  <c r="K9" i="130"/>
  <c r="J9" i="130"/>
  <c r="L9" i="130" s="1"/>
  <c r="G9" i="130"/>
  <c r="F9" i="130"/>
  <c r="H9" i="130" s="1"/>
  <c r="C9" i="130"/>
  <c r="B9" i="130"/>
  <c r="D9" i="130" s="1"/>
  <c r="K8" i="130"/>
  <c r="J8" i="130"/>
  <c r="L8" i="130" s="1"/>
  <c r="G8" i="130"/>
  <c r="F8" i="130"/>
  <c r="H8" i="130" s="1"/>
  <c r="C8" i="130"/>
  <c r="B8" i="130"/>
  <c r="D8" i="130" s="1"/>
  <c r="K7" i="130"/>
  <c r="J7" i="130"/>
  <c r="L7" i="130" s="1"/>
  <c r="G7" i="130"/>
  <c r="F7" i="130"/>
  <c r="H7" i="130" s="1"/>
  <c r="C7" i="130"/>
  <c r="B7" i="130"/>
  <c r="K6" i="130"/>
  <c r="J6" i="130"/>
  <c r="L6" i="130" s="1"/>
  <c r="G6" i="130"/>
  <c r="F6" i="130"/>
  <c r="C6" i="130"/>
  <c r="B6" i="130"/>
  <c r="D6" i="130" s="1"/>
  <c r="K5" i="130"/>
  <c r="J5" i="130"/>
  <c r="L5" i="130" s="1"/>
  <c r="G5" i="130"/>
  <c r="F5" i="130"/>
  <c r="H5" i="130" s="1"/>
  <c r="C5" i="130"/>
  <c r="B5" i="130"/>
  <c r="D5" i="130" s="1"/>
  <c r="K4" i="130"/>
  <c r="J4" i="130"/>
  <c r="L4" i="130" s="1"/>
  <c r="G4" i="130"/>
  <c r="F4" i="130"/>
  <c r="H4" i="130" s="1"/>
  <c r="C4" i="130"/>
  <c r="B4" i="130"/>
  <c r="D4" i="130" s="1"/>
  <c r="K3" i="130"/>
  <c r="J3" i="130"/>
  <c r="L3" i="130" s="1"/>
  <c r="G3" i="130"/>
  <c r="F3" i="130"/>
  <c r="H3" i="130" s="1"/>
  <c r="C3" i="130"/>
  <c r="B3" i="130"/>
  <c r="D3" i="130" s="1"/>
  <c r="G52" i="129"/>
  <c r="F52" i="129"/>
  <c r="G51" i="129"/>
  <c r="F51" i="129"/>
  <c r="H51" i="129" s="1"/>
  <c r="G50" i="129"/>
  <c r="F50" i="129"/>
  <c r="H50" i="129" s="1"/>
  <c r="G49" i="129"/>
  <c r="F49" i="129"/>
  <c r="H49" i="129" s="1"/>
  <c r="G48" i="129"/>
  <c r="F48" i="129"/>
  <c r="G47" i="129"/>
  <c r="F47" i="129"/>
  <c r="H47" i="129" s="1"/>
  <c r="K46" i="129"/>
  <c r="J46" i="129"/>
  <c r="L46" i="129" s="1"/>
  <c r="G46" i="129"/>
  <c r="F46" i="129"/>
  <c r="H46" i="129" s="1"/>
  <c r="K45" i="129"/>
  <c r="J45" i="129"/>
  <c r="G45" i="129"/>
  <c r="F45" i="129"/>
  <c r="H45" i="129" s="1"/>
  <c r="K44" i="129"/>
  <c r="J44" i="129"/>
  <c r="L44" i="129" s="1"/>
  <c r="G44" i="129"/>
  <c r="F44" i="129"/>
  <c r="K43" i="129"/>
  <c r="J43" i="129"/>
  <c r="L43" i="129" s="1"/>
  <c r="G43" i="129"/>
  <c r="F43" i="129"/>
  <c r="H43" i="129" s="1"/>
  <c r="K42" i="129"/>
  <c r="J42" i="129"/>
  <c r="L42" i="129" s="1"/>
  <c r="G42" i="129"/>
  <c r="F42" i="129"/>
  <c r="H42" i="129" s="1"/>
  <c r="K41" i="129"/>
  <c r="J41" i="129"/>
  <c r="L41" i="129" s="1"/>
  <c r="G41" i="129"/>
  <c r="F41" i="129"/>
  <c r="H41" i="129" s="1"/>
  <c r="K40" i="129"/>
  <c r="J40" i="129"/>
  <c r="L40" i="129" s="1"/>
  <c r="G40" i="129"/>
  <c r="F40" i="129"/>
  <c r="K39" i="129"/>
  <c r="J39" i="129"/>
  <c r="L39" i="129" s="1"/>
  <c r="G39" i="129"/>
  <c r="F39" i="129"/>
  <c r="H39" i="129" s="1"/>
  <c r="K38" i="129"/>
  <c r="J38" i="129"/>
  <c r="L38" i="129" s="1"/>
  <c r="G38" i="129"/>
  <c r="F38" i="129"/>
  <c r="H38" i="129" s="1"/>
  <c r="K37" i="129"/>
  <c r="J37" i="129"/>
  <c r="G37" i="129"/>
  <c r="F37" i="129"/>
  <c r="H37" i="129" s="1"/>
  <c r="K36" i="129"/>
  <c r="J36" i="129"/>
  <c r="L36" i="129" s="1"/>
  <c r="G36" i="129"/>
  <c r="F36" i="129"/>
  <c r="K35" i="129"/>
  <c r="J35" i="129"/>
  <c r="L35" i="129" s="1"/>
  <c r="G35" i="129"/>
  <c r="F35" i="129"/>
  <c r="H35" i="129" s="1"/>
  <c r="K34" i="129"/>
  <c r="J34" i="129"/>
  <c r="L34" i="129" s="1"/>
  <c r="G34" i="129"/>
  <c r="F34" i="129"/>
  <c r="H34" i="129" s="1"/>
  <c r="K33" i="129"/>
  <c r="J33" i="129"/>
  <c r="L33" i="129" s="1"/>
  <c r="G33" i="129"/>
  <c r="F33" i="129"/>
  <c r="H33" i="129" s="1"/>
  <c r="K32" i="129"/>
  <c r="J32" i="129"/>
  <c r="L32" i="129" s="1"/>
  <c r="G32" i="129"/>
  <c r="F32" i="129"/>
  <c r="K31" i="129"/>
  <c r="J31" i="129"/>
  <c r="L31" i="129" s="1"/>
  <c r="G31" i="129"/>
  <c r="F31" i="129"/>
  <c r="H31" i="129" s="1"/>
  <c r="K30" i="129"/>
  <c r="J30" i="129"/>
  <c r="L30" i="129" s="1"/>
  <c r="G30" i="129"/>
  <c r="F30" i="129"/>
  <c r="H30" i="129" s="1"/>
  <c r="K29" i="129"/>
  <c r="J29" i="129"/>
  <c r="G29" i="129"/>
  <c r="F29" i="129"/>
  <c r="H29" i="129" s="1"/>
  <c r="K28" i="129"/>
  <c r="J28" i="129"/>
  <c r="L28" i="129" s="1"/>
  <c r="G28" i="129"/>
  <c r="F28" i="129"/>
  <c r="K27" i="129"/>
  <c r="J27" i="129"/>
  <c r="L27" i="129" s="1"/>
  <c r="G27" i="129"/>
  <c r="F27" i="129"/>
  <c r="H27" i="129" s="1"/>
  <c r="K26" i="129"/>
  <c r="J26" i="129"/>
  <c r="L26" i="129" s="1"/>
  <c r="G26" i="129"/>
  <c r="F26" i="129"/>
  <c r="H26" i="129" s="1"/>
  <c r="K25" i="129"/>
  <c r="J25" i="129"/>
  <c r="L25" i="129" s="1"/>
  <c r="G25" i="129"/>
  <c r="F25" i="129"/>
  <c r="H25" i="129" s="1"/>
  <c r="K24" i="129"/>
  <c r="J24" i="129"/>
  <c r="L24" i="129" s="1"/>
  <c r="G24" i="129"/>
  <c r="F24" i="129"/>
  <c r="K23" i="129"/>
  <c r="J23" i="129"/>
  <c r="L23" i="129" s="1"/>
  <c r="G23" i="129"/>
  <c r="F23" i="129"/>
  <c r="H23" i="129" s="1"/>
  <c r="K22" i="129"/>
  <c r="J22" i="129"/>
  <c r="L22" i="129" s="1"/>
  <c r="G22" i="129"/>
  <c r="F22" i="129"/>
  <c r="H22" i="129" s="1"/>
  <c r="K21" i="129"/>
  <c r="J21" i="129"/>
  <c r="G21" i="129"/>
  <c r="F21" i="129"/>
  <c r="H21" i="129" s="1"/>
  <c r="K20" i="129"/>
  <c r="J20" i="129"/>
  <c r="L20" i="129" s="1"/>
  <c r="G20" i="129"/>
  <c r="F20" i="129"/>
  <c r="K19" i="129"/>
  <c r="J19" i="129"/>
  <c r="L19" i="129" s="1"/>
  <c r="G19" i="129"/>
  <c r="F19" i="129"/>
  <c r="H19" i="129" s="1"/>
  <c r="K18" i="129"/>
  <c r="J18" i="129"/>
  <c r="L18" i="129" s="1"/>
  <c r="G18" i="129"/>
  <c r="F18" i="129"/>
  <c r="H18" i="129" s="1"/>
  <c r="K17" i="129"/>
  <c r="J17" i="129"/>
  <c r="L17" i="129" s="1"/>
  <c r="G17" i="129"/>
  <c r="F17" i="129"/>
  <c r="H17" i="129" s="1"/>
  <c r="C17" i="129"/>
  <c r="B17" i="129"/>
  <c r="K16" i="129"/>
  <c r="J16" i="129"/>
  <c r="L16" i="129" s="1"/>
  <c r="G16" i="129"/>
  <c r="F16" i="129"/>
  <c r="C16" i="129"/>
  <c r="B16" i="129"/>
  <c r="D16" i="129" s="1"/>
  <c r="K15" i="129"/>
  <c r="J15" i="129"/>
  <c r="L15" i="129" s="1"/>
  <c r="G15" i="129"/>
  <c r="F15" i="129"/>
  <c r="H15" i="129" s="1"/>
  <c r="C15" i="129"/>
  <c r="B15" i="129"/>
  <c r="D15" i="129" s="1"/>
  <c r="K14" i="129"/>
  <c r="J14" i="129"/>
  <c r="L14" i="129" s="1"/>
  <c r="G14" i="129"/>
  <c r="F14" i="129"/>
  <c r="H14" i="129" s="1"/>
  <c r="C14" i="129"/>
  <c r="B14" i="129"/>
  <c r="D14" i="129" s="1"/>
  <c r="K13" i="129"/>
  <c r="J13" i="129"/>
  <c r="G13" i="129"/>
  <c r="F13" i="129"/>
  <c r="H13" i="129" s="1"/>
  <c r="C13" i="129"/>
  <c r="B13" i="129"/>
  <c r="K12" i="129"/>
  <c r="J12" i="129"/>
  <c r="L12" i="129" s="1"/>
  <c r="G12" i="129"/>
  <c r="F12" i="129"/>
  <c r="C12" i="129"/>
  <c r="B12" i="129"/>
  <c r="D12" i="129" s="1"/>
  <c r="K11" i="129"/>
  <c r="J11" i="129"/>
  <c r="L11" i="129" s="1"/>
  <c r="G11" i="129"/>
  <c r="F11" i="129"/>
  <c r="H11" i="129" s="1"/>
  <c r="C11" i="129"/>
  <c r="B11" i="129"/>
  <c r="D11" i="129" s="1"/>
  <c r="K10" i="129"/>
  <c r="J10" i="129"/>
  <c r="L10" i="129" s="1"/>
  <c r="G10" i="129"/>
  <c r="F10" i="129"/>
  <c r="H10" i="129" s="1"/>
  <c r="C10" i="129"/>
  <c r="B10" i="129"/>
  <c r="D10" i="129" s="1"/>
  <c r="K9" i="129"/>
  <c r="J9" i="129"/>
  <c r="L9" i="129" s="1"/>
  <c r="G9" i="129"/>
  <c r="F9" i="129"/>
  <c r="H9" i="129" s="1"/>
  <c r="C9" i="129"/>
  <c r="B9" i="129"/>
  <c r="K8" i="129"/>
  <c r="J8" i="129"/>
  <c r="L8" i="129" s="1"/>
  <c r="G8" i="129"/>
  <c r="F8" i="129"/>
  <c r="C8" i="129"/>
  <c r="B8" i="129"/>
  <c r="D8" i="129" s="1"/>
  <c r="K7" i="129"/>
  <c r="J7" i="129"/>
  <c r="L7" i="129" s="1"/>
  <c r="G7" i="129"/>
  <c r="F7" i="129"/>
  <c r="H7" i="129" s="1"/>
  <c r="C7" i="129"/>
  <c r="B7" i="129"/>
  <c r="D7" i="129" s="1"/>
  <c r="K6" i="129"/>
  <c r="J6" i="129"/>
  <c r="L6" i="129" s="1"/>
  <c r="G6" i="129"/>
  <c r="F6" i="129"/>
  <c r="H6" i="129" s="1"/>
  <c r="C6" i="129"/>
  <c r="B6" i="129"/>
  <c r="D6" i="129" s="1"/>
  <c r="K5" i="129"/>
  <c r="J5" i="129"/>
  <c r="G5" i="129"/>
  <c r="F5" i="129"/>
  <c r="H5" i="129" s="1"/>
  <c r="C5" i="129"/>
  <c r="B5" i="129"/>
  <c r="K4" i="129"/>
  <c r="J4" i="129"/>
  <c r="L4" i="129" s="1"/>
  <c r="G4" i="129"/>
  <c r="F4" i="129"/>
  <c r="C4" i="129"/>
  <c r="B4" i="129"/>
  <c r="D4" i="129" s="1"/>
  <c r="K3" i="129"/>
  <c r="J3" i="129"/>
  <c r="L3" i="129" s="1"/>
  <c r="G3" i="129"/>
  <c r="F3" i="129"/>
  <c r="C3" i="129"/>
  <c r="B3" i="129"/>
  <c r="D3" i="129" s="1"/>
  <c r="G52" i="128"/>
  <c r="F52" i="128"/>
  <c r="H52" i="128" s="1"/>
  <c r="G51" i="128"/>
  <c r="F51" i="128"/>
  <c r="H51" i="128" s="1"/>
  <c r="G50" i="128"/>
  <c r="F50" i="128"/>
  <c r="G49" i="128"/>
  <c r="F49" i="128"/>
  <c r="H49" i="128" s="1"/>
  <c r="G48" i="128"/>
  <c r="F48" i="128"/>
  <c r="H48" i="128" s="1"/>
  <c r="G47" i="128"/>
  <c r="F47" i="128"/>
  <c r="H47" i="128" s="1"/>
  <c r="K46" i="128"/>
  <c r="J46" i="128"/>
  <c r="L46" i="128" s="1"/>
  <c r="G46" i="128"/>
  <c r="F46" i="128"/>
  <c r="K45" i="128"/>
  <c r="J45" i="128"/>
  <c r="L45" i="128" s="1"/>
  <c r="G45" i="128"/>
  <c r="F45" i="128"/>
  <c r="H45" i="128" s="1"/>
  <c r="K44" i="128"/>
  <c r="J44" i="128"/>
  <c r="L44" i="128" s="1"/>
  <c r="G44" i="128"/>
  <c r="F44" i="128"/>
  <c r="H44" i="128" s="1"/>
  <c r="K43" i="128"/>
  <c r="J43" i="128"/>
  <c r="L43" i="128" s="1"/>
  <c r="G43" i="128"/>
  <c r="F43" i="128"/>
  <c r="H43" i="128" s="1"/>
  <c r="K42" i="128"/>
  <c r="J42" i="128"/>
  <c r="L42" i="128" s="1"/>
  <c r="G42" i="128"/>
  <c r="F42" i="128"/>
  <c r="K41" i="128"/>
  <c r="J41" i="128"/>
  <c r="L41" i="128" s="1"/>
  <c r="G41" i="128"/>
  <c r="F41" i="128"/>
  <c r="H41" i="128" s="1"/>
  <c r="K40" i="128"/>
  <c r="J40" i="128"/>
  <c r="L40" i="128" s="1"/>
  <c r="G40" i="128"/>
  <c r="F40" i="128"/>
  <c r="H40" i="128" s="1"/>
  <c r="K39" i="128"/>
  <c r="J39" i="128"/>
  <c r="G39" i="128"/>
  <c r="F39" i="128"/>
  <c r="H39" i="128" s="1"/>
  <c r="K38" i="128"/>
  <c r="J38" i="128"/>
  <c r="L38" i="128" s="1"/>
  <c r="G38" i="128"/>
  <c r="F38" i="128"/>
  <c r="K37" i="128"/>
  <c r="J37" i="128"/>
  <c r="L37" i="128" s="1"/>
  <c r="G37" i="128"/>
  <c r="F37" i="128"/>
  <c r="H37" i="128" s="1"/>
  <c r="K36" i="128"/>
  <c r="J36" i="128"/>
  <c r="L36" i="128" s="1"/>
  <c r="G36" i="128"/>
  <c r="F36" i="128"/>
  <c r="H36" i="128" s="1"/>
  <c r="K35" i="128"/>
  <c r="J35" i="128"/>
  <c r="L35" i="128" s="1"/>
  <c r="G35" i="128"/>
  <c r="F35" i="128"/>
  <c r="H35" i="128" s="1"/>
  <c r="K34" i="128"/>
  <c r="J34" i="128"/>
  <c r="L34" i="128" s="1"/>
  <c r="G34" i="128"/>
  <c r="F34" i="128"/>
  <c r="K33" i="128"/>
  <c r="J33" i="128"/>
  <c r="L33" i="128" s="1"/>
  <c r="G33" i="128"/>
  <c r="F33" i="128"/>
  <c r="H33" i="128" s="1"/>
  <c r="K32" i="128"/>
  <c r="J32" i="128"/>
  <c r="L32" i="128" s="1"/>
  <c r="G32" i="128"/>
  <c r="F32" i="128"/>
  <c r="H32" i="128" s="1"/>
  <c r="K31" i="128"/>
  <c r="J31" i="128"/>
  <c r="G31" i="128"/>
  <c r="F31" i="128"/>
  <c r="H31" i="128" s="1"/>
  <c r="K30" i="128"/>
  <c r="J30" i="128"/>
  <c r="L30" i="128" s="1"/>
  <c r="G30" i="128"/>
  <c r="F30" i="128"/>
  <c r="K29" i="128"/>
  <c r="J29" i="128"/>
  <c r="L29" i="128" s="1"/>
  <c r="G29" i="128"/>
  <c r="F29" i="128"/>
  <c r="H29" i="128" s="1"/>
  <c r="K28" i="128"/>
  <c r="J28" i="128"/>
  <c r="L28" i="128" s="1"/>
  <c r="G28" i="128"/>
  <c r="F28" i="128"/>
  <c r="H28" i="128" s="1"/>
  <c r="K27" i="128"/>
  <c r="J27" i="128"/>
  <c r="L27" i="128" s="1"/>
  <c r="G27" i="128"/>
  <c r="F27" i="128"/>
  <c r="H27" i="128" s="1"/>
  <c r="K26" i="128"/>
  <c r="J26" i="128"/>
  <c r="L26" i="128" s="1"/>
  <c r="G26" i="128"/>
  <c r="F26" i="128"/>
  <c r="K25" i="128"/>
  <c r="J25" i="128"/>
  <c r="L25" i="128" s="1"/>
  <c r="G25" i="128"/>
  <c r="F25" i="128"/>
  <c r="H25" i="128" s="1"/>
  <c r="K24" i="128"/>
  <c r="J24" i="128"/>
  <c r="L24" i="128" s="1"/>
  <c r="G24" i="128"/>
  <c r="F24" i="128"/>
  <c r="H24" i="128" s="1"/>
  <c r="K23" i="128"/>
  <c r="J23" i="128"/>
  <c r="G23" i="128"/>
  <c r="F23" i="128"/>
  <c r="H23" i="128" s="1"/>
  <c r="K22" i="128"/>
  <c r="J22" i="128"/>
  <c r="L22" i="128" s="1"/>
  <c r="G22" i="128"/>
  <c r="F22" i="128"/>
  <c r="K21" i="128"/>
  <c r="J21" i="128"/>
  <c r="L21" i="128" s="1"/>
  <c r="G21" i="128"/>
  <c r="F21" i="128"/>
  <c r="H21" i="128" s="1"/>
  <c r="K20" i="128"/>
  <c r="J20" i="128"/>
  <c r="L20" i="128" s="1"/>
  <c r="G20" i="128"/>
  <c r="F20" i="128"/>
  <c r="H20" i="128" s="1"/>
  <c r="K19" i="128"/>
  <c r="J19" i="128"/>
  <c r="L19" i="128" s="1"/>
  <c r="G19" i="128"/>
  <c r="F19" i="128"/>
  <c r="H19" i="128" s="1"/>
  <c r="K18" i="128"/>
  <c r="J18" i="128"/>
  <c r="L18" i="128" s="1"/>
  <c r="G18" i="128"/>
  <c r="F18" i="128"/>
  <c r="K17" i="128"/>
  <c r="J17" i="128"/>
  <c r="L17" i="128" s="1"/>
  <c r="G17" i="128"/>
  <c r="F17" i="128"/>
  <c r="H17" i="128" s="1"/>
  <c r="C17" i="128"/>
  <c r="B17" i="128"/>
  <c r="D17" i="128" s="1"/>
  <c r="K16" i="128"/>
  <c r="J16" i="128"/>
  <c r="L16" i="128" s="1"/>
  <c r="G16" i="128"/>
  <c r="F16" i="128"/>
  <c r="H16" i="128" s="1"/>
  <c r="C16" i="128"/>
  <c r="B16" i="128"/>
  <c r="D16" i="128" s="1"/>
  <c r="K15" i="128"/>
  <c r="J15" i="128"/>
  <c r="G15" i="128"/>
  <c r="F15" i="128"/>
  <c r="H15" i="128" s="1"/>
  <c r="C15" i="128"/>
  <c r="B15" i="128"/>
  <c r="K14" i="128"/>
  <c r="J14" i="128"/>
  <c r="L14" i="128" s="1"/>
  <c r="G14" i="128"/>
  <c r="F14" i="128"/>
  <c r="C14" i="128"/>
  <c r="B14" i="128"/>
  <c r="D14" i="128" s="1"/>
  <c r="K13" i="128"/>
  <c r="J13" i="128"/>
  <c r="L13" i="128" s="1"/>
  <c r="G13" i="128"/>
  <c r="F13" i="128"/>
  <c r="H13" i="128" s="1"/>
  <c r="C13" i="128"/>
  <c r="B13" i="128"/>
  <c r="D13" i="128" s="1"/>
  <c r="K12" i="128"/>
  <c r="J12" i="128"/>
  <c r="L12" i="128" s="1"/>
  <c r="G12" i="128"/>
  <c r="F12" i="128"/>
  <c r="H12" i="128" s="1"/>
  <c r="C12" i="128"/>
  <c r="B12" i="128"/>
  <c r="D12" i="128" s="1"/>
  <c r="K11" i="128"/>
  <c r="J11" i="128"/>
  <c r="L11" i="128" s="1"/>
  <c r="G11" i="128"/>
  <c r="F11" i="128"/>
  <c r="H11" i="128" s="1"/>
  <c r="C11" i="128"/>
  <c r="B11" i="128"/>
  <c r="K10" i="128"/>
  <c r="J10" i="128"/>
  <c r="L10" i="128" s="1"/>
  <c r="G10" i="128"/>
  <c r="F10" i="128"/>
  <c r="C10" i="128"/>
  <c r="B10" i="128"/>
  <c r="D10" i="128" s="1"/>
  <c r="K9" i="128"/>
  <c r="J9" i="128"/>
  <c r="L9" i="128" s="1"/>
  <c r="G9" i="128"/>
  <c r="F9" i="128"/>
  <c r="H9" i="128" s="1"/>
  <c r="C9" i="128"/>
  <c r="B9" i="128"/>
  <c r="D9" i="128" s="1"/>
  <c r="K8" i="128"/>
  <c r="J8" i="128"/>
  <c r="L8" i="128" s="1"/>
  <c r="G8" i="128"/>
  <c r="F8" i="128"/>
  <c r="H8" i="128" s="1"/>
  <c r="C8" i="128"/>
  <c r="B8" i="128"/>
  <c r="D8" i="128" s="1"/>
  <c r="K7" i="128"/>
  <c r="J7" i="128"/>
  <c r="G7" i="128"/>
  <c r="F7" i="128"/>
  <c r="H7" i="128" s="1"/>
  <c r="C7" i="128"/>
  <c r="B7" i="128"/>
  <c r="K6" i="128"/>
  <c r="J6" i="128"/>
  <c r="L6" i="128" s="1"/>
  <c r="G6" i="128"/>
  <c r="F6" i="128"/>
  <c r="C6" i="128"/>
  <c r="B6" i="128"/>
  <c r="D6" i="128" s="1"/>
  <c r="K5" i="128"/>
  <c r="J5" i="128"/>
  <c r="L5" i="128" s="1"/>
  <c r="G5" i="128"/>
  <c r="F5" i="128"/>
  <c r="H5" i="128" s="1"/>
  <c r="C5" i="128"/>
  <c r="B5" i="128"/>
  <c r="D5" i="128" s="1"/>
  <c r="K4" i="128"/>
  <c r="J4" i="128"/>
  <c r="L4" i="128" s="1"/>
  <c r="G4" i="128"/>
  <c r="F4" i="128"/>
  <c r="H4" i="128" s="1"/>
  <c r="C4" i="128"/>
  <c r="B4" i="128"/>
  <c r="D4" i="128" s="1"/>
  <c r="K3" i="128"/>
  <c r="J3" i="128"/>
  <c r="G3" i="128"/>
  <c r="F3" i="128"/>
  <c r="H3" i="128" s="1"/>
  <c r="C3" i="128"/>
  <c r="B3" i="128"/>
  <c r="D3" i="128" s="1"/>
  <c r="G52" i="127"/>
  <c r="F52" i="127"/>
  <c r="G51" i="127"/>
  <c r="F51" i="127"/>
  <c r="H51" i="127" s="1"/>
  <c r="G50" i="127"/>
  <c r="F50" i="127"/>
  <c r="H50" i="127" s="1"/>
  <c r="G49" i="127"/>
  <c r="F49" i="127"/>
  <c r="H49" i="127" s="1"/>
  <c r="G48" i="127"/>
  <c r="F48" i="127"/>
  <c r="G47" i="127"/>
  <c r="F47" i="127"/>
  <c r="H47" i="127" s="1"/>
  <c r="K46" i="127"/>
  <c r="J46" i="127"/>
  <c r="L46" i="127" s="1"/>
  <c r="G46" i="127"/>
  <c r="F46" i="127"/>
  <c r="H46" i="127" s="1"/>
  <c r="K45" i="127"/>
  <c r="J45" i="127"/>
  <c r="L45" i="127" s="1"/>
  <c r="G45" i="127"/>
  <c r="F45" i="127"/>
  <c r="H45" i="127" s="1"/>
  <c r="K44" i="127"/>
  <c r="J44" i="127"/>
  <c r="L44" i="127" s="1"/>
  <c r="G44" i="127"/>
  <c r="F44" i="127"/>
  <c r="K43" i="127"/>
  <c r="J43" i="127"/>
  <c r="L43" i="127" s="1"/>
  <c r="G43" i="127"/>
  <c r="F43" i="127"/>
  <c r="H43" i="127" s="1"/>
  <c r="K42" i="127"/>
  <c r="J42" i="127"/>
  <c r="L42" i="127" s="1"/>
  <c r="G42" i="127"/>
  <c r="F42" i="127"/>
  <c r="H42" i="127" s="1"/>
  <c r="K41" i="127"/>
  <c r="J41" i="127"/>
  <c r="G41" i="127"/>
  <c r="F41" i="127"/>
  <c r="H41" i="127" s="1"/>
  <c r="K40" i="127"/>
  <c r="J40" i="127"/>
  <c r="L40" i="127" s="1"/>
  <c r="G40" i="127"/>
  <c r="F40" i="127"/>
  <c r="K39" i="127"/>
  <c r="J39" i="127"/>
  <c r="L39" i="127" s="1"/>
  <c r="G39" i="127"/>
  <c r="F39" i="127"/>
  <c r="H39" i="127" s="1"/>
  <c r="K38" i="127"/>
  <c r="J38" i="127"/>
  <c r="L38" i="127" s="1"/>
  <c r="G38" i="127"/>
  <c r="F38" i="127"/>
  <c r="H38" i="127" s="1"/>
  <c r="K37" i="127"/>
  <c r="J37" i="127"/>
  <c r="L37" i="127" s="1"/>
  <c r="G37" i="127"/>
  <c r="F37" i="127"/>
  <c r="H37" i="127" s="1"/>
  <c r="K36" i="127"/>
  <c r="J36" i="127"/>
  <c r="L36" i="127" s="1"/>
  <c r="G36" i="127"/>
  <c r="F36" i="127"/>
  <c r="K35" i="127"/>
  <c r="J35" i="127"/>
  <c r="L35" i="127" s="1"/>
  <c r="G35" i="127"/>
  <c r="F35" i="127"/>
  <c r="H35" i="127" s="1"/>
  <c r="K34" i="127"/>
  <c r="J34" i="127"/>
  <c r="L34" i="127" s="1"/>
  <c r="G34" i="127"/>
  <c r="F34" i="127"/>
  <c r="H34" i="127" s="1"/>
  <c r="K33" i="127"/>
  <c r="J33" i="127"/>
  <c r="G33" i="127"/>
  <c r="F33" i="127"/>
  <c r="H33" i="127" s="1"/>
  <c r="K32" i="127"/>
  <c r="J32" i="127"/>
  <c r="L32" i="127" s="1"/>
  <c r="G32" i="127"/>
  <c r="F32" i="127"/>
  <c r="K31" i="127"/>
  <c r="J31" i="127"/>
  <c r="L31" i="127" s="1"/>
  <c r="G31" i="127"/>
  <c r="F31" i="127"/>
  <c r="H31" i="127" s="1"/>
  <c r="K30" i="127"/>
  <c r="J30" i="127"/>
  <c r="L30" i="127" s="1"/>
  <c r="G30" i="127"/>
  <c r="F30" i="127"/>
  <c r="H30" i="127" s="1"/>
  <c r="K29" i="127"/>
  <c r="J29" i="127"/>
  <c r="L29" i="127" s="1"/>
  <c r="G29" i="127"/>
  <c r="F29" i="127"/>
  <c r="H29" i="127" s="1"/>
  <c r="K28" i="127"/>
  <c r="J28" i="127"/>
  <c r="L28" i="127" s="1"/>
  <c r="G28" i="127"/>
  <c r="F28" i="127"/>
  <c r="K27" i="127"/>
  <c r="J27" i="127"/>
  <c r="L27" i="127" s="1"/>
  <c r="G27" i="127"/>
  <c r="F27" i="127"/>
  <c r="H27" i="127" s="1"/>
  <c r="K26" i="127"/>
  <c r="J26" i="127"/>
  <c r="L26" i="127" s="1"/>
  <c r="G26" i="127"/>
  <c r="F26" i="127"/>
  <c r="H26" i="127" s="1"/>
  <c r="K25" i="127"/>
  <c r="J25" i="127"/>
  <c r="G25" i="127"/>
  <c r="F25" i="127"/>
  <c r="H25" i="127" s="1"/>
  <c r="K24" i="127"/>
  <c r="J24" i="127"/>
  <c r="L24" i="127" s="1"/>
  <c r="G24" i="127"/>
  <c r="F24" i="127"/>
  <c r="K23" i="127"/>
  <c r="J23" i="127"/>
  <c r="L23" i="127" s="1"/>
  <c r="G23" i="127"/>
  <c r="F23" i="127"/>
  <c r="H23" i="127" s="1"/>
  <c r="K22" i="127"/>
  <c r="J22" i="127"/>
  <c r="L22" i="127" s="1"/>
  <c r="G22" i="127"/>
  <c r="F22" i="127"/>
  <c r="H22" i="127" s="1"/>
  <c r="K21" i="127"/>
  <c r="J21" i="127"/>
  <c r="L21" i="127" s="1"/>
  <c r="G21" i="127"/>
  <c r="F21" i="127"/>
  <c r="H21" i="127" s="1"/>
  <c r="K20" i="127"/>
  <c r="J20" i="127"/>
  <c r="L20" i="127" s="1"/>
  <c r="G20" i="127"/>
  <c r="F20" i="127"/>
  <c r="K19" i="127"/>
  <c r="J19" i="127"/>
  <c r="L19" i="127" s="1"/>
  <c r="G19" i="127"/>
  <c r="F19" i="127"/>
  <c r="H19" i="127" s="1"/>
  <c r="K18" i="127"/>
  <c r="J18" i="127"/>
  <c r="L18" i="127" s="1"/>
  <c r="G18" i="127"/>
  <c r="F18" i="127"/>
  <c r="H18" i="127" s="1"/>
  <c r="K17" i="127"/>
  <c r="J17" i="127"/>
  <c r="G17" i="127"/>
  <c r="F17" i="127"/>
  <c r="H17" i="127" s="1"/>
  <c r="C17" i="127"/>
  <c r="B17" i="127"/>
  <c r="K16" i="127"/>
  <c r="J16" i="127"/>
  <c r="L16" i="127" s="1"/>
  <c r="G16" i="127"/>
  <c r="F16" i="127"/>
  <c r="C16" i="127"/>
  <c r="B16" i="127"/>
  <c r="D16" i="127" s="1"/>
  <c r="K15" i="127"/>
  <c r="J15" i="127"/>
  <c r="L15" i="127" s="1"/>
  <c r="G15" i="127"/>
  <c r="F15" i="127"/>
  <c r="H15" i="127" s="1"/>
  <c r="C15" i="127"/>
  <c r="B15" i="127"/>
  <c r="D15" i="127" s="1"/>
  <c r="K14" i="127"/>
  <c r="J14" i="127"/>
  <c r="L14" i="127" s="1"/>
  <c r="G14" i="127"/>
  <c r="F14" i="127"/>
  <c r="H14" i="127" s="1"/>
  <c r="C14" i="127"/>
  <c r="B14" i="127"/>
  <c r="D14" i="127" s="1"/>
  <c r="K13" i="127"/>
  <c r="J13" i="127"/>
  <c r="L13" i="127" s="1"/>
  <c r="G13" i="127"/>
  <c r="F13" i="127"/>
  <c r="H13" i="127" s="1"/>
  <c r="C13" i="127"/>
  <c r="B13" i="127"/>
  <c r="K12" i="127"/>
  <c r="J12" i="127"/>
  <c r="L12" i="127" s="1"/>
  <c r="G12" i="127"/>
  <c r="F12" i="127"/>
  <c r="C12" i="127"/>
  <c r="B12" i="127"/>
  <c r="D12" i="127" s="1"/>
  <c r="K11" i="127"/>
  <c r="J11" i="127"/>
  <c r="L11" i="127" s="1"/>
  <c r="G11" i="127"/>
  <c r="F11" i="127"/>
  <c r="H11" i="127" s="1"/>
  <c r="C11" i="127"/>
  <c r="B11" i="127"/>
  <c r="D11" i="127" s="1"/>
  <c r="K10" i="127"/>
  <c r="J10" i="127"/>
  <c r="L10" i="127" s="1"/>
  <c r="G10" i="127"/>
  <c r="F10" i="127"/>
  <c r="H10" i="127" s="1"/>
  <c r="C10" i="127"/>
  <c r="B10" i="127"/>
  <c r="D10" i="127" s="1"/>
  <c r="K9" i="127"/>
  <c r="J9" i="127"/>
  <c r="G9" i="127"/>
  <c r="F9" i="127"/>
  <c r="H9" i="127" s="1"/>
  <c r="C9" i="127"/>
  <c r="B9" i="127"/>
  <c r="K8" i="127"/>
  <c r="J8" i="127"/>
  <c r="L8" i="127" s="1"/>
  <c r="G8" i="127"/>
  <c r="F8" i="127"/>
  <c r="C8" i="127"/>
  <c r="B8" i="127"/>
  <c r="D8" i="127" s="1"/>
  <c r="K7" i="127"/>
  <c r="J7" i="127"/>
  <c r="L7" i="127" s="1"/>
  <c r="G7" i="127"/>
  <c r="F7" i="127"/>
  <c r="H7" i="127" s="1"/>
  <c r="C7" i="127"/>
  <c r="B7" i="127"/>
  <c r="D7" i="127" s="1"/>
  <c r="K6" i="127"/>
  <c r="J6" i="127"/>
  <c r="L6" i="127" s="1"/>
  <c r="G6" i="127"/>
  <c r="F6" i="127"/>
  <c r="H6" i="127" s="1"/>
  <c r="C6" i="127"/>
  <c r="B6" i="127"/>
  <c r="D6" i="127" s="1"/>
  <c r="K5" i="127"/>
  <c r="J5" i="127"/>
  <c r="L5" i="127" s="1"/>
  <c r="G5" i="127"/>
  <c r="F5" i="127"/>
  <c r="H5" i="127" s="1"/>
  <c r="C5" i="127"/>
  <c r="B5" i="127"/>
  <c r="K4" i="127"/>
  <c r="J4" i="127"/>
  <c r="L4" i="127" s="1"/>
  <c r="G4" i="127"/>
  <c r="F4" i="127"/>
  <c r="C4" i="127"/>
  <c r="B4" i="127"/>
  <c r="D4" i="127" s="1"/>
  <c r="K3" i="127"/>
  <c r="J3" i="127"/>
  <c r="L3" i="127" s="1"/>
  <c r="G3" i="127"/>
  <c r="F3" i="127"/>
  <c r="C3" i="127"/>
  <c r="B3" i="127"/>
  <c r="D3" i="127" s="1"/>
  <c r="G52" i="126"/>
  <c r="F52" i="126"/>
  <c r="H52" i="126" s="1"/>
  <c r="G51" i="126"/>
  <c r="F51" i="126"/>
  <c r="H51" i="126" s="1"/>
  <c r="G50" i="126"/>
  <c r="F50" i="126"/>
  <c r="G49" i="126"/>
  <c r="F49" i="126"/>
  <c r="H49" i="126" s="1"/>
  <c r="G48" i="126"/>
  <c r="F48" i="126"/>
  <c r="H48" i="126" s="1"/>
  <c r="G47" i="126"/>
  <c r="F47" i="126"/>
  <c r="H47" i="126" s="1"/>
  <c r="K46" i="126"/>
  <c r="J46" i="126"/>
  <c r="L46" i="126" s="1"/>
  <c r="G46" i="126"/>
  <c r="F46" i="126"/>
  <c r="K45" i="126"/>
  <c r="J45" i="126"/>
  <c r="L45" i="126" s="1"/>
  <c r="G45" i="126"/>
  <c r="F45" i="126"/>
  <c r="H45" i="126" s="1"/>
  <c r="K44" i="126"/>
  <c r="J44" i="126"/>
  <c r="L44" i="126" s="1"/>
  <c r="G44" i="126"/>
  <c r="F44" i="126"/>
  <c r="H44" i="126" s="1"/>
  <c r="K43" i="126"/>
  <c r="J43" i="126"/>
  <c r="G43" i="126"/>
  <c r="F43" i="126"/>
  <c r="H43" i="126" s="1"/>
  <c r="K42" i="126"/>
  <c r="J42" i="126"/>
  <c r="L42" i="126" s="1"/>
  <c r="G42" i="126"/>
  <c r="F42" i="126"/>
  <c r="K41" i="126"/>
  <c r="J41" i="126"/>
  <c r="L41" i="126" s="1"/>
  <c r="G41" i="126"/>
  <c r="F41" i="126"/>
  <c r="H41" i="126" s="1"/>
  <c r="K40" i="126"/>
  <c r="J40" i="126"/>
  <c r="L40" i="126" s="1"/>
  <c r="G40" i="126"/>
  <c r="F40" i="126"/>
  <c r="H40" i="126" s="1"/>
  <c r="K39" i="126"/>
  <c r="J39" i="126"/>
  <c r="L39" i="126" s="1"/>
  <c r="G39" i="126"/>
  <c r="F39" i="126"/>
  <c r="H39" i="126" s="1"/>
  <c r="K38" i="126"/>
  <c r="J38" i="126"/>
  <c r="L38" i="126" s="1"/>
  <c r="G38" i="126"/>
  <c r="F38" i="126"/>
  <c r="K37" i="126"/>
  <c r="J37" i="126"/>
  <c r="L37" i="126" s="1"/>
  <c r="G37" i="126"/>
  <c r="F37" i="126"/>
  <c r="H37" i="126" s="1"/>
  <c r="K36" i="126"/>
  <c r="J36" i="126"/>
  <c r="L36" i="126" s="1"/>
  <c r="G36" i="126"/>
  <c r="F36" i="126"/>
  <c r="H36" i="126" s="1"/>
  <c r="K35" i="126"/>
  <c r="J35" i="126"/>
  <c r="G35" i="126"/>
  <c r="F35" i="126"/>
  <c r="H35" i="126" s="1"/>
  <c r="K34" i="126"/>
  <c r="J34" i="126"/>
  <c r="L34" i="126" s="1"/>
  <c r="G34" i="126"/>
  <c r="F34" i="126"/>
  <c r="K33" i="126"/>
  <c r="J33" i="126"/>
  <c r="L33" i="126" s="1"/>
  <c r="G33" i="126"/>
  <c r="F33" i="126"/>
  <c r="H33" i="126" s="1"/>
  <c r="K32" i="126"/>
  <c r="J32" i="126"/>
  <c r="L32" i="126" s="1"/>
  <c r="G32" i="126"/>
  <c r="F32" i="126"/>
  <c r="H32" i="126" s="1"/>
  <c r="K31" i="126"/>
  <c r="J31" i="126"/>
  <c r="L31" i="126" s="1"/>
  <c r="G31" i="126"/>
  <c r="F31" i="126"/>
  <c r="H31" i="126" s="1"/>
  <c r="K30" i="126"/>
  <c r="J30" i="126"/>
  <c r="L30" i="126" s="1"/>
  <c r="G30" i="126"/>
  <c r="F30" i="126"/>
  <c r="K29" i="126"/>
  <c r="J29" i="126"/>
  <c r="L29" i="126" s="1"/>
  <c r="G29" i="126"/>
  <c r="F29" i="126"/>
  <c r="H29" i="126" s="1"/>
  <c r="K28" i="126"/>
  <c r="J28" i="126"/>
  <c r="L28" i="126" s="1"/>
  <c r="G28" i="126"/>
  <c r="F28" i="126"/>
  <c r="H28" i="126" s="1"/>
  <c r="K27" i="126"/>
  <c r="J27" i="126"/>
  <c r="G27" i="126"/>
  <c r="F27" i="126"/>
  <c r="H27" i="126" s="1"/>
  <c r="K26" i="126"/>
  <c r="J26" i="126"/>
  <c r="L26" i="126" s="1"/>
  <c r="G26" i="126"/>
  <c r="F26" i="126"/>
  <c r="K25" i="126"/>
  <c r="J25" i="126"/>
  <c r="L25" i="126" s="1"/>
  <c r="G25" i="126"/>
  <c r="F25" i="126"/>
  <c r="H25" i="126" s="1"/>
  <c r="K24" i="126"/>
  <c r="J24" i="126"/>
  <c r="L24" i="126" s="1"/>
  <c r="G24" i="126"/>
  <c r="F24" i="126"/>
  <c r="H24" i="126" s="1"/>
  <c r="K23" i="126"/>
  <c r="J23" i="126"/>
  <c r="L23" i="126" s="1"/>
  <c r="G23" i="126"/>
  <c r="F23" i="126"/>
  <c r="H23" i="126" s="1"/>
  <c r="K22" i="126"/>
  <c r="J22" i="126"/>
  <c r="L22" i="126" s="1"/>
  <c r="G22" i="126"/>
  <c r="F22" i="126"/>
  <c r="K21" i="126"/>
  <c r="J21" i="126"/>
  <c r="L21" i="126" s="1"/>
  <c r="G21" i="126"/>
  <c r="F21" i="126"/>
  <c r="H21" i="126" s="1"/>
  <c r="K20" i="126"/>
  <c r="J20" i="126"/>
  <c r="L20" i="126" s="1"/>
  <c r="G20" i="126"/>
  <c r="F20" i="126"/>
  <c r="H20" i="126" s="1"/>
  <c r="K19" i="126"/>
  <c r="J19" i="126"/>
  <c r="G19" i="126"/>
  <c r="F19" i="126"/>
  <c r="H19" i="126" s="1"/>
  <c r="K18" i="126"/>
  <c r="J18" i="126"/>
  <c r="L18" i="126" s="1"/>
  <c r="G18" i="126"/>
  <c r="F18" i="126"/>
  <c r="K17" i="126"/>
  <c r="J17" i="126"/>
  <c r="L17" i="126" s="1"/>
  <c r="G17" i="126"/>
  <c r="F17" i="126"/>
  <c r="H17" i="126" s="1"/>
  <c r="C17" i="126"/>
  <c r="B17" i="126"/>
  <c r="D17" i="126" s="1"/>
  <c r="K16" i="126"/>
  <c r="J16" i="126"/>
  <c r="L16" i="126" s="1"/>
  <c r="G16" i="126"/>
  <c r="F16" i="126"/>
  <c r="H16" i="126" s="1"/>
  <c r="C16" i="126"/>
  <c r="B16" i="126"/>
  <c r="D16" i="126" s="1"/>
  <c r="K15" i="126"/>
  <c r="J15" i="126"/>
  <c r="L15" i="126" s="1"/>
  <c r="G15" i="126"/>
  <c r="F15" i="126"/>
  <c r="H15" i="126" s="1"/>
  <c r="C15" i="126"/>
  <c r="B15" i="126"/>
  <c r="K14" i="126"/>
  <c r="J14" i="126"/>
  <c r="L14" i="126" s="1"/>
  <c r="G14" i="126"/>
  <c r="F14" i="126"/>
  <c r="C14" i="126"/>
  <c r="B14" i="126"/>
  <c r="D14" i="126" s="1"/>
  <c r="K13" i="126"/>
  <c r="J13" i="126"/>
  <c r="L13" i="126" s="1"/>
  <c r="G13" i="126"/>
  <c r="F13" i="126"/>
  <c r="H13" i="126" s="1"/>
  <c r="C13" i="126"/>
  <c r="B13" i="126"/>
  <c r="D13" i="126" s="1"/>
  <c r="K12" i="126"/>
  <c r="J12" i="126"/>
  <c r="L12" i="126" s="1"/>
  <c r="G12" i="126"/>
  <c r="F12" i="126"/>
  <c r="H12" i="126" s="1"/>
  <c r="C12" i="126"/>
  <c r="B12" i="126"/>
  <c r="D12" i="126" s="1"/>
  <c r="K11" i="126"/>
  <c r="J11" i="126"/>
  <c r="G11" i="126"/>
  <c r="F11" i="126"/>
  <c r="H11" i="126" s="1"/>
  <c r="C11" i="126"/>
  <c r="B11" i="126"/>
  <c r="K10" i="126"/>
  <c r="J10" i="126"/>
  <c r="L10" i="126" s="1"/>
  <c r="G10" i="126"/>
  <c r="F10" i="126"/>
  <c r="C10" i="126"/>
  <c r="B10" i="126"/>
  <c r="D10" i="126" s="1"/>
  <c r="K9" i="126"/>
  <c r="J9" i="126"/>
  <c r="L9" i="126" s="1"/>
  <c r="G9" i="126"/>
  <c r="F9" i="126"/>
  <c r="H9" i="126" s="1"/>
  <c r="C9" i="126"/>
  <c r="B9" i="126"/>
  <c r="D9" i="126" s="1"/>
  <c r="K8" i="126"/>
  <c r="J8" i="126"/>
  <c r="L8" i="126" s="1"/>
  <c r="G8" i="126"/>
  <c r="F8" i="126"/>
  <c r="H8" i="126" s="1"/>
  <c r="C8" i="126"/>
  <c r="B8" i="126"/>
  <c r="D8" i="126" s="1"/>
  <c r="K7" i="126"/>
  <c r="J7" i="126"/>
  <c r="L7" i="126" s="1"/>
  <c r="G7" i="126"/>
  <c r="F7" i="126"/>
  <c r="H7" i="126" s="1"/>
  <c r="C7" i="126"/>
  <c r="B7" i="126"/>
  <c r="K6" i="126"/>
  <c r="J6" i="126"/>
  <c r="L6" i="126" s="1"/>
  <c r="G6" i="126"/>
  <c r="F6" i="126"/>
  <c r="C6" i="126"/>
  <c r="B6" i="126"/>
  <c r="D6" i="126" s="1"/>
  <c r="K5" i="126"/>
  <c r="J5" i="126"/>
  <c r="L5" i="126" s="1"/>
  <c r="G5" i="126"/>
  <c r="F5" i="126"/>
  <c r="H5" i="126" s="1"/>
  <c r="C5" i="126"/>
  <c r="B5" i="126"/>
  <c r="D5" i="126" s="1"/>
  <c r="K4" i="126"/>
  <c r="J4" i="126"/>
  <c r="L4" i="126" s="1"/>
  <c r="G4" i="126"/>
  <c r="F4" i="126"/>
  <c r="H4" i="126" s="1"/>
  <c r="C4" i="126"/>
  <c r="B4" i="126"/>
  <c r="D4" i="126" s="1"/>
  <c r="K3" i="126"/>
  <c r="J3" i="126"/>
  <c r="L3" i="126" s="1"/>
  <c r="G3" i="126"/>
  <c r="F3" i="126"/>
  <c r="H3" i="126" s="1"/>
  <c r="C3" i="126"/>
  <c r="B3" i="126"/>
  <c r="D3" i="126" s="1"/>
  <c r="G52" i="125"/>
  <c r="F52" i="125"/>
  <c r="G51" i="125"/>
  <c r="F51" i="125"/>
  <c r="H51" i="125" s="1"/>
  <c r="G50" i="125"/>
  <c r="F50" i="125"/>
  <c r="H50" i="125" s="1"/>
  <c r="G49" i="125"/>
  <c r="F49" i="125"/>
  <c r="H49" i="125" s="1"/>
  <c r="G48" i="125"/>
  <c r="F48" i="125"/>
  <c r="G47" i="125"/>
  <c r="F47" i="125"/>
  <c r="H47" i="125" s="1"/>
  <c r="K46" i="125"/>
  <c r="J46" i="125"/>
  <c r="L46" i="125" s="1"/>
  <c r="G46" i="125"/>
  <c r="F46" i="125"/>
  <c r="H46" i="125" s="1"/>
  <c r="K45" i="125"/>
  <c r="J45" i="125"/>
  <c r="G45" i="125"/>
  <c r="F45" i="125"/>
  <c r="H45" i="125" s="1"/>
  <c r="K44" i="125"/>
  <c r="J44" i="125"/>
  <c r="L44" i="125" s="1"/>
  <c r="G44" i="125"/>
  <c r="F44" i="125"/>
  <c r="K43" i="125"/>
  <c r="J43" i="125"/>
  <c r="L43" i="125" s="1"/>
  <c r="G43" i="125"/>
  <c r="F43" i="125"/>
  <c r="H43" i="125" s="1"/>
  <c r="K42" i="125"/>
  <c r="J42" i="125"/>
  <c r="L42" i="125" s="1"/>
  <c r="G42" i="125"/>
  <c r="F42" i="125"/>
  <c r="H42" i="125" s="1"/>
  <c r="K41" i="125"/>
  <c r="J41" i="125"/>
  <c r="L41" i="125" s="1"/>
  <c r="G41" i="125"/>
  <c r="F41" i="125"/>
  <c r="H41" i="125" s="1"/>
  <c r="K40" i="125"/>
  <c r="J40" i="125"/>
  <c r="L40" i="125" s="1"/>
  <c r="G40" i="125"/>
  <c r="F40" i="125"/>
  <c r="K39" i="125"/>
  <c r="J39" i="125"/>
  <c r="L39" i="125" s="1"/>
  <c r="G39" i="125"/>
  <c r="F39" i="125"/>
  <c r="H39" i="125" s="1"/>
  <c r="K38" i="125"/>
  <c r="J38" i="125"/>
  <c r="L38" i="125" s="1"/>
  <c r="G38" i="125"/>
  <c r="F38" i="125"/>
  <c r="H38" i="125" s="1"/>
  <c r="K37" i="125"/>
  <c r="J37" i="125"/>
  <c r="G37" i="125"/>
  <c r="F37" i="125"/>
  <c r="H37" i="125" s="1"/>
  <c r="K36" i="125"/>
  <c r="J36" i="125"/>
  <c r="L36" i="125" s="1"/>
  <c r="G36" i="125"/>
  <c r="F36" i="125"/>
  <c r="K35" i="125"/>
  <c r="J35" i="125"/>
  <c r="L35" i="125" s="1"/>
  <c r="G35" i="125"/>
  <c r="F35" i="125"/>
  <c r="H35" i="125" s="1"/>
  <c r="K34" i="125"/>
  <c r="J34" i="125"/>
  <c r="L34" i="125" s="1"/>
  <c r="G34" i="125"/>
  <c r="F34" i="125"/>
  <c r="H34" i="125" s="1"/>
  <c r="K33" i="125"/>
  <c r="J33" i="125"/>
  <c r="L33" i="125" s="1"/>
  <c r="G33" i="125"/>
  <c r="F33" i="125"/>
  <c r="H33" i="125" s="1"/>
  <c r="K32" i="125"/>
  <c r="J32" i="125"/>
  <c r="L32" i="125" s="1"/>
  <c r="G32" i="125"/>
  <c r="F32" i="125"/>
  <c r="K31" i="125"/>
  <c r="J31" i="125"/>
  <c r="L31" i="125" s="1"/>
  <c r="G31" i="125"/>
  <c r="F31" i="125"/>
  <c r="H31" i="125" s="1"/>
  <c r="K30" i="125"/>
  <c r="J30" i="125"/>
  <c r="L30" i="125" s="1"/>
  <c r="G30" i="125"/>
  <c r="F30" i="125"/>
  <c r="H30" i="125" s="1"/>
  <c r="K29" i="125"/>
  <c r="J29" i="125"/>
  <c r="G29" i="125"/>
  <c r="F29" i="125"/>
  <c r="H29" i="125" s="1"/>
  <c r="K28" i="125"/>
  <c r="J28" i="125"/>
  <c r="L28" i="125" s="1"/>
  <c r="G28" i="125"/>
  <c r="F28" i="125"/>
  <c r="K27" i="125"/>
  <c r="J27" i="125"/>
  <c r="L27" i="125" s="1"/>
  <c r="G27" i="125"/>
  <c r="F27" i="125"/>
  <c r="H27" i="125" s="1"/>
  <c r="K26" i="125"/>
  <c r="J26" i="125"/>
  <c r="L26" i="125" s="1"/>
  <c r="G26" i="125"/>
  <c r="F26" i="125"/>
  <c r="H26" i="125" s="1"/>
  <c r="K25" i="125"/>
  <c r="J25" i="125"/>
  <c r="L25" i="125" s="1"/>
  <c r="G25" i="125"/>
  <c r="F25" i="125"/>
  <c r="H25" i="125" s="1"/>
  <c r="K24" i="125"/>
  <c r="J24" i="125"/>
  <c r="L24" i="125" s="1"/>
  <c r="G24" i="125"/>
  <c r="F24" i="125"/>
  <c r="K23" i="125"/>
  <c r="J23" i="125"/>
  <c r="L23" i="125" s="1"/>
  <c r="G23" i="125"/>
  <c r="F23" i="125"/>
  <c r="H23" i="125" s="1"/>
  <c r="K22" i="125"/>
  <c r="J22" i="125"/>
  <c r="L22" i="125" s="1"/>
  <c r="G22" i="125"/>
  <c r="F22" i="125"/>
  <c r="H22" i="125" s="1"/>
  <c r="K21" i="125"/>
  <c r="J21" i="125"/>
  <c r="G21" i="125"/>
  <c r="F21" i="125"/>
  <c r="H21" i="125" s="1"/>
  <c r="K20" i="125"/>
  <c r="J20" i="125"/>
  <c r="L20" i="125" s="1"/>
  <c r="G20" i="125"/>
  <c r="F20" i="125"/>
  <c r="K19" i="125"/>
  <c r="J19" i="125"/>
  <c r="L19" i="125" s="1"/>
  <c r="G19" i="125"/>
  <c r="F19" i="125"/>
  <c r="H19" i="125" s="1"/>
  <c r="K18" i="125"/>
  <c r="J18" i="125"/>
  <c r="L18" i="125" s="1"/>
  <c r="G18" i="125"/>
  <c r="F18" i="125"/>
  <c r="H18" i="125" s="1"/>
  <c r="K17" i="125"/>
  <c r="J17" i="125"/>
  <c r="L17" i="125" s="1"/>
  <c r="G17" i="125"/>
  <c r="F17" i="125"/>
  <c r="H17" i="125" s="1"/>
  <c r="C17" i="125"/>
  <c r="B17" i="125"/>
  <c r="K16" i="125"/>
  <c r="J16" i="125"/>
  <c r="L16" i="125" s="1"/>
  <c r="G16" i="125"/>
  <c r="F16" i="125"/>
  <c r="C16" i="125"/>
  <c r="B16" i="125"/>
  <c r="D16" i="125" s="1"/>
  <c r="K15" i="125"/>
  <c r="J15" i="125"/>
  <c r="L15" i="125" s="1"/>
  <c r="G15" i="125"/>
  <c r="F15" i="125"/>
  <c r="H15" i="125" s="1"/>
  <c r="C15" i="125"/>
  <c r="B15" i="125"/>
  <c r="D15" i="125" s="1"/>
  <c r="K14" i="125"/>
  <c r="J14" i="125"/>
  <c r="L14" i="125" s="1"/>
  <c r="G14" i="125"/>
  <c r="F14" i="125"/>
  <c r="H14" i="125" s="1"/>
  <c r="C14" i="125"/>
  <c r="B14" i="125"/>
  <c r="D14" i="125" s="1"/>
  <c r="K13" i="125"/>
  <c r="J13" i="125"/>
  <c r="G13" i="125"/>
  <c r="F13" i="125"/>
  <c r="H13" i="125" s="1"/>
  <c r="C13" i="125"/>
  <c r="B13" i="125"/>
  <c r="K12" i="125"/>
  <c r="J12" i="125"/>
  <c r="L12" i="125" s="1"/>
  <c r="G12" i="125"/>
  <c r="F12" i="125"/>
  <c r="C12" i="125"/>
  <c r="B12" i="125"/>
  <c r="D12" i="125" s="1"/>
  <c r="K11" i="125"/>
  <c r="J11" i="125"/>
  <c r="L11" i="125" s="1"/>
  <c r="G11" i="125"/>
  <c r="F11" i="125"/>
  <c r="H11" i="125" s="1"/>
  <c r="C11" i="125"/>
  <c r="B11" i="125"/>
  <c r="D11" i="125" s="1"/>
  <c r="K10" i="125"/>
  <c r="J10" i="125"/>
  <c r="L10" i="125" s="1"/>
  <c r="G10" i="125"/>
  <c r="F10" i="125"/>
  <c r="H10" i="125" s="1"/>
  <c r="C10" i="125"/>
  <c r="B10" i="125"/>
  <c r="D10" i="125" s="1"/>
  <c r="K9" i="125"/>
  <c r="J9" i="125"/>
  <c r="L9" i="125" s="1"/>
  <c r="G9" i="125"/>
  <c r="F9" i="125"/>
  <c r="H9" i="125" s="1"/>
  <c r="C9" i="125"/>
  <c r="B9" i="125"/>
  <c r="K8" i="125"/>
  <c r="J8" i="125"/>
  <c r="L8" i="125" s="1"/>
  <c r="G8" i="125"/>
  <c r="F8" i="125"/>
  <c r="C8" i="125"/>
  <c r="B8" i="125"/>
  <c r="D8" i="125" s="1"/>
  <c r="K7" i="125"/>
  <c r="J7" i="125"/>
  <c r="L7" i="125" s="1"/>
  <c r="G7" i="125"/>
  <c r="F7" i="125"/>
  <c r="H7" i="125" s="1"/>
  <c r="C7" i="125"/>
  <c r="B7" i="125"/>
  <c r="D7" i="125" s="1"/>
  <c r="K6" i="125"/>
  <c r="J6" i="125"/>
  <c r="L6" i="125" s="1"/>
  <c r="G6" i="125"/>
  <c r="F6" i="125"/>
  <c r="H6" i="125" s="1"/>
  <c r="C6" i="125"/>
  <c r="B6" i="125"/>
  <c r="D6" i="125" s="1"/>
  <c r="K5" i="125"/>
  <c r="J5" i="125"/>
  <c r="G5" i="125"/>
  <c r="F5" i="125"/>
  <c r="H5" i="125" s="1"/>
  <c r="C5" i="125"/>
  <c r="B5" i="125"/>
  <c r="K4" i="125"/>
  <c r="J4" i="125"/>
  <c r="L4" i="125" s="1"/>
  <c r="G4" i="125"/>
  <c r="F4" i="125"/>
  <c r="C4" i="125"/>
  <c r="B4" i="125"/>
  <c r="D4" i="125" s="1"/>
  <c r="K3" i="125"/>
  <c r="J3" i="125"/>
  <c r="L3" i="125" s="1"/>
  <c r="G3" i="125"/>
  <c r="F3" i="125"/>
  <c r="C3" i="125"/>
  <c r="B3" i="125"/>
  <c r="D3" i="125" s="1"/>
  <c r="G52" i="124"/>
  <c r="F52" i="124"/>
  <c r="H52" i="124" s="1"/>
  <c r="G51" i="124"/>
  <c r="F51" i="124"/>
  <c r="H51" i="124" s="1"/>
  <c r="G50" i="124"/>
  <c r="F50" i="124"/>
  <c r="G49" i="124"/>
  <c r="F49" i="124"/>
  <c r="H49" i="124" s="1"/>
  <c r="G48" i="124"/>
  <c r="F48" i="124"/>
  <c r="H48" i="124" s="1"/>
  <c r="G47" i="124"/>
  <c r="F47" i="124"/>
  <c r="H47" i="124" s="1"/>
  <c r="K46" i="124"/>
  <c r="J46" i="124"/>
  <c r="L46" i="124" s="1"/>
  <c r="G46" i="124"/>
  <c r="F46" i="124"/>
  <c r="K45" i="124"/>
  <c r="J45" i="124"/>
  <c r="L45" i="124" s="1"/>
  <c r="G45" i="124"/>
  <c r="F45" i="124"/>
  <c r="H45" i="124" s="1"/>
  <c r="K44" i="124"/>
  <c r="J44" i="124"/>
  <c r="L44" i="124" s="1"/>
  <c r="G44" i="124"/>
  <c r="F44" i="124"/>
  <c r="H44" i="124" s="1"/>
  <c r="K43" i="124"/>
  <c r="J43" i="124"/>
  <c r="L43" i="124" s="1"/>
  <c r="G43" i="124"/>
  <c r="F43" i="124"/>
  <c r="H43" i="124" s="1"/>
  <c r="K42" i="124"/>
  <c r="J42" i="124"/>
  <c r="L42" i="124" s="1"/>
  <c r="G42" i="124"/>
  <c r="F42" i="124"/>
  <c r="K41" i="124"/>
  <c r="J41" i="124"/>
  <c r="L41" i="124" s="1"/>
  <c r="G41" i="124"/>
  <c r="F41" i="124"/>
  <c r="H41" i="124" s="1"/>
  <c r="K40" i="124"/>
  <c r="J40" i="124"/>
  <c r="L40" i="124" s="1"/>
  <c r="G40" i="124"/>
  <c r="F40" i="124"/>
  <c r="H40" i="124" s="1"/>
  <c r="K39" i="124"/>
  <c r="J39" i="124"/>
  <c r="G39" i="124"/>
  <c r="F39" i="124"/>
  <c r="H39" i="124" s="1"/>
  <c r="K38" i="124"/>
  <c r="J38" i="124"/>
  <c r="L38" i="124" s="1"/>
  <c r="G38" i="124"/>
  <c r="F38" i="124"/>
  <c r="K37" i="124"/>
  <c r="J37" i="124"/>
  <c r="L37" i="124" s="1"/>
  <c r="G37" i="124"/>
  <c r="F37" i="124"/>
  <c r="H37" i="124" s="1"/>
  <c r="K36" i="124"/>
  <c r="J36" i="124"/>
  <c r="L36" i="124" s="1"/>
  <c r="G36" i="124"/>
  <c r="F36" i="124"/>
  <c r="H36" i="124" s="1"/>
  <c r="K35" i="124"/>
  <c r="J35" i="124"/>
  <c r="L35" i="124" s="1"/>
  <c r="G35" i="124"/>
  <c r="F35" i="124"/>
  <c r="H35" i="124" s="1"/>
  <c r="K34" i="124"/>
  <c r="J34" i="124"/>
  <c r="L34" i="124" s="1"/>
  <c r="G34" i="124"/>
  <c r="F34" i="124"/>
  <c r="K33" i="124"/>
  <c r="J33" i="124"/>
  <c r="L33" i="124" s="1"/>
  <c r="G33" i="124"/>
  <c r="F33" i="124"/>
  <c r="H33" i="124" s="1"/>
  <c r="K32" i="124"/>
  <c r="J32" i="124"/>
  <c r="L32" i="124" s="1"/>
  <c r="G32" i="124"/>
  <c r="F32" i="124"/>
  <c r="H32" i="124" s="1"/>
  <c r="K31" i="124"/>
  <c r="J31" i="124"/>
  <c r="G31" i="124"/>
  <c r="F31" i="124"/>
  <c r="H31" i="124" s="1"/>
  <c r="K30" i="124"/>
  <c r="J30" i="124"/>
  <c r="L30" i="124" s="1"/>
  <c r="G30" i="124"/>
  <c r="F30" i="124"/>
  <c r="K29" i="124"/>
  <c r="J29" i="124"/>
  <c r="L29" i="124" s="1"/>
  <c r="G29" i="124"/>
  <c r="F29" i="124"/>
  <c r="H29" i="124" s="1"/>
  <c r="K28" i="124"/>
  <c r="J28" i="124"/>
  <c r="L28" i="124" s="1"/>
  <c r="G28" i="124"/>
  <c r="F28" i="124"/>
  <c r="H28" i="124" s="1"/>
  <c r="K27" i="124"/>
  <c r="J27" i="124"/>
  <c r="L27" i="124" s="1"/>
  <c r="G27" i="124"/>
  <c r="F27" i="124"/>
  <c r="H27" i="124" s="1"/>
  <c r="K26" i="124"/>
  <c r="J26" i="124"/>
  <c r="L26" i="124" s="1"/>
  <c r="G26" i="124"/>
  <c r="F26" i="124"/>
  <c r="K25" i="124"/>
  <c r="J25" i="124"/>
  <c r="L25" i="124" s="1"/>
  <c r="G25" i="124"/>
  <c r="F25" i="124"/>
  <c r="H25" i="124" s="1"/>
  <c r="K24" i="124"/>
  <c r="J24" i="124"/>
  <c r="L24" i="124" s="1"/>
  <c r="G24" i="124"/>
  <c r="F24" i="124"/>
  <c r="H24" i="124" s="1"/>
  <c r="K23" i="124"/>
  <c r="J23" i="124"/>
  <c r="G23" i="124"/>
  <c r="F23" i="124"/>
  <c r="H23" i="124" s="1"/>
  <c r="K22" i="124"/>
  <c r="J22" i="124"/>
  <c r="L22" i="124" s="1"/>
  <c r="G22" i="124"/>
  <c r="F22" i="124"/>
  <c r="K21" i="124"/>
  <c r="J21" i="124"/>
  <c r="L21" i="124" s="1"/>
  <c r="G21" i="124"/>
  <c r="F21" i="124"/>
  <c r="H21" i="124" s="1"/>
  <c r="K20" i="124"/>
  <c r="J20" i="124"/>
  <c r="L20" i="124" s="1"/>
  <c r="G20" i="124"/>
  <c r="F20" i="124"/>
  <c r="H20" i="124" s="1"/>
  <c r="K19" i="124"/>
  <c r="J19" i="124"/>
  <c r="L19" i="124" s="1"/>
  <c r="G19" i="124"/>
  <c r="F19" i="124"/>
  <c r="H19" i="124" s="1"/>
  <c r="K18" i="124"/>
  <c r="J18" i="124"/>
  <c r="L18" i="124" s="1"/>
  <c r="G18" i="124"/>
  <c r="F18" i="124"/>
  <c r="K17" i="124"/>
  <c r="J17" i="124"/>
  <c r="L17" i="124" s="1"/>
  <c r="G17" i="124"/>
  <c r="F17" i="124"/>
  <c r="H17" i="124" s="1"/>
  <c r="C17" i="124"/>
  <c r="B17" i="124"/>
  <c r="D17" i="124" s="1"/>
  <c r="K16" i="124"/>
  <c r="J16" i="124"/>
  <c r="L16" i="124" s="1"/>
  <c r="G16" i="124"/>
  <c r="F16" i="124"/>
  <c r="H16" i="124" s="1"/>
  <c r="C16" i="124"/>
  <c r="B16" i="124"/>
  <c r="D16" i="124" s="1"/>
  <c r="K15" i="124"/>
  <c r="J15" i="124"/>
  <c r="G15" i="124"/>
  <c r="F15" i="124"/>
  <c r="H15" i="124" s="1"/>
  <c r="C15" i="124"/>
  <c r="B15" i="124"/>
  <c r="K14" i="124"/>
  <c r="J14" i="124"/>
  <c r="L14" i="124" s="1"/>
  <c r="G14" i="124"/>
  <c r="F14" i="124"/>
  <c r="C14" i="124"/>
  <c r="B14" i="124"/>
  <c r="D14" i="124" s="1"/>
  <c r="K13" i="124"/>
  <c r="J13" i="124"/>
  <c r="L13" i="124" s="1"/>
  <c r="G13" i="124"/>
  <c r="F13" i="124"/>
  <c r="H13" i="124" s="1"/>
  <c r="C13" i="124"/>
  <c r="B13" i="124"/>
  <c r="D13" i="124" s="1"/>
  <c r="K12" i="124"/>
  <c r="J12" i="124"/>
  <c r="L12" i="124" s="1"/>
  <c r="G12" i="124"/>
  <c r="F12" i="124"/>
  <c r="H12" i="124" s="1"/>
  <c r="C12" i="124"/>
  <c r="B12" i="124"/>
  <c r="D12" i="124" s="1"/>
  <c r="K11" i="124"/>
  <c r="J11" i="124"/>
  <c r="L11" i="124" s="1"/>
  <c r="G11" i="124"/>
  <c r="F11" i="124"/>
  <c r="H11" i="124" s="1"/>
  <c r="C11" i="124"/>
  <c r="B11" i="124"/>
  <c r="K10" i="124"/>
  <c r="J10" i="124"/>
  <c r="L10" i="124" s="1"/>
  <c r="G10" i="124"/>
  <c r="F10" i="124"/>
  <c r="C10" i="124"/>
  <c r="B10" i="124"/>
  <c r="D10" i="124" s="1"/>
  <c r="K9" i="124"/>
  <c r="J9" i="124"/>
  <c r="L9" i="124" s="1"/>
  <c r="G9" i="124"/>
  <c r="F9" i="124"/>
  <c r="H9" i="124" s="1"/>
  <c r="C9" i="124"/>
  <c r="B9" i="124"/>
  <c r="D9" i="124" s="1"/>
  <c r="K8" i="124"/>
  <c r="J8" i="124"/>
  <c r="L8" i="124" s="1"/>
  <c r="G8" i="124"/>
  <c r="F8" i="124"/>
  <c r="H8" i="124" s="1"/>
  <c r="C8" i="124"/>
  <c r="B8" i="124"/>
  <c r="D8" i="124" s="1"/>
  <c r="K7" i="124"/>
  <c r="J7" i="124"/>
  <c r="G7" i="124"/>
  <c r="F7" i="124"/>
  <c r="H7" i="124" s="1"/>
  <c r="C7" i="124"/>
  <c r="B7" i="124"/>
  <c r="K6" i="124"/>
  <c r="J6" i="124"/>
  <c r="L6" i="124" s="1"/>
  <c r="G6" i="124"/>
  <c r="F6" i="124"/>
  <c r="C6" i="124"/>
  <c r="B6" i="124"/>
  <c r="D6" i="124" s="1"/>
  <c r="K5" i="124"/>
  <c r="J5" i="124"/>
  <c r="L5" i="124" s="1"/>
  <c r="G5" i="124"/>
  <c r="F5" i="124"/>
  <c r="H5" i="124" s="1"/>
  <c r="C5" i="124"/>
  <c r="B5" i="124"/>
  <c r="D5" i="124" s="1"/>
  <c r="K4" i="124"/>
  <c r="J4" i="124"/>
  <c r="L4" i="124" s="1"/>
  <c r="G4" i="124"/>
  <c r="F4" i="124"/>
  <c r="H4" i="124" s="1"/>
  <c r="C4" i="124"/>
  <c r="B4" i="124"/>
  <c r="D4" i="124" s="1"/>
  <c r="K3" i="124"/>
  <c r="J3" i="124"/>
  <c r="G3" i="124"/>
  <c r="F3" i="124"/>
  <c r="H3" i="124" s="1"/>
  <c r="C3" i="124"/>
  <c r="B3" i="124"/>
  <c r="D3" i="124" s="1"/>
  <c r="G52" i="123"/>
  <c r="F52" i="123"/>
  <c r="G51" i="123"/>
  <c r="F51" i="123"/>
  <c r="H51" i="123" s="1"/>
  <c r="G50" i="123"/>
  <c r="F50" i="123"/>
  <c r="H50" i="123" s="1"/>
  <c r="G49" i="123"/>
  <c r="F49" i="123"/>
  <c r="H49" i="123" s="1"/>
  <c r="G48" i="123"/>
  <c r="F48" i="123"/>
  <c r="G47" i="123"/>
  <c r="F47" i="123"/>
  <c r="H47" i="123" s="1"/>
  <c r="K46" i="123"/>
  <c r="J46" i="123"/>
  <c r="L46" i="123" s="1"/>
  <c r="G46" i="123"/>
  <c r="F46" i="123"/>
  <c r="H46" i="123" s="1"/>
  <c r="K45" i="123"/>
  <c r="J45" i="123"/>
  <c r="L45" i="123" s="1"/>
  <c r="G45" i="123"/>
  <c r="F45" i="123"/>
  <c r="H45" i="123" s="1"/>
  <c r="K44" i="123"/>
  <c r="J44" i="123"/>
  <c r="L44" i="123" s="1"/>
  <c r="G44" i="123"/>
  <c r="F44" i="123"/>
  <c r="K43" i="123"/>
  <c r="J43" i="123"/>
  <c r="L43" i="123" s="1"/>
  <c r="G43" i="123"/>
  <c r="F43" i="123"/>
  <c r="H43" i="123" s="1"/>
  <c r="K42" i="123"/>
  <c r="J42" i="123"/>
  <c r="L42" i="123" s="1"/>
  <c r="G42" i="123"/>
  <c r="F42" i="123"/>
  <c r="H42" i="123" s="1"/>
  <c r="K41" i="123"/>
  <c r="J41" i="123"/>
  <c r="G41" i="123"/>
  <c r="F41" i="123"/>
  <c r="H41" i="123" s="1"/>
  <c r="K40" i="123"/>
  <c r="J40" i="123"/>
  <c r="L40" i="123" s="1"/>
  <c r="G40" i="123"/>
  <c r="F40" i="123"/>
  <c r="K39" i="123"/>
  <c r="J39" i="123"/>
  <c r="L39" i="123" s="1"/>
  <c r="G39" i="123"/>
  <c r="F39" i="123"/>
  <c r="H39" i="123" s="1"/>
  <c r="K38" i="123"/>
  <c r="J38" i="123"/>
  <c r="L38" i="123" s="1"/>
  <c r="G38" i="123"/>
  <c r="F38" i="123"/>
  <c r="H38" i="123" s="1"/>
  <c r="K37" i="123"/>
  <c r="J37" i="123"/>
  <c r="L37" i="123" s="1"/>
  <c r="G37" i="123"/>
  <c r="F37" i="123"/>
  <c r="H37" i="123" s="1"/>
  <c r="K36" i="123"/>
  <c r="J36" i="123"/>
  <c r="L36" i="123" s="1"/>
  <c r="G36" i="123"/>
  <c r="F36" i="123"/>
  <c r="K35" i="123"/>
  <c r="J35" i="123"/>
  <c r="L35" i="123" s="1"/>
  <c r="G35" i="123"/>
  <c r="F35" i="123"/>
  <c r="H35" i="123" s="1"/>
  <c r="K34" i="123"/>
  <c r="J34" i="123"/>
  <c r="L34" i="123" s="1"/>
  <c r="G34" i="123"/>
  <c r="F34" i="123"/>
  <c r="H34" i="123" s="1"/>
  <c r="K33" i="123"/>
  <c r="J33" i="123"/>
  <c r="G33" i="123"/>
  <c r="F33" i="123"/>
  <c r="H33" i="123" s="1"/>
  <c r="K32" i="123"/>
  <c r="J32" i="123"/>
  <c r="L32" i="123" s="1"/>
  <c r="G32" i="123"/>
  <c r="F32" i="123"/>
  <c r="K31" i="123"/>
  <c r="J31" i="123"/>
  <c r="L31" i="123" s="1"/>
  <c r="G31" i="123"/>
  <c r="F31" i="123"/>
  <c r="H31" i="123" s="1"/>
  <c r="K30" i="123"/>
  <c r="J30" i="123"/>
  <c r="L30" i="123" s="1"/>
  <c r="G30" i="123"/>
  <c r="F30" i="123"/>
  <c r="H30" i="123" s="1"/>
  <c r="K29" i="123"/>
  <c r="J29" i="123"/>
  <c r="L29" i="123" s="1"/>
  <c r="G29" i="123"/>
  <c r="F29" i="123"/>
  <c r="H29" i="123" s="1"/>
  <c r="K28" i="123"/>
  <c r="J28" i="123"/>
  <c r="L28" i="123" s="1"/>
  <c r="G28" i="123"/>
  <c r="F28" i="123"/>
  <c r="K27" i="123"/>
  <c r="J27" i="123"/>
  <c r="L27" i="123" s="1"/>
  <c r="G27" i="123"/>
  <c r="F27" i="123"/>
  <c r="H27" i="123" s="1"/>
  <c r="K26" i="123"/>
  <c r="J26" i="123"/>
  <c r="L26" i="123" s="1"/>
  <c r="G26" i="123"/>
  <c r="F26" i="123"/>
  <c r="H26" i="123" s="1"/>
  <c r="K25" i="123"/>
  <c r="J25" i="123"/>
  <c r="G25" i="123"/>
  <c r="F25" i="123"/>
  <c r="H25" i="123" s="1"/>
  <c r="K24" i="123"/>
  <c r="J24" i="123"/>
  <c r="L24" i="123" s="1"/>
  <c r="G24" i="123"/>
  <c r="F24" i="123"/>
  <c r="K23" i="123"/>
  <c r="J23" i="123"/>
  <c r="L23" i="123" s="1"/>
  <c r="G23" i="123"/>
  <c r="F23" i="123"/>
  <c r="H23" i="123" s="1"/>
  <c r="K22" i="123"/>
  <c r="J22" i="123"/>
  <c r="L22" i="123" s="1"/>
  <c r="G22" i="123"/>
  <c r="F22" i="123"/>
  <c r="H22" i="123" s="1"/>
  <c r="K21" i="123"/>
  <c r="J21" i="123"/>
  <c r="L21" i="123" s="1"/>
  <c r="G21" i="123"/>
  <c r="F21" i="123"/>
  <c r="H21" i="123" s="1"/>
  <c r="K20" i="123"/>
  <c r="J20" i="123"/>
  <c r="L20" i="123" s="1"/>
  <c r="G20" i="123"/>
  <c r="F20" i="123"/>
  <c r="K19" i="123"/>
  <c r="J19" i="123"/>
  <c r="L19" i="123" s="1"/>
  <c r="G19" i="123"/>
  <c r="F19" i="123"/>
  <c r="H19" i="123" s="1"/>
  <c r="K18" i="123"/>
  <c r="J18" i="123"/>
  <c r="L18" i="123" s="1"/>
  <c r="G18" i="123"/>
  <c r="F18" i="123"/>
  <c r="H18" i="123" s="1"/>
  <c r="K17" i="123"/>
  <c r="J17" i="123"/>
  <c r="G17" i="123"/>
  <c r="F17" i="123"/>
  <c r="H17" i="123" s="1"/>
  <c r="C17" i="123"/>
  <c r="B17" i="123"/>
  <c r="K16" i="123"/>
  <c r="J16" i="123"/>
  <c r="L16" i="123" s="1"/>
  <c r="G16" i="123"/>
  <c r="F16" i="123"/>
  <c r="C16" i="123"/>
  <c r="B16" i="123"/>
  <c r="D16" i="123" s="1"/>
  <c r="K15" i="123"/>
  <c r="J15" i="123"/>
  <c r="L15" i="123" s="1"/>
  <c r="G15" i="123"/>
  <c r="F15" i="123"/>
  <c r="H15" i="123" s="1"/>
  <c r="C15" i="123"/>
  <c r="B15" i="123"/>
  <c r="D15" i="123" s="1"/>
  <c r="K14" i="123"/>
  <c r="J14" i="123"/>
  <c r="L14" i="123" s="1"/>
  <c r="G14" i="123"/>
  <c r="F14" i="123"/>
  <c r="H14" i="123" s="1"/>
  <c r="C14" i="123"/>
  <c r="B14" i="123"/>
  <c r="D14" i="123" s="1"/>
  <c r="K13" i="123"/>
  <c r="J13" i="123"/>
  <c r="L13" i="123" s="1"/>
  <c r="G13" i="123"/>
  <c r="F13" i="123"/>
  <c r="H13" i="123" s="1"/>
  <c r="C13" i="123"/>
  <c r="B13" i="123"/>
  <c r="K12" i="123"/>
  <c r="J12" i="123"/>
  <c r="L12" i="123" s="1"/>
  <c r="G12" i="123"/>
  <c r="F12" i="123"/>
  <c r="C12" i="123"/>
  <c r="B12" i="123"/>
  <c r="D12" i="123" s="1"/>
  <c r="K11" i="123"/>
  <c r="J11" i="123"/>
  <c r="L11" i="123" s="1"/>
  <c r="G11" i="123"/>
  <c r="F11" i="123"/>
  <c r="H11" i="123" s="1"/>
  <c r="C11" i="123"/>
  <c r="B11" i="123"/>
  <c r="D11" i="123" s="1"/>
  <c r="K10" i="123"/>
  <c r="J10" i="123"/>
  <c r="L10" i="123" s="1"/>
  <c r="G10" i="123"/>
  <c r="F10" i="123"/>
  <c r="H10" i="123" s="1"/>
  <c r="C10" i="123"/>
  <c r="B10" i="123"/>
  <c r="D10" i="123" s="1"/>
  <c r="K9" i="123"/>
  <c r="J9" i="123"/>
  <c r="G9" i="123"/>
  <c r="F9" i="123"/>
  <c r="H9" i="123" s="1"/>
  <c r="C9" i="123"/>
  <c r="B9" i="123"/>
  <c r="K8" i="123"/>
  <c r="J8" i="123"/>
  <c r="L8" i="123" s="1"/>
  <c r="G8" i="123"/>
  <c r="F8" i="123"/>
  <c r="C8" i="123"/>
  <c r="B8" i="123"/>
  <c r="D8" i="123" s="1"/>
  <c r="K7" i="123"/>
  <c r="J7" i="123"/>
  <c r="L7" i="123" s="1"/>
  <c r="G7" i="123"/>
  <c r="F7" i="123"/>
  <c r="H7" i="123" s="1"/>
  <c r="C7" i="123"/>
  <c r="B7" i="123"/>
  <c r="D7" i="123" s="1"/>
  <c r="K6" i="123"/>
  <c r="J6" i="123"/>
  <c r="L6" i="123" s="1"/>
  <c r="G6" i="123"/>
  <c r="F6" i="123"/>
  <c r="H6" i="123" s="1"/>
  <c r="C6" i="123"/>
  <c r="B6" i="123"/>
  <c r="D6" i="123" s="1"/>
  <c r="K5" i="123"/>
  <c r="J5" i="123"/>
  <c r="L5" i="123" s="1"/>
  <c r="G5" i="123"/>
  <c r="F5" i="123"/>
  <c r="H5" i="123" s="1"/>
  <c r="C5" i="123"/>
  <c r="B5" i="123"/>
  <c r="K4" i="123"/>
  <c r="J4" i="123"/>
  <c r="L4" i="123" s="1"/>
  <c r="G4" i="123"/>
  <c r="F4" i="123"/>
  <c r="C4" i="123"/>
  <c r="B4" i="123"/>
  <c r="D4" i="123" s="1"/>
  <c r="K3" i="123"/>
  <c r="J3" i="123"/>
  <c r="L3" i="123" s="1"/>
  <c r="G3" i="123"/>
  <c r="F3" i="123"/>
  <c r="C3" i="123"/>
  <c r="B3" i="123"/>
  <c r="D3" i="123" s="1"/>
  <c r="G52" i="122"/>
  <c r="F52" i="122"/>
  <c r="H52" i="122" s="1"/>
  <c r="G51" i="122"/>
  <c r="F51" i="122"/>
  <c r="H51" i="122" s="1"/>
  <c r="G50" i="122"/>
  <c r="F50" i="122"/>
  <c r="G49" i="122"/>
  <c r="F49" i="122"/>
  <c r="H49" i="122" s="1"/>
  <c r="G48" i="122"/>
  <c r="F48" i="122"/>
  <c r="H48" i="122" s="1"/>
  <c r="G47" i="122"/>
  <c r="F47" i="122"/>
  <c r="H47" i="122" s="1"/>
  <c r="K46" i="122"/>
  <c r="J46" i="122"/>
  <c r="L46" i="122" s="1"/>
  <c r="G46" i="122"/>
  <c r="F46" i="122"/>
  <c r="K45" i="122"/>
  <c r="J45" i="122"/>
  <c r="L45" i="122" s="1"/>
  <c r="G45" i="122"/>
  <c r="F45" i="122"/>
  <c r="H45" i="122" s="1"/>
  <c r="K44" i="122"/>
  <c r="J44" i="122"/>
  <c r="L44" i="122" s="1"/>
  <c r="G44" i="122"/>
  <c r="F44" i="122"/>
  <c r="H44" i="122" s="1"/>
  <c r="K43" i="122"/>
  <c r="J43" i="122"/>
  <c r="G43" i="122"/>
  <c r="F43" i="122"/>
  <c r="H43" i="122" s="1"/>
  <c r="K42" i="122"/>
  <c r="J42" i="122"/>
  <c r="L42" i="122" s="1"/>
  <c r="G42" i="122"/>
  <c r="F42" i="122"/>
  <c r="K41" i="122"/>
  <c r="J41" i="122"/>
  <c r="L41" i="122" s="1"/>
  <c r="G41" i="122"/>
  <c r="F41" i="122"/>
  <c r="H41" i="122" s="1"/>
  <c r="K40" i="122"/>
  <c r="J40" i="122"/>
  <c r="L40" i="122" s="1"/>
  <c r="G40" i="122"/>
  <c r="F40" i="122"/>
  <c r="H40" i="122" s="1"/>
  <c r="K39" i="122"/>
  <c r="J39" i="122"/>
  <c r="L39" i="122" s="1"/>
  <c r="G39" i="122"/>
  <c r="F39" i="122"/>
  <c r="H39" i="122" s="1"/>
  <c r="K38" i="122"/>
  <c r="J38" i="122"/>
  <c r="L38" i="122" s="1"/>
  <c r="G38" i="122"/>
  <c r="F38" i="122"/>
  <c r="K37" i="122"/>
  <c r="J37" i="122"/>
  <c r="L37" i="122" s="1"/>
  <c r="G37" i="122"/>
  <c r="F37" i="122"/>
  <c r="H37" i="122" s="1"/>
  <c r="K36" i="122"/>
  <c r="J36" i="122"/>
  <c r="L36" i="122" s="1"/>
  <c r="G36" i="122"/>
  <c r="F36" i="122"/>
  <c r="H36" i="122" s="1"/>
  <c r="K35" i="122"/>
  <c r="J35" i="122"/>
  <c r="G35" i="122"/>
  <c r="F35" i="122"/>
  <c r="H35" i="122" s="1"/>
  <c r="K34" i="122"/>
  <c r="J34" i="122"/>
  <c r="L34" i="122" s="1"/>
  <c r="G34" i="122"/>
  <c r="F34" i="122"/>
  <c r="K33" i="122"/>
  <c r="J33" i="122"/>
  <c r="L33" i="122" s="1"/>
  <c r="G33" i="122"/>
  <c r="F33" i="122"/>
  <c r="H33" i="122" s="1"/>
  <c r="K32" i="122"/>
  <c r="J32" i="122"/>
  <c r="L32" i="122" s="1"/>
  <c r="G32" i="122"/>
  <c r="F32" i="122"/>
  <c r="H32" i="122" s="1"/>
  <c r="K31" i="122"/>
  <c r="J31" i="122"/>
  <c r="L31" i="122" s="1"/>
  <c r="G31" i="122"/>
  <c r="F31" i="122"/>
  <c r="H31" i="122" s="1"/>
  <c r="K30" i="122"/>
  <c r="J30" i="122"/>
  <c r="L30" i="122" s="1"/>
  <c r="G30" i="122"/>
  <c r="F30" i="122"/>
  <c r="K29" i="122"/>
  <c r="J29" i="122"/>
  <c r="L29" i="122" s="1"/>
  <c r="G29" i="122"/>
  <c r="F29" i="122"/>
  <c r="H29" i="122" s="1"/>
  <c r="K28" i="122"/>
  <c r="J28" i="122"/>
  <c r="L28" i="122" s="1"/>
  <c r="G28" i="122"/>
  <c r="F28" i="122"/>
  <c r="H28" i="122" s="1"/>
  <c r="K27" i="122"/>
  <c r="J27" i="122"/>
  <c r="G27" i="122"/>
  <c r="F27" i="122"/>
  <c r="H27" i="122" s="1"/>
  <c r="K26" i="122"/>
  <c r="J26" i="122"/>
  <c r="L26" i="122" s="1"/>
  <c r="G26" i="122"/>
  <c r="F26" i="122"/>
  <c r="K25" i="122"/>
  <c r="J25" i="122"/>
  <c r="L25" i="122" s="1"/>
  <c r="G25" i="122"/>
  <c r="F25" i="122"/>
  <c r="H25" i="122" s="1"/>
  <c r="K24" i="122"/>
  <c r="J24" i="122"/>
  <c r="L24" i="122" s="1"/>
  <c r="G24" i="122"/>
  <c r="F24" i="122"/>
  <c r="H24" i="122" s="1"/>
  <c r="K23" i="122"/>
  <c r="J23" i="122"/>
  <c r="L23" i="122" s="1"/>
  <c r="G23" i="122"/>
  <c r="F23" i="122"/>
  <c r="H23" i="122" s="1"/>
  <c r="K22" i="122"/>
  <c r="J22" i="122"/>
  <c r="L22" i="122" s="1"/>
  <c r="G22" i="122"/>
  <c r="F22" i="122"/>
  <c r="K21" i="122"/>
  <c r="J21" i="122"/>
  <c r="L21" i="122" s="1"/>
  <c r="G21" i="122"/>
  <c r="F21" i="122"/>
  <c r="H21" i="122" s="1"/>
  <c r="K20" i="122"/>
  <c r="J20" i="122"/>
  <c r="L20" i="122" s="1"/>
  <c r="G20" i="122"/>
  <c r="F20" i="122"/>
  <c r="H20" i="122" s="1"/>
  <c r="K19" i="122"/>
  <c r="J19" i="122"/>
  <c r="G19" i="122"/>
  <c r="F19" i="122"/>
  <c r="H19" i="122" s="1"/>
  <c r="K18" i="122"/>
  <c r="J18" i="122"/>
  <c r="L18" i="122" s="1"/>
  <c r="G18" i="122"/>
  <c r="F18" i="122"/>
  <c r="K17" i="122"/>
  <c r="J17" i="122"/>
  <c r="L17" i="122" s="1"/>
  <c r="G17" i="122"/>
  <c r="F17" i="122"/>
  <c r="H17" i="122" s="1"/>
  <c r="C17" i="122"/>
  <c r="B17" i="122"/>
  <c r="D17" i="122" s="1"/>
  <c r="K16" i="122"/>
  <c r="J16" i="122"/>
  <c r="L16" i="122" s="1"/>
  <c r="G16" i="122"/>
  <c r="F16" i="122"/>
  <c r="H16" i="122" s="1"/>
  <c r="C16" i="122"/>
  <c r="B16" i="122"/>
  <c r="D16" i="122" s="1"/>
  <c r="K15" i="122"/>
  <c r="J15" i="122"/>
  <c r="L15" i="122" s="1"/>
  <c r="G15" i="122"/>
  <c r="F15" i="122"/>
  <c r="H15" i="122" s="1"/>
  <c r="C15" i="122"/>
  <c r="B15" i="122"/>
  <c r="K14" i="122"/>
  <c r="J14" i="122"/>
  <c r="L14" i="122" s="1"/>
  <c r="G14" i="122"/>
  <c r="F14" i="122"/>
  <c r="C14" i="122"/>
  <c r="B14" i="122"/>
  <c r="D14" i="122" s="1"/>
  <c r="K13" i="122"/>
  <c r="J13" i="122"/>
  <c r="L13" i="122" s="1"/>
  <c r="G13" i="122"/>
  <c r="F13" i="122"/>
  <c r="H13" i="122" s="1"/>
  <c r="C13" i="122"/>
  <c r="B13" i="122"/>
  <c r="D13" i="122" s="1"/>
  <c r="K12" i="122"/>
  <c r="J12" i="122"/>
  <c r="L12" i="122" s="1"/>
  <c r="G12" i="122"/>
  <c r="F12" i="122"/>
  <c r="H12" i="122" s="1"/>
  <c r="C12" i="122"/>
  <c r="B12" i="122"/>
  <c r="D12" i="122" s="1"/>
  <c r="K11" i="122"/>
  <c r="J11" i="122"/>
  <c r="G11" i="122"/>
  <c r="F11" i="122"/>
  <c r="H11" i="122" s="1"/>
  <c r="C11" i="122"/>
  <c r="B11" i="122"/>
  <c r="K10" i="122"/>
  <c r="J10" i="122"/>
  <c r="L10" i="122" s="1"/>
  <c r="G10" i="122"/>
  <c r="F10" i="122"/>
  <c r="C10" i="122"/>
  <c r="B10" i="122"/>
  <c r="D10" i="122" s="1"/>
  <c r="K9" i="122"/>
  <c r="J9" i="122"/>
  <c r="L9" i="122" s="1"/>
  <c r="G9" i="122"/>
  <c r="F9" i="122"/>
  <c r="H9" i="122" s="1"/>
  <c r="C9" i="122"/>
  <c r="B9" i="122"/>
  <c r="D9" i="122" s="1"/>
  <c r="K8" i="122"/>
  <c r="J8" i="122"/>
  <c r="L8" i="122" s="1"/>
  <c r="G8" i="122"/>
  <c r="F8" i="122"/>
  <c r="H8" i="122" s="1"/>
  <c r="C8" i="122"/>
  <c r="B8" i="122"/>
  <c r="D8" i="122" s="1"/>
  <c r="K7" i="122"/>
  <c r="J7" i="122"/>
  <c r="L7" i="122" s="1"/>
  <c r="G7" i="122"/>
  <c r="F7" i="122"/>
  <c r="H7" i="122" s="1"/>
  <c r="C7" i="122"/>
  <c r="B7" i="122"/>
  <c r="K6" i="122"/>
  <c r="J6" i="122"/>
  <c r="L6" i="122" s="1"/>
  <c r="G6" i="122"/>
  <c r="F6" i="122"/>
  <c r="C6" i="122"/>
  <c r="B6" i="122"/>
  <c r="D6" i="122" s="1"/>
  <c r="K5" i="122"/>
  <c r="J5" i="122"/>
  <c r="L5" i="122" s="1"/>
  <c r="G5" i="122"/>
  <c r="F5" i="122"/>
  <c r="H5" i="122" s="1"/>
  <c r="C5" i="122"/>
  <c r="B5" i="122"/>
  <c r="D5" i="122" s="1"/>
  <c r="K4" i="122"/>
  <c r="J4" i="122"/>
  <c r="L4" i="122" s="1"/>
  <c r="G4" i="122"/>
  <c r="F4" i="122"/>
  <c r="H4" i="122" s="1"/>
  <c r="C4" i="122"/>
  <c r="B4" i="122"/>
  <c r="D4" i="122" s="1"/>
  <c r="K3" i="122"/>
  <c r="J3" i="122"/>
  <c r="L3" i="122" s="1"/>
  <c r="G3" i="122"/>
  <c r="F3" i="122"/>
  <c r="H3" i="122" s="1"/>
  <c r="C3" i="122"/>
  <c r="B3" i="122"/>
  <c r="D3" i="122" s="1"/>
  <c r="G52" i="121"/>
  <c r="F52" i="121"/>
  <c r="G51" i="121"/>
  <c r="F51" i="121"/>
  <c r="H51" i="121" s="1"/>
  <c r="G50" i="121"/>
  <c r="F50" i="121"/>
  <c r="H50" i="121" s="1"/>
  <c r="G49" i="121"/>
  <c r="F49" i="121"/>
  <c r="H49" i="121" s="1"/>
  <c r="G48" i="121"/>
  <c r="F48" i="121"/>
  <c r="G47" i="121"/>
  <c r="F47" i="121"/>
  <c r="H47" i="121" s="1"/>
  <c r="K46" i="121"/>
  <c r="J46" i="121"/>
  <c r="L46" i="121" s="1"/>
  <c r="G46" i="121"/>
  <c r="F46" i="121"/>
  <c r="H46" i="121" s="1"/>
  <c r="K45" i="121"/>
  <c r="J45" i="121"/>
  <c r="G45" i="121"/>
  <c r="F45" i="121"/>
  <c r="H45" i="121" s="1"/>
  <c r="K44" i="121"/>
  <c r="J44" i="121"/>
  <c r="L44" i="121" s="1"/>
  <c r="G44" i="121"/>
  <c r="F44" i="121"/>
  <c r="K43" i="121"/>
  <c r="J43" i="121"/>
  <c r="L43" i="121" s="1"/>
  <c r="G43" i="121"/>
  <c r="F43" i="121"/>
  <c r="H43" i="121" s="1"/>
  <c r="K42" i="121"/>
  <c r="J42" i="121"/>
  <c r="L42" i="121" s="1"/>
  <c r="G42" i="121"/>
  <c r="F42" i="121"/>
  <c r="H42" i="121" s="1"/>
  <c r="K41" i="121"/>
  <c r="J41" i="121"/>
  <c r="L41" i="121" s="1"/>
  <c r="G41" i="121"/>
  <c r="F41" i="121"/>
  <c r="H41" i="121" s="1"/>
  <c r="K40" i="121"/>
  <c r="J40" i="121"/>
  <c r="L40" i="121" s="1"/>
  <c r="G40" i="121"/>
  <c r="F40" i="121"/>
  <c r="K39" i="121"/>
  <c r="J39" i="121"/>
  <c r="L39" i="121" s="1"/>
  <c r="G39" i="121"/>
  <c r="F39" i="121"/>
  <c r="H39" i="121" s="1"/>
  <c r="K38" i="121"/>
  <c r="J38" i="121"/>
  <c r="L38" i="121" s="1"/>
  <c r="G38" i="121"/>
  <c r="F38" i="121"/>
  <c r="H38" i="121" s="1"/>
  <c r="K37" i="121"/>
  <c r="J37" i="121"/>
  <c r="G37" i="121"/>
  <c r="F37" i="121"/>
  <c r="H37" i="121" s="1"/>
  <c r="K36" i="121"/>
  <c r="J36" i="121"/>
  <c r="L36" i="121" s="1"/>
  <c r="G36" i="121"/>
  <c r="F36" i="121"/>
  <c r="K35" i="121"/>
  <c r="J35" i="121"/>
  <c r="L35" i="121" s="1"/>
  <c r="G35" i="121"/>
  <c r="F35" i="121"/>
  <c r="H35" i="121" s="1"/>
  <c r="K34" i="121"/>
  <c r="J34" i="121"/>
  <c r="L34" i="121" s="1"/>
  <c r="G34" i="121"/>
  <c r="F34" i="121"/>
  <c r="H34" i="121" s="1"/>
  <c r="K33" i="121"/>
  <c r="J33" i="121"/>
  <c r="L33" i="121" s="1"/>
  <c r="G33" i="121"/>
  <c r="F33" i="121"/>
  <c r="H33" i="121" s="1"/>
  <c r="K32" i="121"/>
  <c r="J32" i="121"/>
  <c r="L32" i="121" s="1"/>
  <c r="G32" i="121"/>
  <c r="F32" i="121"/>
  <c r="K31" i="121"/>
  <c r="J31" i="121"/>
  <c r="L31" i="121" s="1"/>
  <c r="G31" i="121"/>
  <c r="F31" i="121"/>
  <c r="H31" i="121" s="1"/>
  <c r="K30" i="121"/>
  <c r="J30" i="121"/>
  <c r="L30" i="121" s="1"/>
  <c r="G30" i="121"/>
  <c r="F30" i="121"/>
  <c r="H30" i="121" s="1"/>
  <c r="K29" i="121"/>
  <c r="J29" i="121"/>
  <c r="G29" i="121"/>
  <c r="F29" i="121"/>
  <c r="H29" i="121" s="1"/>
  <c r="K28" i="121"/>
  <c r="J28" i="121"/>
  <c r="L28" i="121" s="1"/>
  <c r="G28" i="121"/>
  <c r="F28" i="121"/>
  <c r="K27" i="121"/>
  <c r="J27" i="121"/>
  <c r="L27" i="121" s="1"/>
  <c r="G27" i="121"/>
  <c r="F27" i="121"/>
  <c r="H27" i="121" s="1"/>
  <c r="K26" i="121"/>
  <c r="J26" i="121"/>
  <c r="L26" i="121" s="1"/>
  <c r="G26" i="121"/>
  <c r="F26" i="121"/>
  <c r="H26" i="121" s="1"/>
  <c r="K25" i="121"/>
  <c r="J25" i="121"/>
  <c r="L25" i="121" s="1"/>
  <c r="G25" i="121"/>
  <c r="F25" i="121"/>
  <c r="H25" i="121" s="1"/>
  <c r="K24" i="121"/>
  <c r="J24" i="121"/>
  <c r="L24" i="121" s="1"/>
  <c r="G24" i="121"/>
  <c r="F24" i="121"/>
  <c r="K23" i="121"/>
  <c r="J23" i="121"/>
  <c r="L23" i="121" s="1"/>
  <c r="G23" i="121"/>
  <c r="F23" i="121"/>
  <c r="H23" i="121" s="1"/>
  <c r="K22" i="121"/>
  <c r="J22" i="121"/>
  <c r="L22" i="121" s="1"/>
  <c r="G22" i="121"/>
  <c r="F22" i="121"/>
  <c r="H22" i="121" s="1"/>
  <c r="K21" i="121"/>
  <c r="J21" i="121"/>
  <c r="L21" i="121" s="1"/>
  <c r="G21" i="121"/>
  <c r="F21" i="121"/>
  <c r="H21" i="121" s="1"/>
  <c r="K20" i="121"/>
  <c r="J20" i="121"/>
  <c r="L20" i="121" s="1"/>
  <c r="G20" i="121"/>
  <c r="F20" i="121"/>
  <c r="K19" i="121"/>
  <c r="J19" i="121"/>
  <c r="L19" i="121" s="1"/>
  <c r="G19" i="121"/>
  <c r="F19" i="121"/>
  <c r="H19" i="121" s="1"/>
  <c r="K18" i="121"/>
  <c r="J18" i="121"/>
  <c r="L18" i="121" s="1"/>
  <c r="G18" i="121"/>
  <c r="F18" i="121"/>
  <c r="H18" i="121" s="1"/>
  <c r="K17" i="121"/>
  <c r="J17" i="121"/>
  <c r="G17" i="121"/>
  <c r="F17" i="121"/>
  <c r="H17" i="121" s="1"/>
  <c r="C17" i="121"/>
  <c r="B17" i="121"/>
  <c r="K16" i="121"/>
  <c r="J16" i="121"/>
  <c r="L16" i="121" s="1"/>
  <c r="G16" i="121"/>
  <c r="F16" i="121"/>
  <c r="C16" i="121"/>
  <c r="B16" i="121"/>
  <c r="D16" i="121" s="1"/>
  <c r="K15" i="121"/>
  <c r="J15" i="121"/>
  <c r="L15" i="121" s="1"/>
  <c r="G15" i="121"/>
  <c r="F15" i="121"/>
  <c r="H15" i="121" s="1"/>
  <c r="C15" i="121"/>
  <c r="B15" i="121"/>
  <c r="D15" i="121" s="1"/>
  <c r="K14" i="121"/>
  <c r="J14" i="121"/>
  <c r="L14" i="121" s="1"/>
  <c r="G14" i="121"/>
  <c r="F14" i="121"/>
  <c r="H14" i="121" s="1"/>
  <c r="C14" i="121"/>
  <c r="B14" i="121"/>
  <c r="D14" i="121" s="1"/>
  <c r="K13" i="121"/>
  <c r="J13" i="121"/>
  <c r="L13" i="121" s="1"/>
  <c r="G13" i="121"/>
  <c r="F13" i="121"/>
  <c r="H13" i="121" s="1"/>
  <c r="C13" i="121"/>
  <c r="B13" i="121"/>
  <c r="K12" i="121"/>
  <c r="J12" i="121"/>
  <c r="L12" i="121" s="1"/>
  <c r="G12" i="121"/>
  <c r="F12" i="121"/>
  <c r="C12" i="121"/>
  <c r="B12" i="121"/>
  <c r="D12" i="121" s="1"/>
  <c r="K11" i="121"/>
  <c r="J11" i="121"/>
  <c r="L11" i="121" s="1"/>
  <c r="G11" i="121"/>
  <c r="F11" i="121"/>
  <c r="H11" i="121" s="1"/>
  <c r="C11" i="121"/>
  <c r="B11" i="121"/>
  <c r="D11" i="121" s="1"/>
  <c r="K10" i="121"/>
  <c r="J10" i="121"/>
  <c r="L10" i="121" s="1"/>
  <c r="G10" i="121"/>
  <c r="F10" i="121"/>
  <c r="H10" i="121" s="1"/>
  <c r="C10" i="121"/>
  <c r="B10" i="121"/>
  <c r="D10" i="121" s="1"/>
  <c r="K9" i="121"/>
  <c r="J9" i="121"/>
  <c r="L9" i="121" s="1"/>
  <c r="G9" i="121"/>
  <c r="F9" i="121"/>
  <c r="H9" i="121" s="1"/>
  <c r="C9" i="121"/>
  <c r="B9" i="121"/>
  <c r="K8" i="121"/>
  <c r="J8" i="121"/>
  <c r="L8" i="121" s="1"/>
  <c r="G8" i="121"/>
  <c r="F8" i="121"/>
  <c r="C8" i="121"/>
  <c r="B8" i="121"/>
  <c r="D8" i="121" s="1"/>
  <c r="K7" i="121"/>
  <c r="J7" i="121"/>
  <c r="L7" i="121" s="1"/>
  <c r="G7" i="121"/>
  <c r="F7" i="121"/>
  <c r="H7" i="121" s="1"/>
  <c r="C7" i="121"/>
  <c r="B7" i="121"/>
  <c r="D7" i="121" s="1"/>
  <c r="K6" i="121"/>
  <c r="J6" i="121"/>
  <c r="L6" i="121" s="1"/>
  <c r="G6" i="121"/>
  <c r="F6" i="121"/>
  <c r="H6" i="121" s="1"/>
  <c r="C6" i="121"/>
  <c r="B6" i="121"/>
  <c r="D6" i="121" s="1"/>
  <c r="K5" i="121"/>
  <c r="J5" i="121"/>
  <c r="L5" i="121" s="1"/>
  <c r="G5" i="121"/>
  <c r="F5" i="121"/>
  <c r="H5" i="121" s="1"/>
  <c r="C5" i="121"/>
  <c r="B5" i="121"/>
  <c r="K4" i="121"/>
  <c r="J4" i="121"/>
  <c r="L4" i="121" s="1"/>
  <c r="G4" i="121"/>
  <c r="F4" i="121"/>
  <c r="C4" i="121"/>
  <c r="B4" i="121"/>
  <c r="D4" i="121" s="1"/>
  <c r="K3" i="121"/>
  <c r="J3" i="121"/>
  <c r="L3" i="121" s="1"/>
  <c r="G3" i="121"/>
  <c r="F3" i="121"/>
  <c r="C3" i="121"/>
  <c r="B3" i="121"/>
  <c r="D3" i="121" s="1"/>
  <c r="G52" i="120"/>
  <c r="F52" i="120"/>
  <c r="H52" i="120" s="1"/>
  <c r="G51" i="120"/>
  <c r="F51" i="120"/>
  <c r="H51" i="120" s="1"/>
  <c r="G50" i="120"/>
  <c r="F50" i="120"/>
  <c r="G49" i="120"/>
  <c r="F49" i="120"/>
  <c r="H49" i="120" s="1"/>
  <c r="G48" i="120"/>
  <c r="F48" i="120"/>
  <c r="H48" i="120" s="1"/>
  <c r="G47" i="120"/>
  <c r="F47" i="120"/>
  <c r="H47" i="120" s="1"/>
  <c r="K46" i="120"/>
  <c r="J46" i="120"/>
  <c r="L46" i="120" s="1"/>
  <c r="G46" i="120"/>
  <c r="F46" i="120"/>
  <c r="K45" i="120"/>
  <c r="J45" i="120"/>
  <c r="L45" i="120" s="1"/>
  <c r="G45" i="120"/>
  <c r="F45" i="120"/>
  <c r="H45" i="120" s="1"/>
  <c r="K44" i="120"/>
  <c r="J44" i="120"/>
  <c r="L44" i="120" s="1"/>
  <c r="G44" i="120"/>
  <c r="F44" i="120"/>
  <c r="H44" i="120" s="1"/>
  <c r="K43" i="120"/>
  <c r="J43" i="120"/>
  <c r="G43" i="120"/>
  <c r="F43" i="120"/>
  <c r="H43" i="120" s="1"/>
  <c r="K42" i="120"/>
  <c r="J42" i="120"/>
  <c r="L42" i="120" s="1"/>
  <c r="G42" i="120"/>
  <c r="F42" i="120"/>
  <c r="K41" i="120"/>
  <c r="J41" i="120"/>
  <c r="L41" i="120" s="1"/>
  <c r="G41" i="120"/>
  <c r="F41" i="120"/>
  <c r="H41" i="120" s="1"/>
  <c r="K40" i="120"/>
  <c r="J40" i="120"/>
  <c r="L40" i="120" s="1"/>
  <c r="G40" i="120"/>
  <c r="F40" i="120"/>
  <c r="H40" i="120" s="1"/>
  <c r="K39" i="120"/>
  <c r="J39" i="120"/>
  <c r="L39" i="120" s="1"/>
  <c r="G39" i="120"/>
  <c r="F39" i="120"/>
  <c r="H39" i="120" s="1"/>
  <c r="K38" i="120"/>
  <c r="J38" i="120"/>
  <c r="L38" i="120" s="1"/>
  <c r="G38" i="120"/>
  <c r="F38" i="120"/>
  <c r="K37" i="120"/>
  <c r="J37" i="120"/>
  <c r="L37" i="120" s="1"/>
  <c r="G37" i="120"/>
  <c r="F37" i="120"/>
  <c r="H37" i="120" s="1"/>
  <c r="K36" i="120"/>
  <c r="J36" i="120"/>
  <c r="L36" i="120" s="1"/>
  <c r="G36" i="120"/>
  <c r="F36" i="120"/>
  <c r="H36" i="120" s="1"/>
  <c r="K35" i="120"/>
  <c r="J35" i="120"/>
  <c r="L35" i="120" s="1"/>
  <c r="G35" i="120"/>
  <c r="F35" i="120"/>
  <c r="H35" i="120" s="1"/>
  <c r="K34" i="120"/>
  <c r="J34" i="120"/>
  <c r="L34" i="120" s="1"/>
  <c r="G34" i="120"/>
  <c r="F34" i="120"/>
  <c r="K33" i="120"/>
  <c r="J33" i="120"/>
  <c r="L33" i="120" s="1"/>
  <c r="G33" i="120"/>
  <c r="F33" i="120"/>
  <c r="H33" i="120" s="1"/>
  <c r="K32" i="120"/>
  <c r="J32" i="120"/>
  <c r="L32" i="120" s="1"/>
  <c r="G32" i="120"/>
  <c r="F32" i="120"/>
  <c r="H32" i="120" s="1"/>
  <c r="K31" i="120"/>
  <c r="J31" i="120"/>
  <c r="L31" i="120" s="1"/>
  <c r="G31" i="120"/>
  <c r="F31" i="120"/>
  <c r="H31" i="120" s="1"/>
  <c r="K30" i="120"/>
  <c r="J30" i="120"/>
  <c r="L30" i="120" s="1"/>
  <c r="G30" i="120"/>
  <c r="F30" i="120"/>
  <c r="K29" i="120"/>
  <c r="J29" i="120"/>
  <c r="L29" i="120" s="1"/>
  <c r="G29" i="120"/>
  <c r="F29" i="120"/>
  <c r="H29" i="120" s="1"/>
  <c r="K28" i="120"/>
  <c r="J28" i="120"/>
  <c r="L28" i="120" s="1"/>
  <c r="G28" i="120"/>
  <c r="F28" i="120"/>
  <c r="H28" i="120" s="1"/>
  <c r="K27" i="120"/>
  <c r="J27" i="120"/>
  <c r="G27" i="120"/>
  <c r="F27" i="120"/>
  <c r="H27" i="120" s="1"/>
  <c r="K26" i="120"/>
  <c r="J26" i="120"/>
  <c r="L26" i="120" s="1"/>
  <c r="G26" i="120"/>
  <c r="F26" i="120"/>
  <c r="K25" i="120"/>
  <c r="J25" i="120"/>
  <c r="L25" i="120" s="1"/>
  <c r="G25" i="120"/>
  <c r="F25" i="120"/>
  <c r="H25" i="120" s="1"/>
  <c r="K24" i="120"/>
  <c r="J24" i="120"/>
  <c r="L24" i="120" s="1"/>
  <c r="G24" i="120"/>
  <c r="F24" i="120"/>
  <c r="H24" i="120" s="1"/>
  <c r="K23" i="120"/>
  <c r="J23" i="120"/>
  <c r="L23" i="120" s="1"/>
  <c r="G23" i="120"/>
  <c r="F23" i="120"/>
  <c r="H23" i="120" s="1"/>
  <c r="K22" i="120"/>
  <c r="J22" i="120"/>
  <c r="L22" i="120" s="1"/>
  <c r="G22" i="120"/>
  <c r="F22" i="120"/>
  <c r="K21" i="120"/>
  <c r="J21" i="120"/>
  <c r="L21" i="120" s="1"/>
  <c r="G21" i="120"/>
  <c r="F21" i="120"/>
  <c r="H21" i="120" s="1"/>
  <c r="K20" i="120"/>
  <c r="J20" i="120"/>
  <c r="L20" i="120" s="1"/>
  <c r="G20" i="120"/>
  <c r="F20" i="120"/>
  <c r="H20" i="120" s="1"/>
  <c r="K19" i="120"/>
  <c r="J19" i="120"/>
  <c r="L19" i="120" s="1"/>
  <c r="G19" i="120"/>
  <c r="F19" i="120"/>
  <c r="H19" i="120" s="1"/>
  <c r="K18" i="120"/>
  <c r="J18" i="120"/>
  <c r="L18" i="120" s="1"/>
  <c r="G18" i="120"/>
  <c r="F18" i="120"/>
  <c r="K17" i="120"/>
  <c r="J17" i="120"/>
  <c r="L17" i="120" s="1"/>
  <c r="G17" i="120"/>
  <c r="F17" i="120"/>
  <c r="H17" i="120" s="1"/>
  <c r="C17" i="120"/>
  <c r="B17" i="120"/>
  <c r="D17" i="120" s="1"/>
  <c r="K16" i="120"/>
  <c r="J16" i="120"/>
  <c r="L16" i="120" s="1"/>
  <c r="G16" i="120"/>
  <c r="F16" i="120"/>
  <c r="H16" i="120" s="1"/>
  <c r="C16" i="120"/>
  <c r="B16" i="120"/>
  <c r="D16" i="120" s="1"/>
  <c r="K15" i="120"/>
  <c r="J15" i="120"/>
  <c r="L15" i="120" s="1"/>
  <c r="G15" i="120"/>
  <c r="F15" i="120"/>
  <c r="H15" i="120" s="1"/>
  <c r="C15" i="120"/>
  <c r="B15" i="120"/>
  <c r="K14" i="120"/>
  <c r="J14" i="120"/>
  <c r="L14" i="120" s="1"/>
  <c r="G14" i="120"/>
  <c r="F14" i="120"/>
  <c r="C14" i="120"/>
  <c r="B14" i="120"/>
  <c r="D14" i="120" s="1"/>
  <c r="K13" i="120"/>
  <c r="J13" i="120"/>
  <c r="L13" i="120" s="1"/>
  <c r="G13" i="120"/>
  <c r="F13" i="120"/>
  <c r="H13" i="120" s="1"/>
  <c r="C13" i="120"/>
  <c r="B13" i="120"/>
  <c r="D13" i="120" s="1"/>
  <c r="K12" i="120"/>
  <c r="J12" i="120"/>
  <c r="L12" i="120" s="1"/>
  <c r="G12" i="120"/>
  <c r="F12" i="120"/>
  <c r="H12" i="120" s="1"/>
  <c r="C12" i="120"/>
  <c r="B12" i="120"/>
  <c r="D12" i="120" s="1"/>
  <c r="K11" i="120"/>
  <c r="J11" i="120"/>
  <c r="G11" i="120"/>
  <c r="F11" i="120"/>
  <c r="H11" i="120" s="1"/>
  <c r="C11" i="120"/>
  <c r="B11" i="120"/>
  <c r="K10" i="120"/>
  <c r="J10" i="120"/>
  <c r="L10" i="120" s="1"/>
  <c r="G10" i="120"/>
  <c r="F10" i="120"/>
  <c r="C10" i="120"/>
  <c r="B10" i="120"/>
  <c r="D10" i="120" s="1"/>
  <c r="K9" i="120"/>
  <c r="J9" i="120"/>
  <c r="L9" i="120" s="1"/>
  <c r="G9" i="120"/>
  <c r="F9" i="120"/>
  <c r="H9" i="120" s="1"/>
  <c r="C9" i="120"/>
  <c r="B9" i="120"/>
  <c r="D9" i="120" s="1"/>
  <c r="K8" i="120"/>
  <c r="J8" i="120"/>
  <c r="L8" i="120" s="1"/>
  <c r="G8" i="120"/>
  <c r="F8" i="120"/>
  <c r="H8" i="120" s="1"/>
  <c r="C8" i="120"/>
  <c r="B8" i="120"/>
  <c r="D8" i="120" s="1"/>
  <c r="K7" i="120"/>
  <c r="J7" i="120"/>
  <c r="L7" i="120" s="1"/>
  <c r="G7" i="120"/>
  <c r="F7" i="120"/>
  <c r="H7" i="120" s="1"/>
  <c r="C7" i="120"/>
  <c r="B7" i="120"/>
  <c r="K6" i="120"/>
  <c r="J6" i="120"/>
  <c r="L6" i="120" s="1"/>
  <c r="G6" i="120"/>
  <c r="F6" i="120"/>
  <c r="C6" i="120"/>
  <c r="B6" i="120"/>
  <c r="D6" i="120" s="1"/>
  <c r="K5" i="120"/>
  <c r="J5" i="120"/>
  <c r="L5" i="120" s="1"/>
  <c r="G5" i="120"/>
  <c r="F5" i="120"/>
  <c r="H5" i="120" s="1"/>
  <c r="C5" i="120"/>
  <c r="B5" i="120"/>
  <c r="D5" i="120" s="1"/>
  <c r="K4" i="120"/>
  <c r="J4" i="120"/>
  <c r="L4" i="120" s="1"/>
  <c r="G4" i="120"/>
  <c r="F4" i="120"/>
  <c r="H4" i="120" s="1"/>
  <c r="C4" i="120"/>
  <c r="B4" i="120"/>
  <c r="D4" i="120" s="1"/>
  <c r="K3" i="120"/>
  <c r="J3" i="120"/>
  <c r="G3" i="120"/>
  <c r="F3" i="120"/>
  <c r="H3" i="120" s="1"/>
  <c r="C3" i="120"/>
  <c r="B3" i="120"/>
  <c r="D3" i="120" s="1"/>
  <c r="G52" i="119"/>
  <c r="F52" i="119"/>
  <c r="G51" i="119"/>
  <c r="F51" i="119"/>
  <c r="H51" i="119" s="1"/>
  <c r="G50" i="119"/>
  <c r="F50" i="119"/>
  <c r="H50" i="119" s="1"/>
  <c r="G49" i="119"/>
  <c r="F49" i="119"/>
  <c r="H49" i="119" s="1"/>
  <c r="G48" i="119"/>
  <c r="F48" i="119"/>
  <c r="G47" i="119"/>
  <c r="F47" i="119"/>
  <c r="H47" i="119" s="1"/>
  <c r="K46" i="119"/>
  <c r="J46" i="119"/>
  <c r="L46" i="119" s="1"/>
  <c r="G46" i="119"/>
  <c r="F46" i="119"/>
  <c r="H46" i="119" s="1"/>
  <c r="K45" i="119"/>
  <c r="J45" i="119"/>
  <c r="L45" i="119" s="1"/>
  <c r="G45" i="119"/>
  <c r="F45" i="119"/>
  <c r="H45" i="119" s="1"/>
  <c r="K44" i="119"/>
  <c r="J44" i="119"/>
  <c r="L44" i="119" s="1"/>
  <c r="G44" i="119"/>
  <c r="F44" i="119"/>
  <c r="K43" i="119"/>
  <c r="J43" i="119"/>
  <c r="L43" i="119" s="1"/>
  <c r="G43" i="119"/>
  <c r="F43" i="119"/>
  <c r="H43" i="119" s="1"/>
  <c r="K42" i="119"/>
  <c r="J42" i="119"/>
  <c r="L42" i="119" s="1"/>
  <c r="G42" i="119"/>
  <c r="F42" i="119"/>
  <c r="H42" i="119" s="1"/>
  <c r="K41" i="119"/>
  <c r="J41" i="119"/>
  <c r="L41" i="119" s="1"/>
  <c r="G41" i="119"/>
  <c r="F41" i="119"/>
  <c r="H41" i="119" s="1"/>
  <c r="K40" i="119"/>
  <c r="J40" i="119"/>
  <c r="L40" i="119" s="1"/>
  <c r="G40" i="119"/>
  <c r="F40" i="119"/>
  <c r="K39" i="119"/>
  <c r="J39" i="119"/>
  <c r="L39" i="119" s="1"/>
  <c r="G39" i="119"/>
  <c r="F39" i="119"/>
  <c r="H39" i="119" s="1"/>
  <c r="K38" i="119"/>
  <c r="J38" i="119"/>
  <c r="L38" i="119" s="1"/>
  <c r="G38" i="119"/>
  <c r="F38" i="119"/>
  <c r="H38" i="119" s="1"/>
  <c r="K37" i="119"/>
  <c r="J37" i="119"/>
  <c r="G37" i="119"/>
  <c r="F37" i="119"/>
  <c r="H37" i="119" s="1"/>
  <c r="K36" i="119"/>
  <c r="J36" i="119"/>
  <c r="L36" i="119" s="1"/>
  <c r="G36" i="119"/>
  <c r="F36" i="119"/>
  <c r="K35" i="119"/>
  <c r="J35" i="119"/>
  <c r="L35" i="119" s="1"/>
  <c r="G35" i="119"/>
  <c r="F35" i="119"/>
  <c r="H35" i="119" s="1"/>
  <c r="K34" i="119"/>
  <c r="J34" i="119"/>
  <c r="L34" i="119" s="1"/>
  <c r="G34" i="119"/>
  <c r="F34" i="119"/>
  <c r="H34" i="119" s="1"/>
  <c r="K33" i="119"/>
  <c r="J33" i="119"/>
  <c r="L33" i="119" s="1"/>
  <c r="G33" i="119"/>
  <c r="F33" i="119"/>
  <c r="H33" i="119" s="1"/>
  <c r="K32" i="119"/>
  <c r="J32" i="119"/>
  <c r="L32" i="119" s="1"/>
  <c r="G32" i="119"/>
  <c r="F32" i="119"/>
  <c r="K31" i="119"/>
  <c r="J31" i="119"/>
  <c r="L31" i="119" s="1"/>
  <c r="G31" i="119"/>
  <c r="F31" i="119"/>
  <c r="H31" i="119" s="1"/>
  <c r="K30" i="119"/>
  <c r="J30" i="119"/>
  <c r="L30" i="119" s="1"/>
  <c r="G30" i="119"/>
  <c r="F30" i="119"/>
  <c r="H30" i="119" s="1"/>
  <c r="K29" i="119"/>
  <c r="J29" i="119"/>
  <c r="L29" i="119" s="1"/>
  <c r="G29" i="119"/>
  <c r="F29" i="119"/>
  <c r="H29" i="119" s="1"/>
  <c r="K28" i="119"/>
  <c r="J28" i="119"/>
  <c r="L28" i="119" s="1"/>
  <c r="G28" i="119"/>
  <c r="F28" i="119"/>
  <c r="K27" i="119"/>
  <c r="J27" i="119"/>
  <c r="L27" i="119" s="1"/>
  <c r="G27" i="119"/>
  <c r="F27" i="119"/>
  <c r="H27" i="119" s="1"/>
  <c r="K26" i="119"/>
  <c r="J26" i="119"/>
  <c r="L26" i="119" s="1"/>
  <c r="G26" i="119"/>
  <c r="F26" i="119"/>
  <c r="H26" i="119" s="1"/>
  <c r="K25" i="119"/>
  <c r="J25" i="119"/>
  <c r="L25" i="119" s="1"/>
  <c r="G25" i="119"/>
  <c r="F25" i="119"/>
  <c r="H25" i="119" s="1"/>
  <c r="K24" i="119"/>
  <c r="J24" i="119"/>
  <c r="L24" i="119" s="1"/>
  <c r="G24" i="119"/>
  <c r="F24" i="119"/>
  <c r="K23" i="119"/>
  <c r="J23" i="119"/>
  <c r="L23" i="119" s="1"/>
  <c r="G23" i="119"/>
  <c r="F23" i="119"/>
  <c r="H23" i="119" s="1"/>
  <c r="K22" i="119"/>
  <c r="J22" i="119"/>
  <c r="L22" i="119" s="1"/>
  <c r="G22" i="119"/>
  <c r="F22" i="119"/>
  <c r="H22" i="119" s="1"/>
  <c r="K21" i="119"/>
  <c r="J21" i="119"/>
  <c r="G21" i="119"/>
  <c r="F21" i="119"/>
  <c r="H21" i="119" s="1"/>
  <c r="K20" i="119"/>
  <c r="J20" i="119"/>
  <c r="L20" i="119" s="1"/>
  <c r="G20" i="119"/>
  <c r="F20" i="119"/>
  <c r="K19" i="119"/>
  <c r="J19" i="119"/>
  <c r="L19" i="119" s="1"/>
  <c r="G19" i="119"/>
  <c r="F19" i="119"/>
  <c r="H19" i="119" s="1"/>
  <c r="K18" i="119"/>
  <c r="J18" i="119"/>
  <c r="L18" i="119" s="1"/>
  <c r="G18" i="119"/>
  <c r="F18" i="119"/>
  <c r="H18" i="119" s="1"/>
  <c r="K17" i="119"/>
  <c r="J17" i="119"/>
  <c r="L17" i="119" s="1"/>
  <c r="G17" i="119"/>
  <c r="F17" i="119"/>
  <c r="H17" i="119" s="1"/>
  <c r="C17" i="119"/>
  <c r="B17" i="119"/>
  <c r="K16" i="119"/>
  <c r="J16" i="119"/>
  <c r="L16" i="119" s="1"/>
  <c r="G16" i="119"/>
  <c r="F16" i="119"/>
  <c r="C16" i="119"/>
  <c r="B16" i="119"/>
  <c r="D16" i="119" s="1"/>
  <c r="K15" i="119"/>
  <c r="J15" i="119"/>
  <c r="L15" i="119" s="1"/>
  <c r="G15" i="119"/>
  <c r="F15" i="119"/>
  <c r="H15" i="119" s="1"/>
  <c r="C15" i="119"/>
  <c r="B15" i="119"/>
  <c r="D15" i="119" s="1"/>
  <c r="K14" i="119"/>
  <c r="J14" i="119"/>
  <c r="L14" i="119" s="1"/>
  <c r="G14" i="119"/>
  <c r="F14" i="119"/>
  <c r="H14" i="119" s="1"/>
  <c r="C14" i="119"/>
  <c r="B14" i="119"/>
  <c r="D14" i="119" s="1"/>
  <c r="K13" i="119"/>
  <c r="J13" i="119"/>
  <c r="L13" i="119" s="1"/>
  <c r="G13" i="119"/>
  <c r="F13" i="119"/>
  <c r="H13" i="119" s="1"/>
  <c r="C13" i="119"/>
  <c r="B13" i="119"/>
  <c r="K12" i="119"/>
  <c r="J12" i="119"/>
  <c r="L12" i="119" s="1"/>
  <c r="G12" i="119"/>
  <c r="F12" i="119"/>
  <c r="C12" i="119"/>
  <c r="B12" i="119"/>
  <c r="D12" i="119" s="1"/>
  <c r="K11" i="119"/>
  <c r="J11" i="119"/>
  <c r="L11" i="119" s="1"/>
  <c r="G11" i="119"/>
  <c r="F11" i="119"/>
  <c r="H11" i="119" s="1"/>
  <c r="C11" i="119"/>
  <c r="B11" i="119"/>
  <c r="D11" i="119" s="1"/>
  <c r="K10" i="119"/>
  <c r="J10" i="119"/>
  <c r="L10" i="119" s="1"/>
  <c r="G10" i="119"/>
  <c r="F10" i="119"/>
  <c r="H10" i="119" s="1"/>
  <c r="C10" i="119"/>
  <c r="B10" i="119"/>
  <c r="D10" i="119" s="1"/>
  <c r="K9" i="119"/>
  <c r="J9" i="119"/>
  <c r="L9" i="119" s="1"/>
  <c r="G9" i="119"/>
  <c r="F9" i="119"/>
  <c r="H9" i="119" s="1"/>
  <c r="C9" i="119"/>
  <c r="B9" i="119"/>
  <c r="K8" i="119"/>
  <c r="J8" i="119"/>
  <c r="L8" i="119" s="1"/>
  <c r="G8" i="119"/>
  <c r="F8" i="119"/>
  <c r="C8" i="119"/>
  <c r="B8" i="119"/>
  <c r="D8" i="119" s="1"/>
  <c r="K7" i="119"/>
  <c r="J7" i="119"/>
  <c r="L7" i="119" s="1"/>
  <c r="G7" i="119"/>
  <c r="F7" i="119"/>
  <c r="H7" i="119" s="1"/>
  <c r="C7" i="119"/>
  <c r="B7" i="119"/>
  <c r="D7" i="119" s="1"/>
  <c r="K6" i="119"/>
  <c r="J6" i="119"/>
  <c r="L6" i="119" s="1"/>
  <c r="G6" i="119"/>
  <c r="F6" i="119"/>
  <c r="H6" i="119" s="1"/>
  <c r="C6" i="119"/>
  <c r="B6" i="119"/>
  <c r="D6" i="119" s="1"/>
  <c r="K5" i="119"/>
  <c r="J5" i="119"/>
  <c r="G5" i="119"/>
  <c r="F5" i="119"/>
  <c r="H5" i="119" s="1"/>
  <c r="C5" i="119"/>
  <c r="B5" i="119"/>
  <c r="K4" i="119"/>
  <c r="J4" i="119"/>
  <c r="L4" i="119" s="1"/>
  <c r="G4" i="119"/>
  <c r="F4" i="119"/>
  <c r="C4" i="119"/>
  <c r="B4" i="119"/>
  <c r="D4" i="119" s="1"/>
  <c r="K3" i="119"/>
  <c r="J3" i="119"/>
  <c r="L3" i="119" s="1"/>
  <c r="G3" i="119"/>
  <c r="F3" i="119"/>
  <c r="C3" i="119"/>
  <c r="B3" i="119"/>
  <c r="D3" i="119" s="1"/>
  <c r="G52" i="118"/>
  <c r="F52" i="118"/>
  <c r="H52" i="118" s="1"/>
  <c r="G51" i="118"/>
  <c r="F51" i="118"/>
  <c r="H51" i="118" s="1"/>
  <c r="G50" i="118"/>
  <c r="F50" i="118"/>
  <c r="G49" i="118"/>
  <c r="F49" i="118"/>
  <c r="H49" i="118" s="1"/>
  <c r="G48" i="118"/>
  <c r="F48" i="118"/>
  <c r="H48" i="118" s="1"/>
  <c r="G47" i="118"/>
  <c r="F47" i="118"/>
  <c r="H47" i="118" s="1"/>
  <c r="K46" i="118"/>
  <c r="J46" i="118"/>
  <c r="L46" i="118" s="1"/>
  <c r="G46" i="118"/>
  <c r="F46" i="118"/>
  <c r="K45" i="118"/>
  <c r="J45" i="118"/>
  <c r="L45" i="118" s="1"/>
  <c r="G45" i="118"/>
  <c r="F45" i="118"/>
  <c r="H45" i="118" s="1"/>
  <c r="K44" i="118"/>
  <c r="J44" i="118"/>
  <c r="L44" i="118" s="1"/>
  <c r="G44" i="118"/>
  <c r="F44" i="118"/>
  <c r="H44" i="118" s="1"/>
  <c r="K43" i="118"/>
  <c r="J43" i="118"/>
  <c r="L43" i="118" s="1"/>
  <c r="G43" i="118"/>
  <c r="F43" i="118"/>
  <c r="H43" i="118" s="1"/>
  <c r="K42" i="118"/>
  <c r="J42" i="118"/>
  <c r="L42" i="118" s="1"/>
  <c r="G42" i="118"/>
  <c r="F42" i="118"/>
  <c r="K41" i="118"/>
  <c r="J41" i="118"/>
  <c r="L41" i="118" s="1"/>
  <c r="G41" i="118"/>
  <c r="F41" i="118"/>
  <c r="H41" i="118" s="1"/>
  <c r="K40" i="118"/>
  <c r="J40" i="118"/>
  <c r="L40" i="118" s="1"/>
  <c r="G40" i="118"/>
  <c r="F40" i="118"/>
  <c r="H40" i="118" s="1"/>
  <c r="K39" i="118"/>
  <c r="J39" i="118"/>
  <c r="L39" i="118" s="1"/>
  <c r="G39" i="118"/>
  <c r="F39" i="118"/>
  <c r="H39" i="118" s="1"/>
  <c r="K38" i="118"/>
  <c r="J38" i="118"/>
  <c r="L38" i="118" s="1"/>
  <c r="G38" i="118"/>
  <c r="F38" i="118"/>
  <c r="K37" i="118"/>
  <c r="J37" i="118"/>
  <c r="L37" i="118" s="1"/>
  <c r="G37" i="118"/>
  <c r="F37" i="118"/>
  <c r="H37" i="118" s="1"/>
  <c r="K36" i="118"/>
  <c r="J36" i="118"/>
  <c r="L36" i="118" s="1"/>
  <c r="G36" i="118"/>
  <c r="F36" i="118"/>
  <c r="H36" i="118" s="1"/>
  <c r="K35" i="118"/>
  <c r="J35" i="118"/>
  <c r="L35" i="118" s="1"/>
  <c r="G35" i="118"/>
  <c r="F35" i="118"/>
  <c r="H35" i="118" s="1"/>
  <c r="K34" i="118"/>
  <c r="J34" i="118"/>
  <c r="L34" i="118" s="1"/>
  <c r="G34" i="118"/>
  <c r="F34" i="118"/>
  <c r="K33" i="118"/>
  <c r="J33" i="118"/>
  <c r="L33" i="118" s="1"/>
  <c r="G33" i="118"/>
  <c r="F33" i="118"/>
  <c r="H33" i="118" s="1"/>
  <c r="K32" i="118"/>
  <c r="J32" i="118"/>
  <c r="L32" i="118" s="1"/>
  <c r="G32" i="118"/>
  <c r="F32" i="118"/>
  <c r="H32" i="118" s="1"/>
  <c r="K31" i="118"/>
  <c r="J31" i="118"/>
  <c r="G31" i="118"/>
  <c r="F31" i="118"/>
  <c r="H31" i="118" s="1"/>
  <c r="K30" i="118"/>
  <c r="J30" i="118"/>
  <c r="L30" i="118" s="1"/>
  <c r="G30" i="118"/>
  <c r="F30" i="118"/>
  <c r="K29" i="118"/>
  <c r="J29" i="118"/>
  <c r="L29" i="118" s="1"/>
  <c r="G29" i="118"/>
  <c r="F29" i="118"/>
  <c r="H29" i="118" s="1"/>
  <c r="K28" i="118"/>
  <c r="J28" i="118"/>
  <c r="L28" i="118" s="1"/>
  <c r="G28" i="118"/>
  <c r="F28" i="118"/>
  <c r="H28" i="118" s="1"/>
  <c r="K27" i="118"/>
  <c r="J27" i="118"/>
  <c r="L27" i="118" s="1"/>
  <c r="G27" i="118"/>
  <c r="F27" i="118"/>
  <c r="H27" i="118" s="1"/>
  <c r="K26" i="118"/>
  <c r="J26" i="118"/>
  <c r="L26" i="118" s="1"/>
  <c r="G26" i="118"/>
  <c r="F26" i="118"/>
  <c r="K25" i="118"/>
  <c r="J25" i="118"/>
  <c r="L25" i="118" s="1"/>
  <c r="G25" i="118"/>
  <c r="F25" i="118"/>
  <c r="H25" i="118" s="1"/>
  <c r="K24" i="118"/>
  <c r="J24" i="118"/>
  <c r="L24" i="118" s="1"/>
  <c r="G24" i="118"/>
  <c r="F24" i="118"/>
  <c r="H24" i="118" s="1"/>
  <c r="K23" i="118"/>
  <c r="J23" i="118"/>
  <c r="L23" i="118" s="1"/>
  <c r="G23" i="118"/>
  <c r="F23" i="118"/>
  <c r="H23" i="118" s="1"/>
  <c r="K22" i="118"/>
  <c r="J22" i="118"/>
  <c r="L22" i="118" s="1"/>
  <c r="G22" i="118"/>
  <c r="F22" i="118"/>
  <c r="K21" i="118"/>
  <c r="J21" i="118"/>
  <c r="L21" i="118" s="1"/>
  <c r="G21" i="118"/>
  <c r="F21" i="118"/>
  <c r="H21" i="118" s="1"/>
  <c r="K20" i="118"/>
  <c r="J20" i="118"/>
  <c r="L20" i="118" s="1"/>
  <c r="G20" i="118"/>
  <c r="F20" i="118"/>
  <c r="H20" i="118" s="1"/>
  <c r="K19" i="118"/>
  <c r="J19" i="118"/>
  <c r="L19" i="118" s="1"/>
  <c r="G19" i="118"/>
  <c r="F19" i="118"/>
  <c r="H19" i="118" s="1"/>
  <c r="K18" i="118"/>
  <c r="J18" i="118"/>
  <c r="L18" i="118" s="1"/>
  <c r="G18" i="118"/>
  <c r="F18" i="118"/>
  <c r="K17" i="118"/>
  <c r="J17" i="118"/>
  <c r="L17" i="118" s="1"/>
  <c r="G17" i="118"/>
  <c r="F17" i="118"/>
  <c r="H17" i="118" s="1"/>
  <c r="C17" i="118"/>
  <c r="B17" i="118"/>
  <c r="D17" i="118" s="1"/>
  <c r="K16" i="118"/>
  <c r="J16" i="118"/>
  <c r="L16" i="118" s="1"/>
  <c r="G16" i="118"/>
  <c r="F16" i="118"/>
  <c r="H16" i="118" s="1"/>
  <c r="C16" i="118"/>
  <c r="B16" i="118"/>
  <c r="D16" i="118" s="1"/>
  <c r="K15" i="118"/>
  <c r="J15" i="118"/>
  <c r="G15" i="118"/>
  <c r="F15" i="118"/>
  <c r="H15" i="118" s="1"/>
  <c r="C15" i="118"/>
  <c r="B15" i="118"/>
  <c r="K14" i="118"/>
  <c r="J14" i="118"/>
  <c r="L14" i="118" s="1"/>
  <c r="G14" i="118"/>
  <c r="F14" i="118"/>
  <c r="C14" i="118"/>
  <c r="B14" i="118"/>
  <c r="D14" i="118" s="1"/>
  <c r="K13" i="118"/>
  <c r="J13" i="118"/>
  <c r="L13" i="118" s="1"/>
  <c r="G13" i="118"/>
  <c r="F13" i="118"/>
  <c r="H13" i="118" s="1"/>
  <c r="C13" i="118"/>
  <c r="B13" i="118"/>
  <c r="D13" i="118" s="1"/>
  <c r="K12" i="118"/>
  <c r="J12" i="118"/>
  <c r="L12" i="118" s="1"/>
  <c r="G12" i="118"/>
  <c r="F12" i="118"/>
  <c r="H12" i="118" s="1"/>
  <c r="C12" i="118"/>
  <c r="B12" i="118"/>
  <c r="D12" i="118" s="1"/>
  <c r="K11" i="118"/>
  <c r="J11" i="118"/>
  <c r="L11" i="118" s="1"/>
  <c r="G11" i="118"/>
  <c r="F11" i="118"/>
  <c r="H11" i="118" s="1"/>
  <c r="C11" i="118"/>
  <c r="B11" i="118"/>
  <c r="K10" i="118"/>
  <c r="J10" i="118"/>
  <c r="L10" i="118" s="1"/>
  <c r="G10" i="118"/>
  <c r="F10" i="118"/>
  <c r="C10" i="118"/>
  <c r="B10" i="118"/>
  <c r="D10" i="118" s="1"/>
  <c r="K9" i="118"/>
  <c r="J9" i="118"/>
  <c r="L9" i="118" s="1"/>
  <c r="G9" i="118"/>
  <c r="F9" i="118"/>
  <c r="H9" i="118" s="1"/>
  <c r="C9" i="118"/>
  <c r="B9" i="118"/>
  <c r="D9" i="118" s="1"/>
  <c r="K8" i="118"/>
  <c r="J8" i="118"/>
  <c r="L8" i="118" s="1"/>
  <c r="G8" i="118"/>
  <c r="F8" i="118"/>
  <c r="H8" i="118" s="1"/>
  <c r="C8" i="118"/>
  <c r="B8" i="118"/>
  <c r="D8" i="118" s="1"/>
  <c r="K7" i="118"/>
  <c r="J7" i="118"/>
  <c r="L7" i="118" s="1"/>
  <c r="G7" i="118"/>
  <c r="F7" i="118"/>
  <c r="H7" i="118" s="1"/>
  <c r="C7" i="118"/>
  <c r="B7" i="118"/>
  <c r="K6" i="118"/>
  <c r="J6" i="118"/>
  <c r="L6" i="118" s="1"/>
  <c r="G6" i="118"/>
  <c r="F6" i="118"/>
  <c r="C6" i="118"/>
  <c r="B6" i="118"/>
  <c r="D6" i="118" s="1"/>
  <c r="K5" i="118"/>
  <c r="J5" i="118"/>
  <c r="L5" i="118" s="1"/>
  <c r="G5" i="118"/>
  <c r="F5" i="118"/>
  <c r="H5" i="118" s="1"/>
  <c r="C5" i="118"/>
  <c r="B5" i="118"/>
  <c r="D5" i="118" s="1"/>
  <c r="K4" i="118"/>
  <c r="J4" i="118"/>
  <c r="L4" i="118" s="1"/>
  <c r="G4" i="118"/>
  <c r="F4" i="118"/>
  <c r="H4" i="118" s="1"/>
  <c r="C4" i="118"/>
  <c r="B4" i="118"/>
  <c r="D4" i="118" s="1"/>
  <c r="K3" i="118"/>
  <c r="J3" i="118"/>
  <c r="L3" i="118" s="1"/>
  <c r="G3" i="118"/>
  <c r="F3" i="118"/>
  <c r="H3" i="118" s="1"/>
  <c r="C3" i="118"/>
  <c r="B3" i="118"/>
  <c r="D3" i="118" s="1"/>
  <c r="G52" i="117"/>
  <c r="F52" i="117"/>
  <c r="G51" i="117"/>
  <c r="F51" i="117"/>
  <c r="H51" i="117" s="1"/>
  <c r="G50" i="117"/>
  <c r="F50" i="117"/>
  <c r="H50" i="117" s="1"/>
  <c r="G49" i="117"/>
  <c r="F49" i="117"/>
  <c r="H49" i="117" s="1"/>
  <c r="G48" i="117"/>
  <c r="F48" i="117"/>
  <c r="G47" i="117"/>
  <c r="F47" i="117"/>
  <c r="H47" i="117" s="1"/>
  <c r="K46" i="117"/>
  <c r="J46" i="117"/>
  <c r="L46" i="117" s="1"/>
  <c r="G46" i="117"/>
  <c r="F46" i="117"/>
  <c r="H46" i="117" s="1"/>
  <c r="K45" i="117"/>
  <c r="J45" i="117"/>
  <c r="L45" i="117" s="1"/>
  <c r="G45" i="117"/>
  <c r="F45" i="117"/>
  <c r="H45" i="117" s="1"/>
  <c r="K44" i="117"/>
  <c r="J44" i="117"/>
  <c r="L44" i="117" s="1"/>
  <c r="G44" i="117"/>
  <c r="F44" i="117"/>
  <c r="K43" i="117"/>
  <c r="J43" i="117"/>
  <c r="L43" i="117" s="1"/>
  <c r="G43" i="117"/>
  <c r="F43" i="117"/>
  <c r="H43" i="117" s="1"/>
  <c r="K42" i="117"/>
  <c r="J42" i="117"/>
  <c r="L42" i="117" s="1"/>
  <c r="G42" i="117"/>
  <c r="F42" i="117"/>
  <c r="H42" i="117" s="1"/>
  <c r="K41" i="117"/>
  <c r="J41" i="117"/>
  <c r="G41" i="117"/>
  <c r="F41" i="117"/>
  <c r="H41" i="117" s="1"/>
  <c r="K40" i="117"/>
  <c r="J40" i="117"/>
  <c r="L40" i="117" s="1"/>
  <c r="G40" i="117"/>
  <c r="F40" i="117"/>
  <c r="K39" i="117"/>
  <c r="J39" i="117"/>
  <c r="L39" i="117" s="1"/>
  <c r="G39" i="117"/>
  <c r="F39" i="117"/>
  <c r="H39" i="117" s="1"/>
  <c r="K38" i="117"/>
  <c r="J38" i="117"/>
  <c r="L38" i="117" s="1"/>
  <c r="G38" i="117"/>
  <c r="F38" i="117"/>
  <c r="H38" i="117" s="1"/>
  <c r="K37" i="117"/>
  <c r="J37" i="117"/>
  <c r="L37" i="117" s="1"/>
  <c r="G37" i="117"/>
  <c r="F37" i="117"/>
  <c r="H37" i="117" s="1"/>
  <c r="K36" i="117"/>
  <c r="J36" i="117"/>
  <c r="L36" i="117" s="1"/>
  <c r="G36" i="117"/>
  <c r="F36" i="117"/>
  <c r="K35" i="117"/>
  <c r="J35" i="117"/>
  <c r="L35" i="117" s="1"/>
  <c r="G35" i="117"/>
  <c r="F35" i="117"/>
  <c r="H35" i="117" s="1"/>
  <c r="K34" i="117"/>
  <c r="J34" i="117"/>
  <c r="L34" i="117" s="1"/>
  <c r="G34" i="117"/>
  <c r="F34" i="117"/>
  <c r="H34" i="117" s="1"/>
  <c r="K33" i="117"/>
  <c r="J33" i="117"/>
  <c r="L33" i="117" s="1"/>
  <c r="G33" i="117"/>
  <c r="F33" i="117"/>
  <c r="H33" i="117" s="1"/>
  <c r="K32" i="117"/>
  <c r="J32" i="117"/>
  <c r="L32" i="117" s="1"/>
  <c r="G32" i="117"/>
  <c r="F32" i="117"/>
  <c r="K31" i="117"/>
  <c r="J31" i="117"/>
  <c r="L31" i="117" s="1"/>
  <c r="G31" i="117"/>
  <c r="F31" i="117"/>
  <c r="H31" i="117" s="1"/>
  <c r="K30" i="117"/>
  <c r="J30" i="117"/>
  <c r="L30" i="117" s="1"/>
  <c r="G30" i="117"/>
  <c r="F30" i="117"/>
  <c r="H30" i="117" s="1"/>
  <c r="K29" i="117"/>
  <c r="J29" i="117"/>
  <c r="L29" i="117" s="1"/>
  <c r="G29" i="117"/>
  <c r="F29" i="117"/>
  <c r="H29" i="117" s="1"/>
  <c r="K28" i="117"/>
  <c r="J28" i="117"/>
  <c r="L28" i="117" s="1"/>
  <c r="G28" i="117"/>
  <c r="F28" i="117"/>
  <c r="K27" i="117"/>
  <c r="J27" i="117"/>
  <c r="L27" i="117" s="1"/>
  <c r="G27" i="117"/>
  <c r="F27" i="117"/>
  <c r="H27" i="117" s="1"/>
  <c r="K26" i="117"/>
  <c r="J26" i="117"/>
  <c r="L26" i="117" s="1"/>
  <c r="G26" i="117"/>
  <c r="F26" i="117"/>
  <c r="H26" i="117" s="1"/>
  <c r="K25" i="117"/>
  <c r="J25" i="117"/>
  <c r="G25" i="117"/>
  <c r="F25" i="117"/>
  <c r="H25" i="117" s="1"/>
  <c r="K24" i="117"/>
  <c r="J24" i="117"/>
  <c r="L24" i="117" s="1"/>
  <c r="G24" i="117"/>
  <c r="F24" i="117"/>
  <c r="K23" i="117"/>
  <c r="J23" i="117"/>
  <c r="L23" i="117" s="1"/>
  <c r="G23" i="117"/>
  <c r="F23" i="117"/>
  <c r="H23" i="117" s="1"/>
  <c r="K22" i="117"/>
  <c r="J22" i="117"/>
  <c r="L22" i="117" s="1"/>
  <c r="G22" i="117"/>
  <c r="F22" i="117"/>
  <c r="H22" i="117" s="1"/>
  <c r="K21" i="117"/>
  <c r="J21" i="117"/>
  <c r="L21" i="117" s="1"/>
  <c r="G21" i="117"/>
  <c r="F21" i="117"/>
  <c r="H21" i="117" s="1"/>
  <c r="K20" i="117"/>
  <c r="J20" i="117"/>
  <c r="L20" i="117" s="1"/>
  <c r="G20" i="117"/>
  <c r="F20" i="117"/>
  <c r="K19" i="117"/>
  <c r="J19" i="117"/>
  <c r="L19" i="117" s="1"/>
  <c r="G19" i="117"/>
  <c r="F19" i="117"/>
  <c r="H19" i="117" s="1"/>
  <c r="K18" i="117"/>
  <c r="J18" i="117"/>
  <c r="L18" i="117" s="1"/>
  <c r="G18" i="117"/>
  <c r="F18" i="117"/>
  <c r="H18" i="117" s="1"/>
  <c r="K17" i="117"/>
  <c r="J17" i="117"/>
  <c r="L17" i="117" s="1"/>
  <c r="G17" i="117"/>
  <c r="F17" i="117"/>
  <c r="H17" i="117" s="1"/>
  <c r="C17" i="117"/>
  <c r="B17" i="117"/>
  <c r="K16" i="117"/>
  <c r="J16" i="117"/>
  <c r="L16" i="117" s="1"/>
  <c r="G16" i="117"/>
  <c r="F16" i="117"/>
  <c r="C16" i="117"/>
  <c r="B16" i="117"/>
  <c r="D16" i="117" s="1"/>
  <c r="K15" i="117"/>
  <c r="J15" i="117"/>
  <c r="L15" i="117" s="1"/>
  <c r="G15" i="117"/>
  <c r="F15" i="117"/>
  <c r="H15" i="117" s="1"/>
  <c r="C15" i="117"/>
  <c r="B15" i="117"/>
  <c r="D15" i="117" s="1"/>
  <c r="K14" i="117"/>
  <c r="J14" i="117"/>
  <c r="L14" i="117" s="1"/>
  <c r="G14" i="117"/>
  <c r="F14" i="117"/>
  <c r="H14" i="117" s="1"/>
  <c r="C14" i="117"/>
  <c r="B14" i="117"/>
  <c r="D14" i="117" s="1"/>
  <c r="K13" i="117"/>
  <c r="J13" i="117"/>
  <c r="L13" i="117" s="1"/>
  <c r="G13" i="117"/>
  <c r="F13" i="117"/>
  <c r="H13" i="117" s="1"/>
  <c r="C13" i="117"/>
  <c r="B13" i="117"/>
  <c r="K12" i="117"/>
  <c r="J12" i="117"/>
  <c r="L12" i="117" s="1"/>
  <c r="G12" i="117"/>
  <c r="F12" i="117"/>
  <c r="C12" i="117"/>
  <c r="B12" i="117"/>
  <c r="D12" i="117" s="1"/>
  <c r="K11" i="117"/>
  <c r="J11" i="117"/>
  <c r="L11" i="117" s="1"/>
  <c r="G11" i="117"/>
  <c r="F11" i="117"/>
  <c r="H11" i="117" s="1"/>
  <c r="C11" i="117"/>
  <c r="B11" i="117"/>
  <c r="D11" i="117" s="1"/>
  <c r="K10" i="117"/>
  <c r="J10" i="117"/>
  <c r="L10" i="117" s="1"/>
  <c r="G10" i="117"/>
  <c r="F10" i="117"/>
  <c r="H10" i="117" s="1"/>
  <c r="C10" i="117"/>
  <c r="B10" i="117"/>
  <c r="D10" i="117" s="1"/>
  <c r="K9" i="117"/>
  <c r="J9" i="117"/>
  <c r="G9" i="117"/>
  <c r="F9" i="117"/>
  <c r="H9" i="117" s="1"/>
  <c r="C9" i="117"/>
  <c r="B9" i="117"/>
  <c r="K8" i="117"/>
  <c r="J8" i="117"/>
  <c r="L8" i="117" s="1"/>
  <c r="G8" i="117"/>
  <c r="F8" i="117"/>
  <c r="C8" i="117"/>
  <c r="B8" i="117"/>
  <c r="D8" i="117" s="1"/>
  <c r="K7" i="117"/>
  <c r="J7" i="117"/>
  <c r="L7" i="117" s="1"/>
  <c r="G7" i="117"/>
  <c r="F7" i="117"/>
  <c r="H7" i="117" s="1"/>
  <c r="C7" i="117"/>
  <c r="B7" i="117"/>
  <c r="D7" i="117" s="1"/>
  <c r="K6" i="117"/>
  <c r="J6" i="117"/>
  <c r="L6" i="117" s="1"/>
  <c r="G6" i="117"/>
  <c r="F6" i="117"/>
  <c r="H6" i="117" s="1"/>
  <c r="C6" i="117"/>
  <c r="B6" i="117"/>
  <c r="D6" i="117" s="1"/>
  <c r="K5" i="117"/>
  <c r="J5" i="117"/>
  <c r="L5" i="117" s="1"/>
  <c r="G5" i="117"/>
  <c r="F5" i="117"/>
  <c r="H5" i="117" s="1"/>
  <c r="C5" i="117"/>
  <c r="B5" i="117"/>
  <c r="K4" i="117"/>
  <c r="J4" i="117"/>
  <c r="L4" i="117" s="1"/>
  <c r="G4" i="117"/>
  <c r="F4" i="117"/>
  <c r="C4" i="117"/>
  <c r="B4" i="117"/>
  <c r="D4" i="117" s="1"/>
  <c r="K3" i="117"/>
  <c r="J3" i="117"/>
  <c r="L3" i="117" s="1"/>
  <c r="G3" i="117"/>
  <c r="F3" i="117"/>
  <c r="C3" i="117"/>
  <c r="B3" i="117"/>
  <c r="D3" i="117" s="1"/>
  <c r="G52" i="116"/>
  <c r="F52" i="116"/>
  <c r="H52" i="116" s="1"/>
  <c r="G51" i="116"/>
  <c r="F51" i="116"/>
  <c r="H51" i="116" s="1"/>
  <c r="G50" i="116"/>
  <c r="F50" i="116"/>
  <c r="G49" i="116"/>
  <c r="F49" i="116"/>
  <c r="H49" i="116" s="1"/>
  <c r="G48" i="116"/>
  <c r="F48" i="116"/>
  <c r="H48" i="116" s="1"/>
  <c r="G47" i="116"/>
  <c r="F47" i="116"/>
  <c r="H47" i="116" s="1"/>
  <c r="K46" i="116"/>
  <c r="J46" i="116"/>
  <c r="L46" i="116" s="1"/>
  <c r="G46" i="116"/>
  <c r="F46" i="116"/>
  <c r="K45" i="116"/>
  <c r="J45" i="116"/>
  <c r="L45" i="116" s="1"/>
  <c r="G45" i="116"/>
  <c r="F45" i="116"/>
  <c r="H45" i="116" s="1"/>
  <c r="K44" i="116"/>
  <c r="J44" i="116"/>
  <c r="L44" i="116" s="1"/>
  <c r="G44" i="116"/>
  <c r="F44" i="116"/>
  <c r="H44" i="116" s="1"/>
  <c r="K43" i="116"/>
  <c r="J43" i="116"/>
  <c r="L43" i="116" s="1"/>
  <c r="G43" i="116"/>
  <c r="F43" i="116"/>
  <c r="H43" i="116" s="1"/>
  <c r="K42" i="116"/>
  <c r="J42" i="116"/>
  <c r="L42" i="116" s="1"/>
  <c r="G42" i="116"/>
  <c r="F42" i="116"/>
  <c r="K41" i="116"/>
  <c r="J41" i="116"/>
  <c r="L41" i="116" s="1"/>
  <c r="G41" i="116"/>
  <c r="F41" i="116"/>
  <c r="H41" i="116" s="1"/>
  <c r="K40" i="116"/>
  <c r="J40" i="116"/>
  <c r="L40" i="116" s="1"/>
  <c r="G40" i="116"/>
  <c r="F40" i="116"/>
  <c r="H40" i="116" s="1"/>
  <c r="K39" i="116"/>
  <c r="J39" i="116"/>
  <c r="L39" i="116" s="1"/>
  <c r="G39" i="116"/>
  <c r="F39" i="116"/>
  <c r="H39" i="116" s="1"/>
  <c r="K38" i="116"/>
  <c r="J38" i="116"/>
  <c r="L38" i="116" s="1"/>
  <c r="G38" i="116"/>
  <c r="F38" i="116"/>
  <c r="K37" i="116"/>
  <c r="J37" i="116"/>
  <c r="L37" i="116" s="1"/>
  <c r="G37" i="116"/>
  <c r="F37" i="116"/>
  <c r="H37" i="116" s="1"/>
  <c r="K36" i="116"/>
  <c r="J36" i="116"/>
  <c r="L36" i="116" s="1"/>
  <c r="G36" i="116"/>
  <c r="F36" i="116"/>
  <c r="H36" i="116" s="1"/>
  <c r="K35" i="116"/>
  <c r="J35" i="116"/>
  <c r="G35" i="116"/>
  <c r="F35" i="116"/>
  <c r="H35" i="116" s="1"/>
  <c r="K34" i="116"/>
  <c r="J34" i="116"/>
  <c r="L34" i="116" s="1"/>
  <c r="G34" i="116"/>
  <c r="F34" i="116"/>
  <c r="K33" i="116"/>
  <c r="J33" i="116"/>
  <c r="L33" i="116" s="1"/>
  <c r="G33" i="116"/>
  <c r="F33" i="116"/>
  <c r="H33" i="116" s="1"/>
  <c r="K32" i="116"/>
  <c r="J32" i="116"/>
  <c r="L32" i="116" s="1"/>
  <c r="G32" i="116"/>
  <c r="F32" i="116"/>
  <c r="H32" i="116" s="1"/>
  <c r="K31" i="116"/>
  <c r="J31" i="116"/>
  <c r="L31" i="116" s="1"/>
  <c r="G31" i="116"/>
  <c r="F31" i="116"/>
  <c r="H31" i="116" s="1"/>
  <c r="K30" i="116"/>
  <c r="J30" i="116"/>
  <c r="L30" i="116" s="1"/>
  <c r="G30" i="116"/>
  <c r="F30" i="116"/>
  <c r="K29" i="116"/>
  <c r="J29" i="116"/>
  <c r="L29" i="116" s="1"/>
  <c r="G29" i="116"/>
  <c r="F29" i="116"/>
  <c r="H29" i="116" s="1"/>
  <c r="K28" i="116"/>
  <c r="J28" i="116"/>
  <c r="L28" i="116" s="1"/>
  <c r="G28" i="116"/>
  <c r="F28" i="116"/>
  <c r="H28" i="116" s="1"/>
  <c r="K27" i="116"/>
  <c r="J27" i="116"/>
  <c r="L27" i="116" s="1"/>
  <c r="G27" i="116"/>
  <c r="F27" i="116"/>
  <c r="H27" i="116" s="1"/>
  <c r="K26" i="116"/>
  <c r="J26" i="116"/>
  <c r="L26" i="116" s="1"/>
  <c r="G26" i="116"/>
  <c r="F26" i="116"/>
  <c r="K25" i="116"/>
  <c r="J25" i="116"/>
  <c r="L25" i="116" s="1"/>
  <c r="G25" i="116"/>
  <c r="F25" i="116"/>
  <c r="H25" i="116" s="1"/>
  <c r="K24" i="116"/>
  <c r="J24" i="116"/>
  <c r="L24" i="116" s="1"/>
  <c r="G24" i="116"/>
  <c r="F24" i="116"/>
  <c r="H24" i="116" s="1"/>
  <c r="K23" i="116"/>
  <c r="J23" i="116"/>
  <c r="L23" i="116" s="1"/>
  <c r="G23" i="116"/>
  <c r="F23" i="116"/>
  <c r="H23" i="116" s="1"/>
  <c r="K22" i="116"/>
  <c r="J22" i="116"/>
  <c r="L22" i="116" s="1"/>
  <c r="G22" i="116"/>
  <c r="F22" i="116"/>
  <c r="K21" i="116"/>
  <c r="J21" i="116"/>
  <c r="L21" i="116" s="1"/>
  <c r="G21" i="116"/>
  <c r="F21" i="116"/>
  <c r="H21" i="116" s="1"/>
  <c r="K20" i="116"/>
  <c r="J20" i="116"/>
  <c r="L20" i="116" s="1"/>
  <c r="G20" i="116"/>
  <c r="F20" i="116"/>
  <c r="H20" i="116" s="1"/>
  <c r="K19" i="116"/>
  <c r="J19" i="116"/>
  <c r="G19" i="116"/>
  <c r="F19" i="116"/>
  <c r="H19" i="116" s="1"/>
  <c r="K18" i="116"/>
  <c r="J18" i="116"/>
  <c r="L18" i="116" s="1"/>
  <c r="G18" i="116"/>
  <c r="F18" i="116"/>
  <c r="K17" i="116"/>
  <c r="J17" i="116"/>
  <c r="L17" i="116" s="1"/>
  <c r="G17" i="116"/>
  <c r="F17" i="116"/>
  <c r="H17" i="116" s="1"/>
  <c r="C17" i="116"/>
  <c r="B17" i="116"/>
  <c r="D17" i="116" s="1"/>
  <c r="K16" i="116"/>
  <c r="J16" i="116"/>
  <c r="L16" i="116" s="1"/>
  <c r="G16" i="116"/>
  <c r="F16" i="116"/>
  <c r="H16" i="116" s="1"/>
  <c r="C16" i="116"/>
  <c r="B16" i="116"/>
  <c r="D16" i="116" s="1"/>
  <c r="K15" i="116"/>
  <c r="J15" i="116"/>
  <c r="L15" i="116" s="1"/>
  <c r="G15" i="116"/>
  <c r="F15" i="116"/>
  <c r="H15" i="116" s="1"/>
  <c r="C15" i="116"/>
  <c r="B15" i="116"/>
  <c r="K14" i="116"/>
  <c r="J14" i="116"/>
  <c r="L14" i="116" s="1"/>
  <c r="G14" i="116"/>
  <c r="F14" i="116"/>
  <c r="C14" i="116"/>
  <c r="B14" i="116"/>
  <c r="D14" i="116" s="1"/>
  <c r="K13" i="116"/>
  <c r="J13" i="116"/>
  <c r="L13" i="116" s="1"/>
  <c r="G13" i="116"/>
  <c r="F13" i="116"/>
  <c r="H13" i="116" s="1"/>
  <c r="C13" i="116"/>
  <c r="B13" i="116"/>
  <c r="D13" i="116" s="1"/>
  <c r="K12" i="116"/>
  <c r="J12" i="116"/>
  <c r="L12" i="116" s="1"/>
  <c r="G12" i="116"/>
  <c r="F12" i="116"/>
  <c r="H12" i="116" s="1"/>
  <c r="C12" i="116"/>
  <c r="B12" i="116"/>
  <c r="D12" i="116" s="1"/>
  <c r="K11" i="116"/>
  <c r="J11" i="116"/>
  <c r="L11" i="116" s="1"/>
  <c r="G11" i="116"/>
  <c r="F11" i="116"/>
  <c r="H11" i="116" s="1"/>
  <c r="C11" i="116"/>
  <c r="B11" i="116"/>
  <c r="K10" i="116"/>
  <c r="J10" i="116"/>
  <c r="L10" i="116" s="1"/>
  <c r="G10" i="116"/>
  <c r="F10" i="116"/>
  <c r="C10" i="116"/>
  <c r="B10" i="116"/>
  <c r="D10" i="116" s="1"/>
  <c r="K9" i="116"/>
  <c r="J9" i="116"/>
  <c r="L9" i="116" s="1"/>
  <c r="G9" i="116"/>
  <c r="F9" i="116"/>
  <c r="H9" i="116" s="1"/>
  <c r="C9" i="116"/>
  <c r="B9" i="116"/>
  <c r="D9" i="116" s="1"/>
  <c r="K8" i="116"/>
  <c r="J8" i="116"/>
  <c r="L8" i="116" s="1"/>
  <c r="G8" i="116"/>
  <c r="F8" i="116"/>
  <c r="H8" i="116" s="1"/>
  <c r="C8" i="116"/>
  <c r="B8" i="116"/>
  <c r="D8" i="116" s="1"/>
  <c r="K7" i="116"/>
  <c r="J7" i="116"/>
  <c r="L7" i="116" s="1"/>
  <c r="G7" i="116"/>
  <c r="F7" i="116"/>
  <c r="H7" i="116" s="1"/>
  <c r="C7" i="116"/>
  <c r="B7" i="116"/>
  <c r="K6" i="116"/>
  <c r="J6" i="116"/>
  <c r="L6" i="116" s="1"/>
  <c r="G6" i="116"/>
  <c r="F6" i="116"/>
  <c r="C6" i="116"/>
  <c r="B6" i="116"/>
  <c r="D6" i="116" s="1"/>
  <c r="K5" i="116"/>
  <c r="J5" i="116"/>
  <c r="L5" i="116" s="1"/>
  <c r="G5" i="116"/>
  <c r="F5" i="116"/>
  <c r="H5" i="116" s="1"/>
  <c r="C5" i="116"/>
  <c r="B5" i="116"/>
  <c r="D5" i="116" s="1"/>
  <c r="K4" i="116"/>
  <c r="J4" i="116"/>
  <c r="L4" i="116" s="1"/>
  <c r="G4" i="116"/>
  <c r="F4" i="116"/>
  <c r="H4" i="116" s="1"/>
  <c r="C4" i="116"/>
  <c r="B4" i="116"/>
  <c r="D4" i="116" s="1"/>
  <c r="K3" i="116"/>
  <c r="J3" i="116"/>
  <c r="G3" i="116"/>
  <c r="F3" i="116"/>
  <c r="H3" i="116" s="1"/>
  <c r="C3" i="116"/>
  <c r="B3" i="116"/>
  <c r="D3" i="116" s="1"/>
  <c r="G52" i="115"/>
  <c r="F52" i="115"/>
  <c r="G51" i="115"/>
  <c r="F51" i="115"/>
  <c r="H51" i="115" s="1"/>
  <c r="G50" i="115"/>
  <c r="F50" i="115"/>
  <c r="H50" i="115" s="1"/>
  <c r="G49" i="115"/>
  <c r="F49" i="115"/>
  <c r="H49" i="115" s="1"/>
  <c r="G48" i="115"/>
  <c r="F48" i="115"/>
  <c r="G47" i="115"/>
  <c r="F47" i="115"/>
  <c r="H47" i="115" s="1"/>
  <c r="K46" i="115"/>
  <c r="J46" i="115"/>
  <c r="L46" i="115" s="1"/>
  <c r="G46" i="115"/>
  <c r="F46" i="115"/>
  <c r="H46" i="115" s="1"/>
  <c r="K45" i="115"/>
  <c r="J45" i="115"/>
  <c r="G45" i="115"/>
  <c r="F45" i="115"/>
  <c r="H45" i="115" s="1"/>
  <c r="K44" i="115"/>
  <c r="J44" i="115"/>
  <c r="L44" i="115" s="1"/>
  <c r="G44" i="115"/>
  <c r="F44" i="115"/>
  <c r="K43" i="115"/>
  <c r="J43" i="115"/>
  <c r="L43" i="115" s="1"/>
  <c r="G43" i="115"/>
  <c r="F43" i="115"/>
  <c r="H43" i="115" s="1"/>
  <c r="K42" i="115"/>
  <c r="J42" i="115"/>
  <c r="L42" i="115" s="1"/>
  <c r="G42" i="115"/>
  <c r="F42" i="115"/>
  <c r="H42" i="115" s="1"/>
  <c r="K41" i="115"/>
  <c r="J41" i="115"/>
  <c r="L41" i="115" s="1"/>
  <c r="G41" i="115"/>
  <c r="F41" i="115"/>
  <c r="H41" i="115" s="1"/>
  <c r="K40" i="115"/>
  <c r="J40" i="115"/>
  <c r="L40" i="115" s="1"/>
  <c r="G40" i="115"/>
  <c r="F40" i="115"/>
  <c r="K39" i="115"/>
  <c r="J39" i="115"/>
  <c r="L39" i="115" s="1"/>
  <c r="G39" i="115"/>
  <c r="F39" i="115"/>
  <c r="H39" i="115" s="1"/>
  <c r="K38" i="115"/>
  <c r="J38" i="115"/>
  <c r="L38" i="115" s="1"/>
  <c r="G38" i="115"/>
  <c r="F38" i="115"/>
  <c r="H38" i="115" s="1"/>
  <c r="K37" i="115"/>
  <c r="J37" i="115"/>
  <c r="L37" i="115" s="1"/>
  <c r="G37" i="115"/>
  <c r="F37" i="115"/>
  <c r="H37" i="115" s="1"/>
  <c r="K36" i="115"/>
  <c r="J36" i="115"/>
  <c r="L36" i="115" s="1"/>
  <c r="G36" i="115"/>
  <c r="F36" i="115"/>
  <c r="K35" i="115"/>
  <c r="J35" i="115"/>
  <c r="L35" i="115" s="1"/>
  <c r="G35" i="115"/>
  <c r="F35" i="115"/>
  <c r="H35" i="115" s="1"/>
  <c r="K34" i="115"/>
  <c r="J34" i="115"/>
  <c r="L34" i="115" s="1"/>
  <c r="G34" i="115"/>
  <c r="F34" i="115"/>
  <c r="H34" i="115" s="1"/>
  <c r="K33" i="115"/>
  <c r="J33" i="115"/>
  <c r="L33" i="115" s="1"/>
  <c r="G33" i="115"/>
  <c r="F33" i="115"/>
  <c r="H33" i="115" s="1"/>
  <c r="K32" i="115"/>
  <c r="J32" i="115"/>
  <c r="L32" i="115" s="1"/>
  <c r="G32" i="115"/>
  <c r="F32" i="115"/>
  <c r="K31" i="115"/>
  <c r="J31" i="115"/>
  <c r="L31" i="115" s="1"/>
  <c r="G31" i="115"/>
  <c r="F31" i="115"/>
  <c r="H31" i="115" s="1"/>
  <c r="K30" i="115"/>
  <c r="J30" i="115"/>
  <c r="L30" i="115" s="1"/>
  <c r="G30" i="115"/>
  <c r="F30" i="115"/>
  <c r="H30" i="115" s="1"/>
  <c r="K29" i="115"/>
  <c r="J29" i="115"/>
  <c r="G29" i="115"/>
  <c r="F29" i="115"/>
  <c r="H29" i="115" s="1"/>
  <c r="K28" i="115"/>
  <c r="J28" i="115"/>
  <c r="L28" i="115" s="1"/>
  <c r="G28" i="115"/>
  <c r="F28" i="115"/>
  <c r="K27" i="115"/>
  <c r="J27" i="115"/>
  <c r="L27" i="115" s="1"/>
  <c r="G27" i="115"/>
  <c r="F27" i="115"/>
  <c r="H27" i="115" s="1"/>
  <c r="K26" i="115"/>
  <c r="J26" i="115"/>
  <c r="L26" i="115" s="1"/>
  <c r="G26" i="115"/>
  <c r="F26" i="115"/>
  <c r="H26" i="115" s="1"/>
  <c r="K25" i="115"/>
  <c r="J25" i="115"/>
  <c r="L25" i="115" s="1"/>
  <c r="G25" i="115"/>
  <c r="F25" i="115"/>
  <c r="H25" i="115" s="1"/>
  <c r="K24" i="115"/>
  <c r="J24" i="115"/>
  <c r="L24" i="115" s="1"/>
  <c r="G24" i="115"/>
  <c r="F24" i="115"/>
  <c r="K23" i="115"/>
  <c r="J23" i="115"/>
  <c r="L23" i="115" s="1"/>
  <c r="G23" i="115"/>
  <c r="F23" i="115"/>
  <c r="H23" i="115" s="1"/>
  <c r="K22" i="115"/>
  <c r="J22" i="115"/>
  <c r="L22" i="115" s="1"/>
  <c r="G22" i="115"/>
  <c r="F22" i="115"/>
  <c r="H22" i="115" s="1"/>
  <c r="K21" i="115"/>
  <c r="J21" i="115"/>
  <c r="L21" i="115" s="1"/>
  <c r="G21" i="115"/>
  <c r="F21" i="115"/>
  <c r="H21" i="115" s="1"/>
  <c r="K20" i="115"/>
  <c r="J20" i="115"/>
  <c r="L20" i="115" s="1"/>
  <c r="G20" i="115"/>
  <c r="F20" i="115"/>
  <c r="K19" i="115"/>
  <c r="J19" i="115"/>
  <c r="L19" i="115" s="1"/>
  <c r="G19" i="115"/>
  <c r="F19" i="115"/>
  <c r="H19" i="115" s="1"/>
  <c r="K18" i="115"/>
  <c r="J18" i="115"/>
  <c r="L18" i="115" s="1"/>
  <c r="G18" i="115"/>
  <c r="F18" i="115"/>
  <c r="H18" i="115" s="1"/>
  <c r="K17" i="115"/>
  <c r="J17" i="115"/>
  <c r="L17" i="115" s="1"/>
  <c r="G17" i="115"/>
  <c r="F17" i="115"/>
  <c r="H17" i="115" s="1"/>
  <c r="C17" i="115"/>
  <c r="B17" i="115"/>
  <c r="K16" i="115"/>
  <c r="J16" i="115"/>
  <c r="L16" i="115" s="1"/>
  <c r="G16" i="115"/>
  <c r="F16" i="115"/>
  <c r="C16" i="115"/>
  <c r="B16" i="115"/>
  <c r="D16" i="115" s="1"/>
  <c r="K15" i="115"/>
  <c r="J15" i="115"/>
  <c r="L15" i="115" s="1"/>
  <c r="G15" i="115"/>
  <c r="F15" i="115"/>
  <c r="H15" i="115" s="1"/>
  <c r="C15" i="115"/>
  <c r="B15" i="115"/>
  <c r="D15" i="115" s="1"/>
  <c r="K14" i="115"/>
  <c r="J14" i="115"/>
  <c r="L14" i="115" s="1"/>
  <c r="G14" i="115"/>
  <c r="F14" i="115"/>
  <c r="H14" i="115" s="1"/>
  <c r="C14" i="115"/>
  <c r="B14" i="115"/>
  <c r="D14" i="115" s="1"/>
  <c r="K13" i="115"/>
  <c r="J13" i="115"/>
  <c r="G13" i="115"/>
  <c r="F13" i="115"/>
  <c r="H13" i="115" s="1"/>
  <c r="C13" i="115"/>
  <c r="B13" i="115"/>
  <c r="K12" i="115"/>
  <c r="J12" i="115"/>
  <c r="L12" i="115" s="1"/>
  <c r="G12" i="115"/>
  <c r="F12" i="115"/>
  <c r="C12" i="115"/>
  <c r="B12" i="115"/>
  <c r="D12" i="115" s="1"/>
  <c r="K11" i="115"/>
  <c r="J11" i="115"/>
  <c r="L11" i="115" s="1"/>
  <c r="G11" i="115"/>
  <c r="F11" i="115"/>
  <c r="H11" i="115" s="1"/>
  <c r="C11" i="115"/>
  <c r="B11" i="115"/>
  <c r="D11" i="115" s="1"/>
  <c r="K10" i="115"/>
  <c r="J10" i="115"/>
  <c r="L10" i="115" s="1"/>
  <c r="G10" i="115"/>
  <c r="F10" i="115"/>
  <c r="H10" i="115" s="1"/>
  <c r="C10" i="115"/>
  <c r="B10" i="115"/>
  <c r="D10" i="115" s="1"/>
  <c r="K9" i="115"/>
  <c r="J9" i="115"/>
  <c r="L9" i="115" s="1"/>
  <c r="G9" i="115"/>
  <c r="F9" i="115"/>
  <c r="H9" i="115" s="1"/>
  <c r="C9" i="115"/>
  <c r="B9" i="115"/>
  <c r="K8" i="115"/>
  <c r="J8" i="115"/>
  <c r="L8" i="115" s="1"/>
  <c r="G8" i="115"/>
  <c r="F8" i="115"/>
  <c r="C8" i="115"/>
  <c r="B8" i="115"/>
  <c r="D8" i="115" s="1"/>
  <c r="K7" i="115"/>
  <c r="J7" i="115"/>
  <c r="L7" i="115" s="1"/>
  <c r="G7" i="115"/>
  <c r="F7" i="115"/>
  <c r="H7" i="115" s="1"/>
  <c r="C7" i="115"/>
  <c r="B7" i="115"/>
  <c r="D7" i="115" s="1"/>
  <c r="K6" i="115"/>
  <c r="J6" i="115"/>
  <c r="L6" i="115" s="1"/>
  <c r="G6" i="115"/>
  <c r="F6" i="115"/>
  <c r="H6" i="115" s="1"/>
  <c r="C6" i="115"/>
  <c r="B6" i="115"/>
  <c r="D6" i="115" s="1"/>
  <c r="K5" i="115"/>
  <c r="J5" i="115"/>
  <c r="L5" i="115" s="1"/>
  <c r="G5" i="115"/>
  <c r="F5" i="115"/>
  <c r="H5" i="115" s="1"/>
  <c r="C5" i="115"/>
  <c r="B5" i="115"/>
  <c r="K4" i="115"/>
  <c r="J4" i="115"/>
  <c r="L4" i="115" s="1"/>
  <c r="G4" i="115"/>
  <c r="F4" i="115"/>
  <c r="C4" i="115"/>
  <c r="B4" i="115"/>
  <c r="D4" i="115" s="1"/>
  <c r="K3" i="115"/>
  <c r="J3" i="115"/>
  <c r="L3" i="115" s="1"/>
  <c r="G3" i="115"/>
  <c r="F3" i="115"/>
  <c r="C3" i="115"/>
  <c r="B3" i="115"/>
  <c r="D3" i="115" s="1"/>
  <c r="G52" i="114"/>
  <c r="F52" i="114"/>
  <c r="H52" i="114" s="1"/>
  <c r="G51" i="114"/>
  <c r="F51" i="114"/>
  <c r="H51" i="114" s="1"/>
  <c r="G50" i="114"/>
  <c r="F50" i="114"/>
  <c r="G49" i="114"/>
  <c r="F49" i="114"/>
  <c r="H49" i="114" s="1"/>
  <c r="G48" i="114"/>
  <c r="F48" i="114"/>
  <c r="H48" i="114" s="1"/>
  <c r="G47" i="114"/>
  <c r="F47" i="114"/>
  <c r="H47" i="114" s="1"/>
  <c r="K46" i="114"/>
  <c r="J46" i="114"/>
  <c r="L46" i="114" s="1"/>
  <c r="G46" i="114"/>
  <c r="F46" i="114"/>
  <c r="K45" i="114"/>
  <c r="J45" i="114"/>
  <c r="L45" i="114" s="1"/>
  <c r="G45" i="114"/>
  <c r="F45" i="114"/>
  <c r="H45" i="114" s="1"/>
  <c r="K44" i="114"/>
  <c r="J44" i="114"/>
  <c r="L44" i="114" s="1"/>
  <c r="G44" i="114"/>
  <c r="F44" i="114"/>
  <c r="H44" i="114" s="1"/>
  <c r="K43" i="114"/>
  <c r="J43" i="114"/>
  <c r="L43" i="114" s="1"/>
  <c r="G43" i="114"/>
  <c r="F43" i="114"/>
  <c r="H43" i="114" s="1"/>
  <c r="K42" i="114"/>
  <c r="J42" i="114"/>
  <c r="L42" i="114" s="1"/>
  <c r="G42" i="114"/>
  <c r="F42" i="114"/>
  <c r="K41" i="114"/>
  <c r="J41" i="114"/>
  <c r="L41" i="114" s="1"/>
  <c r="G41" i="114"/>
  <c r="F41" i="114"/>
  <c r="H41" i="114" s="1"/>
  <c r="K40" i="114"/>
  <c r="J40" i="114"/>
  <c r="L40" i="114" s="1"/>
  <c r="G40" i="114"/>
  <c r="F40" i="114"/>
  <c r="H40" i="114" s="1"/>
  <c r="K39" i="114"/>
  <c r="J39" i="114"/>
  <c r="G39" i="114"/>
  <c r="F39" i="114"/>
  <c r="H39" i="114" s="1"/>
  <c r="K38" i="114"/>
  <c r="J38" i="114"/>
  <c r="L38" i="114" s="1"/>
  <c r="G38" i="114"/>
  <c r="F38" i="114"/>
  <c r="K37" i="114"/>
  <c r="J37" i="114"/>
  <c r="L37" i="114" s="1"/>
  <c r="G37" i="114"/>
  <c r="F37" i="114"/>
  <c r="H37" i="114" s="1"/>
  <c r="K36" i="114"/>
  <c r="J36" i="114"/>
  <c r="L36" i="114" s="1"/>
  <c r="G36" i="114"/>
  <c r="F36" i="114"/>
  <c r="H36" i="114" s="1"/>
  <c r="K35" i="114"/>
  <c r="J35" i="114"/>
  <c r="L35" i="114" s="1"/>
  <c r="G35" i="114"/>
  <c r="F35" i="114"/>
  <c r="H35" i="114" s="1"/>
  <c r="K34" i="114"/>
  <c r="J34" i="114"/>
  <c r="L34" i="114" s="1"/>
  <c r="G34" i="114"/>
  <c r="F34" i="114"/>
  <c r="K33" i="114"/>
  <c r="J33" i="114"/>
  <c r="L33" i="114" s="1"/>
  <c r="G33" i="114"/>
  <c r="F33" i="114"/>
  <c r="H33" i="114" s="1"/>
  <c r="K32" i="114"/>
  <c r="J32" i="114"/>
  <c r="L32" i="114" s="1"/>
  <c r="G32" i="114"/>
  <c r="F32" i="114"/>
  <c r="H32" i="114" s="1"/>
  <c r="K31" i="114"/>
  <c r="J31" i="114"/>
  <c r="L31" i="114" s="1"/>
  <c r="G31" i="114"/>
  <c r="F31" i="114"/>
  <c r="H31" i="114" s="1"/>
  <c r="K30" i="114"/>
  <c r="J30" i="114"/>
  <c r="L30" i="114" s="1"/>
  <c r="G30" i="114"/>
  <c r="F30" i="114"/>
  <c r="K29" i="114"/>
  <c r="J29" i="114"/>
  <c r="L29" i="114" s="1"/>
  <c r="G29" i="114"/>
  <c r="F29" i="114"/>
  <c r="H29" i="114" s="1"/>
  <c r="K28" i="114"/>
  <c r="J28" i="114"/>
  <c r="L28" i="114" s="1"/>
  <c r="G28" i="114"/>
  <c r="F28" i="114"/>
  <c r="H28" i="114" s="1"/>
  <c r="K27" i="114"/>
  <c r="J27" i="114"/>
  <c r="L27" i="114" s="1"/>
  <c r="G27" i="114"/>
  <c r="F27" i="114"/>
  <c r="H27" i="114" s="1"/>
  <c r="K26" i="114"/>
  <c r="J26" i="114"/>
  <c r="L26" i="114" s="1"/>
  <c r="G26" i="114"/>
  <c r="F26" i="114"/>
  <c r="K25" i="114"/>
  <c r="J25" i="114"/>
  <c r="L25" i="114" s="1"/>
  <c r="G25" i="114"/>
  <c r="F25" i="114"/>
  <c r="H25" i="114" s="1"/>
  <c r="K24" i="114"/>
  <c r="J24" i="114"/>
  <c r="L24" i="114" s="1"/>
  <c r="G24" i="114"/>
  <c r="F24" i="114"/>
  <c r="H24" i="114" s="1"/>
  <c r="K23" i="114"/>
  <c r="J23" i="114"/>
  <c r="G23" i="114"/>
  <c r="F23" i="114"/>
  <c r="H23" i="114" s="1"/>
  <c r="K22" i="114"/>
  <c r="J22" i="114"/>
  <c r="L22" i="114" s="1"/>
  <c r="G22" i="114"/>
  <c r="F22" i="114"/>
  <c r="K21" i="114"/>
  <c r="J21" i="114"/>
  <c r="L21" i="114" s="1"/>
  <c r="G21" i="114"/>
  <c r="F21" i="114"/>
  <c r="H21" i="114" s="1"/>
  <c r="K20" i="114"/>
  <c r="J20" i="114"/>
  <c r="L20" i="114" s="1"/>
  <c r="G20" i="114"/>
  <c r="F20" i="114"/>
  <c r="H20" i="114" s="1"/>
  <c r="K19" i="114"/>
  <c r="J19" i="114"/>
  <c r="L19" i="114" s="1"/>
  <c r="G19" i="114"/>
  <c r="F19" i="114"/>
  <c r="H19" i="114" s="1"/>
  <c r="K18" i="114"/>
  <c r="J18" i="114"/>
  <c r="L18" i="114" s="1"/>
  <c r="G18" i="114"/>
  <c r="F18" i="114"/>
  <c r="K17" i="114"/>
  <c r="J17" i="114"/>
  <c r="L17" i="114" s="1"/>
  <c r="G17" i="114"/>
  <c r="F17" i="114"/>
  <c r="H17" i="114" s="1"/>
  <c r="C17" i="114"/>
  <c r="B17" i="114"/>
  <c r="D17" i="114" s="1"/>
  <c r="K16" i="114"/>
  <c r="J16" i="114"/>
  <c r="L16" i="114" s="1"/>
  <c r="G16" i="114"/>
  <c r="F16" i="114"/>
  <c r="H16" i="114" s="1"/>
  <c r="C16" i="114"/>
  <c r="B16" i="114"/>
  <c r="D16" i="114" s="1"/>
  <c r="K15" i="114"/>
  <c r="J15" i="114"/>
  <c r="L15" i="114" s="1"/>
  <c r="G15" i="114"/>
  <c r="F15" i="114"/>
  <c r="H15" i="114" s="1"/>
  <c r="C15" i="114"/>
  <c r="B15" i="114"/>
  <c r="K14" i="114"/>
  <c r="J14" i="114"/>
  <c r="L14" i="114" s="1"/>
  <c r="G14" i="114"/>
  <c r="F14" i="114"/>
  <c r="C14" i="114"/>
  <c r="B14" i="114"/>
  <c r="D14" i="114" s="1"/>
  <c r="K13" i="114"/>
  <c r="J13" i="114"/>
  <c r="L13" i="114" s="1"/>
  <c r="G13" i="114"/>
  <c r="F13" i="114"/>
  <c r="H13" i="114" s="1"/>
  <c r="C13" i="114"/>
  <c r="B13" i="114"/>
  <c r="D13" i="114" s="1"/>
  <c r="K12" i="114"/>
  <c r="J12" i="114"/>
  <c r="L12" i="114" s="1"/>
  <c r="G12" i="114"/>
  <c r="F12" i="114"/>
  <c r="H12" i="114" s="1"/>
  <c r="C12" i="114"/>
  <c r="B12" i="114"/>
  <c r="D12" i="114" s="1"/>
  <c r="K11" i="114"/>
  <c r="J11" i="114"/>
  <c r="L11" i="114" s="1"/>
  <c r="G11" i="114"/>
  <c r="F11" i="114"/>
  <c r="H11" i="114" s="1"/>
  <c r="C11" i="114"/>
  <c r="B11" i="114"/>
  <c r="K10" i="114"/>
  <c r="J10" i="114"/>
  <c r="L10" i="114" s="1"/>
  <c r="G10" i="114"/>
  <c r="F10" i="114"/>
  <c r="C10" i="114"/>
  <c r="B10" i="114"/>
  <c r="D10" i="114" s="1"/>
  <c r="K9" i="114"/>
  <c r="J9" i="114"/>
  <c r="L9" i="114" s="1"/>
  <c r="G9" i="114"/>
  <c r="F9" i="114"/>
  <c r="H9" i="114" s="1"/>
  <c r="C9" i="114"/>
  <c r="B9" i="114"/>
  <c r="D9" i="114" s="1"/>
  <c r="K8" i="114"/>
  <c r="J8" i="114"/>
  <c r="L8" i="114" s="1"/>
  <c r="G8" i="114"/>
  <c r="F8" i="114"/>
  <c r="H8" i="114" s="1"/>
  <c r="C8" i="114"/>
  <c r="B8" i="114"/>
  <c r="D8" i="114" s="1"/>
  <c r="K7" i="114"/>
  <c r="J7" i="114"/>
  <c r="G7" i="114"/>
  <c r="F7" i="114"/>
  <c r="H7" i="114" s="1"/>
  <c r="C7" i="114"/>
  <c r="B7" i="114"/>
  <c r="K6" i="114"/>
  <c r="J6" i="114"/>
  <c r="L6" i="114" s="1"/>
  <c r="G6" i="114"/>
  <c r="F6" i="114"/>
  <c r="C6" i="114"/>
  <c r="B6" i="114"/>
  <c r="D6" i="114" s="1"/>
  <c r="K5" i="114"/>
  <c r="J5" i="114"/>
  <c r="L5" i="114" s="1"/>
  <c r="G5" i="114"/>
  <c r="F5" i="114"/>
  <c r="H5" i="114" s="1"/>
  <c r="C5" i="114"/>
  <c r="B5" i="114"/>
  <c r="D5" i="114" s="1"/>
  <c r="K4" i="114"/>
  <c r="J4" i="114"/>
  <c r="L4" i="114" s="1"/>
  <c r="G4" i="114"/>
  <c r="F4" i="114"/>
  <c r="H4" i="114" s="1"/>
  <c r="C4" i="114"/>
  <c r="B4" i="114"/>
  <c r="D4" i="114" s="1"/>
  <c r="K3" i="114"/>
  <c r="J3" i="114"/>
  <c r="L3" i="114" s="1"/>
  <c r="G3" i="114"/>
  <c r="F3" i="114"/>
  <c r="H3" i="114" s="1"/>
  <c r="C3" i="114"/>
  <c r="B3" i="114"/>
  <c r="D3" i="114" s="1"/>
  <c r="G52" i="113"/>
  <c r="F52" i="113"/>
  <c r="G51" i="113"/>
  <c r="F51" i="113"/>
  <c r="H51" i="113" s="1"/>
  <c r="G50" i="113"/>
  <c r="F50" i="113"/>
  <c r="H50" i="113" s="1"/>
  <c r="G49" i="113"/>
  <c r="F49" i="113"/>
  <c r="H49" i="113" s="1"/>
  <c r="G48" i="113"/>
  <c r="F48" i="113"/>
  <c r="G47" i="113"/>
  <c r="F47" i="113"/>
  <c r="H47" i="113" s="1"/>
  <c r="K46" i="113"/>
  <c r="J46" i="113"/>
  <c r="L46" i="113" s="1"/>
  <c r="G46" i="113"/>
  <c r="F46" i="113"/>
  <c r="H46" i="113" s="1"/>
  <c r="K45" i="113"/>
  <c r="J45" i="113"/>
  <c r="L45" i="113" s="1"/>
  <c r="G45" i="113"/>
  <c r="F45" i="113"/>
  <c r="H45" i="113" s="1"/>
  <c r="K44" i="113"/>
  <c r="J44" i="113"/>
  <c r="L44" i="113" s="1"/>
  <c r="G44" i="113"/>
  <c r="F44" i="113"/>
  <c r="K43" i="113"/>
  <c r="J43" i="113"/>
  <c r="L43" i="113" s="1"/>
  <c r="G43" i="113"/>
  <c r="F43" i="113"/>
  <c r="H43" i="113" s="1"/>
  <c r="K42" i="113"/>
  <c r="J42" i="113"/>
  <c r="L42" i="113" s="1"/>
  <c r="G42" i="113"/>
  <c r="F42" i="113"/>
  <c r="H42" i="113" s="1"/>
  <c r="K41" i="113"/>
  <c r="J41" i="113"/>
  <c r="L41" i="113" s="1"/>
  <c r="G41" i="113"/>
  <c r="F41" i="113"/>
  <c r="H41" i="113" s="1"/>
  <c r="K40" i="113"/>
  <c r="J40" i="113"/>
  <c r="L40" i="113" s="1"/>
  <c r="G40" i="113"/>
  <c r="F40" i="113"/>
  <c r="K39" i="113"/>
  <c r="J39" i="113"/>
  <c r="L39" i="113" s="1"/>
  <c r="G39" i="113"/>
  <c r="F39" i="113"/>
  <c r="H39" i="113" s="1"/>
  <c r="K38" i="113"/>
  <c r="J38" i="113"/>
  <c r="L38" i="113" s="1"/>
  <c r="G38" i="113"/>
  <c r="F38" i="113"/>
  <c r="H38" i="113" s="1"/>
  <c r="K37" i="113"/>
  <c r="J37" i="113"/>
  <c r="L37" i="113" s="1"/>
  <c r="G37" i="113"/>
  <c r="F37" i="113"/>
  <c r="H37" i="113" s="1"/>
  <c r="K36" i="113"/>
  <c r="J36" i="113"/>
  <c r="L36" i="113" s="1"/>
  <c r="G36" i="113"/>
  <c r="F36" i="113"/>
  <c r="K35" i="113"/>
  <c r="J35" i="113"/>
  <c r="L35" i="113" s="1"/>
  <c r="G35" i="113"/>
  <c r="F35" i="113"/>
  <c r="H35" i="113" s="1"/>
  <c r="K34" i="113"/>
  <c r="J34" i="113"/>
  <c r="L34" i="113" s="1"/>
  <c r="G34" i="113"/>
  <c r="F34" i="113"/>
  <c r="H34" i="113" s="1"/>
  <c r="K33" i="113"/>
  <c r="J33" i="113"/>
  <c r="G33" i="113"/>
  <c r="F33" i="113"/>
  <c r="H33" i="113" s="1"/>
  <c r="K32" i="113"/>
  <c r="J32" i="113"/>
  <c r="L32" i="113" s="1"/>
  <c r="G32" i="113"/>
  <c r="F32" i="113"/>
  <c r="K31" i="113"/>
  <c r="J31" i="113"/>
  <c r="L31" i="113" s="1"/>
  <c r="G31" i="113"/>
  <c r="F31" i="113"/>
  <c r="H31" i="113" s="1"/>
  <c r="K30" i="113"/>
  <c r="J30" i="113"/>
  <c r="L30" i="113" s="1"/>
  <c r="G30" i="113"/>
  <c r="F30" i="113"/>
  <c r="H30" i="113" s="1"/>
  <c r="K29" i="113"/>
  <c r="J29" i="113"/>
  <c r="L29" i="113" s="1"/>
  <c r="G29" i="113"/>
  <c r="F29" i="113"/>
  <c r="H29" i="113" s="1"/>
  <c r="K28" i="113"/>
  <c r="J28" i="113"/>
  <c r="L28" i="113" s="1"/>
  <c r="G28" i="113"/>
  <c r="F28" i="113"/>
  <c r="K27" i="113"/>
  <c r="J27" i="113"/>
  <c r="L27" i="113" s="1"/>
  <c r="G27" i="113"/>
  <c r="F27" i="113"/>
  <c r="H27" i="113" s="1"/>
  <c r="K26" i="113"/>
  <c r="J26" i="113"/>
  <c r="L26" i="113" s="1"/>
  <c r="G26" i="113"/>
  <c r="F26" i="113"/>
  <c r="H26" i="113" s="1"/>
  <c r="K25" i="113"/>
  <c r="J25" i="113"/>
  <c r="L25" i="113" s="1"/>
  <c r="G25" i="113"/>
  <c r="F25" i="113"/>
  <c r="H25" i="113" s="1"/>
  <c r="K24" i="113"/>
  <c r="J24" i="113"/>
  <c r="L24" i="113" s="1"/>
  <c r="G24" i="113"/>
  <c r="F24" i="113"/>
  <c r="K23" i="113"/>
  <c r="J23" i="113"/>
  <c r="L23" i="113" s="1"/>
  <c r="G23" i="113"/>
  <c r="F23" i="113"/>
  <c r="H23" i="113" s="1"/>
  <c r="K22" i="113"/>
  <c r="J22" i="113"/>
  <c r="L22" i="113" s="1"/>
  <c r="G22" i="113"/>
  <c r="F22" i="113"/>
  <c r="H22" i="113" s="1"/>
  <c r="K21" i="113"/>
  <c r="J21" i="113"/>
  <c r="L21" i="113" s="1"/>
  <c r="G21" i="113"/>
  <c r="F21" i="113"/>
  <c r="H21" i="113" s="1"/>
  <c r="K20" i="113"/>
  <c r="J20" i="113"/>
  <c r="L20" i="113" s="1"/>
  <c r="G20" i="113"/>
  <c r="F20" i="113"/>
  <c r="K19" i="113"/>
  <c r="J19" i="113"/>
  <c r="L19" i="113" s="1"/>
  <c r="G19" i="113"/>
  <c r="F19" i="113"/>
  <c r="H19" i="113" s="1"/>
  <c r="K18" i="113"/>
  <c r="J18" i="113"/>
  <c r="L18" i="113" s="1"/>
  <c r="G18" i="113"/>
  <c r="F18" i="113"/>
  <c r="H18" i="113" s="1"/>
  <c r="K17" i="113"/>
  <c r="J17" i="113"/>
  <c r="G17" i="113"/>
  <c r="F17" i="113"/>
  <c r="H17" i="113" s="1"/>
  <c r="C17" i="113"/>
  <c r="B17" i="113"/>
  <c r="K16" i="113"/>
  <c r="J16" i="113"/>
  <c r="L16" i="113" s="1"/>
  <c r="G16" i="113"/>
  <c r="F16" i="113"/>
  <c r="C16" i="113"/>
  <c r="B16" i="113"/>
  <c r="D16" i="113" s="1"/>
  <c r="K15" i="113"/>
  <c r="J15" i="113"/>
  <c r="L15" i="113" s="1"/>
  <c r="G15" i="113"/>
  <c r="F15" i="113"/>
  <c r="H15" i="113" s="1"/>
  <c r="C15" i="113"/>
  <c r="B15" i="113"/>
  <c r="D15" i="113" s="1"/>
  <c r="K14" i="113"/>
  <c r="J14" i="113"/>
  <c r="L14" i="113" s="1"/>
  <c r="G14" i="113"/>
  <c r="F14" i="113"/>
  <c r="H14" i="113" s="1"/>
  <c r="C14" i="113"/>
  <c r="B14" i="113"/>
  <c r="D14" i="113" s="1"/>
  <c r="K13" i="113"/>
  <c r="J13" i="113"/>
  <c r="L13" i="113" s="1"/>
  <c r="G13" i="113"/>
  <c r="F13" i="113"/>
  <c r="H13" i="113" s="1"/>
  <c r="C13" i="113"/>
  <c r="B13" i="113"/>
  <c r="K12" i="113"/>
  <c r="J12" i="113"/>
  <c r="L12" i="113" s="1"/>
  <c r="G12" i="113"/>
  <c r="F12" i="113"/>
  <c r="C12" i="113"/>
  <c r="B12" i="113"/>
  <c r="D12" i="113" s="1"/>
  <c r="K11" i="113"/>
  <c r="J11" i="113"/>
  <c r="L11" i="113" s="1"/>
  <c r="G11" i="113"/>
  <c r="F11" i="113"/>
  <c r="H11" i="113" s="1"/>
  <c r="C11" i="113"/>
  <c r="B11" i="113"/>
  <c r="D11" i="113" s="1"/>
  <c r="K10" i="113"/>
  <c r="J10" i="113"/>
  <c r="L10" i="113" s="1"/>
  <c r="G10" i="113"/>
  <c r="F10" i="113"/>
  <c r="H10" i="113" s="1"/>
  <c r="C10" i="113"/>
  <c r="B10" i="113"/>
  <c r="D10" i="113" s="1"/>
  <c r="K9" i="113"/>
  <c r="J9" i="113"/>
  <c r="L9" i="113" s="1"/>
  <c r="G9" i="113"/>
  <c r="F9" i="113"/>
  <c r="H9" i="113" s="1"/>
  <c r="C9" i="113"/>
  <c r="B9" i="113"/>
  <c r="K8" i="113"/>
  <c r="J8" i="113"/>
  <c r="L8" i="113" s="1"/>
  <c r="G8" i="113"/>
  <c r="F8" i="113"/>
  <c r="C8" i="113"/>
  <c r="B8" i="113"/>
  <c r="D8" i="113" s="1"/>
  <c r="K7" i="113"/>
  <c r="J7" i="113"/>
  <c r="L7" i="113" s="1"/>
  <c r="G7" i="113"/>
  <c r="F7" i="113"/>
  <c r="H7" i="113" s="1"/>
  <c r="C7" i="113"/>
  <c r="B7" i="113"/>
  <c r="D7" i="113" s="1"/>
  <c r="K6" i="113"/>
  <c r="J6" i="113"/>
  <c r="L6" i="113" s="1"/>
  <c r="G6" i="113"/>
  <c r="F6" i="113"/>
  <c r="H6" i="113" s="1"/>
  <c r="C6" i="113"/>
  <c r="B6" i="113"/>
  <c r="D6" i="113" s="1"/>
  <c r="K5" i="113"/>
  <c r="J5" i="113"/>
  <c r="L5" i="113" s="1"/>
  <c r="G5" i="113"/>
  <c r="F5" i="113"/>
  <c r="H5" i="113" s="1"/>
  <c r="C5" i="113"/>
  <c r="B5" i="113"/>
  <c r="K4" i="113"/>
  <c r="J4" i="113"/>
  <c r="L4" i="113" s="1"/>
  <c r="G4" i="113"/>
  <c r="F4" i="113"/>
  <c r="C4" i="113"/>
  <c r="B4" i="113"/>
  <c r="D4" i="113" s="1"/>
  <c r="K3" i="113"/>
  <c r="J3" i="113"/>
  <c r="L3" i="113" s="1"/>
  <c r="G3" i="113"/>
  <c r="F3" i="113"/>
  <c r="C3" i="113"/>
  <c r="B3" i="113"/>
  <c r="D3" i="113" s="1"/>
  <c r="G52" i="112"/>
  <c r="F52" i="112"/>
  <c r="H52" i="112" s="1"/>
  <c r="G51" i="112"/>
  <c r="F51" i="112"/>
  <c r="H51" i="112" s="1"/>
  <c r="G50" i="112"/>
  <c r="F50" i="112"/>
  <c r="G49" i="112"/>
  <c r="F49" i="112"/>
  <c r="H49" i="112" s="1"/>
  <c r="G48" i="112"/>
  <c r="F48" i="112"/>
  <c r="H48" i="112" s="1"/>
  <c r="G47" i="112"/>
  <c r="F47" i="112"/>
  <c r="H47" i="112" s="1"/>
  <c r="K46" i="112"/>
  <c r="J46" i="112"/>
  <c r="L46" i="112" s="1"/>
  <c r="G46" i="112"/>
  <c r="F46" i="112"/>
  <c r="K45" i="112"/>
  <c r="J45" i="112"/>
  <c r="L45" i="112" s="1"/>
  <c r="G45" i="112"/>
  <c r="F45" i="112"/>
  <c r="H45" i="112" s="1"/>
  <c r="K44" i="112"/>
  <c r="J44" i="112"/>
  <c r="L44" i="112" s="1"/>
  <c r="G44" i="112"/>
  <c r="F44" i="112"/>
  <c r="H44" i="112" s="1"/>
  <c r="K43" i="112"/>
  <c r="J43" i="112"/>
  <c r="G43" i="112"/>
  <c r="F43" i="112"/>
  <c r="H43" i="112" s="1"/>
  <c r="K42" i="112"/>
  <c r="J42" i="112"/>
  <c r="L42" i="112" s="1"/>
  <c r="G42" i="112"/>
  <c r="F42" i="112"/>
  <c r="K41" i="112"/>
  <c r="J41" i="112"/>
  <c r="L41" i="112" s="1"/>
  <c r="G41" i="112"/>
  <c r="F41" i="112"/>
  <c r="H41" i="112" s="1"/>
  <c r="K40" i="112"/>
  <c r="J40" i="112"/>
  <c r="L40" i="112" s="1"/>
  <c r="G40" i="112"/>
  <c r="F40" i="112"/>
  <c r="H40" i="112" s="1"/>
  <c r="K39" i="112"/>
  <c r="J39" i="112"/>
  <c r="L39" i="112" s="1"/>
  <c r="G39" i="112"/>
  <c r="F39" i="112"/>
  <c r="H39" i="112" s="1"/>
  <c r="K38" i="112"/>
  <c r="J38" i="112"/>
  <c r="L38" i="112" s="1"/>
  <c r="G38" i="112"/>
  <c r="F38" i="112"/>
  <c r="K37" i="112"/>
  <c r="J37" i="112"/>
  <c r="L37" i="112" s="1"/>
  <c r="G37" i="112"/>
  <c r="F37" i="112"/>
  <c r="H37" i="112" s="1"/>
  <c r="K36" i="112"/>
  <c r="J36" i="112"/>
  <c r="L36" i="112" s="1"/>
  <c r="G36" i="112"/>
  <c r="F36" i="112"/>
  <c r="H36" i="112" s="1"/>
  <c r="K35" i="112"/>
  <c r="J35" i="112"/>
  <c r="L35" i="112" s="1"/>
  <c r="G35" i="112"/>
  <c r="F35" i="112"/>
  <c r="H35" i="112" s="1"/>
  <c r="K34" i="112"/>
  <c r="J34" i="112"/>
  <c r="L34" i="112" s="1"/>
  <c r="G34" i="112"/>
  <c r="F34" i="112"/>
  <c r="K33" i="112"/>
  <c r="J33" i="112"/>
  <c r="L33" i="112" s="1"/>
  <c r="G33" i="112"/>
  <c r="F33" i="112"/>
  <c r="H33" i="112" s="1"/>
  <c r="K32" i="112"/>
  <c r="J32" i="112"/>
  <c r="L32" i="112" s="1"/>
  <c r="G32" i="112"/>
  <c r="F32" i="112"/>
  <c r="H32" i="112" s="1"/>
  <c r="K31" i="112"/>
  <c r="J31" i="112"/>
  <c r="L31" i="112" s="1"/>
  <c r="G31" i="112"/>
  <c r="F31" i="112"/>
  <c r="H31" i="112" s="1"/>
  <c r="K30" i="112"/>
  <c r="J30" i="112"/>
  <c r="L30" i="112" s="1"/>
  <c r="G30" i="112"/>
  <c r="F30" i="112"/>
  <c r="K29" i="112"/>
  <c r="J29" i="112"/>
  <c r="L29" i="112" s="1"/>
  <c r="G29" i="112"/>
  <c r="F29" i="112"/>
  <c r="H29" i="112" s="1"/>
  <c r="K28" i="112"/>
  <c r="J28" i="112"/>
  <c r="L28" i="112" s="1"/>
  <c r="G28" i="112"/>
  <c r="F28" i="112"/>
  <c r="H28" i="112" s="1"/>
  <c r="K27" i="112"/>
  <c r="J27" i="112"/>
  <c r="G27" i="112"/>
  <c r="F27" i="112"/>
  <c r="H27" i="112" s="1"/>
  <c r="K26" i="112"/>
  <c r="J26" i="112"/>
  <c r="L26" i="112" s="1"/>
  <c r="G26" i="112"/>
  <c r="F26" i="112"/>
  <c r="K25" i="112"/>
  <c r="J25" i="112"/>
  <c r="L25" i="112" s="1"/>
  <c r="G25" i="112"/>
  <c r="F25" i="112"/>
  <c r="H25" i="112" s="1"/>
  <c r="K24" i="112"/>
  <c r="J24" i="112"/>
  <c r="L24" i="112" s="1"/>
  <c r="G24" i="112"/>
  <c r="F24" i="112"/>
  <c r="H24" i="112" s="1"/>
  <c r="K23" i="112"/>
  <c r="J23" i="112"/>
  <c r="L23" i="112" s="1"/>
  <c r="G23" i="112"/>
  <c r="F23" i="112"/>
  <c r="H23" i="112" s="1"/>
  <c r="K22" i="112"/>
  <c r="J22" i="112"/>
  <c r="L22" i="112" s="1"/>
  <c r="G22" i="112"/>
  <c r="F22" i="112"/>
  <c r="K21" i="112"/>
  <c r="J21" i="112"/>
  <c r="L21" i="112" s="1"/>
  <c r="G21" i="112"/>
  <c r="F21" i="112"/>
  <c r="H21" i="112" s="1"/>
  <c r="K20" i="112"/>
  <c r="J20" i="112"/>
  <c r="L20" i="112" s="1"/>
  <c r="G20" i="112"/>
  <c r="F20" i="112"/>
  <c r="H20" i="112" s="1"/>
  <c r="K19" i="112"/>
  <c r="J19" i="112"/>
  <c r="L19" i="112" s="1"/>
  <c r="G19" i="112"/>
  <c r="F19" i="112"/>
  <c r="H19" i="112" s="1"/>
  <c r="K18" i="112"/>
  <c r="J18" i="112"/>
  <c r="L18" i="112" s="1"/>
  <c r="G18" i="112"/>
  <c r="F18" i="112"/>
  <c r="K17" i="112"/>
  <c r="J17" i="112"/>
  <c r="L17" i="112" s="1"/>
  <c r="G17" i="112"/>
  <c r="F17" i="112"/>
  <c r="H17" i="112" s="1"/>
  <c r="C17" i="112"/>
  <c r="B17" i="112"/>
  <c r="D17" i="112" s="1"/>
  <c r="K16" i="112"/>
  <c r="J16" i="112"/>
  <c r="L16" i="112" s="1"/>
  <c r="G16" i="112"/>
  <c r="F16" i="112"/>
  <c r="H16" i="112" s="1"/>
  <c r="C16" i="112"/>
  <c r="B16" i="112"/>
  <c r="D16" i="112" s="1"/>
  <c r="K15" i="112"/>
  <c r="J15" i="112"/>
  <c r="L15" i="112" s="1"/>
  <c r="G15" i="112"/>
  <c r="F15" i="112"/>
  <c r="H15" i="112" s="1"/>
  <c r="C15" i="112"/>
  <c r="B15" i="112"/>
  <c r="K14" i="112"/>
  <c r="J14" i="112"/>
  <c r="L14" i="112" s="1"/>
  <c r="G14" i="112"/>
  <c r="F14" i="112"/>
  <c r="C14" i="112"/>
  <c r="B14" i="112"/>
  <c r="D14" i="112" s="1"/>
  <c r="K13" i="112"/>
  <c r="J13" i="112"/>
  <c r="L13" i="112" s="1"/>
  <c r="G13" i="112"/>
  <c r="F13" i="112"/>
  <c r="H13" i="112" s="1"/>
  <c r="C13" i="112"/>
  <c r="B13" i="112"/>
  <c r="D13" i="112" s="1"/>
  <c r="K12" i="112"/>
  <c r="J12" i="112"/>
  <c r="L12" i="112" s="1"/>
  <c r="G12" i="112"/>
  <c r="F12" i="112"/>
  <c r="H12" i="112" s="1"/>
  <c r="C12" i="112"/>
  <c r="B12" i="112"/>
  <c r="D12" i="112" s="1"/>
  <c r="K11" i="112"/>
  <c r="J11" i="112"/>
  <c r="G11" i="112"/>
  <c r="F11" i="112"/>
  <c r="H11" i="112" s="1"/>
  <c r="C11" i="112"/>
  <c r="B11" i="112"/>
  <c r="K10" i="112"/>
  <c r="J10" i="112"/>
  <c r="L10" i="112" s="1"/>
  <c r="G10" i="112"/>
  <c r="F10" i="112"/>
  <c r="C10" i="112"/>
  <c r="B10" i="112"/>
  <c r="D10" i="112" s="1"/>
  <c r="K9" i="112"/>
  <c r="J9" i="112"/>
  <c r="L9" i="112" s="1"/>
  <c r="G9" i="112"/>
  <c r="F9" i="112"/>
  <c r="H9" i="112" s="1"/>
  <c r="C9" i="112"/>
  <c r="B9" i="112"/>
  <c r="D9" i="112" s="1"/>
  <c r="K8" i="112"/>
  <c r="J8" i="112"/>
  <c r="L8" i="112" s="1"/>
  <c r="G8" i="112"/>
  <c r="F8" i="112"/>
  <c r="H8" i="112" s="1"/>
  <c r="C8" i="112"/>
  <c r="B8" i="112"/>
  <c r="D8" i="112" s="1"/>
  <c r="K7" i="112"/>
  <c r="J7" i="112"/>
  <c r="L7" i="112" s="1"/>
  <c r="G7" i="112"/>
  <c r="F7" i="112"/>
  <c r="H7" i="112" s="1"/>
  <c r="C7" i="112"/>
  <c r="B7" i="112"/>
  <c r="K6" i="112"/>
  <c r="J6" i="112"/>
  <c r="L6" i="112" s="1"/>
  <c r="G6" i="112"/>
  <c r="F6" i="112"/>
  <c r="C6" i="112"/>
  <c r="B6" i="112"/>
  <c r="D6" i="112" s="1"/>
  <c r="K5" i="112"/>
  <c r="J5" i="112"/>
  <c r="L5" i="112" s="1"/>
  <c r="G5" i="112"/>
  <c r="F5" i="112"/>
  <c r="H5" i="112" s="1"/>
  <c r="C5" i="112"/>
  <c r="B5" i="112"/>
  <c r="D5" i="112" s="1"/>
  <c r="K4" i="112"/>
  <c r="J4" i="112"/>
  <c r="L4" i="112" s="1"/>
  <c r="G4" i="112"/>
  <c r="F4" i="112"/>
  <c r="H4" i="112" s="1"/>
  <c r="C4" i="112"/>
  <c r="B4" i="112"/>
  <c r="D4" i="112" s="1"/>
  <c r="K3" i="112"/>
  <c r="J3" i="112"/>
  <c r="G3" i="112"/>
  <c r="F3" i="112"/>
  <c r="H3" i="112" s="1"/>
  <c r="C3" i="112"/>
  <c r="B3" i="112"/>
  <c r="D3" i="112" s="1"/>
  <c r="G52" i="111"/>
  <c r="F52" i="111"/>
  <c r="G51" i="111"/>
  <c r="F51" i="111"/>
  <c r="H51" i="111" s="1"/>
  <c r="G50" i="111"/>
  <c r="F50" i="111"/>
  <c r="H50" i="111" s="1"/>
  <c r="G49" i="111"/>
  <c r="F49" i="111"/>
  <c r="H49" i="111" s="1"/>
  <c r="G48" i="111"/>
  <c r="F48" i="111"/>
  <c r="G47" i="111"/>
  <c r="F47" i="111"/>
  <c r="H47" i="111" s="1"/>
  <c r="K46" i="111"/>
  <c r="J46" i="111"/>
  <c r="L46" i="111" s="1"/>
  <c r="G46" i="111"/>
  <c r="F46" i="111"/>
  <c r="H46" i="111" s="1"/>
  <c r="K45" i="111"/>
  <c r="J45" i="111"/>
  <c r="L45" i="111" s="1"/>
  <c r="G45" i="111"/>
  <c r="F45" i="111"/>
  <c r="H45" i="111" s="1"/>
  <c r="K44" i="111"/>
  <c r="J44" i="111"/>
  <c r="L44" i="111" s="1"/>
  <c r="G44" i="111"/>
  <c r="F44" i="111"/>
  <c r="K43" i="111"/>
  <c r="J43" i="111"/>
  <c r="L43" i="111" s="1"/>
  <c r="G43" i="111"/>
  <c r="F43" i="111"/>
  <c r="H43" i="111" s="1"/>
  <c r="K42" i="111"/>
  <c r="J42" i="111"/>
  <c r="L42" i="111" s="1"/>
  <c r="G42" i="111"/>
  <c r="F42" i="111"/>
  <c r="H42" i="111" s="1"/>
  <c r="K41" i="111"/>
  <c r="J41" i="111"/>
  <c r="L41" i="111" s="1"/>
  <c r="G41" i="111"/>
  <c r="F41" i="111"/>
  <c r="H41" i="111" s="1"/>
  <c r="K40" i="111"/>
  <c r="J40" i="111"/>
  <c r="L40" i="111" s="1"/>
  <c r="G40" i="111"/>
  <c r="F40" i="111"/>
  <c r="K39" i="111"/>
  <c r="J39" i="111"/>
  <c r="L39" i="111" s="1"/>
  <c r="G39" i="111"/>
  <c r="F39" i="111"/>
  <c r="H39" i="111" s="1"/>
  <c r="K38" i="111"/>
  <c r="J38" i="111"/>
  <c r="L38" i="111" s="1"/>
  <c r="G38" i="111"/>
  <c r="F38" i="111"/>
  <c r="H38" i="111" s="1"/>
  <c r="K37" i="111"/>
  <c r="J37" i="111"/>
  <c r="G37" i="111"/>
  <c r="F37" i="111"/>
  <c r="H37" i="111" s="1"/>
  <c r="K36" i="111"/>
  <c r="J36" i="111"/>
  <c r="L36" i="111" s="1"/>
  <c r="G36" i="111"/>
  <c r="F36" i="111"/>
  <c r="K35" i="111"/>
  <c r="J35" i="111"/>
  <c r="L35" i="111" s="1"/>
  <c r="G35" i="111"/>
  <c r="F35" i="111"/>
  <c r="H35" i="111" s="1"/>
  <c r="K34" i="111"/>
  <c r="J34" i="111"/>
  <c r="L34" i="111" s="1"/>
  <c r="G34" i="111"/>
  <c r="F34" i="111"/>
  <c r="H34" i="111" s="1"/>
  <c r="K33" i="111"/>
  <c r="J33" i="111"/>
  <c r="L33" i="111" s="1"/>
  <c r="G33" i="111"/>
  <c r="F33" i="111"/>
  <c r="H33" i="111" s="1"/>
  <c r="K32" i="111"/>
  <c r="J32" i="111"/>
  <c r="L32" i="111" s="1"/>
  <c r="G32" i="111"/>
  <c r="F32" i="111"/>
  <c r="K31" i="111"/>
  <c r="J31" i="111"/>
  <c r="L31" i="111" s="1"/>
  <c r="G31" i="111"/>
  <c r="F31" i="111"/>
  <c r="H31" i="111" s="1"/>
  <c r="K30" i="111"/>
  <c r="J30" i="111"/>
  <c r="L30" i="111" s="1"/>
  <c r="G30" i="111"/>
  <c r="F30" i="111"/>
  <c r="H30" i="111" s="1"/>
  <c r="K29" i="111"/>
  <c r="J29" i="111"/>
  <c r="L29" i="111" s="1"/>
  <c r="G29" i="111"/>
  <c r="F29" i="111"/>
  <c r="H29" i="111" s="1"/>
  <c r="K28" i="111"/>
  <c r="J28" i="111"/>
  <c r="L28" i="111" s="1"/>
  <c r="G28" i="111"/>
  <c r="F28" i="111"/>
  <c r="K27" i="111"/>
  <c r="J27" i="111"/>
  <c r="L27" i="111" s="1"/>
  <c r="G27" i="111"/>
  <c r="F27" i="111"/>
  <c r="H27" i="111" s="1"/>
  <c r="K26" i="111"/>
  <c r="J26" i="111"/>
  <c r="L26" i="111" s="1"/>
  <c r="G26" i="111"/>
  <c r="F26" i="111"/>
  <c r="H26" i="111" s="1"/>
  <c r="K25" i="111"/>
  <c r="J25" i="111"/>
  <c r="L25" i="111" s="1"/>
  <c r="G25" i="111"/>
  <c r="F25" i="111"/>
  <c r="H25" i="111" s="1"/>
  <c r="K24" i="111"/>
  <c r="J24" i="111"/>
  <c r="L24" i="111" s="1"/>
  <c r="G24" i="111"/>
  <c r="F24" i="111"/>
  <c r="K23" i="111"/>
  <c r="J23" i="111"/>
  <c r="L23" i="111" s="1"/>
  <c r="G23" i="111"/>
  <c r="F23" i="111"/>
  <c r="H23" i="111" s="1"/>
  <c r="K22" i="111"/>
  <c r="J22" i="111"/>
  <c r="L22" i="111" s="1"/>
  <c r="G22" i="111"/>
  <c r="F22" i="111"/>
  <c r="H22" i="111" s="1"/>
  <c r="K21" i="111"/>
  <c r="J21" i="111"/>
  <c r="G21" i="111"/>
  <c r="F21" i="111"/>
  <c r="H21" i="111" s="1"/>
  <c r="K20" i="111"/>
  <c r="J20" i="111"/>
  <c r="L20" i="111" s="1"/>
  <c r="G20" i="111"/>
  <c r="F20" i="111"/>
  <c r="K19" i="111"/>
  <c r="J19" i="111"/>
  <c r="L19" i="111" s="1"/>
  <c r="G19" i="111"/>
  <c r="F19" i="111"/>
  <c r="H19" i="111" s="1"/>
  <c r="K18" i="111"/>
  <c r="J18" i="111"/>
  <c r="L18" i="111" s="1"/>
  <c r="G18" i="111"/>
  <c r="F18" i="111"/>
  <c r="H18" i="111" s="1"/>
  <c r="K17" i="111"/>
  <c r="J17" i="111"/>
  <c r="L17" i="111" s="1"/>
  <c r="G17" i="111"/>
  <c r="F17" i="111"/>
  <c r="H17" i="111" s="1"/>
  <c r="C17" i="111"/>
  <c r="B17" i="111"/>
  <c r="K16" i="111"/>
  <c r="J16" i="111"/>
  <c r="L16" i="111" s="1"/>
  <c r="G16" i="111"/>
  <c r="F16" i="111"/>
  <c r="C16" i="111"/>
  <c r="B16" i="111"/>
  <c r="D16" i="111" s="1"/>
  <c r="K15" i="111"/>
  <c r="J15" i="111"/>
  <c r="L15" i="111" s="1"/>
  <c r="G15" i="111"/>
  <c r="F15" i="111"/>
  <c r="H15" i="111" s="1"/>
  <c r="C15" i="111"/>
  <c r="B15" i="111"/>
  <c r="D15" i="111" s="1"/>
  <c r="K14" i="111"/>
  <c r="J14" i="111"/>
  <c r="L14" i="111" s="1"/>
  <c r="G14" i="111"/>
  <c r="F14" i="111"/>
  <c r="H14" i="111" s="1"/>
  <c r="C14" i="111"/>
  <c r="B14" i="111"/>
  <c r="D14" i="111" s="1"/>
  <c r="K13" i="111"/>
  <c r="J13" i="111"/>
  <c r="L13" i="111" s="1"/>
  <c r="G13" i="111"/>
  <c r="F13" i="111"/>
  <c r="H13" i="111" s="1"/>
  <c r="C13" i="111"/>
  <c r="B13" i="111"/>
  <c r="K12" i="111"/>
  <c r="J12" i="111"/>
  <c r="L12" i="111" s="1"/>
  <c r="G12" i="111"/>
  <c r="F12" i="111"/>
  <c r="C12" i="111"/>
  <c r="B12" i="111"/>
  <c r="D12" i="111" s="1"/>
  <c r="K11" i="111"/>
  <c r="J11" i="111"/>
  <c r="L11" i="111" s="1"/>
  <c r="G11" i="111"/>
  <c r="F11" i="111"/>
  <c r="H11" i="111" s="1"/>
  <c r="C11" i="111"/>
  <c r="B11" i="111"/>
  <c r="D11" i="111" s="1"/>
  <c r="K10" i="111"/>
  <c r="J10" i="111"/>
  <c r="L10" i="111" s="1"/>
  <c r="G10" i="111"/>
  <c r="F10" i="111"/>
  <c r="H10" i="111" s="1"/>
  <c r="C10" i="111"/>
  <c r="B10" i="111"/>
  <c r="D10" i="111" s="1"/>
  <c r="K9" i="111"/>
  <c r="J9" i="111"/>
  <c r="L9" i="111" s="1"/>
  <c r="G9" i="111"/>
  <c r="F9" i="111"/>
  <c r="H9" i="111" s="1"/>
  <c r="C9" i="111"/>
  <c r="B9" i="111"/>
  <c r="K8" i="111"/>
  <c r="J8" i="111"/>
  <c r="L8" i="111" s="1"/>
  <c r="G8" i="111"/>
  <c r="F8" i="111"/>
  <c r="C8" i="111"/>
  <c r="B8" i="111"/>
  <c r="D8" i="111" s="1"/>
  <c r="K7" i="111"/>
  <c r="J7" i="111"/>
  <c r="L7" i="111" s="1"/>
  <c r="G7" i="111"/>
  <c r="F7" i="111"/>
  <c r="H7" i="111" s="1"/>
  <c r="C7" i="111"/>
  <c r="B7" i="111"/>
  <c r="D7" i="111" s="1"/>
  <c r="K6" i="111"/>
  <c r="J6" i="111"/>
  <c r="L6" i="111" s="1"/>
  <c r="G6" i="111"/>
  <c r="F6" i="111"/>
  <c r="H6" i="111" s="1"/>
  <c r="C6" i="111"/>
  <c r="B6" i="111"/>
  <c r="D6" i="111" s="1"/>
  <c r="K5" i="111"/>
  <c r="J5" i="111"/>
  <c r="G5" i="111"/>
  <c r="F5" i="111"/>
  <c r="H5" i="111" s="1"/>
  <c r="C5" i="111"/>
  <c r="B5" i="111"/>
  <c r="K4" i="111"/>
  <c r="J4" i="111"/>
  <c r="L4" i="111" s="1"/>
  <c r="G4" i="111"/>
  <c r="F4" i="111"/>
  <c r="C4" i="111"/>
  <c r="B4" i="111"/>
  <c r="D4" i="111" s="1"/>
  <c r="K3" i="111"/>
  <c r="J3" i="111"/>
  <c r="L3" i="111" s="1"/>
  <c r="G3" i="111"/>
  <c r="F3" i="111"/>
  <c r="C3" i="111"/>
  <c r="B3" i="111"/>
  <c r="D3" i="111" s="1"/>
  <c r="G52" i="110"/>
  <c r="F52" i="110"/>
  <c r="H52" i="110" s="1"/>
  <c r="G51" i="110"/>
  <c r="F51" i="110"/>
  <c r="H51" i="110" s="1"/>
  <c r="G50" i="110"/>
  <c r="F50" i="110"/>
  <c r="G49" i="110"/>
  <c r="F49" i="110"/>
  <c r="H49" i="110" s="1"/>
  <c r="G48" i="110"/>
  <c r="F48" i="110"/>
  <c r="H48" i="110" s="1"/>
  <c r="G47" i="110"/>
  <c r="F47" i="110"/>
  <c r="H47" i="110" s="1"/>
  <c r="K46" i="110"/>
  <c r="J46" i="110"/>
  <c r="L46" i="110" s="1"/>
  <c r="G46" i="110"/>
  <c r="F46" i="110"/>
  <c r="K45" i="110"/>
  <c r="J45" i="110"/>
  <c r="L45" i="110" s="1"/>
  <c r="G45" i="110"/>
  <c r="F45" i="110"/>
  <c r="H45" i="110" s="1"/>
  <c r="K44" i="110"/>
  <c r="J44" i="110"/>
  <c r="L44" i="110" s="1"/>
  <c r="G44" i="110"/>
  <c r="F44" i="110"/>
  <c r="H44" i="110" s="1"/>
  <c r="K43" i="110"/>
  <c r="J43" i="110"/>
  <c r="L43" i="110" s="1"/>
  <c r="G43" i="110"/>
  <c r="F43" i="110"/>
  <c r="H43" i="110" s="1"/>
  <c r="K42" i="110"/>
  <c r="J42" i="110"/>
  <c r="L42" i="110" s="1"/>
  <c r="G42" i="110"/>
  <c r="F42" i="110"/>
  <c r="K41" i="110"/>
  <c r="J41" i="110"/>
  <c r="L41" i="110" s="1"/>
  <c r="G41" i="110"/>
  <c r="F41" i="110"/>
  <c r="H41" i="110" s="1"/>
  <c r="K40" i="110"/>
  <c r="J40" i="110"/>
  <c r="L40" i="110" s="1"/>
  <c r="G40" i="110"/>
  <c r="F40" i="110"/>
  <c r="H40" i="110" s="1"/>
  <c r="K39" i="110"/>
  <c r="J39" i="110"/>
  <c r="L39" i="110" s="1"/>
  <c r="G39" i="110"/>
  <c r="F39" i="110"/>
  <c r="H39" i="110" s="1"/>
  <c r="K38" i="110"/>
  <c r="J38" i="110"/>
  <c r="L38" i="110" s="1"/>
  <c r="G38" i="110"/>
  <c r="F38" i="110"/>
  <c r="K37" i="110"/>
  <c r="J37" i="110"/>
  <c r="L37" i="110" s="1"/>
  <c r="G37" i="110"/>
  <c r="F37" i="110"/>
  <c r="H37" i="110" s="1"/>
  <c r="K36" i="110"/>
  <c r="J36" i="110"/>
  <c r="L36" i="110" s="1"/>
  <c r="G36" i="110"/>
  <c r="F36" i="110"/>
  <c r="H36" i="110" s="1"/>
  <c r="K35" i="110"/>
  <c r="J35" i="110"/>
  <c r="L35" i="110" s="1"/>
  <c r="G35" i="110"/>
  <c r="F35" i="110"/>
  <c r="H35" i="110" s="1"/>
  <c r="K34" i="110"/>
  <c r="J34" i="110"/>
  <c r="L34" i="110" s="1"/>
  <c r="G34" i="110"/>
  <c r="F34" i="110"/>
  <c r="K33" i="110"/>
  <c r="J33" i="110"/>
  <c r="L33" i="110" s="1"/>
  <c r="G33" i="110"/>
  <c r="F33" i="110"/>
  <c r="H33" i="110" s="1"/>
  <c r="K32" i="110"/>
  <c r="J32" i="110"/>
  <c r="L32" i="110" s="1"/>
  <c r="G32" i="110"/>
  <c r="F32" i="110"/>
  <c r="H32" i="110" s="1"/>
  <c r="K31" i="110"/>
  <c r="J31" i="110"/>
  <c r="G31" i="110"/>
  <c r="F31" i="110"/>
  <c r="H31" i="110" s="1"/>
  <c r="K30" i="110"/>
  <c r="J30" i="110"/>
  <c r="L30" i="110" s="1"/>
  <c r="G30" i="110"/>
  <c r="F30" i="110"/>
  <c r="K29" i="110"/>
  <c r="J29" i="110"/>
  <c r="L29" i="110" s="1"/>
  <c r="G29" i="110"/>
  <c r="F29" i="110"/>
  <c r="H29" i="110" s="1"/>
  <c r="K28" i="110"/>
  <c r="J28" i="110"/>
  <c r="L28" i="110" s="1"/>
  <c r="G28" i="110"/>
  <c r="F28" i="110"/>
  <c r="H28" i="110" s="1"/>
  <c r="K27" i="110"/>
  <c r="J27" i="110"/>
  <c r="L27" i="110" s="1"/>
  <c r="G27" i="110"/>
  <c r="F27" i="110"/>
  <c r="H27" i="110" s="1"/>
  <c r="K26" i="110"/>
  <c r="J26" i="110"/>
  <c r="L26" i="110" s="1"/>
  <c r="G26" i="110"/>
  <c r="F26" i="110"/>
  <c r="K25" i="110"/>
  <c r="J25" i="110"/>
  <c r="L25" i="110" s="1"/>
  <c r="G25" i="110"/>
  <c r="F25" i="110"/>
  <c r="H25" i="110" s="1"/>
  <c r="K24" i="110"/>
  <c r="J24" i="110"/>
  <c r="L24" i="110" s="1"/>
  <c r="G24" i="110"/>
  <c r="F24" i="110"/>
  <c r="H24" i="110" s="1"/>
  <c r="K23" i="110"/>
  <c r="J23" i="110"/>
  <c r="L23" i="110" s="1"/>
  <c r="G23" i="110"/>
  <c r="F23" i="110"/>
  <c r="H23" i="110" s="1"/>
  <c r="K22" i="110"/>
  <c r="J22" i="110"/>
  <c r="L22" i="110" s="1"/>
  <c r="G22" i="110"/>
  <c r="F22" i="110"/>
  <c r="K21" i="110"/>
  <c r="J21" i="110"/>
  <c r="L21" i="110" s="1"/>
  <c r="G21" i="110"/>
  <c r="F21" i="110"/>
  <c r="H21" i="110" s="1"/>
  <c r="K20" i="110"/>
  <c r="J20" i="110"/>
  <c r="L20" i="110" s="1"/>
  <c r="G20" i="110"/>
  <c r="F20" i="110"/>
  <c r="H20" i="110" s="1"/>
  <c r="K19" i="110"/>
  <c r="J19" i="110"/>
  <c r="L19" i="110" s="1"/>
  <c r="G19" i="110"/>
  <c r="F19" i="110"/>
  <c r="H19" i="110" s="1"/>
  <c r="K18" i="110"/>
  <c r="J18" i="110"/>
  <c r="L18" i="110" s="1"/>
  <c r="G18" i="110"/>
  <c r="F18" i="110"/>
  <c r="K17" i="110"/>
  <c r="J17" i="110"/>
  <c r="L17" i="110" s="1"/>
  <c r="G17" i="110"/>
  <c r="F17" i="110"/>
  <c r="H17" i="110" s="1"/>
  <c r="C17" i="110"/>
  <c r="B17" i="110"/>
  <c r="D17" i="110" s="1"/>
  <c r="K16" i="110"/>
  <c r="J16" i="110"/>
  <c r="L16" i="110" s="1"/>
  <c r="G16" i="110"/>
  <c r="F16" i="110"/>
  <c r="H16" i="110" s="1"/>
  <c r="C16" i="110"/>
  <c r="B16" i="110"/>
  <c r="D16" i="110" s="1"/>
  <c r="K15" i="110"/>
  <c r="J15" i="110"/>
  <c r="G15" i="110"/>
  <c r="F15" i="110"/>
  <c r="H15" i="110" s="1"/>
  <c r="C15" i="110"/>
  <c r="B15" i="110"/>
  <c r="K14" i="110"/>
  <c r="J14" i="110"/>
  <c r="L14" i="110" s="1"/>
  <c r="G14" i="110"/>
  <c r="F14" i="110"/>
  <c r="C14" i="110"/>
  <c r="B14" i="110"/>
  <c r="D14" i="110" s="1"/>
  <c r="K13" i="110"/>
  <c r="J13" i="110"/>
  <c r="L13" i="110" s="1"/>
  <c r="G13" i="110"/>
  <c r="F13" i="110"/>
  <c r="H13" i="110" s="1"/>
  <c r="C13" i="110"/>
  <c r="B13" i="110"/>
  <c r="D13" i="110" s="1"/>
  <c r="K12" i="110"/>
  <c r="J12" i="110"/>
  <c r="L12" i="110" s="1"/>
  <c r="G12" i="110"/>
  <c r="F12" i="110"/>
  <c r="H12" i="110" s="1"/>
  <c r="C12" i="110"/>
  <c r="B12" i="110"/>
  <c r="D12" i="110" s="1"/>
  <c r="K11" i="110"/>
  <c r="J11" i="110"/>
  <c r="L11" i="110" s="1"/>
  <c r="G11" i="110"/>
  <c r="F11" i="110"/>
  <c r="H11" i="110" s="1"/>
  <c r="C11" i="110"/>
  <c r="B11" i="110"/>
  <c r="K10" i="110"/>
  <c r="J10" i="110"/>
  <c r="L10" i="110" s="1"/>
  <c r="G10" i="110"/>
  <c r="F10" i="110"/>
  <c r="C10" i="110"/>
  <c r="B10" i="110"/>
  <c r="D10" i="110" s="1"/>
  <c r="K9" i="110"/>
  <c r="J9" i="110"/>
  <c r="L9" i="110" s="1"/>
  <c r="G9" i="110"/>
  <c r="F9" i="110"/>
  <c r="H9" i="110" s="1"/>
  <c r="C9" i="110"/>
  <c r="B9" i="110"/>
  <c r="D9" i="110" s="1"/>
  <c r="K8" i="110"/>
  <c r="J8" i="110"/>
  <c r="L8" i="110" s="1"/>
  <c r="G8" i="110"/>
  <c r="F8" i="110"/>
  <c r="H8" i="110" s="1"/>
  <c r="C8" i="110"/>
  <c r="B8" i="110"/>
  <c r="D8" i="110" s="1"/>
  <c r="K7" i="110"/>
  <c r="J7" i="110"/>
  <c r="L7" i="110" s="1"/>
  <c r="G7" i="110"/>
  <c r="F7" i="110"/>
  <c r="H7" i="110" s="1"/>
  <c r="C7" i="110"/>
  <c r="B7" i="110"/>
  <c r="K6" i="110"/>
  <c r="J6" i="110"/>
  <c r="L6" i="110" s="1"/>
  <c r="G6" i="110"/>
  <c r="F6" i="110"/>
  <c r="C6" i="110"/>
  <c r="B6" i="110"/>
  <c r="D6" i="110" s="1"/>
  <c r="K5" i="110"/>
  <c r="J5" i="110"/>
  <c r="L5" i="110" s="1"/>
  <c r="G5" i="110"/>
  <c r="F5" i="110"/>
  <c r="H5" i="110" s="1"/>
  <c r="C5" i="110"/>
  <c r="B5" i="110"/>
  <c r="D5" i="110" s="1"/>
  <c r="K4" i="110"/>
  <c r="J4" i="110"/>
  <c r="L4" i="110" s="1"/>
  <c r="G4" i="110"/>
  <c r="F4" i="110"/>
  <c r="H4" i="110" s="1"/>
  <c r="C4" i="110"/>
  <c r="B4" i="110"/>
  <c r="D4" i="110" s="1"/>
  <c r="K3" i="110"/>
  <c r="J3" i="110"/>
  <c r="L3" i="110" s="1"/>
  <c r="G3" i="110"/>
  <c r="F3" i="110"/>
  <c r="H3" i="110" s="1"/>
  <c r="C3" i="110"/>
  <c r="B3" i="110"/>
  <c r="D3" i="110" s="1"/>
  <c r="G52" i="109"/>
  <c r="F52" i="109"/>
  <c r="G51" i="109"/>
  <c r="F51" i="109"/>
  <c r="H51" i="109" s="1"/>
  <c r="G50" i="109"/>
  <c r="F50" i="109"/>
  <c r="H50" i="109" s="1"/>
  <c r="G49" i="109"/>
  <c r="F49" i="109"/>
  <c r="H49" i="109" s="1"/>
  <c r="G48" i="109"/>
  <c r="F48" i="109"/>
  <c r="G47" i="109"/>
  <c r="F47" i="109"/>
  <c r="H47" i="109" s="1"/>
  <c r="K46" i="109"/>
  <c r="J46" i="109"/>
  <c r="L46" i="109" s="1"/>
  <c r="G46" i="109"/>
  <c r="F46" i="109"/>
  <c r="H46" i="109" s="1"/>
  <c r="K45" i="109"/>
  <c r="J45" i="109"/>
  <c r="L45" i="109" s="1"/>
  <c r="G45" i="109"/>
  <c r="F45" i="109"/>
  <c r="H45" i="109" s="1"/>
  <c r="K44" i="109"/>
  <c r="J44" i="109"/>
  <c r="L44" i="109" s="1"/>
  <c r="G44" i="109"/>
  <c r="F44" i="109"/>
  <c r="K43" i="109"/>
  <c r="J43" i="109"/>
  <c r="L43" i="109" s="1"/>
  <c r="G43" i="109"/>
  <c r="F43" i="109"/>
  <c r="H43" i="109" s="1"/>
  <c r="K42" i="109"/>
  <c r="J42" i="109"/>
  <c r="L42" i="109" s="1"/>
  <c r="G42" i="109"/>
  <c r="F42" i="109"/>
  <c r="H42" i="109" s="1"/>
  <c r="K41" i="109"/>
  <c r="J41" i="109"/>
  <c r="G41" i="109"/>
  <c r="F41" i="109"/>
  <c r="H41" i="109" s="1"/>
  <c r="K40" i="109"/>
  <c r="J40" i="109"/>
  <c r="L40" i="109" s="1"/>
  <c r="G40" i="109"/>
  <c r="F40" i="109"/>
  <c r="K39" i="109"/>
  <c r="J39" i="109"/>
  <c r="L39" i="109" s="1"/>
  <c r="G39" i="109"/>
  <c r="F39" i="109"/>
  <c r="H39" i="109" s="1"/>
  <c r="K38" i="109"/>
  <c r="J38" i="109"/>
  <c r="L38" i="109" s="1"/>
  <c r="G38" i="109"/>
  <c r="F38" i="109"/>
  <c r="H38" i="109" s="1"/>
  <c r="K37" i="109"/>
  <c r="J37" i="109"/>
  <c r="L37" i="109" s="1"/>
  <c r="G37" i="109"/>
  <c r="F37" i="109"/>
  <c r="H37" i="109" s="1"/>
  <c r="K36" i="109"/>
  <c r="J36" i="109"/>
  <c r="L36" i="109" s="1"/>
  <c r="G36" i="109"/>
  <c r="F36" i="109"/>
  <c r="K35" i="109"/>
  <c r="J35" i="109"/>
  <c r="L35" i="109" s="1"/>
  <c r="G35" i="109"/>
  <c r="F35" i="109"/>
  <c r="H35" i="109" s="1"/>
  <c r="K34" i="109"/>
  <c r="J34" i="109"/>
  <c r="L34" i="109" s="1"/>
  <c r="G34" i="109"/>
  <c r="F34" i="109"/>
  <c r="H34" i="109" s="1"/>
  <c r="K33" i="109"/>
  <c r="J33" i="109"/>
  <c r="L33" i="109" s="1"/>
  <c r="G33" i="109"/>
  <c r="F33" i="109"/>
  <c r="H33" i="109" s="1"/>
  <c r="K32" i="109"/>
  <c r="J32" i="109"/>
  <c r="L32" i="109" s="1"/>
  <c r="G32" i="109"/>
  <c r="F32" i="109"/>
  <c r="K31" i="109"/>
  <c r="J31" i="109"/>
  <c r="L31" i="109" s="1"/>
  <c r="G31" i="109"/>
  <c r="F31" i="109"/>
  <c r="H31" i="109" s="1"/>
  <c r="K30" i="109"/>
  <c r="J30" i="109"/>
  <c r="L30" i="109" s="1"/>
  <c r="G30" i="109"/>
  <c r="F30" i="109"/>
  <c r="H30" i="109" s="1"/>
  <c r="K29" i="109"/>
  <c r="J29" i="109"/>
  <c r="L29" i="109" s="1"/>
  <c r="G29" i="109"/>
  <c r="F29" i="109"/>
  <c r="H29" i="109" s="1"/>
  <c r="K28" i="109"/>
  <c r="J28" i="109"/>
  <c r="L28" i="109" s="1"/>
  <c r="G28" i="109"/>
  <c r="F28" i="109"/>
  <c r="K27" i="109"/>
  <c r="J27" i="109"/>
  <c r="L27" i="109" s="1"/>
  <c r="G27" i="109"/>
  <c r="F27" i="109"/>
  <c r="H27" i="109" s="1"/>
  <c r="K26" i="109"/>
  <c r="J26" i="109"/>
  <c r="L26" i="109" s="1"/>
  <c r="G26" i="109"/>
  <c r="F26" i="109"/>
  <c r="H26" i="109" s="1"/>
  <c r="K25" i="109"/>
  <c r="J25" i="109"/>
  <c r="G25" i="109"/>
  <c r="F25" i="109"/>
  <c r="H25" i="109" s="1"/>
  <c r="K24" i="109"/>
  <c r="J24" i="109"/>
  <c r="L24" i="109" s="1"/>
  <c r="G24" i="109"/>
  <c r="F24" i="109"/>
  <c r="K23" i="109"/>
  <c r="J23" i="109"/>
  <c r="L23" i="109" s="1"/>
  <c r="G23" i="109"/>
  <c r="F23" i="109"/>
  <c r="H23" i="109" s="1"/>
  <c r="K22" i="109"/>
  <c r="J22" i="109"/>
  <c r="L22" i="109" s="1"/>
  <c r="G22" i="109"/>
  <c r="F22" i="109"/>
  <c r="H22" i="109" s="1"/>
  <c r="K21" i="109"/>
  <c r="J21" i="109"/>
  <c r="L21" i="109" s="1"/>
  <c r="G21" i="109"/>
  <c r="F21" i="109"/>
  <c r="H21" i="109" s="1"/>
  <c r="K20" i="109"/>
  <c r="J20" i="109"/>
  <c r="L20" i="109" s="1"/>
  <c r="G20" i="109"/>
  <c r="F20" i="109"/>
  <c r="K19" i="109"/>
  <c r="J19" i="109"/>
  <c r="L19" i="109" s="1"/>
  <c r="G19" i="109"/>
  <c r="F19" i="109"/>
  <c r="H19" i="109" s="1"/>
  <c r="K18" i="109"/>
  <c r="J18" i="109"/>
  <c r="L18" i="109" s="1"/>
  <c r="G18" i="109"/>
  <c r="F18" i="109"/>
  <c r="H18" i="109" s="1"/>
  <c r="K17" i="109"/>
  <c r="J17" i="109"/>
  <c r="L17" i="109" s="1"/>
  <c r="G17" i="109"/>
  <c r="F17" i="109"/>
  <c r="H17" i="109" s="1"/>
  <c r="C17" i="109"/>
  <c r="B17" i="109"/>
  <c r="K16" i="109"/>
  <c r="J16" i="109"/>
  <c r="L16" i="109" s="1"/>
  <c r="G16" i="109"/>
  <c r="F16" i="109"/>
  <c r="C16" i="109"/>
  <c r="B16" i="109"/>
  <c r="D16" i="109" s="1"/>
  <c r="K15" i="109"/>
  <c r="J15" i="109"/>
  <c r="L15" i="109" s="1"/>
  <c r="G15" i="109"/>
  <c r="F15" i="109"/>
  <c r="H15" i="109" s="1"/>
  <c r="C15" i="109"/>
  <c r="B15" i="109"/>
  <c r="D15" i="109" s="1"/>
  <c r="K14" i="109"/>
  <c r="J14" i="109"/>
  <c r="L14" i="109" s="1"/>
  <c r="G14" i="109"/>
  <c r="F14" i="109"/>
  <c r="H14" i="109" s="1"/>
  <c r="C14" i="109"/>
  <c r="B14" i="109"/>
  <c r="D14" i="109" s="1"/>
  <c r="K13" i="109"/>
  <c r="J13" i="109"/>
  <c r="L13" i="109" s="1"/>
  <c r="G13" i="109"/>
  <c r="F13" i="109"/>
  <c r="H13" i="109" s="1"/>
  <c r="C13" i="109"/>
  <c r="B13" i="109"/>
  <c r="K12" i="109"/>
  <c r="J12" i="109"/>
  <c r="L12" i="109" s="1"/>
  <c r="G12" i="109"/>
  <c r="F12" i="109"/>
  <c r="C12" i="109"/>
  <c r="B12" i="109"/>
  <c r="D12" i="109" s="1"/>
  <c r="K11" i="109"/>
  <c r="J11" i="109"/>
  <c r="L11" i="109" s="1"/>
  <c r="G11" i="109"/>
  <c r="F11" i="109"/>
  <c r="H11" i="109" s="1"/>
  <c r="C11" i="109"/>
  <c r="B11" i="109"/>
  <c r="D11" i="109" s="1"/>
  <c r="K10" i="109"/>
  <c r="J10" i="109"/>
  <c r="L10" i="109" s="1"/>
  <c r="G10" i="109"/>
  <c r="F10" i="109"/>
  <c r="H10" i="109" s="1"/>
  <c r="C10" i="109"/>
  <c r="B10" i="109"/>
  <c r="D10" i="109" s="1"/>
  <c r="K9" i="109"/>
  <c r="J9" i="109"/>
  <c r="G9" i="109"/>
  <c r="F9" i="109"/>
  <c r="H9" i="109" s="1"/>
  <c r="C9" i="109"/>
  <c r="B9" i="109"/>
  <c r="K8" i="109"/>
  <c r="J8" i="109"/>
  <c r="L8" i="109" s="1"/>
  <c r="G8" i="109"/>
  <c r="F8" i="109"/>
  <c r="C8" i="109"/>
  <c r="B8" i="109"/>
  <c r="D8" i="109" s="1"/>
  <c r="K7" i="109"/>
  <c r="J7" i="109"/>
  <c r="L7" i="109" s="1"/>
  <c r="G7" i="109"/>
  <c r="F7" i="109"/>
  <c r="H7" i="109" s="1"/>
  <c r="C7" i="109"/>
  <c r="B7" i="109"/>
  <c r="D7" i="109" s="1"/>
  <c r="K6" i="109"/>
  <c r="J6" i="109"/>
  <c r="L6" i="109" s="1"/>
  <c r="G6" i="109"/>
  <c r="F6" i="109"/>
  <c r="H6" i="109" s="1"/>
  <c r="C6" i="109"/>
  <c r="B6" i="109"/>
  <c r="D6" i="109" s="1"/>
  <c r="K5" i="109"/>
  <c r="J5" i="109"/>
  <c r="L5" i="109" s="1"/>
  <c r="G5" i="109"/>
  <c r="F5" i="109"/>
  <c r="H5" i="109" s="1"/>
  <c r="C5" i="109"/>
  <c r="B5" i="109"/>
  <c r="K4" i="109"/>
  <c r="J4" i="109"/>
  <c r="L4" i="109" s="1"/>
  <c r="G4" i="109"/>
  <c r="F4" i="109"/>
  <c r="C4" i="109"/>
  <c r="B4" i="109"/>
  <c r="D4" i="109" s="1"/>
  <c r="K3" i="109"/>
  <c r="J3" i="109"/>
  <c r="L3" i="109" s="1"/>
  <c r="G3" i="109"/>
  <c r="F3" i="109"/>
  <c r="C3" i="109"/>
  <c r="B3" i="109"/>
  <c r="D3" i="109" s="1"/>
  <c r="G52" i="108"/>
  <c r="F52" i="108"/>
  <c r="H52" i="108" s="1"/>
  <c r="G51" i="108"/>
  <c r="F51" i="108"/>
  <c r="H51" i="108" s="1"/>
  <c r="G50" i="108"/>
  <c r="F50" i="108"/>
  <c r="G49" i="108"/>
  <c r="F49" i="108"/>
  <c r="H49" i="108" s="1"/>
  <c r="G48" i="108"/>
  <c r="F48" i="108"/>
  <c r="H48" i="108" s="1"/>
  <c r="G47" i="108"/>
  <c r="F47" i="108"/>
  <c r="H47" i="108" s="1"/>
  <c r="K46" i="108"/>
  <c r="J46" i="108"/>
  <c r="L46" i="108" s="1"/>
  <c r="G46" i="108"/>
  <c r="F46" i="108"/>
  <c r="K45" i="108"/>
  <c r="J45" i="108"/>
  <c r="L45" i="108" s="1"/>
  <c r="G45" i="108"/>
  <c r="F45" i="108"/>
  <c r="H45" i="108" s="1"/>
  <c r="K44" i="108"/>
  <c r="J44" i="108"/>
  <c r="L44" i="108" s="1"/>
  <c r="G44" i="108"/>
  <c r="F44" i="108"/>
  <c r="H44" i="108" s="1"/>
  <c r="K43" i="108"/>
  <c r="J43" i="108"/>
  <c r="L43" i="108" s="1"/>
  <c r="G43" i="108"/>
  <c r="F43" i="108"/>
  <c r="H43" i="108" s="1"/>
  <c r="K42" i="108"/>
  <c r="J42" i="108"/>
  <c r="L42" i="108" s="1"/>
  <c r="G42" i="108"/>
  <c r="F42" i="108"/>
  <c r="K41" i="108"/>
  <c r="J41" i="108"/>
  <c r="L41" i="108" s="1"/>
  <c r="G41" i="108"/>
  <c r="F41" i="108"/>
  <c r="H41" i="108" s="1"/>
  <c r="K40" i="108"/>
  <c r="J40" i="108"/>
  <c r="L40" i="108" s="1"/>
  <c r="G40" i="108"/>
  <c r="F40" i="108"/>
  <c r="H40" i="108" s="1"/>
  <c r="K39" i="108"/>
  <c r="J39" i="108"/>
  <c r="L39" i="108" s="1"/>
  <c r="G39" i="108"/>
  <c r="F39" i="108"/>
  <c r="H39" i="108" s="1"/>
  <c r="K38" i="108"/>
  <c r="J38" i="108"/>
  <c r="L38" i="108" s="1"/>
  <c r="G38" i="108"/>
  <c r="F38" i="108"/>
  <c r="K37" i="108"/>
  <c r="J37" i="108"/>
  <c r="L37" i="108" s="1"/>
  <c r="G37" i="108"/>
  <c r="F37" i="108"/>
  <c r="H37" i="108" s="1"/>
  <c r="K36" i="108"/>
  <c r="J36" i="108"/>
  <c r="L36" i="108" s="1"/>
  <c r="G36" i="108"/>
  <c r="F36" i="108"/>
  <c r="H36" i="108" s="1"/>
  <c r="K35" i="108"/>
  <c r="J35" i="108"/>
  <c r="G35" i="108"/>
  <c r="F35" i="108"/>
  <c r="H35" i="108" s="1"/>
  <c r="K34" i="108"/>
  <c r="J34" i="108"/>
  <c r="L34" i="108" s="1"/>
  <c r="G34" i="108"/>
  <c r="F34" i="108"/>
  <c r="K33" i="108"/>
  <c r="J33" i="108"/>
  <c r="L33" i="108" s="1"/>
  <c r="G33" i="108"/>
  <c r="F33" i="108"/>
  <c r="H33" i="108" s="1"/>
  <c r="K32" i="108"/>
  <c r="J32" i="108"/>
  <c r="L32" i="108" s="1"/>
  <c r="G32" i="108"/>
  <c r="F32" i="108"/>
  <c r="H32" i="108" s="1"/>
  <c r="K31" i="108"/>
  <c r="J31" i="108"/>
  <c r="L31" i="108" s="1"/>
  <c r="G31" i="108"/>
  <c r="F31" i="108"/>
  <c r="H31" i="108" s="1"/>
  <c r="K30" i="108"/>
  <c r="J30" i="108"/>
  <c r="L30" i="108" s="1"/>
  <c r="G30" i="108"/>
  <c r="F30" i="108"/>
  <c r="K29" i="108"/>
  <c r="J29" i="108"/>
  <c r="L29" i="108" s="1"/>
  <c r="G29" i="108"/>
  <c r="F29" i="108"/>
  <c r="H29" i="108" s="1"/>
  <c r="K28" i="108"/>
  <c r="J28" i="108"/>
  <c r="L28" i="108" s="1"/>
  <c r="G28" i="108"/>
  <c r="F28" i="108"/>
  <c r="H28" i="108" s="1"/>
  <c r="K27" i="108"/>
  <c r="J27" i="108"/>
  <c r="L27" i="108" s="1"/>
  <c r="G27" i="108"/>
  <c r="F27" i="108"/>
  <c r="H27" i="108" s="1"/>
  <c r="K26" i="108"/>
  <c r="J26" i="108"/>
  <c r="L26" i="108" s="1"/>
  <c r="G26" i="108"/>
  <c r="F26" i="108"/>
  <c r="K25" i="108"/>
  <c r="J25" i="108"/>
  <c r="L25" i="108" s="1"/>
  <c r="G25" i="108"/>
  <c r="F25" i="108"/>
  <c r="H25" i="108" s="1"/>
  <c r="K24" i="108"/>
  <c r="J24" i="108"/>
  <c r="L24" i="108" s="1"/>
  <c r="G24" i="108"/>
  <c r="F24" i="108"/>
  <c r="H24" i="108" s="1"/>
  <c r="K23" i="108"/>
  <c r="J23" i="108"/>
  <c r="L23" i="108" s="1"/>
  <c r="G23" i="108"/>
  <c r="F23" i="108"/>
  <c r="H23" i="108" s="1"/>
  <c r="K22" i="108"/>
  <c r="J22" i="108"/>
  <c r="L22" i="108" s="1"/>
  <c r="G22" i="108"/>
  <c r="F22" i="108"/>
  <c r="K21" i="108"/>
  <c r="J21" i="108"/>
  <c r="L21" i="108" s="1"/>
  <c r="G21" i="108"/>
  <c r="F21" i="108"/>
  <c r="H21" i="108" s="1"/>
  <c r="K20" i="108"/>
  <c r="J20" i="108"/>
  <c r="L20" i="108" s="1"/>
  <c r="G20" i="108"/>
  <c r="F20" i="108"/>
  <c r="H20" i="108" s="1"/>
  <c r="K19" i="108"/>
  <c r="J19" i="108"/>
  <c r="G19" i="108"/>
  <c r="F19" i="108"/>
  <c r="H19" i="108" s="1"/>
  <c r="K18" i="108"/>
  <c r="J18" i="108"/>
  <c r="L18" i="108" s="1"/>
  <c r="G18" i="108"/>
  <c r="F18" i="108"/>
  <c r="K17" i="108"/>
  <c r="J17" i="108"/>
  <c r="L17" i="108" s="1"/>
  <c r="G17" i="108"/>
  <c r="F17" i="108"/>
  <c r="H17" i="108" s="1"/>
  <c r="C17" i="108"/>
  <c r="B17" i="108"/>
  <c r="D17" i="108" s="1"/>
  <c r="K16" i="108"/>
  <c r="J16" i="108"/>
  <c r="L16" i="108" s="1"/>
  <c r="G16" i="108"/>
  <c r="F16" i="108"/>
  <c r="H16" i="108" s="1"/>
  <c r="C16" i="108"/>
  <c r="B16" i="108"/>
  <c r="D16" i="108" s="1"/>
  <c r="K15" i="108"/>
  <c r="J15" i="108"/>
  <c r="L15" i="108" s="1"/>
  <c r="G15" i="108"/>
  <c r="F15" i="108"/>
  <c r="H15" i="108" s="1"/>
  <c r="C15" i="108"/>
  <c r="B15" i="108"/>
  <c r="K14" i="108"/>
  <c r="J14" i="108"/>
  <c r="L14" i="108" s="1"/>
  <c r="G14" i="108"/>
  <c r="F14" i="108"/>
  <c r="C14" i="108"/>
  <c r="B14" i="108"/>
  <c r="D14" i="108" s="1"/>
  <c r="K13" i="108"/>
  <c r="J13" i="108"/>
  <c r="L13" i="108" s="1"/>
  <c r="G13" i="108"/>
  <c r="F13" i="108"/>
  <c r="H13" i="108" s="1"/>
  <c r="C13" i="108"/>
  <c r="B13" i="108"/>
  <c r="D13" i="108" s="1"/>
  <c r="K12" i="108"/>
  <c r="J12" i="108"/>
  <c r="L12" i="108" s="1"/>
  <c r="G12" i="108"/>
  <c r="F12" i="108"/>
  <c r="H12" i="108" s="1"/>
  <c r="C12" i="108"/>
  <c r="B12" i="108"/>
  <c r="D12" i="108" s="1"/>
  <c r="K11" i="108"/>
  <c r="J11" i="108"/>
  <c r="L11" i="108" s="1"/>
  <c r="G11" i="108"/>
  <c r="F11" i="108"/>
  <c r="H11" i="108" s="1"/>
  <c r="C11" i="108"/>
  <c r="B11" i="108"/>
  <c r="K10" i="108"/>
  <c r="J10" i="108"/>
  <c r="L10" i="108" s="1"/>
  <c r="G10" i="108"/>
  <c r="F10" i="108"/>
  <c r="C10" i="108"/>
  <c r="B10" i="108"/>
  <c r="D10" i="108" s="1"/>
  <c r="K9" i="108"/>
  <c r="J9" i="108"/>
  <c r="L9" i="108" s="1"/>
  <c r="G9" i="108"/>
  <c r="F9" i="108"/>
  <c r="H9" i="108" s="1"/>
  <c r="C9" i="108"/>
  <c r="B9" i="108"/>
  <c r="D9" i="108" s="1"/>
  <c r="K8" i="108"/>
  <c r="J8" i="108"/>
  <c r="L8" i="108" s="1"/>
  <c r="G8" i="108"/>
  <c r="F8" i="108"/>
  <c r="H8" i="108" s="1"/>
  <c r="C8" i="108"/>
  <c r="B8" i="108"/>
  <c r="D8" i="108" s="1"/>
  <c r="K7" i="108"/>
  <c r="J7" i="108"/>
  <c r="L7" i="108" s="1"/>
  <c r="G7" i="108"/>
  <c r="F7" i="108"/>
  <c r="H7" i="108" s="1"/>
  <c r="C7" i="108"/>
  <c r="B7" i="108"/>
  <c r="K6" i="108"/>
  <c r="J6" i="108"/>
  <c r="L6" i="108" s="1"/>
  <c r="G6" i="108"/>
  <c r="F6" i="108"/>
  <c r="C6" i="108"/>
  <c r="B6" i="108"/>
  <c r="D6" i="108" s="1"/>
  <c r="K5" i="108"/>
  <c r="J5" i="108"/>
  <c r="L5" i="108" s="1"/>
  <c r="G5" i="108"/>
  <c r="F5" i="108"/>
  <c r="H5" i="108" s="1"/>
  <c r="C5" i="108"/>
  <c r="B5" i="108"/>
  <c r="D5" i="108" s="1"/>
  <c r="K4" i="108"/>
  <c r="J4" i="108"/>
  <c r="L4" i="108" s="1"/>
  <c r="G4" i="108"/>
  <c r="F4" i="108"/>
  <c r="H4" i="108" s="1"/>
  <c r="C4" i="108"/>
  <c r="B4" i="108"/>
  <c r="D4" i="108" s="1"/>
  <c r="K3" i="108"/>
  <c r="J3" i="108"/>
  <c r="G3" i="108"/>
  <c r="F3" i="108"/>
  <c r="H3" i="108" s="1"/>
  <c r="C3" i="108"/>
  <c r="B3" i="108"/>
  <c r="D3" i="108" s="1"/>
  <c r="G52" i="107"/>
  <c r="F52" i="107"/>
  <c r="G51" i="107"/>
  <c r="F51" i="107"/>
  <c r="H51" i="107" s="1"/>
  <c r="G50" i="107"/>
  <c r="F50" i="107"/>
  <c r="G49" i="107"/>
  <c r="F49" i="107"/>
  <c r="H49" i="107" s="1"/>
  <c r="G48" i="107"/>
  <c r="F48" i="107"/>
  <c r="G47" i="107"/>
  <c r="F47" i="107"/>
  <c r="H47" i="107" s="1"/>
  <c r="K46" i="107"/>
  <c r="J46" i="107"/>
  <c r="L46" i="107" s="1"/>
  <c r="G46" i="107"/>
  <c r="F46" i="107"/>
  <c r="K45" i="107"/>
  <c r="J45" i="107"/>
  <c r="G45" i="107"/>
  <c r="F45" i="107"/>
  <c r="H45" i="107" s="1"/>
  <c r="K44" i="107"/>
  <c r="J44" i="107"/>
  <c r="L44" i="107" s="1"/>
  <c r="G44" i="107"/>
  <c r="F44" i="107"/>
  <c r="K43" i="107"/>
  <c r="J43" i="107"/>
  <c r="L43" i="107" s="1"/>
  <c r="G43" i="107"/>
  <c r="F43" i="107"/>
  <c r="H43" i="107" s="1"/>
  <c r="K42" i="107"/>
  <c r="J42" i="107"/>
  <c r="L42" i="107" s="1"/>
  <c r="G42" i="107"/>
  <c r="F42" i="107"/>
  <c r="K41" i="107"/>
  <c r="J41" i="107"/>
  <c r="L41" i="107" s="1"/>
  <c r="G41" i="107"/>
  <c r="F41" i="107"/>
  <c r="H41" i="107" s="1"/>
  <c r="K40" i="107"/>
  <c r="J40" i="107"/>
  <c r="L40" i="107" s="1"/>
  <c r="G40" i="107"/>
  <c r="F40" i="107"/>
  <c r="K39" i="107"/>
  <c r="J39" i="107"/>
  <c r="L39" i="107" s="1"/>
  <c r="G39" i="107"/>
  <c r="F39" i="107"/>
  <c r="H39" i="107" s="1"/>
  <c r="K38" i="107"/>
  <c r="J38" i="107"/>
  <c r="L38" i="107" s="1"/>
  <c r="G38" i="107"/>
  <c r="F38" i="107"/>
  <c r="K37" i="107"/>
  <c r="J37" i="107"/>
  <c r="L37" i="107" s="1"/>
  <c r="G37" i="107"/>
  <c r="F37" i="107"/>
  <c r="H37" i="107" s="1"/>
  <c r="K36" i="107"/>
  <c r="J36" i="107"/>
  <c r="L36" i="107" s="1"/>
  <c r="G36" i="107"/>
  <c r="F36" i="107"/>
  <c r="K35" i="107"/>
  <c r="J35" i="107"/>
  <c r="L35" i="107" s="1"/>
  <c r="G35" i="107"/>
  <c r="F35" i="107"/>
  <c r="H35" i="107" s="1"/>
  <c r="K34" i="107"/>
  <c r="J34" i="107"/>
  <c r="L34" i="107" s="1"/>
  <c r="G34" i="107"/>
  <c r="F34" i="107"/>
  <c r="K33" i="107"/>
  <c r="J33" i="107"/>
  <c r="L33" i="107" s="1"/>
  <c r="G33" i="107"/>
  <c r="F33" i="107"/>
  <c r="H33" i="107" s="1"/>
  <c r="K32" i="107"/>
  <c r="J32" i="107"/>
  <c r="L32" i="107" s="1"/>
  <c r="G32" i="107"/>
  <c r="F32" i="107"/>
  <c r="K31" i="107"/>
  <c r="J31" i="107"/>
  <c r="L31" i="107" s="1"/>
  <c r="G31" i="107"/>
  <c r="F31" i="107"/>
  <c r="H31" i="107" s="1"/>
  <c r="K30" i="107"/>
  <c r="J30" i="107"/>
  <c r="L30" i="107" s="1"/>
  <c r="G30" i="107"/>
  <c r="F30" i="107"/>
  <c r="K29" i="107"/>
  <c r="J29" i="107"/>
  <c r="G29" i="107"/>
  <c r="F29" i="107"/>
  <c r="H29" i="107" s="1"/>
  <c r="K28" i="107"/>
  <c r="J28" i="107"/>
  <c r="L28" i="107" s="1"/>
  <c r="G28" i="107"/>
  <c r="F28" i="107"/>
  <c r="K27" i="107"/>
  <c r="J27" i="107"/>
  <c r="L27" i="107" s="1"/>
  <c r="G27" i="107"/>
  <c r="F27" i="107"/>
  <c r="H27" i="107" s="1"/>
  <c r="K26" i="107"/>
  <c r="J26" i="107"/>
  <c r="L26" i="107" s="1"/>
  <c r="G26" i="107"/>
  <c r="F26" i="107"/>
  <c r="K25" i="107"/>
  <c r="J25" i="107"/>
  <c r="L25" i="107" s="1"/>
  <c r="G25" i="107"/>
  <c r="F25" i="107"/>
  <c r="H25" i="107" s="1"/>
  <c r="K24" i="107"/>
  <c r="J24" i="107"/>
  <c r="L24" i="107" s="1"/>
  <c r="G24" i="107"/>
  <c r="F24" i="107"/>
  <c r="K23" i="107"/>
  <c r="J23" i="107"/>
  <c r="L23" i="107" s="1"/>
  <c r="G23" i="107"/>
  <c r="F23" i="107"/>
  <c r="H23" i="107" s="1"/>
  <c r="K22" i="107"/>
  <c r="J22" i="107"/>
  <c r="L22" i="107" s="1"/>
  <c r="G22" i="107"/>
  <c r="F22" i="107"/>
  <c r="K21" i="107"/>
  <c r="J21" i="107"/>
  <c r="L21" i="107" s="1"/>
  <c r="G21" i="107"/>
  <c r="F21" i="107"/>
  <c r="H21" i="107" s="1"/>
  <c r="K20" i="107"/>
  <c r="J20" i="107"/>
  <c r="L20" i="107" s="1"/>
  <c r="G20" i="107"/>
  <c r="F20" i="107"/>
  <c r="K19" i="107"/>
  <c r="J19" i="107"/>
  <c r="L19" i="107" s="1"/>
  <c r="G19" i="107"/>
  <c r="F19" i="107"/>
  <c r="H19" i="107" s="1"/>
  <c r="K18" i="107"/>
  <c r="J18" i="107"/>
  <c r="L18" i="107" s="1"/>
  <c r="G18" i="107"/>
  <c r="F18" i="107"/>
  <c r="H18" i="107" s="1"/>
  <c r="K17" i="107"/>
  <c r="J17" i="107"/>
  <c r="L17" i="107" s="1"/>
  <c r="G17" i="107"/>
  <c r="F17" i="107"/>
  <c r="H17" i="107" s="1"/>
  <c r="C17" i="107"/>
  <c r="B17" i="107"/>
  <c r="K16" i="107"/>
  <c r="J16" i="107"/>
  <c r="L16" i="107" s="1"/>
  <c r="G16" i="107"/>
  <c r="F16" i="107"/>
  <c r="C16" i="107"/>
  <c r="B16" i="107"/>
  <c r="D16" i="107" s="1"/>
  <c r="K15" i="107"/>
  <c r="J15" i="107"/>
  <c r="L15" i="107" s="1"/>
  <c r="G15" i="107"/>
  <c r="F15" i="107"/>
  <c r="H15" i="107" s="1"/>
  <c r="C15" i="107"/>
  <c r="B15" i="107"/>
  <c r="K14" i="107"/>
  <c r="J14" i="107"/>
  <c r="L14" i="107" s="1"/>
  <c r="G14" i="107"/>
  <c r="F14" i="107"/>
  <c r="H14" i="107" s="1"/>
  <c r="C14" i="107"/>
  <c r="B14" i="107"/>
  <c r="D14" i="107" s="1"/>
  <c r="K13" i="107"/>
  <c r="J13" i="107"/>
  <c r="G13" i="107"/>
  <c r="F13" i="107"/>
  <c r="H13" i="107" s="1"/>
  <c r="C13" i="107"/>
  <c r="B13" i="107"/>
  <c r="K12" i="107"/>
  <c r="J12" i="107"/>
  <c r="L12" i="107" s="1"/>
  <c r="G12" i="107"/>
  <c r="F12" i="107"/>
  <c r="C12" i="107"/>
  <c r="B12" i="107"/>
  <c r="D12" i="107" s="1"/>
  <c r="K11" i="107"/>
  <c r="J11" i="107"/>
  <c r="L11" i="107" s="1"/>
  <c r="G11" i="107"/>
  <c r="F11" i="107"/>
  <c r="H11" i="107" s="1"/>
  <c r="C11" i="107"/>
  <c r="B11" i="107"/>
  <c r="K10" i="107"/>
  <c r="J10" i="107"/>
  <c r="L10" i="107" s="1"/>
  <c r="G10" i="107"/>
  <c r="F10" i="107"/>
  <c r="H10" i="107" s="1"/>
  <c r="C10" i="107"/>
  <c r="B10" i="107"/>
  <c r="D10" i="107" s="1"/>
  <c r="K9" i="107"/>
  <c r="J9" i="107"/>
  <c r="L9" i="107" s="1"/>
  <c r="G9" i="107"/>
  <c r="F9" i="107"/>
  <c r="H9" i="107" s="1"/>
  <c r="C9" i="107"/>
  <c r="B9" i="107"/>
  <c r="K8" i="107"/>
  <c r="J8" i="107"/>
  <c r="L8" i="107" s="1"/>
  <c r="G8" i="107"/>
  <c r="F8" i="107"/>
  <c r="C8" i="107"/>
  <c r="B8" i="107"/>
  <c r="D8" i="107" s="1"/>
  <c r="K7" i="107"/>
  <c r="J7" i="107"/>
  <c r="L7" i="107" s="1"/>
  <c r="G7" i="107"/>
  <c r="F7" i="107"/>
  <c r="H7" i="107" s="1"/>
  <c r="C7" i="107"/>
  <c r="B7" i="107"/>
  <c r="K6" i="107"/>
  <c r="J6" i="107"/>
  <c r="L6" i="107" s="1"/>
  <c r="G6" i="107"/>
  <c r="F6" i="107"/>
  <c r="H6" i="107" s="1"/>
  <c r="C6" i="107"/>
  <c r="B6" i="107"/>
  <c r="D6" i="107" s="1"/>
  <c r="K5" i="107"/>
  <c r="J5" i="107"/>
  <c r="L5" i="107" s="1"/>
  <c r="G5" i="107"/>
  <c r="F5" i="107"/>
  <c r="H5" i="107" s="1"/>
  <c r="C5" i="107"/>
  <c r="B5" i="107"/>
  <c r="K4" i="107"/>
  <c r="J4" i="107"/>
  <c r="L4" i="107" s="1"/>
  <c r="G4" i="107"/>
  <c r="F4" i="107"/>
  <c r="C4" i="107"/>
  <c r="B4" i="107"/>
  <c r="D4" i="107" s="1"/>
  <c r="K3" i="107"/>
  <c r="J3" i="107"/>
  <c r="L3" i="107" s="1"/>
  <c r="G3" i="107"/>
  <c r="F3" i="107"/>
  <c r="C3" i="107"/>
  <c r="B3" i="107"/>
  <c r="D3" i="107" s="1"/>
  <c r="G52" i="106"/>
  <c r="F52" i="106"/>
  <c r="H52" i="106" s="1"/>
  <c r="G51" i="106"/>
  <c r="F51" i="106"/>
  <c r="H51" i="106" s="1"/>
  <c r="G50" i="106"/>
  <c r="F50" i="106"/>
  <c r="G49" i="106"/>
  <c r="F49" i="106"/>
  <c r="H49" i="106" s="1"/>
  <c r="G48" i="106"/>
  <c r="F48" i="106"/>
  <c r="H48" i="106" s="1"/>
  <c r="G47" i="106"/>
  <c r="F47" i="106"/>
  <c r="H47" i="106" s="1"/>
  <c r="K46" i="106"/>
  <c r="J46" i="106"/>
  <c r="L46" i="106" s="1"/>
  <c r="G46" i="106"/>
  <c r="F46" i="106"/>
  <c r="K45" i="106"/>
  <c r="J45" i="106"/>
  <c r="L45" i="106" s="1"/>
  <c r="G45" i="106"/>
  <c r="F45" i="106"/>
  <c r="H45" i="106" s="1"/>
  <c r="K44" i="106"/>
  <c r="J44" i="106"/>
  <c r="L44" i="106" s="1"/>
  <c r="G44" i="106"/>
  <c r="F44" i="106"/>
  <c r="H44" i="106" s="1"/>
  <c r="K43" i="106"/>
  <c r="J43" i="106"/>
  <c r="L43" i="106" s="1"/>
  <c r="G43" i="106"/>
  <c r="F43" i="106"/>
  <c r="H43" i="106" s="1"/>
  <c r="K42" i="106"/>
  <c r="J42" i="106"/>
  <c r="L42" i="106" s="1"/>
  <c r="G42" i="106"/>
  <c r="F42" i="106"/>
  <c r="K41" i="106"/>
  <c r="J41" i="106"/>
  <c r="L41" i="106" s="1"/>
  <c r="G41" i="106"/>
  <c r="F41" i="106"/>
  <c r="H41" i="106" s="1"/>
  <c r="K40" i="106"/>
  <c r="J40" i="106"/>
  <c r="L40" i="106" s="1"/>
  <c r="G40" i="106"/>
  <c r="F40" i="106"/>
  <c r="H40" i="106" s="1"/>
  <c r="K39" i="106"/>
  <c r="J39" i="106"/>
  <c r="G39" i="106"/>
  <c r="F39" i="106"/>
  <c r="H39" i="106" s="1"/>
  <c r="K38" i="106"/>
  <c r="J38" i="106"/>
  <c r="L38" i="106" s="1"/>
  <c r="G38" i="106"/>
  <c r="F38" i="106"/>
  <c r="K37" i="106"/>
  <c r="J37" i="106"/>
  <c r="L37" i="106" s="1"/>
  <c r="G37" i="106"/>
  <c r="F37" i="106"/>
  <c r="H37" i="106" s="1"/>
  <c r="K36" i="106"/>
  <c r="J36" i="106"/>
  <c r="L36" i="106" s="1"/>
  <c r="G36" i="106"/>
  <c r="F36" i="106"/>
  <c r="H36" i="106" s="1"/>
  <c r="K35" i="106"/>
  <c r="J35" i="106"/>
  <c r="L35" i="106" s="1"/>
  <c r="G35" i="106"/>
  <c r="F35" i="106"/>
  <c r="H35" i="106" s="1"/>
  <c r="K34" i="106"/>
  <c r="J34" i="106"/>
  <c r="L34" i="106" s="1"/>
  <c r="G34" i="106"/>
  <c r="F34" i="106"/>
  <c r="K33" i="106"/>
  <c r="J33" i="106"/>
  <c r="L33" i="106" s="1"/>
  <c r="G33" i="106"/>
  <c r="F33" i="106"/>
  <c r="H33" i="106" s="1"/>
  <c r="K32" i="106"/>
  <c r="J32" i="106"/>
  <c r="L32" i="106" s="1"/>
  <c r="G32" i="106"/>
  <c r="F32" i="106"/>
  <c r="H32" i="106" s="1"/>
  <c r="K31" i="106"/>
  <c r="J31" i="106"/>
  <c r="L31" i="106" s="1"/>
  <c r="G31" i="106"/>
  <c r="F31" i="106"/>
  <c r="H31" i="106" s="1"/>
  <c r="K30" i="106"/>
  <c r="J30" i="106"/>
  <c r="L30" i="106" s="1"/>
  <c r="G30" i="106"/>
  <c r="F30" i="106"/>
  <c r="K29" i="106"/>
  <c r="J29" i="106"/>
  <c r="L29" i="106" s="1"/>
  <c r="G29" i="106"/>
  <c r="F29" i="106"/>
  <c r="H29" i="106" s="1"/>
  <c r="K28" i="106"/>
  <c r="J28" i="106"/>
  <c r="L28" i="106" s="1"/>
  <c r="G28" i="106"/>
  <c r="F28" i="106"/>
  <c r="H28" i="106" s="1"/>
  <c r="K27" i="106"/>
  <c r="J27" i="106"/>
  <c r="L27" i="106" s="1"/>
  <c r="G27" i="106"/>
  <c r="F27" i="106"/>
  <c r="H27" i="106" s="1"/>
  <c r="K26" i="106"/>
  <c r="J26" i="106"/>
  <c r="L26" i="106" s="1"/>
  <c r="G26" i="106"/>
  <c r="F26" i="106"/>
  <c r="K25" i="106"/>
  <c r="J25" i="106"/>
  <c r="L25" i="106" s="1"/>
  <c r="G25" i="106"/>
  <c r="F25" i="106"/>
  <c r="H25" i="106" s="1"/>
  <c r="K24" i="106"/>
  <c r="J24" i="106"/>
  <c r="L24" i="106" s="1"/>
  <c r="G24" i="106"/>
  <c r="F24" i="106"/>
  <c r="H24" i="106" s="1"/>
  <c r="K23" i="106"/>
  <c r="J23" i="106"/>
  <c r="G23" i="106"/>
  <c r="F23" i="106"/>
  <c r="H23" i="106" s="1"/>
  <c r="K22" i="106"/>
  <c r="J22" i="106"/>
  <c r="L22" i="106" s="1"/>
  <c r="G22" i="106"/>
  <c r="F22" i="106"/>
  <c r="K21" i="106"/>
  <c r="J21" i="106"/>
  <c r="L21" i="106" s="1"/>
  <c r="G21" i="106"/>
  <c r="F21" i="106"/>
  <c r="H21" i="106" s="1"/>
  <c r="K20" i="106"/>
  <c r="J20" i="106"/>
  <c r="L20" i="106" s="1"/>
  <c r="G20" i="106"/>
  <c r="F20" i="106"/>
  <c r="H20" i="106" s="1"/>
  <c r="K19" i="106"/>
  <c r="J19" i="106"/>
  <c r="L19" i="106" s="1"/>
  <c r="G19" i="106"/>
  <c r="F19" i="106"/>
  <c r="H19" i="106" s="1"/>
  <c r="K18" i="106"/>
  <c r="J18" i="106"/>
  <c r="L18" i="106" s="1"/>
  <c r="G18" i="106"/>
  <c r="F18" i="106"/>
  <c r="K17" i="106"/>
  <c r="J17" i="106"/>
  <c r="L17" i="106" s="1"/>
  <c r="G17" i="106"/>
  <c r="F17" i="106"/>
  <c r="H17" i="106" s="1"/>
  <c r="C17" i="106"/>
  <c r="B17" i="106"/>
  <c r="D17" i="106" s="1"/>
  <c r="K16" i="106"/>
  <c r="J16" i="106"/>
  <c r="L16" i="106" s="1"/>
  <c r="G16" i="106"/>
  <c r="F16" i="106"/>
  <c r="H16" i="106" s="1"/>
  <c r="C16" i="106"/>
  <c r="B16" i="106"/>
  <c r="K15" i="106"/>
  <c r="J15" i="106"/>
  <c r="L15" i="106" s="1"/>
  <c r="G15" i="106"/>
  <c r="F15" i="106"/>
  <c r="H15" i="106" s="1"/>
  <c r="C15" i="106"/>
  <c r="B15" i="106"/>
  <c r="D15" i="106" s="1"/>
  <c r="K14" i="106"/>
  <c r="J14" i="106"/>
  <c r="L14" i="106" s="1"/>
  <c r="G14" i="106"/>
  <c r="F14" i="106"/>
  <c r="C14" i="106"/>
  <c r="B14" i="106"/>
  <c r="D14" i="106" s="1"/>
  <c r="K13" i="106"/>
  <c r="J13" i="106"/>
  <c r="L13" i="106" s="1"/>
  <c r="G13" i="106"/>
  <c r="F13" i="106"/>
  <c r="H13" i="106" s="1"/>
  <c r="C13" i="106"/>
  <c r="B13" i="106"/>
  <c r="D13" i="106" s="1"/>
  <c r="K12" i="106"/>
  <c r="J12" i="106"/>
  <c r="L12" i="106" s="1"/>
  <c r="G12" i="106"/>
  <c r="F12" i="106"/>
  <c r="H12" i="106" s="1"/>
  <c r="C12" i="106"/>
  <c r="B12" i="106"/>
  <c r="K11" i="106"/>
  <c r="J11" i="106"/>
  <c r="L11" i="106" s="1"/>
  <c r="G11" i="106"/>
  <c r="F11" i="106"/>
  <c r="H11" i="106" s="1"/>
  <c r="C11" i="106"/>
  <c r="B11" i="106"/>
  <c r="D11" i="106" s="1"/>
  <c r="K10" i="106"/>
  <c r="J10" i="106"/>
  <c r="L10" i="106" s="1"/>
  <c r="G10" i="106"/>
  <c r="F10" i="106"/>
  <c r="C10" i="106"/>
  <c r="B10" i="106"/>
  <c r="D10" i="106" s="1"/>
  <c r="K9" i="106"/>
  <c r="J9" i="106"/>
  <c r="L9" i="106" s="1"/>
  <c r="G9" i="106"/>
  <c r="F9" i="106"/>
  <c r="H9" i="106" s="1"/>
  <c r="C9" i="106"/>
  <c r="B9" i="106"/>
  <c r="D9" i="106" s="1"/>
  <c r="K8" i="106"/>
  <c r="J8" i="106"/>
  <c r="L8" i="106" s="1"/>
  <c r="G8" i="106"/>
  <c r="F8" i="106"/>
  <c r="H8" i="106" s="1"/>
  <c r="C8" i="106"/>
  <c r="B8" i="106"/>
  <c r="K7" i="106"/>
  <c r="J7" i="106"/>
  <c r="G7" i="106"/>
  <c r="F7" i="106"/>
  <c r="H7" i="106" s="1"/>
  <c r="C7" i="106"/>
  <c r="B7" i="106"/>
  <c r="D7" i="106" s="1"/>
  <c r="K6" i="106"/>
  <c r="J6" i="106"/>
  <c r="L6" i="106" s="1"/>
  <c r="G6" i="106"/>
  <c r="F6" i="106"/>
  <c r="C6" i="106"/>
  <c r="B6" i="106"/>
  <c r="D6" i="106" s="1"/>
  <c r="K5" i="106"/>
  <c r="J5" i="106"/>
  <c r="L5" i="106" s="1"/>
  <c r="G5" i="106"/>
  <c r="F5" i="106"/>
  <c r="H5" i="106" s="1"/>
  <c r="C5" i="106"/>
  <c r="B5" i="106"/>
  <c r="D5" i="106" s="1"/>
  <c r="K4" i="106"/>
  <c r="J4" i="106"/>
  <c r="L4" i="106" s="1"/>
  <c r="G4" i="106"/>
  <c r="F4" i="106"/>
  <c r="H4" i="106" s="1"/>
  <c r="C4" i="106"/>
  <c r="B4" i="106"/>
  <c r="K3" i="106"/>
  <c r="J3" i="106"/>
  <c r="L3" i="106" s="1"/>
  <c r="G3" i="106"/>
  <c r="F3" i="106"/>
  <c r="H3" i="106" s="1"/>
  <c r="C3" i="106"/>
  <c r="B3" i="106"/>
  <c r="D3" i="106" s="1"/>
  <c r="G52" i="104"/>
  <c r="F52" i="104"/>
  <c r="G51" i="104"/>
  <c r="F51" i="104"/>
  <c r="H51" i="104" s="1"/>
  <c r="G50" i="104"/>
  <c r="F50" i="104"/>
  <c r="H50" i="104" s="1"/>
  <c r="G49" i="104"/>
  <c r="F49" i="104"/>
  <c r="H49" i="104" s="1"/>
  <c r="G48" i="104"/>
  <c r="F48" i="104"/>
  <c r="G47" i="104"/>
  <c r="F47" i="104"/>
  <c r="H47" i="104" s="1"/>
  <c r="K46" i="104"/>
  <c r="J46" i="104"/>
  <c r="L46" i="104" s="1"/>
  <c r="G46" i="104"/>
  <c r="F46" i="104"/>
  <c r="H46" i="104" s="1"/>
  <c r="K45" i="104"/>
  <c r="J45" i="104"/>
  <c r="L45" i="104" s="1"/>
  <c r="G45" i="104"/>
  <c r="F45" i="104"/>
  <c r="H45" i="104" s="1"/>
  <c r="K44" i="104"/>
  <c r="J44" i="104"/>
  <c r="L44" i="104" s="1"/>
  <c r="G44" i="104"/>
  <c r="F44" i="104"/>
  <c r="K43" i="104"/>
  <c r="J43" i="104"/>
  <c r="L43" i="104" s="1"/>
  <c r="G43" i="104"/>
  <c r="F43" i="104"/>
  <c r="H43" i="104" s="1"/>
  <c r="K42" i="104"/>
  <c r="J42" i="104"/>
  <c r="L42" i="104" s="1"/>
  <c r="G42" i="104"/>
  <c r="F42" i="104"/>
  <c r="H42" i="104" s="1"/>
  <c r="K41" i="104"/>
  <c r="J41" i="104"/>
  <c r="L41" i="104" s="1"/>
  <c r="G41" i="104"/>
  <c r="F41" i="104"/>
  <c r="H41" i="104" s="1"/>
  <c r="K40" i="104"/>
  <c r="J40" i="104"/>
  <c r="L40" i="104" s="1"/>
  <c r="G40" i="104"/>
  <c r="F40" i="104"/>
  <c r="K39" i="104"/>
  <c r="J39" i="104"/>
  <c r="L39" i="104" s="1"/>
  <c r="G39" i="104"/>
  <c r="F39" i="104"/>
  <c r="H39" i="104" s="1"/>
  <c r="K38" i="104"/>
  <c r="J38" i="104"/>
  <c r="L38" i="104" s="1"/>
  <c r="G38" i="104"/>
  <c r="F38" i="104"/>
  <c r="H38" i="104" s="1"/>
  <c r="K37" i="104"/>
  <c r="J37" i="104"/>
  <c r="L37" i="104" s="1"/>
  <c r="G37" i="104"/>
  <c r="F37" i="104"/>
  <c r="H37" i="104" s="1"/>
  <c r="K36" i="104"/>
  <c r="J36" i="104"/>
  <c r="L36" i="104" s="1"/>
  <c r="G36" i="104"/>
  <c r="F36" i="104"/>
  <c r="K35" i="104"/>
  <c r="J35" i="104"/>
  <c r="L35" i="104" s="1"/>
  <c r="G35" i="104"/>
  <c r="F35" i="104"/>
  <c r="H35" i="104" s="1"/>
  <c r="K34" i="104"/>
  <c r="J34" i="104"/>
  <c r="L34" i="104" s="1"/>
  <c r="G34" i="104"/>
  <c r="F34" i="104"/>
  <c r="H34" i="104" s="1"/>
  <c r="K33" i="104"/>
  <c r="J33" i="104"/>
  <c r="G33" i="104"/>
  <c r="F33" i="104"/>
  <c r="H33" i="104" s="1"/>
  <c r="K32" i="104"/>
  <c r="J32" i="104"/>
  <c r="L32" i="104" s="1"/>
  <c r="G32" i="104"/>
  <c r="F32" i="104"/>
  <c r="K31" i="104"/>
  <c r="J31" i="104"/>
  <c r="L31" i="104" s="1"/>
  <c r="G31" i="104"/>
  <c r="F31" i="104"/>
  <c r="H31" i="104" s="1"/>
  <c r="K30" i="104"/>
  <c r="J30" i="104"/>
  <c r="L30" i="104" s="1"/>
  <c r="G30" i="104"/>
  <c r="F30" i="104"/>
  <c r="H30" i="104" s="1"/>
  <c r="K29" i="104"/>
  <c r="J29" i="104"/>
  <c r="L29" i="104" s="1"/>
  <c r="G29" i="104"/>
  <c r="F29" i="104"/>
  <c r="H29" i="104" s="1"/>
  <c r="K28" i="104"/>
  <c r="J28" i="104"/>
  <c r="L28" i="104" s="1"/>
  <c r="G28" i="104"/>
  <c r="F28" i="104"/>
  <c r="K27" i="104"/>
  <c r="J27" i="104"/>
  <c r="L27" i="104" s="1"/>
  <c r="G27" i="104"/>
  <c r="F27" i="104"/>
  <c r="H27" i="104" s="1"/>
  <c r="K26" i="104"/>
  <c r="J26" i="104"/>
  <c r="L26" i="104" s="1"/>
  <c r="G26" i="104"/>
  <c r="F26" i="104"/>
  <c r="H26" i="104" s="1"/>
  <c r="K25" i="104"/>
  <c r="J25" i="104"/>
  <c r="L25" i="104" s="1"/>
  <c r="G25" i="104"/>
  <c r="F25" i="104"/>
  <c r="H25" i="104" s="1"/>
  <c r="K24" i="104"/>
  <c r="J24" i="104"/>
  <c r="L24" i="104" s="1"/>
  <c r="G24" i="104"/>
  <c r="F24" i="104"/>
  <c r="K23" i="104"/>
  <c r="J23" i="104"/>
  <c r="L23" i="104" s="1"/>
  <c r="G23" i="104"/>
  <c r="F23" i="104"/>
  <c r="H23" i="104" s="1"/>
  <c r="K22" i="104"/>
  <c r="J22" i="104"/>
  <c r="L22" i="104" s="1"/>
  <c r="G22" i="104"/>
  <c r="F22" i="104"/>
  <c r="H22" i="104" s="1"/>
  <c r="K21" i="104"/>
  <c r="J21" i="104"/>
  <c r="L21" i="104" s="1"/>
  <c r="G21" i="104"/>
  <c r="F21" i="104"/>
  <c r="H21" i="104" s="1"/>
  <c r="K20" i="104"/>
  <c r="J20" i="104"/>
  <c r="L20" i="104" s="1"/>
  <c r="G20" i="104"/>
  <c r="F20" i="104"/>
  <c r="K19" i="104"/>
  <c r="J19" i="104"/>
  <c r="L19" i="104" s="1"/>
  <c r="G19" i="104"/>
  <c r="F19" i="104"/>
  <c r="H19" i="104" s="1"/>
  <c r="K18" i="104"/>
  <c r="J18" i="104"/>
  <c r="L18" i="104" s="1"/>
  <c r="G18" i="104"/>
  <c r="F18" i="104"/>
  <c r="H18" i="104" s="1"/>
  <c r="K17" i="104"/>
  <c r="J17" i="104"/>
  <c r="G17" i="104"/>
  <c r="F17" i="104"/>
  <c r="H17" i="104" s="1"/>
  <c r="C17" i="104"/>
  <c r="B17" i="104"/>
  <c r="D17" i="104" s="1"/>
  <c r="K16" i="104"/>
  <c r="J16" i="104"/>
  <c r="L16" i="104" s="1"/>
  <c r="G16" i="104"/>
  <c r="F16" i="104"/>
  <c r="C16" i="104"/>
  <c r="B16" i="104"/>
  <c r="D16" i="104" s="1"/>
  <c r="K15" i="104"/>
  <c r="J15" i="104"/>
  <c r="L15" i="104" s="1"/>
  <c r="G15" i="104"/>
  <c r="F15" i="104"/>
  <c r="H15" i="104" s="1"/>
  <c r="C15" i="104"/>
  <c r="B15" i="104"/>
  <c r="D15" i="104" s="1"/>
  <c r="K14" i="104"/>
  <c r="J14" i="104"/>
  <c r="L14" i="104" s="1"/>
  <c r="G14" i="104"/>
  <c r="F14" i="104"/>
  <c r="H14" i="104" s="1"/>
  <c r="C14" i="104"/>
  <c r="B14" i="104"/>
  <c r="K13" i="104"/>
  <c r="J13" i="104"/>
  <c r="L13" i="104" s="1"/>
  <c r="G13" i="104"/>
  <c r="F13" i="104"/>
  <c r="H13" i="104" s="1"/>
  <c r="C13" i="104"/>
  <c r="B13" i="104"/>
  <c r="D13" i="104" s="1"/>
  <c r="K12" i="104"/>
  <c r="J12" i="104"/>
  <c r="L12" i="104" s="1"/>
  <c r="G12" i="104"/>
  <c r="F12" i="104"/>
  <c r="C12" i="104"/>
  <c r="B12" i="104"/>
  <c r="D12" i="104" s="1"/>
  <c r="K11" i="104"/>
  <c r="J11" i="104"/>
  <c r="L11" i="104" s="1"/>
  <c r="G11" i="104"/>
  <c r="F11" i="104"/>
  <c r="H11" i="104" s="1"/>
  <c r="C11" i="104"/>
  <c r="B11" i="104"/>
  <c r="D11" i="104" s="1"/>
  <c r="K10" i="104"/>
  <c r="J10" i="104"/>
  <c r="L10" i="104" s="1"/>
  <c r="G10" i="104"/>
  <c r="F10" i="104"/>
  <c r="H10" i="104" s="1"/>
  <c r="C10" i="104"/>
  <c r="B10" i="104"/>
  <c r="K9" i="104"/>
  <c r="J9" i="104"/>
  <c r="L9" i="104" s="1"/>
  <c r="G9" i="104"/>
  <c r="F9" i="104"/>
  <c r="H9" i="104" s="1"/>
  <c r="C9" i="104"/>
  <c r="B9" i="104"/>
  <c r="D9" i="104" s="1"/>
  <c r="K8" i="104"/>
  <c r="J8" i="104"/>
  <c r="L8" i="104" s="1"/>
  <c r="G8" i="104"/>
  <c r="F8" i="104"/>
  <c r="C8" i="104"/>
  <c r="B8" i="104"/>
  <c r="D8" i="104" s="1"/>
  <c r="K7" i="104"/>
  <c r="J7" i="104"/>
  <c r="L7" i="104" s="1"/>
  <c r="G7" i="104"/>
  <c r="F7" i="104"/>
  <c r="H7" i="104" s="1"/>
  <c r="C7" i="104"/>
  <c r="B7" i="104"/>
  <c r="D7" i="104" s="1"/>
  <c r="K6" i="104"/>
  <c r="J6" i="104"/>
  <c r="L6" i="104" s="1"/>
  <c r="G6" i="104"/>
  <c r="F6" i="104"/>
  <c r="H6" i="104" s="1"/>
  <c r="C6" i="104"/>
  <c r="B6" i="104"/>
  <c r="K5" i="104"/>
  <c r="J5" i="104"/>
  <c r="L5" i="104" s="1"/>
  <c r="G5" i="104"/>
  <c r="F5" i="104"/>
  <c r="H5" i="104" s="1"/>
  <c r="C5" i="104"/>
  <c r="B5" i="104"/>
  <c r="D5" i="104" s="1"/>
  <c r="K4" i="104"/>
  <c r="J4" i="104"/>
  <c r="L4" i="104" s="1"/>
  <c r="G4" i="104"/>
  <c r="F4" i="104"/>
  <c r="C4" i="104"/>
  <c r="B4" i="104"/>
  <c r="D4" i="104" s="1"/>
  <c r="K3" i="104"/>
  <c r="J3" i="104"/>
  <c r="L3" i="104" s="1"/>
  <c r="G3" i="104"/>
  <c r="F3" i="104"/>
  <c r="C3" i="104"/>
  <c r="B3" i="104"/>
  <c r="D3" i="104" s="1"/>
  <c r="G52" i="103"/>
  <c r="F52" i="103"/>
  <c r="H52" i="103" s="1"/>
  <c r="G51" i="103"/>
  <c r="F51" i="103"/>
  <c r="H51" i="103" s="1"/>
  <c r="G50" i="103"/>
  <c r="F50" i="103"/>
  <c r="G49" i="103"/>
  <c r="F49" i="103"/>
  <c r="H49" i="103" s="1"/>
  <c r="G48" i="103"/>
  <c r="F48" i="103"/>
  <c r="H48" i="103" s="1"/>
  <c r="G47" i="103"/>
  <c r="F47" i="103"/>
  <c r="H47" i="103" s="1"/>
  <c r="K46" i="103"/>
  <c r="J46" i="103"/>
  <c r="L46" i="103" s="1"/>
  <c r="G46" i="103"/>
  <c r="F46" i="103"/>
  <c r="K45" i="103"/>
  <c r="J45" i="103"/>
  <c r="L45" i="103" s="1"/>
  <c r="G45" i="103"/>
  <c r="F45" i="103"/>
  <c r="H45" i="103" s="1"/>
  <c r="K44" i="103"/>
  <c r="J44" i="103"/>
  <c r="L44" i="103" s="1"/>
  <c r="G44" i="103"/>
  <c r="F44" i="103"/>
  <c r="H44" i="103" s="1"/>
  <c r="K43" i="103"/>
  <c r="J43" i="103"/>
  <c r="G43" i="103"/>
  <c r="F43" i="103"/>
  <c r="H43" i="103" s="1"/>
  <c r="K42" i="103"/>
  <c r="J42" i="103"/>
  <c r="L42" i="103" s="1"/>
  <c r="G42" i="103"/>
  <c r="F42" i="103"/>
  <c r="K41" i="103"/>
  <c r="J41" i="103"/>
  <c r="L41" i="103" s="1"/>
  <c r="G41" i="103"/>
  <c r="F41" i="103"/>
  <c r="H41" i="103" s="1"/>
  <c r="K40" i="103"/>
  <c r="J40" i="103"/>
  <c r="L40" i="103" s="1"/>
  <c r="G40" i="103"/>
  <c r="F40" i="103"/>
  <c r="H40" i="103" s="1"/>
  <c r="K39" i="103"/>
  <c r="J39" i="103"/>
  <c r="L39" i="103" s="1"/>
  <c r="G39" i="103"/>
  <c r="F39" i="103"/>
  <c r="H39" i="103" s="1"/>
  <c r="K38" i="103"/>
  <c r="J38" i="103"/>
  <c r="L38" i="103" s="1"/>
  <c r="G38" i="103"/>
  <c r="F38" i="103"/>
  <c r="K37" i="103"/>
  <c r="J37" i="103"/>
  <c r="L37" i="103" s="1"/>
  <c r="G37" i="103"/>
  <c r="F37" i="103"/>
  <c r="H37" i="103" s="1"/>
  <c r="K36" i="103"/>
  <c r="J36" i="103"/>
  <c r="L36" i="103" s="1"/>
  <c r="G36" i="103"/>
  <c r="F36" i="103"/>
  <c r="H36" i="103" s="1"/>
  <c r="K35" i="103"/>
  <c r="J35" i="103"/>
  <c r="L35" i="103" s="1"/>
  <c r="G35" i="103"/>
  <c r="F35" i="103"/>
  <c r="H35" i="103" s="1"/>
  <c r="K34" i="103"/>
  <c r="J34" i="103"/>
  <c r="L34" i="103" s="1"/>
  <c r="G34" i="103"/>
  <c r="F34" i="103"/>
  <c r="K33" i="103"/>
  <c r="J33" i="103"/>
  <c r="L33" i="103" s="1"/>
  <c r="G33" i="103"/>
  <c r="F33" i="103"/>
  <c r="H33" i="103" s="1"/>
  <c r="K32" i="103"/>
  <c r="J32" i="103"/>
  <c r="L32" i="103" s="1"/>
  <c r="G32" i="103"/>
  <c r="F32" i="103"/>
  <c r="H32" i="103" s="1"/>
  <c r="K31" i="103"/>
  <c r="J31" i="103"/>
  <c r="L31" i="103" s="1"/>
  <c r="G31" i="103"/>
  <c r="F31" i="103"/>
  <c r="H31" i="103" s="1"/>
  <c r="K30" i="103"/>
  <c r="J30" i="103"/>
  <c r="L30" i="103" s="1"/>
  <c r="G30" i="103"/>
  <c r="F30" i="103"/>
  <c r="K29" i="103"/>
  <c r="J29" i="103"/>
  <c r="L29" i="103" s="1"/>
  <c r="G29" i="103"/>
  <c r="F29" i="103"/>
  <c r="H29" i="103" s="1"/>
  <c r="K28" i="103"/>
  <c r="J28" i="103"/>
  <c r="L28" i="103" s="1"/>
  <c r="G28" i="103"/>
  <c r="F28" i="103"/>
  <c r="H28" i="103" s="1"/>
  <c r="K27" i="103"/>
  <c r="J27" i="103"/>
  <c r="G27" i="103"/>
  <c r="F27" i="103"/>
  <c r="H27" i="103" s="1"/>
  <c r="K26" i="103"/>
  <c r="J26" i="103"/>
  <c r="L26" i="103" s="1"/>
  <c r="G26" i="103"/>
  <c r="F26" i="103"/>
  <c r="K25" i="103"/>
  <c r="J25" i="103"/>
  <c r="L25" i="103" s="1"/>
  <c r="G25" i="103"/>
  <c r="F25" i="103"/>
  <c r="H25" i="103" s="1"/>
  <c r="K24" i="103"/>
  <c r="J24" i="103"/>
  <c r="L24" i="103" s="1"/>
  <c r="G24" i="103"/>
  <c r="F24" i="103"/>
  <c r="H24" i="103" s="1"/>
  <c r="K23" i="103"/>
  <c r="J23" i="103"/>
  <c r="L23" i="103" s="1"/>
  <c r="G23" i="103"/>
  <c r="F23" i="103"/>
  <c r="H23" i="103" s="1"/>
  <c r="K22" i="103"/>
  <c r="J22" i="103"/>
  <c r="L22" i="103" s="1"/>
  <c r="G22" i="103"/>
  <c r="F22" i="103"/>
  <c r="K21" i="103"/>
  <c r="J21" i="103"/>
  <c r="L21" i="103" s="1"/>
  <c r="G21" i="103"/>
  <c r="F21" i="103"/>
  <c r="H21" i="103" s="1"/>
  <c r="K20" i="103"/>
  <c r="J20" i="103"/>
  <c r="L20" i="103" s="1"/>
  <c r="G20" i="103"/>
  <c r="F20" i="103"/>
  <c r="H20" i="103" s="1"/>
  <c r="K19" i="103"/>
  <c r="J19" i="103"/>
  <c r="L19" i="103" s="1"/>
  <c r="G19" i="103"/>
  <c r="F19" i="103"/>
  <c r="H19" i="103" s="1"/>
  <c r="K18" i="103"/>
  <c r="J18" i="103"/>
  <c r="L18" i="103" s="1"/>
  <c r="G18" i="103"/>
  <c r="F18" i="103"/>
  <c r="K17" i="103"/>
  <c r="J17" i="103"/>
  <c r="L17" i="103" s="1"/>
  <c r="G17" i="103"/>
  <c r="F17" i="103"/>
  <c r="H17" i="103" s="1"/>
  <c r="C17" i="103"/>
  <c r="B17" i="103"/>
  <c r="D17" i="103" s="1"/>
  <c r="K16" i="103"/>
  <c r="J16" i="103"/>
  <c r="L16" i="103" s="1"/>
  <c r="G16" i="103"/>
  <c r="F16" i="103"/>
  <c r="H16" i="103" s="1"/>
  <c r="C16" i="103"/>
  <c r="B16" i="103"/>
  <c r="K15" i="103"/>
  <c r="J15" i="103"/>
  <c r="L15" i="103" s="1"/>
  <c r="G15" i="103"/>
  <c r="F15" i="103"/>
  <c r="H15" i="103" s="1"/>
  <c r="C15" i="103"/>
  <c r="B15" i="103"/>
  <c r="D15" i="103" s="1"/>
  <c r="K14" i="103"/>
  <c r="J14" i="103"/>
  <c r="L14" i="103" s="1"/>
  <c r="G14" i="103"/>
  <c r="F14" i="103"/>
  <c r="C14" i="103"/>
  <c r="B14" i="103"/>
  <c r="D14" i="103" s="1"/>
  <c r="K13" i="103"/>
  <c r="J13" i="103"/>
  <c r="L13" i="103" s="1"/>
  <c r="G13" i="103"/>
  <c r="F13" i="103"/>
  <c r="H13" i="103" s="1"/>
  <c r="C13" i="103"/>
  <c r="B13" i="103"/>
  <c r="D13" i="103" s="1"/>
  <c r="K12" i="103"/>
  <c r="J12" i="103"/>
  <c r="L12" i="103" s="1"/>
  <c r="G12" i="103"/>
  <c r="F12" i="103"/>
  <c r="H12" i="103" s="1"/>
  <c r="C12" i="103"/>
  <c r="B12" i="103"/>
  <c r="K11" i="103"/>
  <c r="J11" i="103"/>
  <c r="G11" i="103"/>
  <c r="F11" i="103"/>
  <c r="H11" i="103" s="1"/>
  <c r="C11" i="103"/>
  <c r="B11" i="103"/>
  <c r="D11" i="103" s="1"/>
  <c r="K10" i="103"/>
  <c r="J10" i="103"/>
  <c r="L10" i="103" s="1"/>
  <c r="G10" i="103"/>
  <c r="F10" i="103"/>
  <c r="C10" i="103"/>
  <c r="B10" i="103"/>
  <c r="D10" i="103" s="1"/>
  <c r="K9" i="103"/>
  <c r="J9" i="103"/>
  <c r="L9" i="103" s="1"/>
  <c r="G9" i="103"/>
  <c r="F9" i="103"/>
  <c r="H9" i="103" s="1"/>
  <c r="C9" i="103"/>
  <c r="B9" i="103"/>
  <c r="D9" i="103" s="1"/>
  <c r="K8" i="103"/>
  <c r="J8" i="103"/>
  <c r="L8" i="103" s="1"/>
  <c r="G8" i="103"/>
  <c r="F8" i="103"/>
  <c r="H8" i="103" s="1"/>
  <c r="C8" i="103"/>
  <c r="B8" i="103"/>
  <c r="K7" i="103"/>
  <c r="J7" i="103"/>
  <c r="L7" i="103" s="1"/>
  <c r="G7" i="103"/>
  <c r="F7" i="103"/>
  <c r="H7" i="103" s="1"/>
  <c r="C7" i="103"/>
  <c r="B7" i="103"/>
  <c r="D7" i="103" s="1"/>
  <c r="K6" i="103"/>
  <c r="J6" i="103"/>
  <c r="L6" i="103" s="1"/>
  <c r="G6" i="103"/>
  <c r="F6" i="103"/>
  <c r="C6" i="103"/>
  <c r="B6" i="103"/>
  <c r="D6" i="103" s="1"/>
  <c r="K5" i="103"/>
  <c r="J5" i="103"/>
  <c r="L5" i="103" s="1"/>
  <c r="G5" i="103"/>
  <c r="F5" i="103"/>
  <c r="H5" i="103" s="1"/>
  <c r="C5" i="103"/>
  <c r="B5" i="103"/>
  <c r="D5" i="103" s="1"/>
  <c r="K4" i="103"/>
  <c r="J4" i="103"/>
  <c r="L4" i="103" s="1"/>
  <c r="G4" i="103"/>
  <c r="F4" i="103"/>
  <c r="H4" i="103" s="1"/>
  <c r="C4" i="103"/>
  <c r="B4" i="103"/>
  <c r="K3" i="103"/>
  <c r="J3" i="103"/>
  <c r="G3" i="103"/>
  <c r="F3" i="103"/>
  <c r="H3" i="103" s="1"/>
  <c r="C3" i="103"/>
  <c r="B3" i="103"/>
  <c r="D3" i="103" s="1"/>
  <c r="G52" i="102"/>
  <c r="F52" i="102"/>
  <c r="G51" i="102"/>
  <c r="F51" i="102"/>
  <c r="H51" i="102" s="1"/>
  <c r="G50" i="102"/>
  <c r="F50" i="102"/>
  <c r="H50" i="102" s="1"/>
  <c r="G49" i="102"/>
  <c r="F49" i="102"/>
  <c r="H49" i="102" s="1"/>
  <c r="G48" i="102"/>
  <c r="F48" i="102"/>
  <c r="G47" i="102"/>
  <c r="F47" i="102"/>
  <c r="H47" i="102" s="1"/>
  <c r="K46" i="102"/>
  <c r="J46" i="102"/>
  <c r="L46" i="102" s="1"/>
  <c r="G46" i="102"/>
  <c r="F46" i="102"/>
  <c r="H46" i="102" s="1"/>
  <c r="K45" i="102"/>
  <c r="J45" i="102"/>
  <c r="L45" i="102" s="1"/>
  <c r="G45" i="102"/>
  <c r="F45" i="102"/>
  <c r="H45" i="102" s="1"/>
  <c r="K44" i="102"/>
  <c r="J44" i="102"/>
  <c r="L44" i="102" s="1"/>
  <c r="G44" i="102"/>
  <c r="F44" i="102"/>
  <c r="K43" i="102"/>
  <c r="J43" i="102"/>
  <c r="L43" i="102" s="1"/>
  <c r="G43" i="102"/>
  <c r="F43" i="102"/>
  <c r="H43" i="102" s="1"/>
  <c r="K42" i="102"/>
  <c r="J42" i="102"/>
  <c r="L42" i="102" s="1"/>
  <c r="G42" i="102"/>
  <c r="F42" i="102"/>
  <c r="H42" i="102" s="1"/>
  <c r="K41" i="102"/>
  <c r="J41" i="102"/>
  <c r="L41" i="102" s="1"/>
  <c r="G41" i="102"/>
  <c r="F41" i="102"/>
  <c r="H41" i="102" s="1"/>
  <c r="K40" i="102"/>
  <c r="J40" i="102"/>
  <c r="L40" i="102" s="1"/>
  <c r="G40" i="102"/>
  <c r="F40" i="102"/>
  <c r="K39" i="102"/>
  <c r="J39" i="102"/>
  <c r="L39" i="102" s="1"/>
  <c r="G39" i="102"/>
  <c r="F39" i="102"/>
  <c r="H39" i="102" s="1"/>
  <c r="K38" i="102"/>
  <c r="J38" i="102"/>
  <c r="L38" i="102" s="1"/>
  <c r="G38" i="102"/>
  <c r="F38" i="102"/>
  <c r="H38" i="102" s="1"/>
  <c r="K37" i="102"/>
  <c r="J37" i="102"/>
  <c r="G37" i="102"/>
  <c r="F37" i="102"/>
  <c r="H37" i="102" s="1"/>
  <c r="K36" i="102"/>
  <c r="J36" i="102"/>
  <c r="L36" i="102" s="1"/>
  <c r="G36" i="102"/>
  <c r="F36" i="102"/>
  <c r="K35" i="102"/>
  <c r="J35" i="102"/>
  <c r="L35" i="102" s="1"/>
  <c r="G35" i="102"/>
  <c r="F35" i="102"/>
  <c r="H35" i="102" s="1"/>
  <c r="K34" i="102"/>
  <c r="J34" i="102"/>
  <c r="L34" i="102" s="1"/>
  <c r="G34" i="102"/>
  <c r="F34" i="102"/>
  <c r="H34" i="102" s="1"/>
  <c r="K33" i="102"/>
  <c r="J33" i="102"/>
  <c r="L33" i="102" s="1"/>
  <c r="G33" i="102"/>
  <c r="F33" i="102"/>
  <c r="H33" i="102" s="1"/>
  <c r="K32" i="102"/>
  <c r="J32" i="102"/>
  <c r="L32" i="102" s="1"/>
  <c r="G32" i="102"/>
  <c r="F32" i="102"/>
  <c r="K31" i="102"/>
  <c r="J31" i="102"/>
  <c r="L31" i="102" s="1"/>
  <c r="G31" i="102"/>
  <c r="F31" i="102"/>
  <c r="H31" i="102" s="1"/>
  <c r="K30" i="102"/>
  <c r="J30" i="102"/>
  <c r="L30" i="102" s="1"/>
  <c r="G30" i="102"/>
  <c r="F30" i="102"/>
  <c r="H30" i="102" s="1"/>
  <c r="K29" i="102"/>
  <c r="J29" i="102"/>
  <c r="L29" i="102" s="1"/>
  <c r="G29" i="102"/>
  <c r="F29" i="102"/>
  <c r="H29" i="102" s="1"/>
  <c r="K28" i="102"/>
  <c r="J28" i="102"/>
  <c r="L28" i="102" s="1"/>
  <c r="G28" i="102"/>
  <c r="F28" i="102"/>
  <c r="K27" i="102"/>
  <c r="J27" i="102"/>
  <c r="L27" i="102" s="1"/>
  <c r="G27" i="102"/>
  <c r="F27" i="102"/>
  <c r="H27" i="102" s="1"/>
  <c r="K26" i="102"/>
  <c r="J26" i="102"/>
  <c r="L26" i="102" s="1"/>
  <c r="G26" i="102"/>
  <c r="F26" i="102"/>
  <c r="H26" i="102" s="1"/>
  <c r="K25" i="102"/>
  <c r="J25" i="102"/>
  <c r="L25" i="102" s="1"/>
  <c r="G25" i="102"/>
  <c r="F25" i="102"/>
  <c r="H25" i="102" s="1"/>
  <c r="K24" i="102"/>
  <c r="J24" i="102"/>
  <c r="L24" i="102" s="1"/>
  <c r="G24" i="102"/>
  <c r="F24" i="102"/>
  <c r="K23" i="102"/>
  <c r="J23" i="102"/>
  <c r="L23" i="102" s="1"/>
  <c r="G23" i="102"/>
  <c r="F23" i="102"/>
  <c r="H23" i="102" s="1"/>
  <c r="K22" i="102"/>
  <c r="J22" i="102"/>
  <c r="L22" i="102" s="1"/>
  <c r="G22" i="102"/>
  <c r="F22" i="102"/>
  <c r="H22" i="102" s="1"/>
  <c r="K21" i="102"/>
  <c r="J21" i="102"/>
  <c r="G21" i="102"/>
  <c r="F21" i="102"/>
  <c r="H21" i="102" s="1"/>
  <c r="K20" i="102"/>
  <c r="J20" i="102"/>
  <c r="L20" i="102" s="1"/>
  <c r="G20" i="102"/>
  <c r="F20" i="102"/>
  <c r="K19" i="102"/>
  <c r="J19" i="102"/>
  <c r="L19" i="102" s="1"/>
  <c r="G19" i="102"/>
  <c r="F19" i="102"/>
  <c r="H19" i="102" s="1"/>
  <c r="K18" i="102"/>
  <c r="J18" i="102"/>
  <c r="L18" i="102" s="1"/>
  <c r="G18" i="102"/>
  <c r="F18" i="102"/>
  <c r="H18" i="102" s="1"/>
  <c r="K17" i="102"/>
  <c r="J17" i="102"/>
  <c r="L17" i="102" s="1"/>
  <c r="G17" i="102"/>
  <c r="F17" i="102"/>
  <c r="H17" i="102" s="1"/>
  <c r="C17" i="102"/>
  <c r="B17" i="102"/>
  <c r="D17" i="102" s="1"/>
  <c r="K16" i="102"/>
  <c r="J16" i="102"/>
  <c r="L16" i="102" s="1"/>
  <c r="G16" i="102"/>
  <c r="F16" i="102"/>
  <c r="C16" i="102"/>
  <c r="B16" i="102"/>
  <c r="D16" i="102" s="1"/>
  <c r="K15" i="102"/>
  <c r="J15" i="102"/>
  <c r="L15" i="102" s="1"/>
  <c r="G15" i="102"/>
  <c r="F15" i="102"/>
  <c r="H15" i="102" s="1"/>
  <c r="C15" i="102"/>
  <c r="B15" i="102"/>
  <c r="D15" i="102" s="1"/>
  <c r="K14" i="102"/>
  <c r="J14" i="102"/>
  <c r="L14" i="102" s="1"/>
  <c r="G14" i="102"/>
  <c r="F14" i="102"/>
  <c r="H14" i="102" s="1"/>
  <c r="C14" i="102"/>
  <c r="B14" i="102"/>
  <c r="K13" i="102"/>
  <c r="J13" i="102"/>
  <c r="L13" i="102" s="1"/>
  <c r="G13" i="102"/>
  <c r="F13" i="102"/>
  <c r="H13" i="102" s="1"/>
  <c r="C13" i="102"/>
  <c r="B13" i="102"/>
  <c r="D13" i="102" s="1"/>
  <c r="K12" i="102"/>
  <c r="J12" i="102"/>
  <c r="L12" i="102" s="1"/>
  <c r="G12" i="102"/>
  <c r="F12" i="102"/>
  <c r="C12" i="102"/>
  <c r="B12" i="102"/>
  <c r="D12" i="102" s="1"/>
  <c r="K11" i="102"/>
  <c r="J11" i="102"/>
  <c r="L11" i="102" s="1"/>
  <c r="G11" i="102"/>
  <c r="F11" i="102"/>
  <c r="H11" i="102" s="1"/>
  <c r="C11" i="102"/>
  <c r="B11" i="102"/>
  <c r="D11" i="102" s="1"/>
  <c r="K10" i="102"/>
  <c r="J10" i="102"/>
  <c r="L10" i="102" s="1"/>
  <c r="G10" i="102"/>
  <c r="F10" i="102"/>
  <c r="H10" i="102" s="1"/>
  <c r="C10" i="102"/>
  <c r="B10" i="102"/>
  <c r="K9" i="102"/>
  <c r="J9" i="102"/>
  <c r="L9" i="102" s="1"/>
  <c r="G9" i="102"/>
  <c r="F9" i="102"/>
  <c r="H9" i="102" s="1"/>
  <c r="C9" i="102"/>
  <c r="B9" i="102"/>
  <c r="D9" i="102" s="1"/>
  <c r="K8" i="102"/>
  <c r="J8" i="102"/>
  <c r="L8" i="102" s="1"/>
  <c r="G8" i="102"/>
  <c r="F8" i="102"/>
  <c r="C8" i="102"/>
  <c r="B8" i="102"/>
  <c r="D8" i="102" s="1"/>
  <c r="K7" i="102"/>
  <c r="J7" i="102"/>
  <c r="L7" i="102" s="1"/>
  <c r="G7" i="102"/>
  <c r="F7" i="102"/>
  <c r="H7" i="102" s="1"/>
  <c r="C7" i="102"/>
  <c r="B7" i="102"/>
  <c r="D7" i="102" s="1"/>
  <c r="K6" i="102"/>
  <c r="J6" i="102"/>
  <c r="L6" i="102" s="1"/>
  <c r="G6" i="102"/>
  <c r="F6" i="102"/>
  <c r="H6" i="102" s="1"/>
  <c r="C6" i="102"/>
  <c r="B6" i="102"/>
  <c r="K5" i="102"/>
  <c r="J5" i="102"/>
  <c r="G5" i="102"/>
  <c r="F5" i="102"/>
  <c r="H5" i="102" s="1"/>
  <c r="C5" i="102"/>
  <c r="B5" i="102"/>
  <c r="D5" i="102" s="1"/>
  <c r="K4" i="102"/>
  <c r="J4" i="102"/>
  <c r="L4" i="102" s="1"/>
  <c r="G4" i="102"/>
  <c r="F4" i="102"/>
  <c r="C4" i="102"/>
  <c r="B4" i="102"/>
  <c r="D4" i="102" s="1"/>
  <c r="K3" i="102"/>
  <c r="J3" i="102"/>
  <c r="L3" i="102" s="1"/>
  <c r="G3" i="102"/>
  <c r="F3" i="102"/>
  <c r="C3" i="102"/>
  <c r="B3" i="102"/>
  <c r="D3" i="102" s="1"/>
  <c r="G52" i="101"/>
  <c r="F52" i="101"/>
  <c r="H52" i="101" s="1"/>
  <c r="G51" i="101"/>
  <c r="F51" i="101"/>
  <c r="H51" i="101" s="1"/>
  <c r="G50" i="101"/>
  <c r="F50" i="101"/>
  <c r="G49" i="101"/>
  <c r="F49" i="101"/>
  <c r="H49" i="101" s="1"/>
  <c r="G48" i="101"/>
  <c r="F48" i="101"/>
  <c r="H48" i="101" s="1"/>
  <c r="G47" i="101"/>
  <c r="F47" i="101"/>
  <c r="H47" i="101" s="1"/>
  <c r="K46" i="101"/>
  <c r="J46" i="101"/>
  <c r="L46" i="101" s="1"/>
  <c r="G46" i="101"/>
  <c r="F46" i="101"/>
  <c r="K45" i="101"/>
  <c r="J45" i="101"/>
  <c r="L45" i="101" s="1"/>
  <c r="G45" i="101"/>
  <c r="F45" i="101"/>
  <c r="H45" i="101" s="1"/>
  <c r="K44" i="101"/>
  <c r="J44" i="101"/>
  <c r="L44" i="101" s="1"/>
  <c r="G44" i="101"/>
  <c r="F44" i="101"/>
  <c r="H44" i="101" s="1"/>
  <c r="K43" i="101"/>
  <c r="J43" i="101"/>
  <c r="L43" i="101" s="1"/>
  <c r="G43" i="101"/>
  <c r="F43" i="101"/>
  <c r="H43" i="101" s="1"/>
  <c r="K42" i="101"/>
  <c r="J42" i="101"/>
  <c r="L42" i="101" s="1"/>
  <c r="G42" i="101"/>
  <c r="F42" i="101"/>
  <c r="K41" i="101"/>
  <c r="J41" i="101"/>
  <c r="L41" i="101" s="1"/>
  <c r="G41" i="101"/>
  <c r="F41" i="101"/>
  <c r="H41" i="101" s="1"/>
  <c r="K40" i="101"/>
  <c r="J40" i="101"/>
  <c r="L40" i="101" s="1"/>
  <c r="G40" i="101"/>
  <c r="F40" i="101"/>
  <c r="H40" i="101" s="1"/>
  <c r="K39" i="101"/>
  <c r="J39" i="101"/>
  <c r="L39" i="101" s="1"/>
  <c r="G39" i="101"/>
  <c r="F39" i="101"/>
  <c r="H39" i="101" s="1"/>
  <c r="K38" i="101"/>
  <c r="J38" i="101"/>
  <c r="L38" i="101" s="1"/>
  <c r="G38" i="101"/>
  <c r="F38" i="101"/>
  <c r="K37" i="101"/>
  <c r="J37" i="101"/>
  <c r="L37" i="101" s="1"/>
  <c r="G37" i="101"/>
  <c r="F37" i="101"/>
  <c r="H37" i="101" s="1"/>
  <c r="K36" i="101"/>
  <c r="J36" i="101"/>
  <c r="L36" i="101" s="1"/>
  <c r="G36" i="101"/>
  <c r="F36" i="101"/>
  <c r="H36" i="101" s="1"/>
  <c r="K35" i="101"/>
  <c r="J35" i="101"/>
  <c r="L35" i="101" s="1"/>
  <c r="G35" i="101"/>
  <c r="F35" i="101"/>
  <c r="H35" i="101" s="1"/>
  <c r="K34" i="101"/>
  <c r="J34" i="101"/>
  <c r="L34" i="101" s="1"/>
  <c r="G34" i="101"/>
  <c r="F34" i="101"/>
  <c r="K33" i="101"/>
  <c r="J33" i="101"/>
  <c r="L33" i="101" s="1"/>
  <c r="G33" i="101"/>
  <c r="F33" i="101"/>
  <c r="H33" i="101" s="1"/>
  <c r="K32" i="101"/>
  <c r="J32" i="101"/>
  <c r="L32" i="101" s="1"/>
  <c r="G32" i="101"/>
  <c r="F32" i="101"/>
  <c r="H32" i="101" s="1"/>
  <c r="K31" i="101"/>
  <c r="J31" i="101"/>
  <c r="G31" i="101"/>
  <c r="F31" i="101"/>
  <c r="H31" i="101" s="1"/>
  <c r="K30" i="101"/>
  <c r="J30" i="101"/>
  <c r="L30" i="101" s="1"/>
  <c r="G30" i="101"/>
  <c r="F30" i="101"/>
  <c r="K29" i="101"/>
  <c r="J29" i="101"/>
  <c r="L29" i="101" s="1"/>
  <c r="G29" i="101"/>
  <c r="F29" i="101"/>
  <c r="H29" i="101" s="1"/>
  <c r="K28" i="101"/>
  <c r="J28" i="101"/>
  <c r="L28" i="101" s="1"/>
  <c r="G28" i="101"/>
  <c r="F28" i="101"/>
  <c r="H28" i="101" s="1"/>
  <c r="K27" i="101"/>
  <c r="J27" i="101"/>
  <c r="L27" i="101" s="1"/>
  <c r="G27" i="101"/>
  <c r="F27" i="101"/>
  <c r="H27" i="101" s="1"/>
  <c r="K26" i="101"/>
  <c r="J26" i="101"/>
  <c r="L26" i="101" s="1"/>
  <c r="G26" i="101"/>
  <c r="F26" i="101"/>
  <c r="K25" i="101"/>
  <c r="J25" i="101"/>
  <c r="L25" i="101" s="1"/>
  <c r="G25" i="101"/>
  <c r="F25" i="101"/>
  <c r="H25" i="101" s="1"/>
  <c r="K24" i="101"/>
  <c r="J24" i="101"/>
  <c r="L24" i="101" s="1"/>
  <c r="G24" i="101"/>
  <c r="F24" i="101"/>
  <c r="H24" i="101" s="1"/>
  <c r="K23" i="101"/>
  <c r="J23" i="101"/>
  <c r="L23" i="101" s="1"/>
  <c r="G23" i="101"/>
  <c r="F23" i="101"/>
  <c r="H23" i="101" s="1"/>
  <c r="K22" i="101"/>
  <c r="J22" i="101"/>
  <c r="L22" i="101" s="1"/>
  <c r="G22" i="101"/>
  <c r="F22" i="101"/>
  <c r="K21" i="101"/>
  <c r="J21" i="101"/>
  <c r="L21" i="101" s="1"/>
  <c r="G21" i="101"/>
  <c r="F21" i="101"/>
  <c r="H21" i="101" s="1"/>
  <c r="K20" i="101"/>
  <c r="J20" i="101"/>
  <c r="L20" i="101" s="1"/>
  <c r="G20" i="101"/>
  <c r="F20" i="101"/>
  <c r="H20" i="101" s="1"/>
  <c r="K19" i="101"/>
  <c r="J19" i="101"/>
  <c r="L19" i="101" s="1"/>
  <c r="G19" i="101"/>
  <c r="F19" i="101"/>
  <c r="H19" i="101" s="1"/>
  <c r="K18" i="101"/>
  <c r="J18" i="101"/>
  <c r="L18" i="101" s="1"/>
  <c r="G18" i="101"/>
  <c r="F18" i="101"/>
  <c r="K17" i="101"/>
  <c r="J17" i="101"/>
  <c r="L17" i="101" s="1"/>
  <c r="G17" i="101"/>
  <c r="F17" i="101"/>
  <c r="H17" i="101" s="1"/>
  <c r="C17" i="101"/>
  <c r="B17" i="101"/>
  <c r="D17" i="101" s="1"/>
  <c r="K16" i="101"/>
  <c r="J16" i="101"/>
  <c r="L16" i="101" s="1"/>
  <c r="G16" i="101"/>
  <c r="F16" i="101"/>
  <c r="H16" i="101" s="1"/>
  <c r="C16" i="101"/>
  <c r="B16" i="101"/>
  <c r="K15" i="101"/>
  <c r="J15" i="101"/>
  <c r="G15" i="101"/>
  <c r="F15" i="101"/>
  <c r="H15" i="101" s="1"/>
  <c r="C15" i="101"/>
  <c r="B15" i="101"/>
  <c r="D15" i="101" s="1"/>
  <c r="K14" i="101"/>
  <c r="J14" i="101"/>
  <c r="L14" i="101" s="1"/>
  <c r="G14" i="101"/>
  <c r="F14" i="101"/>
  <c r="C14" i="101"/>
  <c r="B14" i="101"/>
  <c r="D14" i="101" s="1"/>
  <c r="K13" i="101"/>
  <c r="J13" i="101"/>
  <c r="L13" i="101" s="1"/>
  <c r="G13" i="101"/>
  <c r="F13" i="101"/>
  <c r="H13" i="101" s="1"/>
  <c r="C13" i="101"/>
  <c r="B13" i="101"/>
  <c r="D13" i="101" s="1"/>
  <c r="K12" i="101"/>
  <c r="J12" i="101"/>
  <c r="L12" i="101" s="1"/>
  <c r="G12" i="101"/>
  <c r="F12" i="101"/>
  <c r="H12" i="101" s="1"/>
  <c r="C12" i="101"/>
  <c r="B12" i="101"/>
  <c r="K11" i="101"/>
  <c r="J11" i="101"/>
  <c r="L11" i="101" s="1"/>
  <c r="G11" i="101"/>
  <c r="F11" i="101"/>
  <c r="H11" i="101" s="1"/>
  <c r="C11" i="101"/>
  <c r="B11" i="101"/>
  <c r="D11" i="101" s="1"/>
  <c r="K10" i="101"/>
  <c r="J10" i="101"/>
  <c r="L10" i="101" s="1"/>
  <c r="G10" i="101"/>
  <c r="F10" i="101"/>
  <c r="C10" i="101"/>
  <c r="B10" i="101"/>
  <c r="D10" i="101" s="1"/>
  <c r="K9" i="101"/>
  <c r="J9" i="101"/>
  <c r="L9" i="101" s="1"/>
  <c r="G9" i="101"/>
  <c r="F9" i="101"/>
  <c r="H9" i="101" s="1"/>
  <c r="C9" i="101"/>
  <c r="B9" i="101"/>
  <c r="D9" i="101" s="1"/>
  <c r="K8" i="101"/>
  <c r="J8" i="101"/>
  <c r="L8" i="101" s="1"/>
  <c r="G8" i="101"/>
  <c r="F8" i="101"/>
  <c r="H8" i="101" s="1"/>
  <c r="C8" i="101"/>
  <c r="B8" i="101"/>
  <c r="K7" i="101"/>
  <c r="J7" i="101"/>
  <c r="L7" i="101" s="1"/>
  <c r="G7" i="101"/>
  <c r="F7" i="101"/>
  <c r="H7" i="101" s="1"/>
  <c r="C7" i="101"/>
  <c r="B7" i="101"/>
  <c r="D7" i="101" s="1"/>
  <c r="K6" i="101"/>
  <c r="J6" i="101"/>
  <c r="L6" i="101" s="1"/>
  <c r="G6" i="101"/>
  <c r="F6" i="101"/>
  <c r="C6" i="101"/>
  <c r="B6" i="101"/>
  <c r="D6" i="101" s="1"/>
  <c r="K5" i="101"/>
  <c r="J5" i="101"/>
  <c r="L5" i="101" s="1"/>
  <c r="G5" i="101"/>
  <c r="F5" i="101"/>
  <c r="H5" i="101" s="1"/>
  <c r="C5" i="101"/>
  <c r="B5" i="101"/>
  <c r="D5" i="101" s="1"/>
  <c r="K4" i="101"/>
  <c r="J4" i="101"/>
  <c r="L4" i="101" s="1"/>
  <c r="G4" i="101"/>
  <c r="F4" i="101"/>
  <c r="H4" i="101" s="1"/>
  <c r="C4" i="101"/>
  <c r="B4" i="101"/>
  <c r="K3" i="101"/>
  <c r="J3" i="101"/>
  <c r="L3" i="101" s="1"/>
  <c r="G3" i="101"/>
  <c r="F3" i="101"/>
  <c r="H3" i="101" s="1"/>
  <c r="C3" i="101"/>
  <c r="B3" i="101"/>
  <c r="D3" i="101" s="1"/>
  <c r="G52" i="100"/>
  <c r="F52" i="100"/>
  <c r="G51" i="100"/>
  <c r="F51" i="100"/>
  <c r="H51" i="100" s="1"/>
  <c r="G50" i="100"/>
  <c r="F50" i="100"/>
  <c r="H50" i="100" s="1"/>
  <c r="G49" i="100"/>
  <c r="F49" i="100"/>
  <c r="H49" i="100" s="1"/>
  <c r="G48" i="100"/>
  <c r="F48" i="100"/>
  <c r="G47" i="100"/>
  <c r="F47" i="100"/>
  <c r="H47" i="100" s="1"/>
  <c r="K46" i="100"/>
  <c r="J46" i="100"/>
  <c r="L46" i="100" s="1"/>
  <c r="G46" i="100"/>
  <c r="F46" i="100"/>
  <c r="H46" i="100" s="1"/>
  <c r="K45" i="100"/>
  <c r="J45" i="100"/>
  <c r="L45" i="100" s="1"/>
  <c r="G45" i="100"/>
  <c r="F45" i="100"/>
  <c r="H45" i="100" s="1"/>
  <c r="K44" i="100"/>
  <c r="J44" i="100"/>
  <c r="L44" i="100" s="1"/>
  <c r="G44" i="100"/>
  <c r="F44" i="100"/>
  <c r="K43" i="100"/>
  <c r="J43" i="100"/>
  <c r="L43" i="100" s="1"/>
  <c r="G43" i="100"/>
  <c r="F43" i="100"/>
  <c r="H43" i="100" s="1"/>
  <c r="K42" i="100"/>
  <c r="J42" i="100"/>
  <c r="L42" i="100" s="1"/>
  <c r="G42" i="100"/>
  <c r="F42" i="100"/>
  <c r="H42" i="100" s="1"/>
  <c r="K41" i="100"/>
  <c r="J41" i="100"/>
  <c r="G41" i="100"/>
  <c r="F41" i="100"/>
  <c r="H41" i="100" s="1"/>
  <c r="K40" i="100"/>
  <c r="J40" i="100"/>
  <c r="L40" i="100" s="1"/>
  <c r="G40" i="100"/>
  <c r="F40" i="100"/>
  <c r="K39" i="100"/>
  <c r="J39" i="100"/>
  <c r="L39" i="100" s="1"/>
  <c r="G39" i="100"/>
  <c r="F39" i="100"/>
  <c r="H39" i="100" s="1"/>
  <c r="K38" i="100"/>
  <c r="J38" i="100"/>
  <c r="L38" i="100" s="1"/>
  <c r="G38" i="100"/>
  <c r="F38" i="100"/>
  <c r="H38" i="100" s="1"/>
  <c r="K37" i="100"/>
  <c r="J37" i="100"/>
  <c r="L37" i="100" s="1"/>
  <c r="G37" i="100"/>
  <c r="F37" i="100"/>
  <c r="H37" i="100" s="1"/>
  <c r="K36" i="100"/>
  <c r="J36" i="100"/>
  <c r="L36" i="100" s="1"/>
  <c r="G36" i="100"/>
  <c r="F36" i="100"/>
  <c r="K35" i="100"/>
  <c r="J35" i="100"/>
  <c r="L35" i="100" s="1"/>
  <c r="G35" i="100"/>
  <c r="F35" i="100"/>
  <c r="H35" i="100" s="1"/>
  <c r="K34" i="100"/>
  <c r="J34" i="100"/>
  <c r="L34" i="100" s="1"/>
  <c r="G34" i="100"/>
  <c r="F34" i="100"/>
  <c r="H34" i="100" s="1"/>
  <c r="K33" i="100"/>
  <c r="J33" i="100"/>
  <c r="L33" i="100" s="1"/>
  <c r="G33" i="100"/>
  <c r="F33" i="100"/>
  <c r="H33" i="100" s="1"/>
  <c r="K32" i="100"/>
  <c r="J32" i="100"/>
  <c r="L32" i="100" s="1"/>
  <c r="G32" i="100"/>
  <c r="F32" i="100"/>
  <c r="K31" i="100"/>
  <c r="J31" i="100"/>
  <c r="L31" i="100" s="1"/>
  <c r="G31" i="100"/>
  <c r="F31" i="100"/>
  <c r="H31" i="100" s="1"/>
  <c r="K30" i="100"/>
  <c r="J30" i="100"/>
  <c r="L30" i="100" s="1"/>
  <c r="G30" i="100"/>
  <c r="F30" i="100"/>
  <c r="H30" i="100" s="1"/>
  <c r="K29" i="100"/>
  <c r="J29" i="100"/>
  <c r="L29" i="100" s="1"/>
  <c r="G29" i="100"/>
  <c r="F29" i="100"/>
  <c r="H29" i="100" s="1"/>
  <c r="K28" i="100"/>
  <c r="J28" i="100"/>
  <c r="L28" i="100" s="1"/>
  <c r="G28" i="100"/>
  <c r="F28" i="100"/>
  <c r="K27" i="100"/>
  <c r="J27" i="100"/>
  <c r="L27" i="100" s="1"/>
  <c r="G27" i="100"/>
  <c r="F27" i="100"/>
  <c r="H27" i="100" s="1"/>
  <c r="K26" i="100"/>
  <c r="J26" i="100"/>
  <c r="L26" i="100" s="1"/>
  <c r="G26" i="100"/>
  <c r="F26" i="100"/>
  <c r="H26" i="100" s="1"/>
  <c r="K25" i="100"/>
  <c r="J25" i="100"/>
  <c r="G25" i="100"/>
  <c r="F25" i="100"/>
  <c r="H25" i="100" s="1"/>
  <c r="K24" i="100"/>
  <c r="J24" i="100"/>
  <c r="L24" i="100" s="1"/>
  <c r="G24" i="100"/>
  <c r="F24" i="100"/>
  <c r="K23" i="100"/>
  <c r="J23" i="100"/>
  <c r="L23" i="100" s="1"/>
  <c r="G23" i="100"/>
  <c r="F23" i="100"/>
  <c r="H23" i="100" s="1"/>
  <c r="K22" i="100"/>
  <c r="J22" i="100"/>
  <c r="L22" i="100" s="1"/>
  <c r="G22" i="100"/>
  <c r="F22" i="100"/>
  <c r="H22" i="100" s="1"/>
  <c r="K21" i="100"/>
  <c r="J21" i="100"/>
  <c r="L21" i="100" s="1"/>
  <c r="G21" i="100"/>
  <c r="F21" i="100"/>
  <c r="H21" i="100" s="1"/>
  <c r="K20" i="100"/>
  <c r="J20" i="100"/>
  <c r="L20" i="100" s="1"/>
  <c r="G20" i="100"/>
  <c r="F20" i="100"/>
  <c r="K19" i="100"/>
  <c r="J19" i="100"/>
  <c r="L19" i="100" s="1"/>
  <c r="G19" i="100"/>
  <c r="F19" i="100"/>
  <c r="H19" i="100" s="1"/>
  <c r="K18" i="100"/>
  <c r="J18" i="100"/>
  <c r="L18" i="100" s="1"/>
  <c r="G18" i="100"/>
  <c r="F18" i="100"/>
  <c r="H18" i="100" s="1"/>
  <c r="K17" i="100"/>
  <c r="J17" i="100"/>
  <c r="L17" i="100" s="1"/>
  <c r="G17" i="100"/>
  <c r="F17" i="100"/>
  <c r="H17" i="100" s="1"/>
  <c r="C17" i="100"/>
  <c r="B17" i="100"/>
  <c r="D17" i="100" s="1"/>
  <c r="K16" i="100"/>
  <c r="J16" i="100"/>
  <c r="L16" i="100" s="1"/>
  <c r="G16" i="100"/>
  <c r="F16" i="100"/>
  <c r="C16" i="100"/>
  <c r="B16" i="100"/>
  <c r="D16" i="100" s="1"/>
  <c r="K15" i="100"/>
  <c r="J15" i="100"/>
  <c r="L15" i="100" s="1"/>
  <c r="G15" i="100"/>
  <c r="F15" i="100"/>
  <c r="H15" i="100" s="1"/>
  <c r="C15" i="100"/>
  <c r="B15" i="100"/>
  <c r="D15" i="100" s="1"/>
  <c r="K14" i="100"/>
  <c r="J14" i="100"/>
  <c r="L14" i="100" s="1"/>
  <c r="G14" i="100"/>
  <c r="F14" i="100"/>
  <c r="H14" i="100" s="1"/>
  <c r="C14" i="100"/>
  <c r="B14" i="100"/>
  <c r="K13" i="100"/>
  <c r="J13" i="100"/>
  <c r="L13" i="100" s="1"/>
  <c r="G13" i="100"/>
  <c r="F13" i="100"/>
  <c r="H13" i="100" s="1"/>
  <c r="C13" i="100"/>
  <c r="B13" i="100"/>
  <c r="D13" i="100" s="1"/>
  <c r="K12" i="100"/>
  <c r="J12" i="100"/>
  <c r="L12" i="100" s="1"/>
  <c r="G12" i="100"/>
  <c r="F12" i="100"/>
  <c r="C12" i="100"/>
  <c r="B12" i="100"/>
  <c r="D12" i="100" s="1"/>
  <c r="K11" i="100"/>
  <c r="J11" i="100"/>
  <c r="L11" i="100" s="1"/>
  <c r="G11" i="100"/>
  <c r="F11" i="100"/>
  <c r="H11" i="100" s="1"/>
  <c r="C11" i="100"/>
  <c r="B11" i="100"/>
  <c r="D11" i="100" s="1"/>
  <c r="K10" i="100"/>
  <c r="J10" i="100"/>
  <c r="L10" i="100" s="1"/>
  <c r="G10" i="100"/>
  <c r="F10" i="100"/>
  <c r="H10" i="100" s="1"/>
  <c r="C10" i="100"/>
  <c r="B10" i="100"/>
  <c r="K9" i="100"/>
  <c r="J9" i="100"/>
  <c r="G9" i="100"/>
  <c r="F9" i="100"/>
  <c r="H9" i="100" s="1"/>
  <c r="C9" i="100"/>
  <c r="B9" i="100"/>
  <c r="D9" i="100" s="1"/>
  <c r="K8" i="100"/>
  <c r="J8" i="100"/>
  <c r="L8" i="100" s="1"/>
  <c r="G8" i="100"/>
  <c r="F8" i="100"/>
  <c r="C8" i="100"/>
  <c r="B8" i="100"/>
  <c r="D8" i="100" s="1"/>
  <c r="K7" i="100"/>
  <c r="J7" i="100"/>
  <c r="L7" i="100" s="1"/>
  <c r="G7" i="100"/>
  <c r="F7" i="100"/>
  <c r="H7" i="100" s="1"/>
  <c r="C7" i="100"/>
  <c r="B7" i="100"/>
  <c r="D7" i="100" s="1"/>
  <c r="K6" i="100"/>
  <c r="J6" i="100"/>
  <c r="L6" i="100" s="1"/>
  <c r="G6" i="100"/>
  <c r="F6" i="100"/>
  <c r="H6" i="100" s="1"/>
  <c r="C6" i="100"/>
  <c r="B6" i="100"/>
  <c r="K5" i="100"/>
  <c r="J5" i="100"/>
  <c r="L5" i="100" s="1"/>
  <c r="G5" i="100"/>
  <c r="F5" i="100"/>
  <c r="H5" i="100" s="1"/>
  <c r="C5" i="100"/>
  <c r="B5" i="100"/>
  <c r="D5" i="100" s="1"/>
  <c r="K4" i="100"/>
  <c r="J4" i="100"/>
  <c r="L4" i="100" s="1"/>
  <c r="G4" i="100"/>
  <c r="F4" i="100"/>
  <c r="C4" i="100"/>
  <c r="B4" i="100"/>
  <c r="D4" i="100" s="1"/>
  <c r="K3" i="100"/>
  <c r="J3" i="100"/>
  <c r="L3" i="100" s="1"/>
  <c r="G3" i="100"/>
  <c r="F3" i="100"/>
  <c r="C3" i="100"/>
  <c r="B3" i="100"/>
  <c r="D3" i="100" s="1"/>
  <c r="G52" i="99"/>
  <c r="F52" i="99"/>
  <c r="H52" i="99" s="1"/>
  <c r="G51" i="99"/>
  <c r="F51" i="99"/>
  <c r="H51" i="99" s="1"/>
  <c r="G50" i="99"/>
  <c r="F50" i="99"/>
  <c r="G49" i="99"/>
  <c r="F49" i="99"/>
  <c r="H49" i="99" s="1"/>
  <c r="G48" i="99"/>
  <c r="F48" i="99"/>
  <c r="H48" i="99" s="1"/>
  <c r="G47" i="99"/>
  <c r="F47" i="99"/>
  <c r="H47" i="99" s="1"/>
  <c r="K46" i="99"/>
  <c r="J46" i="99"/>
  <c r="L46" i="99" s="1"/>
  <c r="G46" i="99"/>
  <c r="F46" i="99"/>
  <c r="K45" i="99"/>
  <c r="J45" i="99"/>
  <c r="L45" i="99" s="1"/>
  <c r="G45" i="99"/>
  <c r="F45" i="99"/>
  <c r="H45" i="99" s="1"/>
  <c r="K44" i="99"/>
  <c r="J44" i="99"/>
  <c r="L44" i="99" s="1"/>
  <c r="G44" i="99"/>
  <c r="F44" i="99"/>
  <c r="H44" i="99" s="1"/>
  <c r="K43" i="99"/>
  <c r="J43" i="99"/>
  <c r="L43" i="99" s="1"/>
  <c r="G43" i="99"/>
  <c r="F43" i="99"/>
  <c r="H43" i="99" s="1"/>
  <c r="K42" i="99"/>
  <c r="J42" i="99"/>
  <c r="L42" i="99" s="1"/>
  <c r="G42" i="99"/>
  <c r="F42" i="99"/>
  <c r="K41" i="99"/>
  <c r="J41" i="99"/>
  <c r="L41" i="99" s="1"/>
  <c r="G41" i="99"/>
  <c r="F41" i="99"/>
  <c r="H41" i="99" s="1"/>
  <c r="K40" i="99"/>
  <c r="J40" i="99"/>
  <c r="L40" i="99" s="1"/>
  <c r="G40" i="99"/>
  <c r="F40" i="99"/>
  <c r="H40" i="99" s="1"/>
  <c r="K39" i="99"/>
  <c r="J39" i="99"/>
  <c r="L39" i="99" s="1"/>
  <c r="G39" i="99"/>
  <c r="F39" i="99"/>
  <c r="H39" i="99" s="1"/>
  <c r="K38" i="99"/>
  <c r="J38" i="99"/>
  <c r="L38" i="99" s="1"/>
  <c r="G38" i="99"/>
  <c r="F38" i="99"/>
  <c r="K37" i="99"/>
  <c r="J37" i="99"/>
  <c r="L37" i="99" s="1"/>
  <c r="G37" i="99"/>
  <c r="F37" i="99"/>
  <c r="H37" i="99" s="1"/>
  <c r="K36" i="99"/>
  <c r="J36" i="99"/>
  <c r="L36" i="99" s="1"/>
  <c r="G36" i="99"/>
  <c r="F36" i="99"/>
  <c r="H36" i="99" s="1"/>
  <c r="K35" i="99"/>
  <c r="J35" i="99"/>
  <c r="G35" i="99"/>
  <c r="F35" i="99"/>
  <c r="H35" i="99" s="1"/>
  <c r="K34" i="99"/>
  <c r="J34" i="99"/>
  <c r="L34" i="99" s="1"/>
  <c r="G34" i="99"/>
  <c r="F34" i="99"/>
  <c r="K33" i="99"/>
  <c r="J33" i="99"/>
  <c r="L33" i="99" s="1"/>
  <c r="G33" i="99"/>
  <c r="F33" i="99"/>
  <c r="H33" i="99" s="1"/>
  <c r="K32" i="99"/>
  <c r="J32" i="99"/>
  <c r="L32" i="99" s="1"/>
  <c r="G32" i="99"/>
  <c r="F32" i="99"/>
  <c r="H32" i="99" s="1"/>
  <c r="K31" i="99"/>
  <c r="J31" i="99"/>
  <c r="L31" i="99" s="1"/>
  <c r="G31" i="99"/>
  <c r="F31" i="99"/>
  <c r="H31" i="99" s="1"/>
  <c r="K30" i="99"/>
  <c r="J30" i="99"/>
  <c r="L30" i="99" s="1"/>
  <c r="G30" i="99"/>
  <c r="F30" i="99"/>
  <c r="K29" i="99"/>
  <c r="J29" i="99"/>
  <c r="L29" i="99" s="1"/>
  <c r="G29" i="99"/>
  <c r="F29" i="99"/>
  <c r="H29" i="99" s="1"/>
  <c r="K28" i="99"/>
  <c r="J28" i="99"/>
  <c r="L28" i="99" s="1"/>
  <c r="G28" i="99"/>
  <c r="F28" i="99"/>
  <c r="H28" i="99" s="1"/>
  <c r="K27" i="99"/>
  <c r="J27" i="99"/>
  <c r="L27" i="99" s="1"/>
  <c r="G27" i="99"/>
  <c r="F27" i="99"/>
  <c r="H27" i="99" s="1"/>
  <c r="K26" i="99"/>
  <c r="J26" i="99"/>
  <c r="L26" i="99" s="1"/>
  <c r="G26" i="99"/>
  <c r="F26" i="99"/>
  <c r="K25" i="99"/>
  <c r="J25" i="99"/>
  <c r="L25" i="99" s="1"/>
  <c r="G25" i="99"/>
  <c r="F25" i="99"/>
  <c r="H25" i="99" s="1"/>
  <c r="K24" i="99"/>
  <c r="J24" i="99"/>
  <c r="L24" i="99" s="1"/>
  <c r="G24" i="99"/>
  <c r="F24" i="99"/>
  <c r="H24" i="99" s="1"/>
  <c r="K23" i="99"/>
  <c r="J23" i="99"/>
  <c r="L23" i="99" s="1"/>
  <c r="G23" i="99"/>
  <c r="F23" i="99"/>
  <c r="H23" i="99" s="1"/>
  <c r="K22" i="99"/>
  <c r="J22" i="99"/>
  <c r="L22" i="99" s="1"/>
  <c r="G22" i="99"/>
  <c r="F22" i="99"/>
  <c r="K21" i="99"/>
  <c r="J21" i="99"/>
  <c r="L21" i="99" s="1"/>
  <c r="G21" i="99"/>
  <c r="F21" i="99"/>
  <c r="H21" i="99" s="1"/>
  <c r="K20" i="99"/>
  <c r="J20" i="99"/>
  <c r="L20" i="99" s="1"/>
  <c r="G20" i="99"/>
  <c r="F20" i="99"/>
  <c r="H20" i="99" s="1"/>
  <c r="K19" i="99"/>
  <c r="J19" i="99"/>
  <c r="G19" i="99"/>
  <c r="F19" i="99"/>
  <c r="H19" i="99" s="1"/>
  <c r="K18" i="99"/>
  <c r="J18" i="99"/>
  <c r="L18" i="99" s="1"/>
  <c r="G18" i="99"/>
  <c r="F18" i="99"/>
  <c r="K17" i="99"/>
  <c r="J17" i="99"/>
  <c r="L17" i="99" s="1"/>
  <c r="G17" i="99"/>
  <c r="F17" i="99"/>
  <c r="H17" i="99" s="1"/>
  <c r="C17" i="99"/>
  <c r="B17" i="99"/>
  <c r="D17" i="99" s="1"/>
  <c r="K16" i="99"/>
  <c r="J16" i="99"/>
  <c r="L16" i="99" s="1"/>
  <c r="G16" i="99"/>
  <c r="F16" i="99"/>
  <c r="H16" i="99" s="1"/>
  <c r="C16" i="99"/>
  <c r="B16" i="99"/>
  <c r="K15" i="99"/>
  <c r="J15" i="99"/>
  <c r="L15" i="99" s="1"/>
  <c r="G15" i="99"/>
  <c r="F15" i="99"/>
  <c r="H15" i="99" s="1"/>
  <c r="C15" i="99"/>
  <c r="B15" i="99"/>
  <c r="D15" i="99" s="1"/>
  <c r="K14" i="99"/>
  <c r="J14" i="99"/>
  <c r="L14" i="99" s="1"/>
  <c r="G14" i="99"/>
  <c r="F14" i="99"/>
  <c r="C14" i="99"/>
  <c r="B14" i="99"/>
  <c r="D14" i="99" s="1"/>
  <c r="K13" i="99"/>
  <c r="J13" i="99"/>
  <c r="L13" i="99" s="1"/>
  <c r="G13" i="99"/>
  <c r="F13" i="99"/>
  <c r="H13" i="99" s="1"/>
  <c r="C13" i="99"/>
  <c r="B13" i="99"/>
  <c r="D13" i="99" s="1"/>
  <c r="K12" i="99"/>
  <c r="J12" i="99"/>
  <c r="L12" i="99" s="1"/>
  <c r="G12" i="99"/>
  <c r="F12" i="99"/>
  <c r="H12" i="99" s="1"/>
  <c r="C12" i="99"/>
  <c r="B12" i="99"/>
  <c r="K11" i="99"/>
  <c r="J11" i="99"/>
  <c r="L11" i="99" s="1"/>
  <c r="G11" i="99"/>
  <c r="F11" i="99"/>
  <c r="H11" i="99" s="1"/>
  <c r="C11" i="99"/>
  <c r="B11" i="99"/>
  <c r="D11" i="99" s="1"/>
  <c r="K10" i="99"/>
  <c r="J10" i="99"/>
  <c r="L10" i="99" s="1"/>
  <c r="G10" i="99"/>
  <c r="F10" i="99"/>
  <c r="C10" i="99"/>
  <c r="B10" i="99"/>
  <c r="D10" i="99" s="1"/>
  <c r="K9" i="99"/>
  <c r="J9" i="99"/>
  <c r="L9" i="99" s="1"/>
  <c r="G9" i="99"/>
  <c r="F9" i="99"/>
  <c r="H9" i="99" s="1"/>
  <c r="C9" i="99"/>
  <c r="B9" i="99"/>
  <c r="D9" i="99" s="1"/>
  <c r="K8" i="99"/>
  <c r="J8" i="99"/>
  <c r="L8" i="99" s="1"/>
  <c r="G8" i="99"/>
  <c r="F8" i="99"/>
  <c r="H8" i="99" s="1"/>
  <c r="C8" i="99"/>
  <c r="B8" i="99"/>
  <c r="K7" i="99"/>
  <c r="J7" i="99"/>
  <c r="L7" i="99" s="1"/>
  <c r="G7" i="99"/>
  <c r="F7" i="99"/>
  <c r="H7" i="99" s="1"/>
  <c r="C7" i="99"/>
  <c r="B7" i="99"/>
  <c r="D7" i="99" s="1"/>
  <c r="K6" i="99"/>
  <c r="J6" i="99"/>
  <c r="L6" i="99" s="1"/>
  <c r="G6" i="99"/>
  <c r="F6" i="99"/>
  <c r="C6" i="99"/>
  <c r="B6" i="99"/>
  <c r="D6" i="99" s="1"/>
  <c r="K5" i="99"/>
  <c r="J5" i="99"/>
  <c r="L5" i="99" s="1"/>
  <c r="G5" i="99"/>
  <c r="F5" i="99"/>
  <c r="H5" i="99" s="1"/>
  <c r="C5" i="99"/>
  <c r="B5" i="99"/>
  <c r="D5" i="99" s="1"/>
  <c r="K4" i="99"/>
  <c r="J4" i="99"/>
  <c r="L4" i="99" s="1"/>
  <c r="G4" i="99"/>
  <c r="F4" i="99"/>
  <c r="H4" i="99" s="1"/>
  <c r="C4" i="99"/>
  <c r="B4" i="99"/>
  <c r="K3" i="99"/>
  <c r="J3" i="99"/>
  <c r="G3" i="99"/>
  <c r="F3" i="99"/>
  <c r="H3" i="99" s="1"/>
  <c r="C3" i="99"/>
  <c r="B3" i="99"/>
  <c r="D3" i="99" s="1"/>
  <c r="G52" i="98"/>
  <c r="F52" i="98"/>
  <c r="G51" i="98"/>
  <c r="F51" i="98"/>
  <c r="H51" i="98" s="1"/>
  <c r="G50" i="98"/>
  <c r="F50" i="98"/>
  <c r="H50" i="98" s="1"/>
  <c r="G49" i="98"/>
  <c r="F49" i="98"/>
  <c r="H49" i="98" s="1"/>
  <c r="G48" i="98"/>
  <c r="F48" i="98"/>
  <c r="G47" i="98"/>
  <c r="F47" i="98"/>
  <c r="H47" i="98" s="1"/>
  <c r="K46" i="98"/>
  <c r="J46" i="98"/>
  <c r="L46" i="98" s="1"/>
  <c r="G46" i="98"/>
  <c r="F46" i="98"/>
  <c r="H46" i="98" s="1"/>
  <c r="K45" i="98"/>
  <c r="J45" i="98"/>
  <c r="G45" i="98"/>
  <c r="F45" i="98"/>
  <c r="H45" i="98" s="1"/>
  <c r="K44" i="98"/>
  <c r="J44" i="98"/>
  <c r="L44" i="98" s="1"/>
  <c r="G44" i="98"/>
  <c r="F44" i="98"/>
  <c r="K43" i="98"/>
  <c r="J43" i="98"/>
  <c r="L43" i="98" s="1"/>
  <c r="G43" i="98"/>
  <c r="F43" i="98"/>
  <c r="H43" i="98" s="1"/>
  <c r="K42" i="98"/>
  <c r="J42" i="98"/>
  <c r="L42" i="98" s="1"/>
  <c r="G42" i="98"/>
  <c r="F42" i="98"/>
  <c r="H42" i="98" s="1"/>
  <c r="K41" i="98"/>
  <c r="J41" i="98"/>
  <c r="L41" i="98" s="1"/>
  <c r="G41" i="98"/>
  <c r="F41" i="98"/>
  <c r="H41" i="98" s="1"/>
  <c r="K40" i="98"/>
  <c r="J40" i="98"/>
  <c r="L40" i="98" s="1"/>
  <c r="G40" i="98"/>
  <c r="F40" i="98"/>
  <c r="K39" i="98"/>
  <c r="J39" i="98"/>
  <c r="L39" i="98" s="1"/>
  <c r="G39" i="98"/>
  <c r="F39" i="98"/>
  <c r="H39" i="98" s="1"/>
  <c r="K38" i="98"/>
  <c r="J38" i="98"/>
  <c r="L38" i="98" s="1"/>
  <c r="G38" i="98"/>
  <c r="F38" i="98"/>
  <c r="H38" i="98" s="1"/>
  <c r="K37" i="98"/>
  <c r="J37" i="98"/>
  <c r="L37" i="98" s="1"/>
  <c r="G37" i="98"/>
  <c r="F37" i="98"/>
  <c r="H37" i="98" s="1"/>
  <c r="K36" i="98"/>
  <c r="J36" i="98"/>
  <c r="L36" i="98" s="1"/>
  <c r="G36" i="98"/>
  <c r="F36" i="98"/>
  <c r="K35" i="98"/>
  <c r="J35" i="98"/>
  <c r="L35" i="98" s="1"/>
  <c r="G35" i="98"/>
  <c r="F35" i="98"/>
  <c r="H35" i="98" s="1"/>
  <c r="K34" i="98"/>
  <c r="J34" i="98"/>
  <c r="L34" i="98" s="1"/>
  <c r="G34" i="98"/>
  <c r="F34" i="98"/>
  <c r="H34" i="98" s="1"/>
  <c r="K33" i="98"/>
  <c r="J33" i="98"/>
  <c r="L33" i="98" s="1"/>
  <c r="G33" i="98"/>
  <c r="F33" i="98"/>
  <c r="H33" i="98" s="1"/>
  <c r="K32" i="98"/>
  <c r="J32" i="98"/>
  <c r="L32" i="98" s="1"/>
  <c r="G32" i="98"/>
  <c r="F32" i="98"/>
  <c r="K31" i="98"/>
  <c r="J31" i="98"/>
  <c r="L31" i="98" s="1"/>
  <c r="G31" i="98"/>
  <c r="F31" i="98"/>
  <c r="H31" i="98" s="1"/>
  <c r="K30" i="98"/>
  <c r="J30" i="98"/>
  <c r="L30" i="98" s="1"/>
  <c r="G30" i="98"/>
  <c r="F30" i="98"/>
  <c r="H30" i="98" s="1"/>
  <c r="K29" i="98"/>
  <c r="J29" i="98"/>
  <c r="G29" i="98"/>
  <c r="F29" i="98"/>
  <c r="H29" i="98" s="1"/>
  <c r="K28" i="98"/>
  <c r="J28" i="98"/>
  <c r="L28" i="98" s="1"/>
  <c r="G28" i="98"/>
  <c r="F28" i="98"/>
  <c r="K27" i="98"/>
  <c r="J27" i="98"/>
  <c r="L27" i="98" s="1"/>
  <c r="G27" i="98"/>
  <c r="F27" i="98"/>
  <c r="H27" i="98" s="1"/>
  <c r="K26" i="98"/>
  <c r="J26" i="98"/>
  <c r="L26" i="98" s="1"/>
  <c r="G26" i="98"/>
  <c r="F26" i="98"/>
  <c r="H26" i="98" s="1"/>
  <c r="K25" i="98"/>
  <c r="J25" i="98"/>
  <c r="L25" i="98" s="1"/>
  <c r="G25" i="98"/>
  <c r="F25" i="98"/>
  <c r="H25" i="98" s="1"/>
  <c r="K24" i="98"/>
  <c r="J24" i="98"/>
  <c r="L24" i="98" s="1"/>
  <c r="G24" i="98"/>
  <c r="F24" i="98"/>
  <c r="K23" i="98"/>
  <c r="J23" i="98"/>
  <c r="L23" i="98" s="1"/>
  <c r="G23" i="98"/>
  <c r="F23" i="98"/>
  <c r="H23" i="98" s="1"/>
  <c r="K22" i="98"/>
  <c r="J22" i="98"/>
  <c r="L22" i="98" s="1"/>
  <c r="G22" i="98"/>
  <c r="F22" i="98"/>
  <c r="H22" i="98" s="1"/>
  <c r="K21" i="98"/>
  <c r="J21" i="98"/>
  <c r="L21" i="98" s="1"/>
  <c r="G21" i="98"/>
  <c r="F21" i="98"/>
  <c r="H21" i="98" s="1"/>
  <c r="K20" i="98"/>
  <c r="J20" i="98"/>
  <c r="L20" i="98" s="1"/>
  <c r="G20" i="98"/>
  <c r="F20" i="98"/>
  <c r="K19" i="98"/>
  <c r="J19" i="98"/>
  <c r="L19" i="98" s="1"/>
  <c r="G19" i="98"/>
  <c r="F19" i="98"/>
  <c r="H19" i="98" s="1"/>
  <c r="K18" i="98"/>
  <c r="J18" i="98"/>
  <c r="L18" i="98" s="1"/>
  <c r="G18" i="98"/>
  <c r="F18" i="98"/>
  <c r="H18" i="98" s="1"/>
  <c r="K17" i="98"/>
  <c r="J17" i="98"/>
  <c r="L17" i="98" s="1"/>
  <c r="G17" i="98"/>
  <c r="F17" i="98"/>
  <c r="H17" i="98" s="1"/>
  <c r="C17" i="98"/>
  <c r="B17" i="98"/>
  <c r="D17" i="98" s="1"/>
  <c r="K16" i="98"/>
  <c r="J16" i="98"/>
  <c r="L16" i="98" s="1"/>
  <c r="G16" i="98"/>
  <c r="F16" i="98"/>
  <c r="C16" i="98"/>
  <c r="B16" i="98"/>
  <c r="D16" i="98" s="1"/>
  <c r="K15" i="98"/>
  <c r="J15" i="98"/>
  <c r="L15" i="98" s="1"/>
  <c r="G15" i="98"/>
  <c r="F15" i="98"/>
  <c r="H15" i="98" s="1"/>
  <c r="C15" i="98"/>
  <c r="B15" i="98"/>
  <c r="D15" i="98" s="1"/>
  <c r="K14" i="98"/>
  <c r="J14" i="98"/>
  <c r="L14" i="98" s="1"/>
  <c r="G14" i="98"/>
  <c r="F14" i="98"/>
  <c r="H14" i="98" s="1"/>
  <c r="C14" i="98"/>
  <c r="B14" i="98"/>
  <c r="K13" i="98"/>
  <c r="J13" i="98"/>
  <c r="G13" i="98"/>
  <c r="F13" i="98"/>
  <c r="H13" i="98" s="1"/>
  <c r="C13" i="98"/>
  <c r="B13" i="98"/>
  <c r="D13" i="98" s="1"/>
  <c r="K12" i="98"/>
  <c r="J12" i="98"/>
  <c r="L12" i="98" s="1"/>
  <c r="G12" i="98"/>
  <c r="F12" i="98"/>
  <c r="C12" i="98"/>
  <c r="B12" i="98"/>
  <c r="D12" i="98" s="1"/>
  <c r="K11" i="98"/>
  <c r="J11" i="98"/>
  <c r="L11" i="98" s="1"/>
  <c r="G11" i="98"/>
  <c r="F11" i="98"/>
  <c r="H11" i="98" s="1"/>
  <c r="C11" i="98"/>
  <c r="B11" i="98"/>
  <c r="D11" i="98" s="1"/>
  <c r="K10" i="98"/>
  <c r="J10" i="98"/>
  <c r="L10" i="98" s="1"/>
  <c r="G10" i="98"/>
  <c r="F10" i="98"/>
  <c r="H10" i="98" s="1"/>
  <c r="C10" i="98"/>
  <c r="B10" i="98"/>
  <c r="K9" i="98"/>
  <c r="J9" i="98"/>
  <c r="L9" i="98" s="1"/>
  <c r="G9" i="98"/>
  <c r="F9" i="98"/>
  <c r="H9" i="98" s="1"/>
  <c r="C9" i="98"/>
  <c r="B9" i="98"/>
  <c r="D9" i="98" s="1"/>
  <c r="K8" i="98"/>
  <c r="J8" i="98"/>
  <c r="L8" i="98" s="1"/>
  <c r="G8" i="98"/>
  <c r="F8" i="98"/>
  <c r="C8" i="98"/>
  <c r="B8" i="98"/>
  <c r="D8" i="98" s="1"/>
  <c r="K7" i="98"/>
  <c r="J7" i="98"/>
  <c r="L7" i="98" s="1"/>
  <c r="G7" i="98"/>
  <c r="F7" i="98"/>
  <c r="H7" i="98" s="1"/>
  <c r="C7" i="98"/>
  <c r="B7" i="98"/>
  <c r="D7" i="98" s="1"/>
  <c r="K6" i="98"/>
  <c r="J6" i="98"/>
  <c r="L6" i="98" s="1"/>
  <c r="G6" i="98"/>
  <c r="F6" i="98"/>
  <c r="H6" i="98" s="1"/>
  <c r="C6" i="98"/>
  <c r="B6" i="98"/>
  <c r="K5" i="98"/>
  <c r="J5" i="98"/>
  <c r="L5" i="98" s="1"/>
  <c r="G5" i="98"/>
  <c r="F5" i="98"/>
  <c r="H5" i="98" s="1"/>
  <c r="C5" i="98"/>
  <c r="B5" i="98"/>
  <c r="D5" i="98" s="1"/>
  <c r="K4" i="98"/>
  <c r="J4" i="98"/>
  <c r="L4" i="98" s="1"/>
  <c r="G4" i="98"/>
  <c r="F4" i="98"/>
  <c r="C4" i="98"/>
  <c r="B4" i="98"/>
  <c r="D4" i="98" s="1"/>
  <c r="K3" i="98"/>
  <c r="J3" i="98"/>
  <c r="L3" i="98" s="1"/>
  <c r="G3" i="98"/>
  <c r="F3" i="98"/>
  <c r="C3" i="98"/>
  <c r="B3" i="98"/>
  <c r="D3" i="98" s="1"/>
  <c r="G52" i="97"/>
  <c r="F52" i="97"/>
  <c r="H52" i="97" s="1"/>
  <c r="G51" i="97"/>
  <c r="F51" i="97"/>
  <c r="H51" i="97" s="1"/>
  <c r="G50" i="97"/>
  <c r="F50" i="97"/>
  <c r="G49" i="97"/>
  <c r="F49" i="97"/>
  <c r="H49" i="97" s="1"/>
  <c r="G48" i="97"/>
  <c r="F48" i="97"/>
  <c r="H48" i="97" s="1"/>
  <c r="G47" i="97"/>
  <c r="F47" i="97"/>
  <c r="H47" i="97" s="1"/>
  <c r="K46" i="97"/>
  <c r="J46" i="97"/>
  <c r="L46" i="97" s="1"/>
  <c r="G46" i="97"/>
  <c r="F46" i="97"/>
  <c r="K45" i="97"/>
  <c r="J45" i="97"/>
  <c r="L45" i="97" s="1"/>
  <c r="G45" i="97"/>
  <c r="F45" i="97"/>
  <c r="H45" i="97" s="1"/>
  <c r="K44" i="97"/>
  <c r="J44" i="97"/>
  <c r="L44" i="97" s="1"/>
  <c r="G44" i="97"/>
  <c r="F44" i="97"/>
  <c r="H44" i="97" s="1"/>
  <c r="K43" i="97"/>
  <c r="J43" i="97"/>
  <c r="L43" i="97" s="1"/>
  <c r="G43" i="97"/>
  <c r="F43" i="97"/>
  <c r="H43" i="97" s="1"/>
  <c r="K42" i="97"/>
  <c r="J42" i="97"/>
  <c r="L42" i="97" s="1"/>
  <c r="G42" i="97"/>
  <c r="F42" i="97"/>
  <c r="K41" i="97"/>
  <c r="J41" i="97"/>
  <c r="L41" i="97" s="1"/>
  <c r="G41" i="97"/>
  <c r="F41" i="97"/>
  <c r="H41" i="97" s="1"/>
  <c r="K40" i="97"/>
  <c r="J40" i="97"/>
  <c r="L40" i="97" s="1"/>
  <c r="G40" i="97"/>
  <c r="F40" i="97"/>
  <c r="H40" i="97" s="1"/>
  <c r="K39" i="97"/>
  <c r="J39" i="97"/>
  <c r="G39" i="97"/>
  <c r="F39" i="97"/>
  <c r="H39" i="97" s="1"/>
  <c r="K38" i="97"/>
  <c r="J38" i="97"/>
  <c r="L38" i="97" s="1"/>
  <c r="G38" i="97"/>
  <c r="F38" i="97"/>
  <c r="K37" i="97"/>
  <c r="J37" i="97"/>
  <c r="L37" i="97" s="1"/>
  <c r="G37" i="97"/>
  <c r="F37" i="97"/>
  <c r="H37" i="97" s="1"/>
  <c r="K36" i="97"/>
  <c r="J36" i="97"/>
  <c r="L36" i="97" s="1"/>
  <c r="G36" i="97"/>
  <c r="F36" i="97"/>
  <c r="H36" i="97" s="1"/>
  <c r="K35" i="97"/>
  <c r="J35" i="97"/>
  <c r="L35" i="97" s="1"/>
  <c r="G35" i="97"/>
  <c r="F35" i="97"/>
  <c r="H35" i="97" s="1"/>
  <c r="K34" i="97"/>
  <c r="J34" i="97"/>
  <c r="L34" i="97" s="1"/>
  <c r="G34" i="97"/>
  <c r="F34" i="97"/>
  <c r="K33" i="97"/>
  <c r="J33" i="97"/>
  <c r="L33" i="97" s="1"/>
  <c r="G33" i="97"/>
  <c r="F33" i="97"/>
  <c r="H33" i="97" s="1"/>
  <c r="K32" i="97"/>
  <c r="J32" i="97"/>
  <c r="L32" i="97" s="1"/>
  <c r="G32" i="97"/>
  <c r="F32" i="97"/>
  <c r="H32" i="97" s="1"/>
  <c r="K31" i="97"/>
  <c r="J31" i="97"/>
  <c r="L31" i="97" s="1"/>
  <c r="G31" i="97"/>
  <c r="F31" i="97"/>
  <c r="H31" i="97" s="1"/>
  <c r="K30" i="97"/>
  <c r="J30" i="97"/>
  <c r="L30" i="97" s="1"/>
  <c r="G30" i="97"/>
  <c r="F30" i="97"/>
  <c r="K29" i="97"/>
  <c r="J29" i="97"/>
  <c r="L29" i="97" s="1"/>
  <c r="G29" i="97"/>
  <c r="F29" i="97"/>
  <c r="H29" i="97" s="1"/>
  <c r="K28" i="97"/>
  <c r="J28" i="97"/>
  <c r="L28" i="97" s="1"/>
  <c r="G28" i="97"/>
  <c r="F28" i="97"/>
  <c r="H28" i="97" s="1"/>
  <c r="K27" i="97"/>
  <c r="J27" i="97"/>
  <c r="L27" i="97" s="1"/>
  <c r="G27" i="97"/>
  <c r="F27" i="97"/>
  <c r="H27" i="97" s="1"/>
  <c r="K26" i="97"/>
  <c r="J26" i="97"/>
  <c r="L26" i="97" s="1"/>
  <c r="G26" i="97"/>
  <c r="F26" i="97"/>
  <c r="K25" i="97"/>
  <c r="J25" i="97"/>
  <c r="L25" i="97" s="1"/>
  <c r="G25" i="97"/>
  <c r="F25" i="97"/>
  <c r="H25" i="97" s="1"/>
  <c r="K24" i="97"/>
  <c r="J24" i="97"/>
  <c r="L24" i="97" s="1"/>
  <c r="G24" i="97"/>
  <c r="F24" i="97"/>
  <c r="H24" i="97" s="1"/>
  <c r="K23" i="97"/>
  <c r="J23" i="97"/>
  <c r="G23" i="97"/>
  <c r="F23" i="97"/>
  <c r="H23" i="97" s="1"/>
  <c r="K22" i="97"/>
  <c r="J22" i="97"/>
  <c r="L22" i="97" s="1"/>
  <c r="G22" i="97"/>
  <c r="F22" i="97"/>
  <c r="K21" i="97"/>
  <c r="J21" i="97"/>
  <c r="L21" i="97" s="1"/>
  <c r="G21" i="97"/>
  <c r="F21" i="97"/>
  <c r="H21" i="97" s="1"/>
  <c r="K20" i="97"/>
  <c r="J20" i="97"/>
  <c r="L20" i="97" s="1"/>
  <c r="G20" i="97"/>
  <c r="F20" i="97"/>
  <c r="H20" i="97" s="1"/>
  <c r="K19" i="97"/>
  <c r="J19" i="97"/>
  <c r="L19" i="97" s="1"/>
  <c r="G19" i="97"/>
  <c r="F19" i="97"/>
  <c r="H19" i="97" s="1"/>
  <c r="K18" i="97"/>
  <c r="J18" i="97"/>
  <c r="L18" i="97" s="1"/>
  <c r="G18" i="97"/>
  <c r="F18" i="97"/>
  <c r="K17" i="97"/>
  <c r="J17" i="97"/>
  <c r="L17" i="97" s="1"/>
  <c r="G17" i="97"/>
  <c r="F17" i="97"/>
  <c r="H17" i="97" s="1"/>
  <c r="C17" i="97"/>
  <c r="B17" i="97"/>
  <c r="D17" i="97" s="1"/>
  <c r="K16" i="97"/>
  <c r="J16" i="97"/>
  <c r="L16" i="97" s="1"/>
  <c r="G16" i="97"/>
  <c r="F16" i="97"/>
  <c r="H16" i="97" s="1"/>
  <c r="C16" i="97"/>
  <c r="B16" i="97"/>
  <c r="K15" i="97"/>
  <c r="J15" i="97"/>
  <c r="L15" i="97" s="1"/>
  <c r="G15" i="97"/>
  <c r="F15" i="97"/>
  <c r="H15" i="97" s="1"/>
  <c r="C15" i="97"/>
  <c r="B15" i="97"/>
  <c r="D15" i="97" s="1"/>
  <c r="K14" i="97"/>
  <c r="J14" i="97"/>
  <c r="L14" i="97" s="1"/>
  <c r="G14" i="97"/>
  <c r="F14" i="97"/>
  <c r="C14" i="97"/>
  <c r="B14" i="97"/>
  <c r="D14" i="97" s="1"/>
  <c r="K13" i="97"/>
  <c r="J13" i="97"/>
  <c r="L13" i="97" s="1"/>
  <c r="G13" i="97"/>
  <c r="F13" i="97"/>
  <c r="H13" i="97" s="1"/>
  <c r="C13" i="97"/>
  <c r="B13" i="97"/>
  <c r="D13" i="97" s="1"/>
  <c r="K12" i="97"/>
  <c r="J12" i="97"/>
  <c r="L12" i="97" s="1"/>
  <c r="G12" i="97"/>
  <c r="F12" i="97"/>
  <c r="H12" i="97" s="1"/>
  <c r="C12" i="97"/>
  <c r="B12" i="97"/>
  <c r="K11" i="97"/>
  <c r="J11" i="97"/>
  <c r="L11" i="97" s="1"/>
  <c r="G11" i="97"/>
  <c r="F11" i="97"/>
  <c r="H11" i="97" s="1"/>
  <c r="C11" i="97"/>
  <c r="B11" i="97"/>
  <c r="D11" i="97" s="1"/>
  <c r="K10" i="97"/>
  <c r="J10" i="97"/>
  <c r="L10" i="97" s="1"/>
  <c r="G10" i="97"/>
  <c r="F10" i="97"/>
  <c r="C10" i="97"/>
  <c r="B10" i="97"/>
  <c r="D10" i="97" s="1"/>
  <c r="K9" i="97"/>
  <c r="J9" i="97"/>
  <c r="L9" i="97" s="1"/>
  <c r="G9" i="97"/>
  <c r="F9" i="97"/>
  <c r="H9" i="97" s="1"/>
  <c r="C9" i="97"/>
  <c r="B9" i="97"/>
  <c r="D9" i="97" s="1"/>
  <c r="K8" i="97"/>
  <c r="J8" i="97"/>
  <c r="L8" i="97" s="1"/>
  <c r="G8" i="97"/>
  <c r="F8" i="97"/>
  <c r="H8" i="97" s="1"/>
  <c r="C8" i="97"/>
  <c r="B8" i="97"/>
  <c r="K7" i="97"/>
  <c r="J7" i="97"/>
  <c r="G7" i="97"/>
  <c r="F7" i="97"/>
  <c r="H7" i="97" s="1"/>
  <c r="C7" i="97"/>
  <c r="B7" i="97"/>
  <c r="D7" i="97" s="1"/>
  <c r="K6" i="97"/>
  <c r="J6" i="97"/>
  <c r="L6" i="97" s="1"/>
  <c r="G6" i="97"/>
  <c r="F6" i="97"/>
  <c r="C6" i="97"/>
  <c r="B6" i="97"/>
  <c r="D6" i="97" s="1"/>
  <c r="K5" i="97"/>
  <c r="J5" i="97"/>
  <c r="L5" i="97" s="1"/>
  <c r="G5" i="97"/>
  <c r="F5" i="97"/>
  <c r="H5" i="97" s="1"/>
  <c r="C5" i="97"/>
  <c r="B5" i="97"/>
  <c r="D5" i="97" s="1"/>
  <c r="K4" i="97"/>
  <c r="J4" i="97"/>
  <c r="L4" i="97" s="1"/>
  <c r="G4" i="97"/>
  <c r="F4" i="97"/>
  <c r="H4" i="97" s="1"/>
  <c r="C4" i="97"/>
  <c r="B4" i="97"/>
  <c r="K3" i="97"/>
  <c r="J3" i="97"/>
  <c r="L3" i="97" s="1"/>
  <c r="G3" i="97"/>
  <c r="F3" i="97"/>
  <c r="H3" i="97" s="1"/>
  <c r="C3" i="97"/>
  <c r="B3" i="97"/>
  <c r="D3" i="97" s="1"/>
  <c r="G52" i="137"/>
  <c r="F52" i="137"/>
  <c r="G51" i="137"/>
  <c r="F51" i="137"/>
  <c r="H51" i="137" s="1"/>
  <c r="G50" i="137"/>
  <c r="F50" i="137"/>
  <c r="H50" i="137" s="1"/>
  <c r="G49" i="137"/>
  <c r="F49" i="137"/>
  <c r="H49" i="137" s="1"/>
  <c r="G48" i="137"/>
  <c r="F48" i="137"/>
  <c r="G47" i="137"/>
  <c r="F47" i="137"/>
  <c r="H47" i="137" s="1"/>
  <c r="K46" i="137"/>
  <c r="J46" i="137"/>
  <c r="L46" i="137" s="1"/>
  <c r="G46" i="137"/>
  <c r="F46" i="137"/>
  <c r="H46" i="137" s="1"/>
  <c r="K45" i="137"/>
  <c r="J45" i="137"/>
  <c r="L45" i="137" s="1"/>
  <c r="G45" i="137"/>
  <c r="F45" i="137"/>
  <c r="H45" i="137" s="1"/>
  <c r="K44" i="137"/>
  <c r="J44" i="137"/>
  <c r="L44" i="137" s="1"/>
  <c r="G44" i="137"/>
  <c r="F44" i="137"/>
  <c r="K43" i="137"/>
  <c r="J43" i="137"/>
  <c r="L43" i="137" s="1"/>
  <c r="G43" i="137"/>
  <c r="F43" i="137"/>
  <c r="H43" i="137" s="1"/>
  <c r="K42" i="137"/>
  <c r="J42" i="137"/>
  <c r="L42" i="137" s="1"/>
  <c r="G42" i="137"/>
  <c r="F42" i="137"/>
  <c r="H42" i="137" s="1"/>
  <c r="K41" i="137"/>
  <c r="J41" i="137"/>
  <c r="L41" i="137" s="1"/>
  <c r="G41" i="137"/>
  <c r="F41" i="137"/>
  <c r="H41" i="137" s="1"/>
  <c r="K40" i="137"/>
  <c r="J40" i="137"/>
  <c r="L40" i="137" s="1"/>
  <c r="G40" i="137"/>
  <c r="F40" i="137"/>
  <c r="K39" i="137"/>
  <c r="J39" i="137"/>
  <c r="L39" i="137" s="1"/>
  <c r="G39" i="137"/>
  <c r="F39" i="137"/>
  <c r="H39" i="137" s="1"/>
  <c r="K38" i="137"/>
  <c r="J38" i="137"/>
  <c r="L38" i="137" s="1"/>
  <c r="G38" i="137"/>
  <c r="F38" i="137"/>
  <c r="H38" i="137" s="1"/>
  <c r="K37" i="137"/>
  <c r="J37" i="137"/>
  <c r="L37" i="137" s="1"/>
  <c r="G37" i="137"/>
  <c r="F37" i="137"/>
  <c r="H37" i="137" s="1"/>
  <c r="K36" i="137"/>
  <c r="J36" i="137"/>
  <c r="L36" i="137" s="1"/>
  <c r="G36" i="137"/>
  <c r="F36" i="137"/>
  <c r="K35" i="137"/>
  <c r="J35" i="137"/>
  <c r="L35" i="137" s="1"/>
  <c r="G35" i="137"/>
  <c r="F35" i="137"/>
  <c r="H35" i="137" s="1"/>
  <c r="K34" i="137"/>
  <c r="J34" i="137"/>
  <c r="L34" i="137" s="1"/>
  <c r="G34" i="137"/>
  <c r="F34" i="137"/>
  <c r="H34" i="137" s="1"/>
  <c r="K33" i="137"/>
  <c r="J33" i="137"/>
  <c r="G33" i="137"/>
  <c r="F33" i="137"/>
  <c r="H33" i="137" s="1"/>
  <c r="K32" i="137"/>
  <c r="J32" i="137"/>
  <c r="L32" i="137" s="1"/>
  <c r="G32" i="137"/>
  <c r="F32" i="137"/>
  <c r="K31" i="137"/>
  <c r="J31" i="137"/>
  <c r="L31" i="137" s="1"/>
  <c r="G31" i="137"/>
  <c r="F31" i="137"/>
  <c r="H31" i="137" s="1"/>
  <c r="K30" i="137"/>
  <c r="J30" i="137"/>
  <c r="L30" i="137" s="1"/>
  <c r="G30" i="137"/>
  <c r="F30" i="137"/>
  <c r="H30" i="137" s="1"/>
  <c r="K29" i="137"/>
  <c r="J29" i="137"/>
  <c r="L29" i="137" s="1"/>
  <c r="G29" i="137"/>
  <c r="F29" i="137"/>
  <c r="H29" i="137" s="1"/>
  <c r="K28" i="137"/>
  <c r="J28" i="137"/>
  <c r="L28" i="137" s="1"/>
  <c r="G28" i="137"/>
  <c r="F28" i="137"/>
  <c r="K27" i="137"/>
  <c r="J27" i="137"/>
  <c r="L27" i="137" s="1"/>
  <c r="G27" i="137"/>
  <c r="F27" i="137"/>
  <c r="H27" i="137" s="1"/>
  <c r="K26" i="137"/>
  <c r="J26" i="137"/>
  <c r="L26" i="137" s="1"/>
  <c r="G26" i="137"/>
  <c r="F26" i="137"/>
  <c r="H26" i="137" s="1"/>
  <c r="K25" i="137"/>
  <c r="J25" i="137"/>
  <c r="L25" i="137" s="1"/>
  <c r="G25" i="137"/>
  <c r="F25" i="137"/>
  <c r="H25" i="137" s="1"/>
  <c r="K24" i="137"/>
  <c r="J24" i="137"/>
  <c r="L24" i="137" s="1"/>
  <c r="G24" i="137"/>
  <c r="F24" i="137"/>
  <c r="K23" i="137"/>
  <c r="J23" i="137"/>
  <c r="L23" i="137" s="1"/>
  <c r="G23" i="137"/>
  <c r="F23" i="137"/>
  <c r="H23" i="137" s="1"/>
  <c r="K22" i="137"/>
  <c r="J22" i="137"/>
  <c r="L22" i="137" s="1"/>
  <c r="G22" i="137"/>
  <c r="F22" i="137"/>
  <c r="H22" i="137" s="1"/>
  <c r="K21" i="137"/>
  <c r="J21" i="137"/>
  <c r="L21" i="137" s="1"/>
  <c r="G21" i="137"/>
  <c r="F21" i="137"/>
  <c r="H21" i="137" s="1"/>
  <c r="K20" i="137"/>
  <c r="J20" i="137"/>
  <c r="L20" i="137" s="1"/>
  <c r="G20" i="137"/>
  <c r="F20" i="137"/>
  <c r="K19" i="137"/>
  <c r="J19" i="137"/>
  <c r="L19" i="137" s="1"/>
  <c r="G19" i="137"/>
  <c r="F19" i="137"/>
  <c r="H19" i="137" s="1"/>
  <c r="K18" i="137"/>
  <c r="J18" i="137"/>
  <c r="L18" i="137" s="1"/>
  <c r="G18" i="137"/>
  <c r="F18" i="137"/>
  <c r="H18" i="137" s="1"/>
  <c r="K17" i="137"/>
  <c r="J17" i="137"/>
  <c r="G17" i="137"/>
  <c r="F17" i="137"/>
  <c r="H17" i="137" s="1"/>
  <c r="C17" i="137"/>
  <c r="B17" i="137"/>
  <c r="D17" i="137" s="1"/>
  <c r="K16" i="137"/>
  <c r="J16" i="137"/>
  <c r="L16" i="137" s="1"/>
  <c r="G16" i="137"/>
  <c r="F16" i="137"/>
  <c r="C16" i="137"/>
  <c r="B16" i="137"/>
  <c r="D16" i="137" s="1"/>
  <c r="K15" i="137"/>
  <c r="J15" i="137"/>
  <c r="L15" i="137" s="1"/>
  <c r="G15" i="137"/>
  <c r="F15" i="137"/>
  <c r="H15" i="137" s="1"/>
  <c r="C15" i="137"/>
  <c r="B15" i="137"/>
  <c r="D15" i="137" s="1"/>
  <c r="K14" i="137"/>
  <c r="J14" i="137"/>
  <c r="L14" i="137" s="1"/>
  <c r="G14" i="137"/>
  <c r="F14" i="137"/>
  <c r="H14" i="137" s="1"/>
  <c r="C14" i="137"/>
  <c r="B14" i="137"/>
  <c r="K13" i="137"/>
  <c r="J13" i="137"/>
  <c r="L13" i="137" s="1"/>
  <c r="G13" i="137"/>
  <c r="F13" i="137"/>
  <c r="H13" i="137" s="1"/>
  <c r="C13" i="137"/>
  <c r="B13" i="137"/>
  <c r="D13" i="137" s="1"/>
  <c r="K12" i="137"/>
  <c r="J12" i="137"/>
  <c r="L12" i="137" s="1"/>
  <c r="G12" i="137"/>
  <c r="F12" i="137"/>
  <c r="C12" i="137"/>
  <c r="B12" i="137"/>
  <c r="D12" i="137" s="1"/>
  <c r="K11" i="137"/>
  <c r="J11" i="137"/>
  <c r="L11" i="137" s="1"/>
  <c r="G11" i="137"/>
  <c r="F11" i="137"/>
  <c r="H11" i="137" s="1"/>
  <c r="C11" i="137"/>
  <c r="B11" i="137"/>
  <c r="D11" i="137" s="1"/>
  <c r="K10" i="137"/>
  <c r="J10" i="137"/>
  <c r="L10" i="137" s="1"/>
  <c r="G10" i="137"/>
  <c r="F10" i="137"/>
  <c r="H10" i="137" s="1"/>
  <c r="C10" i="137"/>
  <c r="B10" i="137"/>
  <c r="K9" i="137"/>
  <c r="J9" i="137"/>
  <c r="L9" i="137" s="1"/>
  <c r="G9" i="137"/>
  <c r="F9" i="137"/>
  <c r="H9" i="137" s="1"/>
  <c r="C9" i="137"/>
  <c r="B9" i="137"/>
  <c r="D9" i="137" s="1"/>
  <c r="K8" i="137"/>
  <c r="J8" i="137"/>
  <c r="L8" i="137" s="1"/>
  <c r="G8" i="137"/>
  <c r="F8" i="137"/>
  <c r="C8" i="137"/>
  <c r="B8" i="137"/>
  <c r="D8" i="137" s="1"/>
  <c r="K7" i="137"/>
  <c r="J7" i="137"/>
  <c r="L7" i="137" s="1"/>
  <c r="G7" i="137"/>
  <c r="F7" i="137"/>
  <c r="H7" i="137" s="1"/>
  <c r="C7" i="137"/>
  <c r="B7" i="137"/>
  <c r="D7" i="137" s="1"/>
  <c r="K6" i="137"/>
  <c r="J6" i="137"/>
  <c r="L6" i="137" s="1"/>
  <c r="G6" i="137"/>
  <c r="F6" i="137"/>
  <c r="H6" i="137" s="1"/>
  <c r="C6" i="137"/>
  <c r="B6" i="137"/>
  <c r="K5" i="137"/>
  <c r="J5" i="137"/>
  <c r="L5" i="137" s="1"/>
  <c r="G5" i="137"/>
  <c r="F5" i="137"/>
  <c r="H5" i="137" s="1"/>
  <c r="C5" i="137"/>
  <c r="B5" i="137"/>
  <c r="D5" i="137" s="1"/>
  <c r="K4" i="137"/>
  <c r="J4" i="137"/>
  <c r="L4" i="137" s="1"/>
  <c r="G4" i="137"/>
  <c r="F4" i="137"/>
  <c r="C4" i="137"/>
  <c r="B4" i="137"/>
  <c r="D4" i="137" s="1"/>
  <c r="K3" i="137"/>
  <c r="J3" i="137"/>
  <c r="L3" i="137" s="1"/>
  <c r="G3" i="137"/>
  <c r="F3" i="137"/>
  <c r="C3" i="137"/>
  <c r="B3" i="137"/>
  <c r="D3" i="137" s="1"/>
  <c r="G52" i="105"/>
  <c r="F52" i="105"/>
  <c r="H52" i="105" s="1"/>
  <c r="G51" i="105"/>
  <c r="F51" i="105"/>
  <c r="H51" i="105" s="1"/>
  <c r="G50" i="105"/>
  <c r="F50" i="105"/>
  <c r="G49" i="105"/>
  <c r="F49" i="105"/>
  <c r="H49" i="105" s="1"/>
  <c r="G48" i="105"/>
  <c r="F48" i="105"/>
  <c r="H48" i="105" s="1"/>
  <c r="G47" i="105"/>
  <c r="F47" i="105"/>
  <c r="H47" i="105" s="1"/>
  <c r="K46" i="105"/>
  <c r="J46" i="105"/>
  <c r="L46" i="105" s="1"/>
  <c r="G46" i="105"/>
  <c r="F46" i="105"/>
  <c r="K45" i="105"/>
  <c r="J45" i="105"/>
  <c r="L45" i="105" s="1"/>
  <c r="G45" i="105"/>
  <c r="F45" i="105"/>
  <c r="H45" i="105" s="1"/>
  <c r="K44" i="105"/>
  <c r="J44" i="105"/>
  <c r="L44" i="105" s="1"/>
  <c r="G44" i="105"/>
  <c r="F44" i="105"/>
  <c r="H44" i="105" s="1"/>
  <c r="K43" i="105"/>
  <c r="J43" i="105"/>
  <c r="G43" i="105"/>
  <c r="F43" i="105"/>
  <c r="H43" i="105" s="1"/>
  <c r="K42" i="105"/>
  <c r="J42" i="105"/>
  <c r="L42" i="105" s="1"/>
  <c r="G42" i="105"/>
  <c r="F42" i="105"/>
  <c r="K41" i="105"/>
  <c r="J41" i="105"/>
  <c r="L41" i="105" s="1"/>
  <c r="G41" i="105"/>
  <c r="F41" i="105"/>
  <c r="H41" i="105" s="1"/>
  <c r="K40" i="105"/>
  <c r="J40" i="105"/>
  <c r="L40" i="105" s="1"/>
  <c r="G40" i="105"/>
  <c r="F40" i="105"/>
  <c r="H40" i="105" s="1"/>
  <c r="K39" i="105"/>
  <c r="J39" i="105"/>
  <c r="L39" i="105" s="1"/>
  <c r="G39" i="105"/>
  <c r="F39" i="105"/>
  <c r="H39" i="105" s="1"/>
  <c r="K38" i="105"/>
  <c r="J38" i="105"/>
  <c r="L38" i="105" s="1"/>
  <c r="G38" i="105"/>
  <c r="F38" i="105"/>
  <c r="K37" i="105"/>
  <c r="J37" i="105"/>
  <c r="L37" i="105" s="1"/>
  <c r="G37" i="105"/>
  <c r="F37" i="105"/>
  <c r="H37" i="105" s="1"/>
  <c r="K36" i="105"/>
  <c r="J36" i="105"/>
  <c r="L36" i="105" s="1"/>
  <c r="G36" i="105"/>
  <c r="F36" i="105"/>
  <c r="H36" i="105" s="1"/>
  <c r="K35" i="105"/>
  <c r="J35" i="105"/>
  <c r="L35" i="105" s="1"/>
  <c r="G35" i="105"/>
  <c r="F35" i="105"/>
  <c r="H35" i="105" s="1"/>
  <c r="K34" i="105"/>
  <c r="J34" i="105"/>
  <c r="L34" i="105" s="1"/>
  <c r="G34" i="105"/>
  <c r="F34" i="105"/>
  <c r="K33" i="105"/>
  <c r="J33" i="105"/>
  <c r="L33" i="105" s="1"/>
  <c r="G33" i="105"/>
  <c r="F33" i="105"/>
  <c r="H33" i="105" s="1"/>
  <c r="K32" i="105"/>
  <c r="J32" i="105"/>
  <c r="L32" i="105" s="1"/>
  <c r="G32" i="105"/>
  <c r="F32" i="105"/>
  <c r="H32" i="105" s="1"/>
  <c r="K31" i="105"/>
  <c r="J31" i="105"/>
  <c r="L31" i="105" s="1"/>
  <c r="G31" i="105"/>
  <c r="F31" i="105"/>
  <c r="H31" i="105" s="1"/>
  <c r="K30" i="105"/>
  <c r="J30" i="105"/>
  <c r="L30" i="105" s="1"/>
  <c r="G30" i="105"/>
  <c r="F30" i="105"/>
  <c r="K29" i="105"/>
  <c r="J29" i="105"/>
  <c r="L29" i="105" s="1"/>
  <c r="G29" i="105"/>
  <c r="F29" i="105"/>
  <c r="H29" i="105" s="1"/>
  <c r="K28" i="105"/>
  <c r="J28" i="105"/>
  <c r="L28" i="105" s="1"/>
  <c r="G28" i="105"/>
  <c r="F28" i="105"/>
  <c r="H28" i="105" s="1"/>
  <c r="K27" i="105"/>
  <c r="J27" i="105"/>
  <c r="G27" i="105"/>
  <c r="F27" i="105"/>
  <c r="H27" i="105" s="1"/>
  <c r="K26" i="105"/>
  <c r="J26" i="105"/>
  <c r="L26" i="105" s="1"/>
  <c r="G26" i="105"/>
  <c r="F26" i="105"/>
  <c r="K25" i="105"/>
  <c r="J25" i="105"/>
  <c r="L25" i="105" s="1"/>
  <c r="G25" i="105"/>
  <c r="F25" i="105"/>
  <c r="H25" i="105" s="1"/>
  <c r="K24" i="105"/>
  <c r="J24" i="105"/>
  <c r="L24" i="105" s="1"/>
  <c r="G24" i="105"/>
  <c r="F24" i="105"/>
  <c r="H24" i="105" s="1"/>
  <c r="K23" i="105"/>
  <c r="J23" i="105"/>
  <c r="L23" i="105" s="1"/>
  <c r="G23" i="105"/>
  <c r="F23" i="105"/>
  <c r="H23" i="105" s="1"/>
  <c r="K22" i="105"/>
  <c r="J22" i="105"/>
  <c r="L22" i="105" s="1"/>
  <c r="G22" i="105"/>
  <c r="F22" i="105"/>
  <c r="K21" i="105"/>
  <c r="J21" i="105"/>
  <c r="L21" i="105" s="1"/>
  <c r="G21" i="105"/>
  <c r="F21" i="105"/>
  <c r="H21" i="105" s="1"/>
  <c r="K20" i="105"/>
  <c r="J20" i="105"/>
  <c r="L20" i="105" s="1"/>
  <c r="G20" i="105"/>
  <c r="F20" i="105"/>
  <c r="H20" i="105" s="1"/>
  <c r="K19" i="105"/>
  <c r="J19" i="105"/>
  <c r="L19" i="105" s="1"/>
  <c r="G19" i="105"/>
  <c r="F19" i="105"/>
  <c r="H19" i="105" s="1"/>
  <c r="K18" i="105"/>
  <c r="J18" i="105"/>
  <c r="L18" i="105" s="1"/>
  <c r="G18" i="105"/>
  <c r="F18" i="105"/>
  <c r="K17" i="105"/>
  <c r="J17" i="105"/>
  <c r="L17" i="105" s="1"/>
  <c r="G17" i="105"/>
  <c r="F17" i="105"/>
  <c r="H17" i="105" s="1"/>
  <c r="C17" i="105"/>
  <c r="B17" i="105"/>
  <c r="D17" i="105" s="1"/>
  <c r="K16" i="105"/>
  <c r="J16" i="105"/>
  <c r="L16" i="105" s="1"/>
  <c r="G16" i="105"/>
  <c r="F16" i="105"/>
  <c r="H16" i="105" s="1"/>
  <c r="C16" i="105"/>
  <c r="B16" i="105"/>
  <c r="K15" i="105"/>
  <c r="J15" i="105"/>
  <c r="L15" i="105" s="1"/>
  <c r="G15" i="105"/>
  <c r="F15" i="105"/>
  <c r="H15" i="105" s="1"/>
  <c r="C15" i="105"/>
  <c r="B15" i="105"/>
  <c r="D15" i="105" s="1"/>
  <c r="K14" i="105"/>
  <c r="J14" i="105"/>
  <c r="L14" i="105" s="1"/>
  <c r="G14" i="105"/>
  <c r="F14" i="105"/>
  <c r="C14" i="105"/>
  <c r="B14" i="105"/>
  <c r="D14" i="105" s="1"/>
  <c r="K13" i="105"/>
  <c r="J13" i="105"/>
  <c r="L13" i="105" s="1"/>
  <c r="G13" i="105"/>
  <c r="F13" i="105"/>
  <c r="H13" i="105" s="1"/>
  <c r="C13" i="105"/>
  <c r="B13" i="105"/>
  <c r="D13" i="105" s="1"/>
  <c r="K12" i="105"/>
  <c r="J12" i="105"/>
  <c r="L12" i="105" s="1"/>
  <c r="G12" i="105"/>
  <c r="F12" i="105"/>
  <c r="H12" i="105" s="1"/>
  <c r="C12" i="105"/>
  <c r="B12" i="105"/>
  <c r="K11" i="105"/>
  <c r="J11" i="105"/>
  <c r="G11" i="105"/>
  <c r="F11" i="105"/>
  <c r="H11" i="105" s="1"/>
  <c r="C11" i="105"/>
  <c r="B11" i="105"/>
  <c r="D11" i="105" s="1"/>
  <c r="K10" i="105"/>
  <c r="J10" i="105"/>
  <c r="L10" i="105" s="1"/>
  <c r="G10" i="105"/>
  <c r="F10" i="105"/>
  <c r="C10" i="105"/>
  <c r="B10" i="105"/>
  <c r="D10" i="105" s="1"/>
  <c r="K9" i="105"/>
  <c r="J9" i="105"/>
  <c r="L9" i="105" s="1"/>
  <c r="G9" i="105"/>
  <c r="F9" i="105"/>
  <c r="H9" i="105" s="1"/>
  <c r="C9" i="105"/>
  <c r="B9" i="105"/>
  <c r="D9" i="105" s="1"/>
  <c r="K8" i="105"/>
  <c r="J8" i="105"/>
  <c r="L8" i="105" s="1"/>
  <c r="G8" i="105"/>
  <c r="F8" i="105"/>
  <c r="H8" i="105" s="1"/>
  <c r="C8" i="105"/>
  <c r="B8" i="105"/>
  <c r="K7" i="105"/>
  <c r="J7" i="105"/>
  <c r="L7" i="105" s="1"/>
  <c r="G7" i="105"/>
  <c r="F7" i="105"/>
  <c r="H7" i="105" s="1"/>
  <c r="C7" i="105"/>
  <c r="B7" i="105"/>
  <c r="D7" i="105" s="1"/>
  <c r="K6" i="105"/>
  <c r="J6" i="105"/>
  <c r="L6" i="105" s="1"/>
  <c r="G6" i="105"/>
  <c r="F6" i="105"/>
  <c r="C6" i="105"/>
  <c r="B6" i="105"/>
  <c r="D6" i="105" s="1"/>
  <c r="K5" i="105"/>
  <c r="J5" i="105"/>
  <c r="L5" i="105" s="1"/>
  <c r="G5" i="105"/>
  <c r="F5" i="105"/>
  <c r="H5" i="105" s="1"/>
  <c r="C5" i="105"/>
  <c r="B5" i="105"/>
  <c r="D5" i="105" s="1"/>
  <c r="K4" i="105"/>
  <c r="J4" i="105"/>
  <c r="L4" i="105" s="1"/>
  <c r="G4" i="105"/>
  <c r="F4" i="105"/>
  <c r="H4" i="105" s="1"/>
  <c r="C4" i="105"/>
  <c r="B4" i="105"/>
  <c r="K3" i="105"/>
  <c r="J3" i="105"/>
  <c r="G3" i="105"/>
  <c r="F3" i="105"/>
  <c r="H3" i="105" s="1"/>
  <c r="C3" i="105"/>
  <c r="B3" i="105"/>
  <c r="D3" i="105" s="1"/>
  <c r="G52" i="96"/>
  <c r="F52" i="96"/>
  <c r="G51" i="96"/>
  <c r="F51" i="96"/>
  <c r="H51" i="96" s="1"/>
  <c r="G50" i="96"/>
  <c r="F50" i="96"/>
  <c r="H50" i="96" s="1"/>
  <c r="G49" i="96"/>
  <c r="F49" i="96"/>
  <c r="H49" i="96" s="1"/>
  <c r="G48" i="96"/>
  <c r="F48" i="96"/>
  <c r="G47" i="96"/>
  <c r="F47" i="96"/>
  <c r="H47" i="96" s="1"/>
  <c r="K46" i="96"/>
  <c r="J46" i="96"/>
  <c r="L46" i="96" s="1"/>
  <c r="G46" i="96"/>
  <c r="F46" i="96"/>
  <c r="H46" i="96" s="1"/>
  <c r="K45" i="96"/>
  <c r="J45" i="96"/>
  <c r="L45" i="96" s="1"/>
  <c r="G45" i="96"/>
  <c r="F45" i="96"/>
  <c r="H45" i="96" s="1"/>
  <c r="K44" i="96"/>
  <c r="J44" i="96"/>
  <c r="L44" i="96" s="1"/>
  <c r="G44" i="96"/>
  <c r="F44" i="96"/>
  <c r="K43" i="96"/>
  <c r="J43" i="96"/>
  <c r="L43" i="96" s="1"/>
  <c r="G43" i="96"/>
  <c r="F43" i="96"/>
  <c r="H43" i="96" s="1"/>
  <c r="K42" i="96"/>
  <c r="J42" i="96"/>
  <c r="L42" i="96" s="1"/>
  <c r="G42" i="96"/>
  <c r="F42" i="96"/>
  <c r="H42" i="96" s="1"/>
  <c r="K41" i="96"/>
  <c r="J41" i="96"/>
  <c r="L41" i="96" s="1"/>
  <c r="G41" i="96"/>
  <c r="F41" i="96"/>
  <c r="H41" i="96" s="1"/>
  <c r="K40" i="96"/>
  <c r="J40" i="96"/>
  <c r="L40" i="96" s="1"/>
  <c r="G40" i="96"/>
  <c r="F40" i="96"/>
  <c r="K39" i="96"/>
  <c r="J39" i="96"/>
  <c r="L39" i="96" s="1"/>
  <c r="G39" i="96"/>
  <c r="F39" i="96"/>
  <c r="H39" i="96" s="1"/>
  <c r="K38" i="96"/>
  <c r="J38" i="96"/>
  <c r="L38" i="96" s="1"/>
  <c r="G38" i="96"/>
  <c r="F38" i="96"/>
  <c r="H38" i="96" s="1"/>
  <c r="K37" i="96"/>
  <c r="J37" i="96"/>
  <c r="G37" i="96"/>
  <c r="F37" i="96"/>
  <c r="H37" i="96" s="1"/>
  <c r="K36" i="96"/>
  <c r="J36" i="96"/>
  <c r="L36" i="96" s="1"/>
  <c r="G36" i="96"/>
  <c r="F36" i="96"/>
  <c r="K35" i="96"/>
  <c r="J35" i="96"/>
  <c r="L35" i="96" s="1"/>
  <c r="G35" i="96"/>
  <c r="F35" i="96"/>
  <c r="H35" i="96" s="1"/>
  <c r="K34" i="96"/>
  <c r="J34" i="96"/>
  <c r="L34" i="96" s="1"/>
  <c r="G34" i="96"/>
  <c r="F34" i="96"/>
  <c r="H34" i="96" s="1"/>
  <c r="K33" i="96"/>
  <c r="J33" i="96"/>
  <c r="L33" i="96" s="1"/>
  <c r="G33" i="96"/>
  <c r="F33" i="96"/>
  <c r="H33" i="96" s="1"/>
  <c r="K32" i="96"/>
  <c r="J32" i="96"/>
  <c r="L32" i="96" s="1"/>
  <c r="G32" i="96"/>
  <c r="F32" i="96"/>
  <c r="K31" i="96"/>
  <c r="J31" i="96"/>
  <c r="L31" i="96" s="1"/>
  <c r="G31" i="96"/>
  <c r="F31" i="96"/>
  <c r="H31" i="96" s="1"/>
  <c r="K30" i="96"/>
  <c r="J30" i="96"/>
  <c r="L30" i="96" s="1"/>
  <c r="G30" i="96"/>
  <c r="F30" i="96"/>
  <c r="H30" i="96" s="1"/>
  <c r="K29" i="96"/>
  <c r="J29" i="96"/>
  <c r="L29" i="96" s="1"/>
  <c r="G29" i="96"/>
  <c r="F29" i="96"/>
  <c r="H29" i="96" s="1"/>
  <c r="K28" i="96"/>
  <c r="J28" i="96"/>
  <c r="L28" i="96" s="1"/>
  <c r="G28" i="96"/>
  <c r="F28" i="96"/>
  <c r="K27" i="96"/>
  <c r="J27" i="96"/>
  <c r="L27" i="96" s="1"/>
  <c r="G27" i="96"/>
  <c r="F27" i="96"/>
  <c r="H27" i="96" s="1"/>
  <c r="K26" i="96"/>
  <c r="J26" i="96"/>
  <c r="L26" i="96" s="1"/>
  <c r="G26" i="96"/>
  <c r="F26" i="96"/>
  <c r="H26" i="96" s="1"/>
  <c r="K25" i="96"/>
  <c r="J25" i="96"/>
  <c r="L25" i="96" s="1"/>
  <c r="G25" i="96"/>
  <c r="F25" i="96"/>
  <c r="H25" i="96" s="1"/>
  <c r="K24" i="96"/>
  <c r="J24" i="96"/>
  <c r="L24" i="96" s="1"/>
  <c r="G24" i="96"/>
  <c r="F24" i="96"/>
  <c r="K23" i="96"/>
  <c r="J23" i="96"/>
  <c r="L23" i="96" s="1"/>
  <c r="G23" i="96"/>
  <c r="F23" i="96"/>
  <c r="H23" i="96" s="1"/>
  <c r="K22" i="96"/>
  <c r="J22" i="96"/>
  <c r="L22" i="96" s="1"/>
  <c r="G22" i="96"/>
  <c r="F22" i="96"/>
  <c r="H22" i="96" s="1"/>
  <c r="K21" i="96"/>
  <c r="J21" i="96"/>
  <c r="G21" i="96"/>
  <c r="F21" i="96"/>
  <c r="H21" i="96" s="1"/>
  <c r="K20" i="96"/>
  <c r="J20" i="96"/>
  <c r="L20" i="96" s="1"/>
  <c r="G20" i="96"/>
  <c r="F20" i="96"/>
  <c r="K19" i="96"/>
  <c r="J19" i="96"/>
  <c r="L19" i="96" s="1"/>
  <c r="G19" i="96"/>
  <c r="F19" i="96"/>
  <c r="H19" i="96" s="1"/>
  <c r="K18" i="96"/>
  <c r="J18" i="96"/>
  <c r="L18" i="96" s="1"/>
  <c r="G18" i="96"/>
  <c r="F18" i="96"/>
  <c r="H18" i="96" s="1"/>
  <c r="K17" i="96"/>
  <c r="J17" i="96"/>
  <c r="L17" i="96" s="1"/>
  <c r="G17" i="96"/>
  <c r="F17" i="96"/>
  <c r="H17" i="96" s="1"/>
  <c r="C17" i="96"/>
  <c r="B17" i="96"/>
  <c r="D17" i="96" s="1"/>
  <c r="K16" i="96"/>
  <c r="J16" i="96"/>
  <c r="L16" i="96" s="1"/>
  <c r="G16" i="96"/>
  <c r="F16" i="96"/>
  <c r="C16" i="96"/>
  <c r="B16" i="96"/>
  <c r="D16" i="96" s="1"/>
  <c r="K15" i="96"/>
  <c r="J15" i="96"/>
  <c r="L15" i="96" s="1"/>
  <c r="G15" i="96"/>
  <c r="F15" i="96"/>
  <c r="H15" i="96" s="1"/>
  <c r="C15" i="96"/>
  <c r="B15" i="96"/>
  <c r="D15" i="96" s="1"/>
  <c r="K14" i="96"/>
  <c r="J14" i="96"/>
  <c r="L14" i="96" s="1"/>
  <c r="G14" i="96"/>
  <c r="F14" i="96"/>
  <c r="H14" i="96" s="1"/>
  <c r="C14" i="96"/>
  <c r="B14" i="96"/>
  <c r="K13" i="96"/>
  <c r="J13" i="96"/>
  <c r="L13" i="96" s="1"/>
  <c r="G13" i="96"/>
  <c r="F13" i="96"/>
  <c r="H13" i="96" s="1"/>
  <c r="C13" i="96"/>
  <c r="B13" i="96"/>
  <c r="D13" i="96" s="1"/>
  <c r="K12" i="96"/>
  <c r="J12" i="96"/>
  <c r="L12" i="96" s="1"/>
  <c r="G12" i="96"/>
  <c r="F12" i="96"/>
  <c r="C12" i="96"/>
  <c r="B12" i="96"/>
  <c r="D12" i="96" s="1"/>
  <c r="K11" i="96"/>
  <c r="J11" i="96"/>
  <c r="L11" i="96" s="1"/>
  <c r="G11" i="96"/>
  <c r="F11" i="96"/>
  <c r="H11" i="96" s="1"/>
  <c r="C11" i="96"/>
  <c r="B11" i="96"/>
  <c r="D11" i="96" s="1"/>
  <c r="K10" i="96"/>
  <c r="J10" i="96"/>
  <c r="L10" i="96" s="1"/>
  <c r="G10" i="96"/>
  <c r="F10" i="96"/>
  <c r="H10" i="96" s="1"/>
  <c r="C10" i="96"/>
  <c r="B10" i="96"/>
  <c r="K9" i="96"/>
  <c r="J9" i="96"/>
  <c r="L9" i="96" s="1"/>
  <c r="G9" i="96"/>
  <c r="F9" i="96"/>
  <c r="H9" i="96" s="1"/>
  <c r="C9" i="96"/>
  <c r="B9" i="96"/>
  <c r="D9" i="96" s="1"/>
  <c r="K8" i="96"/>
  <c r="J8" i="96"/>
  <c r="L8" i="96" s="1"/>
  <c r="G8" i="96"/>
  <c r="F8" i="96"/>
  <c r="C8" i="96"/>
  <c r="B8" i="96"/>
  <c r="D8" i="96" s="1"/>
  <c r="K7" i="96"/>
  <c r="J7" i="96"/>
  <c r="L7" i="96" s="1"/>
  <c r="G7" i="96"/>
  <c r="F7" i="96"/>
  <c r="H7" i="96" s="1"/>
  <c r="C7" i="96"/>
  <c r="B7" i="96"/>
  <c r="D7" i="96" s="1"/>
  <c r="K6" i="96"/>
  <c r="J6" i="96"/>
  <c r="L6" i="96" s="1"/>
  <c r="G6" i="96"/>
  <c r="F6" i="96"/>
  <c r="H6" i="96" s="1"/>
  <c r="C6" i="96"/>
  <c r="B6" i="96"/>
  <c r="K5" i="96"/>
  <c r="J5" i="96"/>
  <c r="G5" i="96"/>
  <c r="F5" i="96"/>
  <c r="H5" i="96" s="1"/>
  <c r="C5" i="96"/>
  <c r="B5" i="96"/>
  <c r="D5" i="96" s="1"/>
  <c r="K4" i="96"/>
  <c r="J4" i="96"/>
  <c r="L4" i="96" s="1"/>
  <c r="G4" i="96"/>
  <c r="F4" i="96"/>
  <c r="C4" i="96"/>
  <c r="B4" i="96"/>
  <c r="D4" i="96" s="1"/>
  <c r="K3" i="96"/>
  <c r="J3" i="96"/>
  <c r="L3" i="96" s="1"/>
  <c r="G3" i="96"/>
  <c r="F3" i="96"/>
  <c r="C3" i="96"/>
  <c r="B3" i="96"/>
  <c r="D3" i="96" s="1"/>
  <c r="G52" i="95"/>
  <c r="F52" i="95"/>
  <c r="H52" i="95" s="1"/>
  <c r="G51" i="95"/>
  <c r="F51" i="95"/>
  <c r="G50" i="95"/>
  <c r="F50" i="95"/>
  <c r="H50" i="95" s="1"/>
  <c r="G49" i="95"/>
  <c r="F49" i="95"/>
  <c r="G48" i="95"/>
  <c r="F48" i="95"/>
  <c r="H48" i="95" s="1"/>
  <c r="G47" i="95"/>
  <c r="F47" i="95"/>
  <c r="K46" i="95"/>
  <c r="J46" i="95"/>
  <c r="L46" i="95" s="1"/>
  <c r="G46" i="95"/>
  <c r="F46" i="95"/>
  <c r="H46" i="95" s="1"/>
  <c r="K45" i="95"/>
  <c r="J45" i="95"/>
  <c r="L45" i="95" s="1"/>
  <c r="G45" i="95"/>
  <c r="F45" i="95"/>
  <c r="K44" i="95"/>
  <c r="J44" i="95"/>
  <c r="L44" i="95" s="1"/>
  <c r="G44" i="95"/>
  <c r="F44" i="95"/>
  <c r="H44" i="95" s="1"/>
  <c r="K43" i="95"/>
  <c r="J43" i="95"/>
  <c r="L43" i="95" s="1"/>
  <c r="G43" i="95"/>
  <c r="F43" i="95"/>
  <c r="K42" i="95"/>
  <c r="J42" i="95"/>
  <c r="L42" i="95" s="1"/>
  <c r="G42" i="95"/>
  <c r="F42" i="95"/>
  <c r="H42" i="95" s="1"/>
  <c r="K41" i="95"/>
  <c r="J41" i="95"/>
  <c r="L41" i="95" s="1"/>
  <c r="G41" i="95"/>
  <c r="F41" i="95"/>
  <c r="K40" i="95"/>
  <c r="J40" i="95"/>
  <c r="L40" i="95" s="1"/>
  <c r="G40" i="95"/>
  <c r="F40" i="95"/>
  <c r="H40" i="95" s="1"/>
  <c r="K39" i="95"/>
  <c r="J39" i="95"/>
  <c r="L39" i="95" s="1"/>
  <c r="G39" i="95"/>
  <c r="F39" i="95"/>
  <c r="K38" i="95"/>
  <c r="J38" i="95"/>
  <c r="L38" i="95" s="1"/>
  <c r="G38" i="95"/>
  <c r="F38" i="95"/>
  <c r="H38" i="95" s="1"/>
  <c r="K37" i="95"/>
  <c r="J37" i="95"/>
  <c r="L37" i="95" s="1"/>
  <c r="G37" i="95"/>
  <c r="F37" i="95"/>
  <c r="K36" i="95"/>
  <c r="J36" i="95"/>
  <c r="L36" i="95" s="1"/>
  <c r="G36" i="95"/>
  <c r="F36" i="95"/>
  <c r="H36" i="95" s="1"/>
  <c r="K35" i="95"/>
  <c r="J35" i="95"/>
  <c r="L35" i="95" s="1"/>
  <c r="G35" i="95"/>
  <c r="F35" i="95"/>
  <c r="K34" i="95"/>
  <c r="J34" i="95"/>
  <c r="L34" i="95" s="1"/>
  <c r="G34" i="95"/>
  <c r="F34" i="95"/>
  <c r="H34" i="95" s="1"/>
  <c r="K33" i="95"/>
  <c r="J33" i="95"/>
  <c r="L33" i="95" s="1"/>
  <c r="G33" i="95"/>
  <c r="F33" i="95"/>
  <c r="K32" i="95"/>
  <c r="J32" i="95"/>
  <c r="L32" i="95" s="1"/>
  <c r="G32" i="95"/>
  <c r="F32" i="95"/>
  <c r="H32" i="95" s="1"/>
  <c r="K31" i="95"/>
  <c r="J31" i="95"/>
  <c r="G31" i="95"/>
  <c r="F31" i="95"/>
  <c r="K30" i="95"/>
  <c r="J30" i="95"/>
  <c r="L30" i="95" s="1"/>
  <c r="G30" i="95"/>
  <c r="F30" i="95"/>
  <c r="H30" i="95" s="1"/>
  <c r="K29" i="95"/>
  <c r="J29" i="95"/>
  <c r="L29" i="95" s="1"/>
  <c r="G29" i="95"/>
  <c r="F29" i="95"/>
  <c r="K28" i="95"/>
  <c r="J28" i="95"/>
  <c r="L28" i="95" s="1"/>
  <c r="G28" i="95"/>
  <c r="F28" i="95"/>
  <c r="H28" i="95" s="1"/>
  <c r="K27" i="95"/>
  <c r="J27" i="95"/>
  <c r="L27" i="95" s="1"/>
  <c r="G27" i="95"/>
  <c r="F27" i="95"/>
  <c r="K26" i="95"/>
  <c r="J26" i="95"/>
  <c r="L26" i="95" s="1"/>
  <c r="G26" i="95"/>
  <c r="F26" i="95"/>
  <c r="H26" i="95" s="1"/>
  <c r="K25" i="95"/>
  <c r="J25" i="95"/>
  <c r="L25" i="95" s="1"/>
  <c r="G25" i="95"/>
  <c r="F25" i="95"/>
  <c r="K24" i="95"/>
  <c r="J24" i="95"/>
  <c r="L24" i="95" s="1"/>
  <c r="G24" i="95"/>
  <c r="F24" i="95"/>
  <c r="H24" i="95" s="1"/>
  <c r="K23" i="95"/>
  <c r="J23" i="95"/>
  <c r="L23" i="95" s="1"/>
  <c r="G23" i="95"/>
  <c r="F23" i="95"/>
  <c r="K22" i="95"/>
  <c r="J22" i="95"/>
  <c r="L22" i="95" s="1"/>
  <c r="G22" i="95"/>
  <c r="F22" i="95"/>
  <c r="H22" i="95" s="1"/>
  <c r="K21" i="95"/>
  <c r="J21" i="95"/>
  <c r="L21" i="95" s="1"/>
  <c r="G21" i="95"/>
  <c r="F21" i="95"/>
  <c r="K20" i="95"/>
  <c r="J20" i="95"/>
  <c r="L20" i="95" s="1"/>
  <c r="G20" i="95"/>
  <c r="F20" i="95"/>
  <c r="H20" i="95" s="1"/>
  <c r="K19" i="95"/>
  <c r="J19" i="95"/>
  <c r="L19" i="95" s="1"/>
  <c r="G19" i="95"/>
  <c r="F19" i="95"/>
  <c r="K18" i="95"/>
  <c r="J18" i="95"/>
  <c r="L18" i="95" s="1"/>
  <c r="G18" i="95"/>
  <c r="F18" i="95"/>
  <c r="H18" i="95" s="1"/>
  <c r="K17" i="95"/>
  <c r="J17" i="95"/>
  <c r="L17" i="95" s="1"/>
  <c r="G17" i="95"/>
  <c r="F17" i="95"/>
  <c r="C17" i="95"/>
  <c r="B17" i="95"/>
  <c r="K16" i="95"/>
  <c r="J16" i="95"/>
  <c r="L16" i="95" s="1"/>
  <c r="G16" i="95"/>
  <c r="F16" i="95"/>
  <c r="H16" i="95" s="1"/>
  <c r="C16" i="95"/>
  <c r="B16" i="95"/>
  <c r="D16" i="95" s="1"/>
  <c r="K15" i="95"/>
  <c r="J15" i="95"/>
  <c r="G15" i="95"/>
  <c r="F15" i="95"/>
  <c r="C15" i="95"/>
  <c r="B15" i="95"/>
  <c r="K14" i="95"/>
  <c r="J14" i="95"/>
  <c r="L14" i="95" s="1"/>
  <c r="G14" i="95"/>
  <c r="F14" i="95"/>
  <c r="H14" i="95" s="1"/>
  <c r="C14" i="95"/>
  <c r="B14" i="95"/>
  <c r="D14" i="95" s="1"/>
  <c r="K13" i="95"/>
  <c r="J13" i="95"/>
  <c r="L13" i="95" s="1"/>
  <c r="G13" i="95"/>
  <c r="F13" i="95"/>
  <c r="H13" i="95" s="1"/>
  <c r="C13" i="95"/>
  <c r="B13" i="95"/>
  <c r="K12" i="95"/>
  <c r="J12" i="95"/>
  <c r="L12" i="95" s="1"/>
  <c r="G12" i="95"/>
  <c r="F12" i="95"/>
  <c r="C12" i="95"/>
  <c r="B12" i="95"/>
  <c r="D12" i="95" s="1"/>
  <c r="K11" i="95"/>
  <c r="J11" i="95"/>
  <c r="L11" i="95" s="1"/>
  <c r="G11" i="95"/>
  <c r="F11" i="95"/>
  <c r="H11" i="95" s="1"/>
  <c r="C11" i="95"/>
  <c r="B11" i="95"/>
  <c r="K10" i="95"/>
  <c r="J10" i="95"/>
  <c r="L10" i="95" s="1"/>
  <c r="G10" i="95"/>
  <c r="F10" i="95"/>
  <c r="H10" i="95" s="1"/>
  <c r="C10" i="95"/>
  <c r="B10" i="95"/>
  <c r="D10" i="95" s="1"/>
  <c r="K9" i="95"/>
  <c r="J9" i="95"/>
  <c r="L9" i="95" s="1"/>
  <c r="G9" i="95"/>
  <c r="F9" i="95"/>
  <c r="H9" i="95" s="1"/>
  <c r="C9" i="95"/>
  <c r="B9" i="95"/>
  <c r="K8" i="95"/>
  <c r="J8" i="95"/>
  <c r="L8" i="95" s="1"/>
  <c r="G8" i="95"/>
  <c r="F8" i="95"/>
  <c r="C8" i="95"/>
  <c r="B8" i="95"/>
  <c r="D8" i="95" s="1"/>
  <c r="K7" i="95"/>
  <c r="J7" i="95"/>
  <c r="L7" i="95" s="1"/>
  <c r="G7" i="95"/>
  <c r="F7" i="95"/>
  <c r="H7" i="95" s="1"/>
  <c r="C7" i="95"/>
  <c r="B7" i="95"/>
  <c r="K6" i="95"/>
  <c r="J6" i="95"/>
  <c r="L6" i="95" s="1"/>
  <c r="G6" i="95"/>
  <c r="F6" i="95"/>
  <c r="H6" i="95" s="1"/>
  <c r="C6" i="95"/>
  <c r="B6" i="95"/>
  <c r="D6" i="95" s="1"/>
  <c r="K5" i="95"/>
  <c r="J5" i="95"/>
  <c r="L5" i="95" s="1"/>
  <c r="G5" i="95"/>
  <c r="F5" i="95"/>
  <c r="H5" i="95" s="1"/>
  <c r="C5" i="95"/>
  <c r="B5" i="95"/>
  <c r="K4" i="95"/>
  <c r="J4" i="95"/>
  <c r="L4" i="95" s="1"/>
  <c r="G4" i="95"/>
  <c r="F4" i="95"/>
  <c r="C4" i="95"/>
  <c r="B4" i="95"/>
  <c r="D4" i="95" s="1"/>
  <c r="K3" i="95"/>
  <c r="J3" i="95"/>
  <c r="L3" i="95" s="1"/>
  <c r="G3" i="95"/>
  <c r="F3" i="95"/>
  <c r="H3" i="95" s="1"/>
  <c r="C3" i="95"/>
  <c r="B3" i="95"/>
  <c r="G52" i="94"/>
  <c r="F52" i="94"/>
  <c r="H52" i="94" s="1"/>
  <c r="G51" i="94"/>
  <c r="F51" i="94"/>
  <c r="H51" i="94" s="1"/>
  <c r="G50" i="94"/>
  <c r="F50" i="94"/>
  <c r="H50" i="94" s="1"/>
  <c r="G49" i="94"/>
  <c r="F49" i="94"/>
  <c r="H49" i="94" s="1"/>
  <c r="G48" i="94"/>
  <c r="F48" i="94"/>
  <c r="H48" i="94" s="1"/>
  <c r="G47" i="94"/>
  <c r="F47" i="94"/>
  <c r="H47" i="94" s="1"/>
  <c r="K46" i="94"/>
  <c r="J46" i="94"/>
  <c r="L46" i="94" s="1"/>
  <c r="G46" i="94"/>
  <c r="F46" i="94"/>
  <c r="K45" i="94"/>
  <c r="J45" i="94"/>
  <c r="L45" i="94" s="1"/>
  <c r="G45" i="94"/>
  <c r="F45" i="94"/>
  <c r="H45" i="94" s="1"/>
  <c r="K44" i="94"/>
  <c r="J44" i="94"/>
  <c r="L44" i="94" s="1"/>
  <c r="G44" i="94"/>
  <c r="F44" i="94"/>
  <c r="H44" i="94" s="1"/>
  <c r="K43" i="94"/>
  <c r="J43" i="94"/>
  <c r="L43" i="94" s="1"/>
  <c r="G43" i="94"/>
  <c r="F43" i="94"/>
  <c r="H43" i="94" s="1"/>
  <c r="K42" i="94"/>
  <c r="J42" i="94"/>
  <c r="L42" i="94" s="1"/>
  <c r="G42" i="94"/>
  <c r="F42" i="94"/>
  <c r="H42" i="94" s="1"/>
  <c r="K41" i="94"/>
  <c r="J41" i="94"/>
  <c r="G41" i="94"/>
  <c r="F41" i="94"/>
  <c r="H41" i="94" s="1"/>
  <c r="K40" i="94"/>
  <c r="J40" i="94"/>
  <c r="L40" i="94" s="1"/>
  <c r="G40" i="94"/>
  <c r="F40" i="94"/>
  <c r="H40" i="94" s="1"/>
  <c r="K39" i="94"/>
  <c r="J39" i="94"/>
  <c r="L39" i="94" s="1"/>
  <c r="G39" i="94"/>
  <c r="F39" i="94"/>
  <c r="H39" i="94" s="1"/>
  <c r="K38" i="94"/>
  <c r="J38" i="94"/>
  <c r="L38" i="94" s="1"/>
  <c r="G38" i="94"/>
  <c r="F38" i="94"/>
  <c r="K37" i="94"/>
  <c r="J37" i="94"/>
  <c r="L37" i="94" s="1"/>
  <c r="G37" i="94"/>
  <c r="F37" i="94"/>
  <c r="H37" i="94" s="1"/>
  <c r="K36" i="94"/>
  <c r="J36" i="94"/>
  <c r="L36" i="94" s="1"/>
  <c r="G36" i="94"/>
  <c r="F36" i="94"/>
  <c r="H36" i="94" s="1"/>
  <c r="K35" i="94"/>
  <c r="J35" i="94"/>
  <c r="L35" i="94" s="1"/>
  <c r="G35" i="94"/>
  <c r="F35" i="94"/>
  <c r="H35" i="94" s="1"/>
  <c r="K34" i="94"/>
  <c r="J34" i="94"/>
  <c r="L34" i="94" s="1"/>
  <c r="G34" i="94"/>
  <c r="F34" i="94"/>
  <c r="H34" i="94" s="1"/>
  <c r="K33" i="94"/>
  <c r="J33" i="94"/>
  <c r="L33" i="94" s="1"/>
  <c r="G33" i="94"/>
  <c r="F33" i="94"/>
  <c r="H33" i="94" s="1"/>
  <c r="K32" i="94"/>
  <c r="J32" i="94"/>
  <c r="L32" i="94" s="1"/>
  <c r="G32" i="94"/>
  <c r="F32" i="94"/>
  <c r="H32" i="94" s="1"/>
  <c r="K31" i="94"/>
  <c r="J31" i="94"/>
  <c r="L31" i="94" s="1"/>
  <c r="G31" i="94"/>
  <c r="F31" i="94"/>
  <c r="H31" i="94" s="1"/>
  <c r="K30" i="94"/>
  <c r="J30" i="94"/>
  <c r="L30" i="94" s="1"/>
  <c r="G30" i="94"/>
  <c r="F30" i="94"/>
  <c r="K29" i="94"/>
  <c r="J29" i="94"/>
  <c r="L29" i="94" s="1"/>
  <c r="G29" i="94"/>
  <c r="F29" i="94"/>
  <c r="H29" i="94" s="1"/>
  <c r="K28" i="94"/>
  <c r="J28" i="94"/>
  <c r="L28" i="94" s="1"/>
  <c r="G28" i="94"/>
  <c r="F28" i="94"/>
  <c r="H28" i="94" s="1"/>
  <c r="K27" i="94"/>
  <c r="J27" i="94"/>
  <c r="L27" i="94" s="1"/>
  <c r="G27" i="94"/>
  <c r="F27" i="94"/>
  <c r="H27" i="94" s="1"/>
  <c r="K26" i="94"/>
  <c r="J26" i="94"/>
  <c r="L26" i="94" s="1"/>
  <c r="G26" i="94"/>
  <c r="F26" i="94"/>
  <c r="H26" i="94" s="1"/>
  <c r="K25" i="94"/>
  <c r="J25" i="94"/>
  <c r="G25" i="94"/>
  <c r="F25" i="94"/>
  <c r="H25" i="94" s="1"/>
  <c r="K24" i="94"/>
  <c r="J24" i="94"/>
  <c r="L24" i="94" s="1"/>
  <c r="G24" i="94"/>
  <c r="F24" i="94"/>
  <c r="H24" i="94" s="1"/>
  <c r="K23" i="94"/>
  <c r="J23" i="94"/>
  <c r="L23" i="94" s="1"/>
  <c r="G23" i="94"/>
  <c r="F23" i="94"/>
  <c r="H23" i="94" s="1"/>
  <c r="K22" i="94"/>
  <c r="J22" i="94"/>
  <c r="L22" i="94" s="1"/>
  <c r="G22" i="94"/>
  <c r="F22" i="94"/>
  <c r="K21" i="94"/>
  <c r="J21" i="94"/>
  <c r="L21" i="94" s="1"/>
  <c r="G21" i="94"/>
  <c r="F21" i="94"/>
  <c r="H21" i="94" s="1"/>
  <c r="K20" i="94"/>
  <c r="J20" i="94"/>
  <c r="L20" i="94" s="1"/>
  <c r="G20" i="94"/>
  <c r="F20" i="94"/>
  <c r="H20" i="94" s="1"/>
  <c r="K19" i="94"/>
  <c r="J19" i="94"/>
  <c r="L19" i="94" s="1"/>
  <c r="G19" i="94"/>
  <c r="F19" i="94"/>
  <c r="H19" i="94" s="1"/>
  <c r="K18" i="94"/>
  <c r="J18" i="94"/>
  <c r="L18" i="94" s="1"/>
  <c r="G18" i="94"/>
  <c r="F18" i="94"/>
  <c r="H18" i="94" s="1"/>
  <c r="K17" i="94"/>
  <c r="J17" i="94"/>
  <c r="L17" i="94" s="1"/>
  <c r="G17" i="94"/>
  <c r="F17" i="94"/>
  <c r="H17" i="94" s="1"/>
  <c r="C17" i="94"/>
  <c r="B17" i="94"/>
  <c r="K16" i="94"/>
  <c r="J16" i="94"/>
  <c r="L16" i="94" s="1"/>
  <c r="G16" i="94"/>
  <c r="F16" i="94"/>
  <c r="H16" i="94" s="1"/>
  <c r="C16" i="94"/>
  <c r="B16" i="94"/>
  <c r="D16" i="94" s="1"/>
  <c r="K15" i="94"/>
  <c r="J15" i="94"/>
  <c r="L15" i="94" s="1"/>
  <c r="G15" i="94"/>
  <c r="F15" i="94"/>
  <c r="H15" i="94" s="1"/>
  <c r="C15" i="94"/>
  <c r="B15" i="94"/>
  <c r="D15" i="94" s="1"/>
  <c r="K14" i="94"/>
  <c r="J14" i="94"/>
  <c r="L14" i="94" s="1"/>
  <c r="G14" i="94"/>
  <c r="F14" i="94"/>
  <c r="C14" i="94"/>
  <c r="B14" i="94"/>
  <c r="D14" i="94" s="1"/>
  <c r="K13" i="94"/>
  <c r="J13" i="94"/>
  <c r="L13" i="94" s="1"/>
  <c r="G13" i="94"/>
  <c r="F13" i="94"/>
  <c r="H13" i="94" s="1"/>
  <c r="C13" i="94"/>
  <c r="B13" i="94"/>
  <c r="K12" i="94"/>
  <c r="J12" i="94"/>
  <c r="L12" i="94" s="1"/>
  <c r="G12" i="94"/>
  <c r="F12" i="94"/>
  <c r="H12" i="94" s="1"/>
  <c r="C12" i="94"/>
  <c r="B12" i="94"/>
  <c r="D12" i="94" s="1"/>
  <c r="K11" i="94"/>
  <c r="J11" i="94"/>
  <c r="L11" i="94" s="1"/>
  <c r="G11" i="94"/>
  <c r="F11" i="94"/>
  <c r="H11" i="94" s="1"/>
  <c r="C11" i="94"/>
  <c r="B11" i="94"/>
  <c r="D11" i="94" s="1"/>
  <c r="K10" i="94"/>
  <c r="J10" i="94"/>
  <c r="L10" i="94" s="1"/>
  <c r="G10" i="94"/>
  <c r="F10" i="94"/>
  <c r="H10" i="94" s="1"/>
  <c r="C10" i="94"/>
  <c r="B10" i="94"/>
  <c r="D10" i="94" s="1"/>
  <c r="K9" i="94"/>
  <c r="J9" i="94"/>
  <c r="G9" i="94"/>
  <c r="F9" i="94"/>
  <c r="H9" i="94" s="1"/>
  <c r="C9" i="94"/>
  <c r="B9" i="94"/>
  <c r="K8" i="94"/>
  <c r="J8" i="94"/>
  <c r="L8" i="94" s="1"/>
  <c r="G8" i="94"/>
  <c r="F8" i="94"/>
  <c r="H8" i="94" s="1"/>
  <c r="C8" i="94"/>
  <c r="B8" i="94"/>
  <c r="D8" i="94" s="1"/>
  <c r="K7" i="94"/>
  <c r="J7" i="94"/>
  <c r="L7" i="94" s="1"/>
  <c r="G7" i="94"/>
  <c r="F7" i="94"/>
  <c r="H7" i="94" s="1"/>
  <c r="C7" i="94"/>
  <c r="B7" i="94"/>
  <c r="D7" i="94" s="1"/>
  <c r="K6" i="94"/>
  <c r="J6" i="94"/>
  <c r="L6" i="94" s="1"/>
  <c r="G6" i="94"/>
  <c r="F6" i="94"/>
  <c r="C6" i="94"/>
  <c r="B6" i="94"/>
  <c r="D6" i="94" s="1"/>
  <c r="K5" i="94"/>
  <c r="J5" i="94"/>
  <c r="L5" i="94" s="1"/>
  <c r="G5" i="94"/>
  <c r="F5" i="94"/>
  <c r="H5" i="94" s="1"/>
  <c r="C5" i="94"/>
  <c r="B5" i="94"/>
  <c r="K4" i="94"/>
  <c r="J4" i="94"/>
  <c r="L4" i="94" s="1"/>
  <c r="G4" i="94"/>
  <c r="F4" i="94"/>
  <c r="H4" i="94" s="1"/>
  <c r="C4" i="94"/>
  <c r="B4" i="94"/>
  <c r="D4" i="94" s="1"/>
  <c r="K3" i="94"/>
  <c r="J3" i="94"/>
  <c r="L3" i="94" s="1"/>
  <c r="G3" i="94"/>
  <c r="F3" i="94"/>
  <c r="C3" i="94"/>
  <c r="B3" i="94"/>
  <c r="D3" i="94" s="1"/>
  <c r="G52" i="93"/>
  <c r="F52" i="93"/>
  <c r="H52" i="93" s="1"/>
  <c r="G51" i="93"/>
  <c r="F51" i="93"/>
  <c r="H51" i="93" s="1"/>
  <c r="G50" i="93"/>
  <c r="F50" i="93"/>
  <c r="H50" i="93" s="1"/>
  <c r="G49" i="93"/>
  <c r="F49" i="93"/>
  <c r="H49" i="93" s="1"/>
  <c r="G48" i="93"/>
  <c r="F48" i="93"/>
  <c r="G47" i="93"/>
  <c r="F47" i="93"/>
  <c r="H47" i="93" s="1"/>
  <c r="K46" i="93"/>
  <c r="J46" i="93"/>
  <c r="L46" i="93" s="1"/>
  <c r="G46" i="93"/>
  <c r="F46" i="93"/>
  <c r="H46" i="93" s="1"/>
  <c r="K45" i="93"/>
  <c r="J45" i="93"/>
  <c r="L45" i="93" s="1"/>
  <c r="G45" i="93"/>
  <c r="F45" i="93"/>
  <c r="H45" i="93" s="1"/>
  <c r="K44" i="93"/>
  <c r="J44" i="93"/>
  <c r="L44" i="93" s="1"/>
  <c r="G44" i="93"/>
  <c r="F44" i="93"/>
  <c r="H44" i="93" s="1"/>
  <c r="K43" i="93"/>
  <c r="J43" i="93"/>
  <c r="L43" i="93" s="1"/>
  <c r="G43" i="93"/>
  <c r="F43" i="93"/>
  <c r="H43" i="93" s="1"/>
  <c r="K42" i="93"/>
  <c r="J42" i="93"/>
  <c r="L42" i="93" s="1"/>
  <c r="G42" i="93"/>
  <c r="F42" i="93"/>
  <c r="H42" i="93" s="1"/>
  <c r="K41" i="93"/>
  <c r="J41" i="93"/>
  <c r="L41" i="93" s="1"/>
  <c r="G41" i="93"/>
  <c r="F41" i="93"/>
  <c r="H41" i="93" s="1"/>
  <c r="K40" i="93"/>
  <c r="J40" i="93"/>
  <c r="L40" i="93" s="1"/>
  <c r="G40" i="93"/>
  <c r="F40" i="93"/>
  <c r="K39" i="93"/>
  <c r="J39" i="93"/>
  <c r="L39" i="93" s="1"/>
  <c r="G39" i="93"/>
  <c r="F39" i="93"/>
  <c r="H39" i="93" s="1"/>
  <c r="K38" i="93"/>
  <c r="J38" i="93"/>
  <c r="L38" i="93" s="1"/>
  <c r="G38" i="93"/>
  <c r="F38" i="93"/>
  <c r="H38" i="93" s="1"/>
  <c r="K37" i="93"/>
  <c r="J37" i="93"/>
  <c r="L37" i="93" s="1"/>
  <c r="G37" i="93"/>
  <c r="F37" i="93"/>
  <c r="H37" i="93" s="1"/>
  <c r="K36" i="93"/>
  <c r="J36" i="93"/>
  <c r="L36" i="93" s="1"/>
  <c r="G36" i="93"/>
  <c r="F36" i="93"/>
  <c r="H36" i="93" s="1"/>
  <c r="K35" i="93"/>
  <c r="J35" i="93"/>
  <c r="G35" i="93"/>
  <c r="F35" i="93"/>
  <c r="H35" i="93" s="1"/>
  <c r="K34" i="93"/>
  <c r="J34" i="93"/>
  <c r="L34" i="93" s="1"/>
  <c r="G34" i="93"/>
  <c r="F34" i="93"/>
  <c r="H34" i="93" s="1"/>
  <c r="K33" i="93"/>
  <c r="J33" i="93"/>
  <c r="L33" i="93" s="1"/>
  <c r="G33" i="93"/>
  <c r="F33" i="93"/>
  <c r="H33" i="93" s="1"/>
  <c r="K32" i="93"/>
  <c r="J32" i="93"/>
  <c r="L32" i="93" s="1"/>
  <c r="G32" i="93"/>
  <c r="F32" i="93"/>
  <c r="K31" i="93"/>
  <c r="J31" i="93"/>
  <c r="L31" i="93" s="1"/>
  <c r="G31" i="93"/>
  <c r="F31" i="93"/>
  <c r="H31" i="93" s="1"/>
  <c r="K30" i="93"/>
  <c r="J30" i="93"/>
  <c r="L30" i="93" s="1"/>
  <c r="G30" i="93"/>
  <c r="F30" i="93"/>
  <c r="H30" i="93" s="1"/>
  <c r="K29" i="93"/>
  <c r="J29" i="93"/>
  <c r="L29" i="93" s="1"/>
  <c r="G29" i="93"/>
  <c r="F29" i="93"/>
  <c r="H29" i="93" s="1"/>
  <c r="K28" i="93"/>
  <c r="J28" i="93"/>
  <c r="L28" i="93" s="1"/>
  <c r="G28" i="93"/>
  <c r="F28" i="93"/>
  <c r="H28" i="93" s="1"/>
  <c r="K27" i="93"/>
  <c r="J27" i="93"/>
  <c r="L27" i="93" s="1"/>
  <c r="G27" i="93"/>
  <c r="F27" i="93"/>
  <c r="H27" i="93" s="1"/>
  <c r="K26" i="93"/>
  <c r="J26" i="93"/>
  <c r="L26" i="93" s="1"/>
  <c r="G26" i="93"/>
  <c r="F26" i="93"/>
  <c r="H26" i="93" s="1"/>
  <c r="K25" i="93"/>
  <c r="J25" i="93"/>
  <c r="L25" i="93" s="1"/>
  <c r="G25" i="93"/>
  <c r="F25" i="93"/>
  <c r="H25" i="93" s="1"/>
  <c r="K24" i="93"/>
  <c r="J24" i="93"/>
  <c r="L24" i="93" s="1"/>
  <c r="G24" i="93"/>
  <c r="F24" i="93"/>
  <c r="K23" i="93"/>
  <c r="J23" i="93"/>
  <c r="L23" i="93" s="1"/>
  <c r="G23" i="93"/>
  <c r="F23" i="93"/>
  <c r="H23" i="93" s="1"/>
  <c r="K22" i="93"/>
  <c r="J22" i="93"/>
  <c r="L22" i="93" s="1"/>
  <c r="G22" i="93"/>
  <c r="F22" i="93"/>
  <c r="H22" i="93" s="1"/>
  <c r="K21" i="93"/>
  <c r="J21" i="93"/>
  <c r="L21" i="93" s="1"/>
  <c r="G21" i="93"/>
  <c r="F21" i="93"/>
  <c r="H21" i="93" s="1"/>
  <c r="K20" i="93"/>
  <c r="J20" i="93"/>
  <c r="L20" i="93" s="1"/>
  <c r="G20" i="93"/>
  <c r="F20" i="93"/>
  <c r="H20" i="93" s="1"/>
  <c r="K19" i="93"/>
  <c r="J19" i="93"/>
  <c r="G19" i="93"/>
  <c r="F19" i="93"/>
  <c r="H19" i="93" s="1"/>
  <c r="K18" i="93"/>
  <c r="J18" i="93"/>
  <c r="L18" i="93" s="1"/>
  <c r="G18" i="93"/>
  <c r="F18" i="93"/>
  <c r="H18" i="93" s="1"/>
  <c r="K17" i="93"/>
  <c r="J17" i="93"/>
  <c r="L17" i="93" s="1"/>
  <c r="G17" i="93"/>
  <c r="F17" i="93"/>
  <c r="H17" i="93" s="1"/>
  <c r="C17" i="93"/>
  <c r="B17" i="93"/>
  <c r="D17" i="93" s="1"/>
  <c r="K16" i="93"/>
  <c r="J16" i="93"/>
  <c r="L16" i="93" s="1"/>
  <c r="G16" i="93"/>
  <c r="F16" i="93"/>
  <c r="C16" i="93"/>
  <c r="B16" i="93"/>
  <c r="D16" i="93" s="1"/>
  <c r="K15" i="93"/>
  <c r="J15" i="93"/>
  <c r="L15" i="93" s="1"/>
  <c r="G15" i="93"/>
  <c r="F15" i="93"/>
  <c r="H15" i="93" s="1"/>
  <c r="C15" i="93"/>
  <c r="B15" i="93"/>
  <c r="K14" i="93"/>
  <c r="J14" i="93"/>
  <c r="L14" i="93" s="1"/>
  <c r="G14" i="93"/>
  <c r="F14" i="93"/>
  <c r="H14" i="93" s="1"/>
  <c r="C14" i="93"/>
  <c r="B14" i="93"/>
  <c r="D14" i="93" s="1"/>
  <c r="K13" i="93"/>
  <c r="J13" i="93"/>
  <c r="L13" i="93" s="1"/>
  <c r="G13" i="93"/>
  <c r="F13" i="93"/>
  <c r="H13" i="93" s="1"/>
  <c r="C13" i="93"/>
  <c r="B13" i="93"/>
  <c r="D13" i="93" s="1"/>
  <c r="K12" i="93"/>
  <c r="J12" i="93"/>
  <c r="L12" i="93" s="1"/>
  <c r="G12" i="93"/>
  <c r="F12" i="93"/>
  <c r="H12" i="93" s="1"/>
  <c r="C12" i="93"/>
  <c r="B12" i="93"/>
  <c r="D12" i="93" s="1"/>
  <c r="K11" i="93"/>
  <c r="J11" i="93"/>
  <c r="L11" i="93" s="1"/>
  <c r="G11" i="93"/>
  <c r="F11" i="93"/>
  <c r="H11" i="93" s="1"/>
  <c r="C11" i="93"/>
  <c r="B11" i="93"/>
  <c r="K10" i="93"/>
  <c r="J10" i="93"/>
  <c r="L10" i="93" s="1"/>
  <c r="G10" i="93"/>
  <c r="F10" i="93"/>
  <c r="H10" i="93" s="1"/>
  <c r="C10" i="93"/>
  <c r="B10" i="93"/>
  <c r="D10" i="93" s="1"/>
  <c r="K9" i="93"/>
  <c r="J9" i="93"/>
  <c r="L9" i="93" s="1"/>
  <c r="G9" i="93"/>
  <c r="F9" i="93"/>
  <c r="H9" i="93" s="1"/>
  <c r="C9" i="93"/>
  <c r="B9" i="93"/>
  <c r="D9" i="93" s="1"/>
  <c r="K8" i="93"/>
  <c r="J8" i="93"/>
  <c r="L8" i="93" s="1"/>
  <c r="G8" i="93"/>
  <c r="F8" i="93"/>
  <c r="C8" i="93"/>
  <c r="B8" i="93"/>
  <c r="D8" i="93" s="1"/>
  <c r="K7" i="93"/>
  <c r="J7" i="93"/>
  <c r="L7" i="93" s="1"/>
  <c r="G7" i="93"/>
  <c r="F7" i="93"/>
  <c r="H7" i="93" s="1"/>
  <c r="C7" i="93"/>
  <c r="B7" i="93"/>
  <c r="K6" i="93"/>
  <c r="J6" i="93"/>
  <c r="L6" i="93" s="1"/>
  <c r="G6" i="93"/>
  <c r="F6" i="93"/>
  <c r="H6" i="93" s="1"/>
  <c r="C6" i="93"/>
  <c r="B6" i="93"/>
  <c r="D6" i="93" s="1"/>
  <c r="K5" i="93"/>
  <c r="J5" i="93"/>
  <c r="L5" i="93" s="1"/>
  <c r="G5" i="93"/>
  <c r="F5" i="93"/>
  <c r="H5" i="93" s="1"/>
  <c r="C5" i="93"/>
  <c r="B5" i="93"/>
  <c r="D5" i="93" s="1"/>
  <c r="K4" i="93"/>
  <c r="J4" i="93"/>
  <c r="L4" i="93" s="1"/>
  <c r="G4" i="93"/>
  <c r="F4" i="93"/>
  <c r="H4" i="93" s="1"/>
  <c r="C4" i="93"/>
  <c r="B4" i="93"/>
  <c r="D4" i="93" s="1"/>
  <c r="K3" i="93"/>
  <c r="J3" i="93"/>
  <c r="G3" i="93"/>
  <c r="F3" i="93"/>
  <c r="H3" i="93" s="1"/>
  <c r="C3" i="93"/>
  <c r="B3" i="93"/>
  <c r="D3" i="93" s="1"/>
  <c r="G52" i="92"/>
  <c r="F52" i="92"/>
  <c r="H52" i="92" s="1"/>
  <c r="G51" i="92"/>
  <c r="F51" i="92"/>
  <c r="H51" i="92" s="1"/>
  <c r="G50" i="92"/>
  <c r="F50" i="92"/>
  <c r="G49" i="92"/>
  <c r="F49" i="92"/>
  <c r="H49" i="92" s="1"/>
  <c r="G48" i="92"/>
  <c r="F48" i="92"/>
  <c r="H48" i="92" s="1"/>
  <c r="G47" i="92"/>
  <c r="F47" i="92"/>
  <c r="H47" i="92" s="1"/>
  <c r="K46" i="92"/>
  <c r="J46" i="92"/>
  <c r="L46" i="92" s="1"/>
  <c r="G46" i="92"/>
  <c r="F46" i="92"/>
  <c r="H46" i="92" s="1"/>
  <c r="K45" i="92"/>
  <c r="J45" i="92"/>
  <c r="G45" i="92"/>
  <c r="F45" i="92"/>
  <c r="H45" i="92" s="1"/>
  <c r="K44" i="92"/>
  <c r="J44" i="92"/>
  <c r="L44" i="92" s="1"/>
  <c r="G44" i="92"/>
  <c r="F44" i="92"/>
  <c r="H44" i="92" s="1"/>
  <c r="K43" i="92"/>
  <c r="J43" i="92"/>
  <c r="L43" i="92" s="1"/>
  <c r="G43" i="92"/>
  <c r="F43" i="92"/>
  <c r="H43" i="92" s="1"/>
  <c r="K42" i="92"/>
  <c r="J42" i="92"/>
  <c r="L42" i="92" s="1"/>
  <c r="G42" i="92"/>
  <c r="F42" i="92"/>
  <c r="K41" i="92"/>
  <c r="J41" i="92"/>
  <c r="L41" i="92" s="1"/>
  <c r="G41" i="92"/>
  <c r="F41" i="92"/>
  <c r="H41" i="92" s="1"/>
  <c r="K40" i="92"/>
  <c r="J40" i="92"/>
  <c r="L40" i="92" s="1"/>
  <c r="G40" i="92"/>
  <c r="F40" i="92"/>
  <c r="H40" i="92" s="1"/>
  <c r="K39" i="92"/>
  <c r="J39" i="92"/>
  <c r="L39" i="92" s="1"/>
  <c r="G39" i="92"/>
  <c r="F39" i="92"/>
  <c r="H39" i="92" s="1"/>
  <c r="K38" i="92"/>
  <c r="J38" i="92"/>
  <c r="L38" i="92" s="1"/>
  <c r="G38" i="92"/>
  <c r="F38" i="92"/>
  <c r="H38" i="92" s="1"/>
  <c r="K37" i="92"/>
  <c r="J37" i="92"/>
  <c r="L37" i="92" s="1"/>
  <c r="G37" i="92"/>
  <c r="F37" i="92"/>
  <c r="H37" i="92" s="1"/>
  <c r="K36" i="92"/>
  <c r="J36" i="92"/>
  <c r="L36" i="92" s="1"/>
  <c r="G36" i="92"/>
  <c r="F36" i="92"/>
  <c r="H36" i="92" s="1"/>
  <c r="K35" i="92"/>
  <c r="J35" i="92"/>
  <c r="L35" i="92" s="1"/>
  <c r="G35" i="92"/>
  <c r="F35" i="92"/>
  <c r="H35" i="92" s="1"/>
  <c r="K34" i="92"/>
  <c r="J34" i="92"/>
  <c r="L34" i="92" s="1"/>
  <c r="G34" i="92"/>
  <c r="F34" i="92"/>
  <c r="K33" i="92"/>
  <c r="J33" i="92"/>
  <c r="L33" i="92" s="1"/>
  <c r="G33" i="92"/>
  <c r="F33" i="92"/>
  <c r="H33" i="92" s="1"/>
  <c r="K32" i="92"/>
  <c r="J32" i="92"/>
  <c r="L32" i="92" s="1"/>
  <c r="G32" i="92"/>
  <c r="F32" i="92"/>
  <c r="H32" i="92" s="1"/>
  <c r="K31" i="92"/>
  <c r="J31" i="92"/>
  <c r="L31" i="92" s="1"/>
  <c r="G31" i="92"/>
  <c r="F31" i="92"/>
  <c r="H31" i="92" s="1"/>
  <c r="K30" i="92"/>
  <c r="J30" i="92"/>
  <c r="L30" i="92" s="1"/>
  <c r="G30" i="92"/>
  <c r="F30" i="92"/>
  <c r="H30" i="92" s="1"/>
  <c r="K29" i="92"/>
  <c r="J29" i="92"/>
  <c r="G29" i="92"/>
  <c r="F29" i="92"/>
  <c r="H29" i="92" s="1"/>
  <c r="K28" i="92"/>
  <c r="J28" i="92"/>
  <c r="L28" i="92" s="1"/>
  <c r="G28" i="92"/>
  <c r="F28" i="92"/>
  <c r="H28" i="92" s="1"/>
  <c r="K27" i="92"/>
  <c r="J27" i="92"/>
  <c r="L27" i="92" s="1"/>
  <c r="G27" i="92"/>
  <c r="F27" i="92"/>
  <c r="H27" i="92" s="1"/>
  <c r="K26" i="92"/>
  <c r="J26" i="92"/>
  <c r="L26" i="92" s="1"/>
  <c r="G26" i="92"/>
  <c r="F26" i="92"/>
  <c r="K25" i="92"/>
  <c r="J25" i="92"/>
  <c r="L25" i="92" s="1"/>
  <c r="G25" i="92"/>
  <c r="F25" i="92"/>
  <c r="H25" i="92" s="1"/>
  <c r="K24" i="92"/>
  <c r="J24" i="92"/>
  <c r="L24" i="92" s="1"/>
  <c r="G24" i="92"/>
  <c r="F24" i="92"/>
  <c r="H24" i="92" s="1"/>
  <c r="K23" i="92"/>
  <c r="J23" i="92"/>
  <c r="L23" i="92" s="1"/>
  <c r="G23" i="92"/>
  <c r="F23" i="92"/>
  <c r="H23" i="92" s="1"/>
  <c r="K22" i="92"/>
  <c r="J22" i="92"/>
  <c r="L22" i="92" s="1"/>
  <c r="G22" i="92"/>
  <c r="F22" i="92"/>
  <c r="H22" i="92" s="1"/>
  <c r="K21" i="92"/>
  <c r="J21" i="92"/>
  <c r="L21" i="92" s="1"/>
  <c r="G21" i="92"/>
  <c r="F21" i="92"/>
  <c r="H21" i="92" s="1"/>
  <c r="K20" i="92"/>
  <c r="J20" i="92"/>
  <c r="L20" i="92" s="1"/>
  <c r="G20" i="92"/>
  <c r="F20" i="92"/>
  <c r="H20" i="92" s="1"/>
  <c r="K19" i="92"/>
  <c r="J19" i="92"/>
  <c r="L19" i="92" s="1"/>
  <c r="G19" i="92"/>
  <c r="F19" i="92"/>
  <c r="H19" i="92" s="1"/>
  <c r="K18" i="92"/>
  <c r="J18" i="92"/>
  <c r="L18" i="92" s="1"/>
  <c r="G18" i="92"/>
  <c r="F18" i="92"/>
  <c r="K17" i="92"/>
  <c r="J17" i="92"/>
  <c r="L17" i="92" s="1"/>
  <c r="G17" i="92"/>
  <c r="F17" i="92"/>
  <c r="H17" i="92" s="1"/>
  <c r="C17" i="92"/>
  <c r="B17" i="92"/>
  <c r="K16" i="92"/>
  <c r="J16" i="92"/>
  <c r="L16" i="92" s="1"/>
  <c r="G16" i="92"/>
  <c r="F16" i="92"/>
  <c r="H16" i="92" s="1"/>
  <c r="C16" i="92"/>
  <c r="B16" i="92"/>
  <c r="D16" i="92" s="1"/>
  <c r="K15" i="92"/>
  <c r="J15" i="92"/>
  <c r="L15" i="92" s="1"/>
  <c r="G15" i="92"/>
  <c r="F15" i="92"/>
  <c r="H15" i="92" s="1"/>
  <c r="C15" i="92"/>
  <c r="B15" i="92"/>
  <c r="D15" i="92" s="1"/>
  <c r="K14" i="92"/>
  <c r="J14" i="92"/>
  <c r="L14" i="92" s="1"/>
  <c r="G14" i="92"/>
  <c r="F14" i="92"/>
  <c r="H14" i="92" s="1"/>
  <c r="C14" i="92"/>
  <c r="B14" i="92"/>
  <c r="D14" i="92" s="1"/>
  <c r="K13" i="92"/>
  <c r="J13" i="92"/>
  <c r="G13" i="92"/>
  <c r="F13" i="92"/>
  <c r="H13" i="92" s="1"/>
  <c r="C13" i="92"/>
  <c r="B13" i="92"/>
  <c r="K12" i="92"/>
  <c r="J12" i="92"/>
  <c r="L12" i="92" s="1"/>
  <c r="G12" i="92"/>
  <c r="F12" i="92"/>
  <c r="H12" i="92" s="1"/>
  <c r="C12" i="92"/>
  <c r="B12" i="92"/>
  <c r="D12" i="92" s="1"/>
  <c r="K11" i="92"/>
  <c r="J11" i="92"/>
  <c r="L11" i="92" s="1"/>
  <c r="G11" i="92"/>
  <c r="F11" i="92"/>
  <c r="H11" i="92" s="1"/>
  <c r="C11" i="92"/>
  <c r="B11" i="92"/>
  <c r="D11" i="92" s="1"/>
  <c r="K10" i="92"/>
  <c r="J10" i="92"/>
  <c r="L10" i="92" s="1"/>
  <c r="G10" i="92"/>
  <c r="F10" i="92"/>
  <c r="C10" i="92"/>
  <c r="B10" i="92"/>
  <c r="D10" i="92" s="1"/>
  <c r="K9" i="92"/>
  <c r="J9" i="92"/>
  <c r="L9" i="92" s="1"/>
  <c r="G9" i="92"/>
  <c r="F9" i="92"/>
  <c r="H9" i="92" s="1"/>
  <c r="C9" i="92"/>
  <c r="B9" i="92"/>
  <c r="K8" i="92"/>
  <c r="J8" i="92"/>
  <c r="L8" i="92" s="1"/>
  <c r="G8" i="92"/>
  <c r="F8" i="92"/>
  <c r="H8" i="92" s="1"/>
  <c r="C8" i="92"/>
  <c r="B8" i="92"/>
  <c r="D8" i="92" s="1"/>
  <c r="K7" i="92"/>
  <c r="J7" i="92"/>
  <c r="L7" i="92" s="1"/>
  <c r="G7" i="92"/>
  <c r="F7" i="92"/>
  <c r="H7" i="92" s="1"/>
  <c r="C7" i="92"/>
  <c r="B7" i="92"/>
  <c r="D7" i="92" s="1"/>
  <c r="K6" i="92"/>
  <c r="J6" i="92"/>
  <c r="L6" i="92" s="1"/>
  <c r="G6" i="92"/>
  <c r="F6" i="92"/>
  <c r="H6" i="92" s="1"/>
  <c r="C6" i="92"/>
  <c r="B6" i="92"/>
  <c r="D6" i="92" s="1"/>
  <c r="K5" i="92"/>
  <c r="J5" i="92"/>
  <c r="L5" i="92" s="1"/>
  <c r="G5" i="92"/>
  <c r="F5" i="92"/>
  <c r="H5" i="92" s="1"/>
  <c r="C5" i="92"/>
  <c r="B5" i="92"/>
  <c r="K4" i="92"/>
  <c r="J4" i="92"/>
  <c r="L4" i="92" s="1"/>
  <c r="G4" i="92"/>
  <c r="F4" i="92"/>
  <c r="H4" i="92" s="1"/>
  <c r="C4" i="92"/>
  <c r="B4" i="92"/>
  <c r="D4" i="92" s="1"/>
  <c r="K3" i="92"/>
  <c r="J3" i="92"/>
  <c r="L3" i="92" s="1"/>
  <c r="G3" i="92"/>
  <c r="F3" i="92"/>
  <c r="C3" i="92"/>
  <c r="B3" i="92"/>
  <c r="D3" i="92" s="1"/>
  <c r="G52" i="91"/>
  <c r="F52" i="91"/>
  <c r="G51" i="91"/>
  <c r="F51" i="91"/>
  <c r="H51" i="91" s="1"/>
  <c r="G50" i="91"/>
  <c r="F50" i="91"/>
  <c r="H50" i="91" s="1"/>
  <c r="G49" i="91"/>
  <c r="F49" i="91"/>
  <c r="H49" i="91" s="1"/>
  <c r="G48" i="91"/>
  <c r="F48" i="91"/>
  <c r="H48" i="91" s="1"/>
  <c r="G47" i="91"/>
  <c r="F47" i="91"/>
  <c r="H47" i="91" s="1"/>
  <c r="K46" i="91"/>
  <c r="J46" i="91"/>
  <c r="L46" i="91" s="1"/>
  <c r="G46" i="91"/>
  <c r="F46" i="91"/>
  <c r="H46" i="91" s="1"/>
  <c r="K45" i="91"/>
  <c r="J45" i="91"/>
  <c r="L45" i="91" s="1"/>
  <c r="G45" i="91"/>
  <c r="F45" i="91"/>
  <c r="H45" i="91" s="1"/>
  <c r="K44" i="91"/>
  <c r="J44" i="91"/>
  <c r="L44" i="91" s="1"/>
  <c r="G44" i="91"/>
  <c r="F44" i="91"/>
  <c r="K43" i="91"/>
  <c r="J43" i="91"/>
  <c r="L43" i="91" s="1"/>
  <c r="G43" i="91"/>
  <c r="F43" i="91"/>
  <c r="H43" i="91" s="1"/>
  <c r="K42" i="91"/>
  <c r="J42" i="91"/>
  <c r="L42" i="91" s="1"/>
  <c r="G42" i="91"/>
  <c r="F42" i="91"/>
  <c r="H42" i="91" s="1"/>
  <c r="K41" i="91"/>
  <c r="J41" i="91"/>
  <c r="L41" i="91" s="1"/>
  <c r="G41" i="91"/>
  <c r="F41" i="91"/>
  <c r="H41" i="91" s="1"/>
  <c r="K40" i="91"/>
  <c r="J40" i="91"/>
  <c r="L40" i="91" s="1"/>
  <c r="G40" i="91"/>
  <c r="F40" i="91"/>
  <c r="H40" i="91" s="1"/>
  <c r="K39" i="91"/>
  <c r="J39" i="91"/>
  <c r="G39" i="91"/>
  <c r="F39" i="91"/>
  <c r="H39" i="91" s="1"/>
  <c r="K38" i="91"/>
  <c r="J38" i="91"/>
  <c r="L38" i="91" s="1"/>
  <c r="G38" i="91"/>
  <c r="F38" i="91"/>
  <c r="H38" i="91" s="1"/>
  <c r="K37" i="91"/>
  <c r="J37" i="91"/>
  <c r="L37" i="91" s="1"/>
  <c r="G37" i="91"/>
  <c r="F37" i="91"/>
  <c r="H37" i="91" s="1"/>
  <c r="K36" i="91"/>
  <c r="J36" i="91"/>
  <c r="L36" i="91" s="1"/>
  <c r="G36" i="91"/>
  <c r="F36" i="91"/>
  <c r="K35" i="91"/>
  <c r="J35" i="91"/>
  <c r="L35" i="91" s="1"/>
  <c r="G35" i="91"/>
  <c r="F35" i="91"/>
  <c r="H35" i="91" s="1"/>
  <c r="K34" i="91"/>
  <c r="J34" i="91"/>
  <c r="L34" i="91" s="1"/>
  <c r="G34" i="91"/>
  <c r="F34" i="91"/>
  <c r="H34" i="91" s="1"/>
  <c r="K33" i="91"/>
  <c r="J33" i="91"/>
  <c r="L33" i="91" s="1"/>
  <c r="G33" i="91"/>
  <c r="F33" i="91"/>
  <c r="H33" i="91" s="1"/>
  <c r="K32" i="91"/>
  <c r="J32" i="91"/>
  <c r="L32" i="91" s="1"/>
  <c r="G32" i="91"/>
  <c r="F32" i="91"/>
  <c r="H32" i="91" s="1"/>
  <c r="K31" i="91"/>
  <c r="J31" i="91"/>
  <c r="L31" i="91" s="1"/>
  <c r="G31" i="91"/>
  <c r="F31" i="91"/>
  <c r="H31" i="91" s="1"/>
  <c r="K30" i="91"/>
  <c r="J30" i="91"/>
  <c r="L30" i="91" s="1"/>
  <c r="G30" i="91"/>
  <c r="F30" i="91"/>
  <c r="H30" i="91" s="1"/>
  <c r="K29" i="91"/>
  <c r="J29" i="91"/>
  <c r="L29" i="91" s="1"/>
  <c r="G29" i="91"/>
  <c r="F29" i="91"/>
  <c r="H29" i="91" s="1"/>
  <c r="K28" i="91"/>
  <c r="J28" i="91"/>
  <c r="L28" i="91" s="1"/>
  <c r="G28" i="91"/>
  <c r="F28" i="91"/>
  <c r="K27" i="91"/>
  <c r="J27" i="91"/>
  <c r="L27" i="91" s="1"/>
  <c r="G27" i="91"/>
  <c r="F27" i="91"/>
  <c r="H27" i="91" s="1"/>
  <c r="K26" i="91"/>
  <c r="J26" i="91"/>
  <c r="L26" i="91" s="1"/>
  <c r="G26" i="91"/>
  <c r="F26" i="91"/>
  <c r="H26" i="91" s="1"/>
  <c r="K25" i="91"/>
  <c r="J25" i="91"/>
  <c r="L25" i="91" s="1"/>
  <c r="G25" i="91"/>
  <c r="F25" i="91"/>
  <c r="H25" i="91" s="1"/>
  <c r="K24" i="91"/>
  <c r="J24" i="91"/>
  <c r="L24" i="91" s="1"/>
  <c r="G24" i="91"/>
  <c r="F24" i="91"/>
  <c r="H24" i="91" s="1"/>
  <c r="K23" i="91"/>
  <c r="J23" i="91"/>
  <c r="G23" i="91"/>
  <c r="F23" i="91"/>
  <c r="H23" i="91" s="1"/>
  <c r="K22" i="91"/>
  <c r="J22" i="91"/>
  <c r="L22" i="91" s="1"/>
  <c r="G22" i="91"/>
  <c r="F22" i="91"/>
  <c r="H22" i="91" s="1"/>
  <c r="K21" i="91"/>
  <c r="J21" i="91"/>
  <c r="L21" i="91" s="1"/>
  <c r="G21" i="91"/>
  <c r="F21" i="91"/>
  <c r="H21" i="91" s="1"/>
  <c r="K20" i="91"/>
  <c r="J20" i="91"/>
  <c r="L20" i="91" s="1"/>
  <c r="G20" i="91"/>
  <c r="F20" i="91"/>
  <c r="K19" i="91"/>
  <c r="J19" i="91"/>
  <c r="L19" i="91" s="1"/>
  <c r="G19" i="91"/>
  <c r="F19" i="91"/>
  <c r="H19" i="91" s="1"/>
  <c r="K18" i="91"/>
  <c r="J18" i="91"/>
  <c r="L18" i="91" s="1"/>
  <c r="G18" i="91"/>
  <c r="F18" i="91"/>
  <c r="H18" i="91" s="1"/>
  <c r="K17" i="91"/>
  <c r="J17" i="91"/>
  <c r="L17" i="91" s="1"/>
  <c r="G17" i="91"/>
  <c r="F17" i="91"/>
  <c r="H17" i="91" s="1"/>
  <c r="C17" i="91"/>
  <c r="B17" i="91"/>
  <c r="D17" i="91" s="1"/>
  <c r="K16" i="91"/>
  <c r="J16" i="91"/>
  <c r="L16" i="91" s="1"/>
  <c r="G16" i="91"/>
  <c r="F16" i="91"/>
  <c r="H16" i="91" s="1"/>
  <c r="C16" i="91"/>
  <c r="B16" i="91"/>
  <c r="D16" i="91" s="1"/>
  <c r="K15" i="91"/>
  <c r="J15" i="91"/>
  <c r="L15" i="91" s="1"/>
  <c r="G15" i="91"/>
  <c r="F15" i="91"/>
  <c r="H15" i="91" s="1"/>
  <c r="C15" i="91"/>
  <c r="B15" i="91"/>
  <c r="K14" i="91"/>
  <c r="J14" i="91"/>
  <c r="L14" i="91" s="1"/>
  <c r="G14" i="91"/>
  <c r="F14" i="91"/>
  <c r="H14" i="91" s="1"/>
  <c r="C14" i="91"/>
  <c r="B14" i="91"/>
  <c r="D14" i="91" s="1"/>
  <c r="K13" i="91"/>
  <c r="J13" i="91"/>
  <c r="L13" i="91" s="1"/>
  <c r="G13" i="91"/>
  <c r="F13" i="91"/>
  <c r="H13" i="91" s="1"/>
  <c r="C13" i="91"/>
  <c r="B13" i="91"/>
  <c r="D13" i="91" s="1"/>
  <c r="K12" i="91"/>
  <c r="J12" i="91"/>
  <c r="L12" i="91" s="1"/>
  <c r="G12" i="91"/>
  <c r="F12" i="91"/>
  <c r="C12" i="91"/>
  <c r="B12" i="91"/>
  <c r="D12" i="91" s="1"/>
  <c r="K11" i="91"/>
  <c r="J11" i="91"/>
  <c r="L11" i="91" s="1"/>
  <c r="G11" i="91"/>
  <c r="F11" i="91"/>
  <c r="H11" i="91" s="1"/>
  <c r="C11" i="91"/>
  <c r="B11" i="91"/>
  <c r="K10" i="91"/>
  <c r="J10" i="91"/>
  <c r="L10" i="91" s="1"/>
  <c r="G10" i="91"/>
  <c r="F10" i="91"/>
  <c r="H10" i="91" s="1"/>
  <c r="C10" i="91"/>
  <c r="B10" i="91"/>
  <c r="D10" i="91" s="1"/>
  <c r="K9" i="91"/>
  <c r="J9" i="91"/>
  <c r="L9" i="91" s="1"/>
  <c r="G9" i="91"/>
  <c r="F9" i="91"/>
  <c r="H9" i="91" s="1"/>
  <c r="C9" i="91"/>
  <c r="B9" i="91"/>
  <c r="D9" i="91" s="1"/>
  <c r="K8" i="91"/>
  <c r="J8" i="91"/>
  <c r="L8" i="91" s="1"/>
  <c r="G8" i="91"/>
  <c r="F8" i="91"/>
  <c r="H8" i="91" s="1"/>
  <c r="C8" i="91"/>
  <c r="B8" i="91"/>
  <c r="D8" i="91" s="1"/>
  <c r="K7" i="91"/>
  <c r="J7" i="91"/>
  <c r="G7" i="91"/>
  <c r="F7" i="91"/>
  <c r="H7" i="91" s="1"/>
  <c r="C7" i="91"/>
  <c r="B7" i="91"/>
  <c r="K6" i="91"/>
  <c r="J6" i="91"/>
  <c r="L6" i="91" s="1"/>
  <c r="G6" i="91"/>
  <c r="F6" i="91"/>
  <c r="H6" i="91" s="1"/>
  <c r="C6" i="91"/>
  <c r="B6" i="91"/>
  <c r="D6" i="91" s="1"/>
  <c r="K5" i="91"/>
  <c r="J5" i="91"/>
  <c r="L5" i="91" s="1"/>
  <c r="G5" i="91"/>
  <c r="F5" i="91"/>
  <c r="H5" i="91" s="1"/>
  <c r="C5" i="91"/>
  <c r="B5" i="91"/>
  <c r="D5" i="91" s="1"/>
  <c r="K4" i="91"/>
  <c r="J4" i="91"/>
  <c r="L4" i="91" s="1"/>
  <c r="G4" i="91"/>
  <c r="F4" i="91"/>
  <c r="C4" i="91"/>
  <c r="B4" i="91"/>
  <c r="D4" i="91" s="1"/>
  <c r="K3" i="91"/>
  <c r="J3" i="91"/>
  <c r="L3" i="91" s="1"/>
  <c r="G3" i="91"/>
  <c r="F3" i="91"/>
  <c r="H3" i="91" s="1"/>
  <c r="C3" i="91"/>
  <c r="B3" i="91"/>
  <c r="D3" i="91" s="1"/>
  <c r="G52" i="90"/>
  <c r="F52" i="90"/>
  <c r="H52" i="90" s="1"/>
  <c r="G51" i="90"/>
  <c r="F51" i="90"/>
  <c r="H51" i="90" s="1"/>
  <c r="G50" i="90"/>
  <c r="F50" i="90"/>
  <c r="H50" i="90" s="1"/>
  <c r="G49" i="90"/>
  <c r="F49" i="90"/>
  <c r="H49" i="90" s="1"/>
  <c r="G48" i="90"/>
  <c r="F48" i="90"/>
  <c r="H48" i="90" s="1"/>
  <c r="G47" i="90"/>
  <c r="F47" i="90"/>
  <c r="H47" i="90" s="1"/>
  <c r="K46" i="90"/>
  <c r="J46" i="90"/>
  <c r="L46" i="90" s="1"/>
  <c r="G46" i="90"/>
  <c r="F46" i="90"/>
  <c r="K45" i="90"/>
  <c r="J45" i="90"/>
  <c r="L45" i="90" s="1"/>
  <c r="G45" i="90"/>
  <c r="F45" i="90"/>
  <c r="H45" i="90" s="1"/>
  <c r="K44" i="90"/>
  <c r="J44" i="90"/>
  <c r="L44" i="90" s="1"/>
  <c r="G44" i="90"/>
  <c r="F44" i="90"/>
  <c r="H44" i="90" s="1"/>
  <c r="K43" i="90"/>
  <c r="J43" i="90"/>
  <c r="L43" i="90" s="1"/>
  <c r="G43" i="90"/>
  <c r="F43" i="90"/>
  <c r="H43" i="90" s="1"/>
  <c r="K42" i="90"/>
  <c r="J42" i="90"/>
  <c r="L42" i="90" s="1"/>
  <c r="G42" i="90"/>
  <c r="F42" i="90"/>
  <c r="H42" i="90" s="1"/>
  <c r="K41" i="90"/>
  <c r="J41" i="90"/>
  <c r="L41" i="90" s="1"/>
  <c r="G41" i="90"/>
  <c r="F41" i="90"/>
  <c r="H41" i="90" s="1"/>
  <c r="K40" i="90"/>
  <c r="J40" i="90"/>
  <c r="L40" i="90" s="1"/>
  <c r="G40" i="90"/>
  <c r="F40" i="90"/>
  <c r="H40" i="90" s="1"/>
  <c r="K39" i="90"/>
  <c r="J39" i="90"/>
  <c r="L39" i="90" s="1"/>
  <c r="G39" i="90"/>
  <c r="F39" i="90"/>
  <c r="H39" i="90" s="1"/>
  <c r="K38" i="90"/>
  <c r="J38" i="90"/>
  <c r="L38" i="90" s="1"/>
  <c r="G38" i="90"/>
  <c r="F38" i="90"/>
  <c r="K37" i="90"/>
  <c r="J37" i="90"/>
  <c r="L37" i="90" s="1"/>
  <c r="G37" i="90"/>
  <c r="F37" i="90"/>
  <c r="H37" i="90" s="1"/>
  <c r="K36" i="90"/>
  <c r="J36" i="90"/>
  <c r="L36" i="90" s="1"/>
  <c r="G36" i="90"/>
  <c r="F36" i="90"/>
  <c r="H36" i="90" s="1"/>
  <c r="K35" i="90"/>
  <c r="J35" i="90"/>
  <c r="L35" i="90" s="1"/>
  <c r="G35" i="90"/>
  <c r="F35" i="90"/>
  <c r="H35" i="90" s="1"/>
  <c r="K34" i="90"/>
  <c r="J34" i="90"/>
  <c r="L34" i="90" s="1"/>
  <c r="G34" i="90"/>
  <c r="F34" i="90"/>
  <c r="H34" i="90" s="1"/>
  <c r="K33" i="90"/>
  <c r="J33" i="90"/>
  <c r="G33" i="90"/>
  <c r="F33" i="90"/>
  <c r="H33" i="90" s="1"/>
  <c r="K32" i="90"/>
  <c r="J32" i="90"/>
  <c r="L32" i="90" s="1"/>
  <c r="G32" i="90"/>
  <c r="F32" i="90"/>
  <c r="H32" i="90" s="1"/>
  <c r="K31" i="90"/>
  <c r="J31" i="90"/>
  <c r="L31" i="90" s="1"/>
  <c r="G31" i="90"/>
  <c r="F31" i="90"/>
  <c r="H31" i="90" s="1"/>
  <c r="K30" i="90"/>
  <c r="J30" i="90"/>
  <c r="L30" i="90" s="1"/>
  <c r="G30" i="90"/>
  <c r="F30" i="90"/>
  <c r="K29" i="90"/>
  <c r="J29" i="90"/>
  <c r="L29" i="90" s="1"/>
  <c r="G29" i="90"/>
  <c r="F29" i="90"/>
  <c r="H29" i="90" s="1"/>
  <c r="K28" i="90"/>
  <c r="J28" i="90"/>
  <c r="L28" i="90" s="1"/>
  <c r="G28" i="90"/>
  <c r="F28" i="90"/>
  <c r="H28" i="90" s="1"/>
  <c r="K27" i="90"/>
  <c r="J27" i="90"/>
  <c r="L27" i="90" s="1"/>
  <c r="G27" i="90"/>
  <c r="F27" i="90"/>
  <c r="H27" i="90" s="1"/>
  <c r="K26" i="90"/>
  <c r="J26" i="90"/>
  <c r="L26" i="90" s="1"/>
  <c r="G26" i="90"/>
  <c r="F26" i="90"/>
  <c r="H26" i="90" s="1"/>
  <c r="K25" i="90"/>
  <c r="J25" i="90"/>
  <c r="L25" i="90" s="1"/>
  <c r="G25" i="90"/>
  <c r="F25" i="90"/>
  <c r="H25" i="90" s="1"/>
  <c r="K24" i="90"/>
  <c r="J24" i="90"/>
  <c r="L24" i="90" s="1"/>
  <c r="G24" i="90"/>
  <c r="F24" i="90"/>
  <c r="H24" i="90" s="1"/>
  <c r="K23" i="90"/>
  <c r="J23" i="90"/>
  <c r="L23" i="90" s="1"/>
  <c r="G23" i="90"/>
  <c r="F23" i="90"/>
  <c r="H23" i="90" s="1"/>
  <c r="K22" i="90"/>
  <c r="J22" i="90"/>
  <c r="L22" i="90" s="1"/>
  <c r="G22" i="90"/>
  <c r="F22" i="90"/>
  <c r="K21" i="90"/>
  <c r="J21" i="90"/>
  <c r="L21" i="90" s="1"/>
  <c r="G21" i="90"/>
  <c r="F21" i="90"/>
  <c r="H21" i="90" s="1"/>
  <c r="K20" i="90"/>
  <c r="J20" i="90"/>
  <c r="L20" i="90" s="1"/>
  <c r="G20" i="90"/>
  <c r="F20" i="90"/>
  <c r="H20" i="90" s="1"/>
  <c r="K19" i="90"/>
  <c r="J19" i="90"/>
  <c r="L19" i="90" s="1"/>
  <c r="G19" i="90"/>
  <c r="F19" i="90"/>
  <c r="H19" i="90" s="1"/>
  <c r="K18" i="90"/>
  <c r="J18" i="90"/>
  <c r="L18" i="90" s="1"/>
  <c r="G18" i="90"/>
  <c r="F18" i="90"/>
  <c r="H18" i="90" s="1"/>
  <c r="K17" i="90"/>
  <c r="J17" i="90"/>
  <c r="G17" i="90"/>
  <c r="F17" i="90"/>
  <c r="H17" i="90" s="1"/>
  <c r="C17" i="90"/>
  <c r="B17" i="90"/>
  <c r="K16" i="90"/>
  <c r="J16" i="90"/>
  <c r="L16" i="90" s="1"/>
  <c r="G16" i="90"/>
  <c r="F16" i="90"/>
  <c r="H16" i="90" s="1"/>
  <c r="C16" i="90"/>
  <c r="B16" i="90"/>
  <c r="D16" i="90" s="1"/>
  <c r="K15" i="90"/>
  <c r="J15" i="90"/>
  <c r="L15" i="90" s="1"/>
  <c r="G15" i="90"/>
  <c r="F15" i="90"/>
  <c r="H15" i="90" s="1"/>
  <c r="C15" i="90"/>
  <c r="B15" i="90"/>
  <c r="D15" i="90" s="1"/>
  <c r="K14" i="90"/>
  <c r="J14" i="90"/>
  <c r="L14" i="90" s="1"/>
  <c r="G14" i="90"/>
  <c r="F14" i="90"/>
  <c r="C14" i="90"/>
  <c r="B14" i="90"/>
  <c r="D14" i="90" s="1"/>
  <c r="K13" i="90"/>
  <c r="J13" i="90"/>
  <c r="L13" i="90" s="1"/>
  <c r="G13" i="90"/>
  <c r="F13" i="90"/>
  <c r="H13" i="90" s="1"/>
  <c r="C13" i="90"/>
  <c r="B13" i="90"/>
  <c r="K12" i="90"/>
  <c r="J12" i="90"/>
  <c r="L12" i="90" s="1"/>
  <c r="G12" i="90"/>
  <c r="F12" i="90"/>
  <c r="H12" i="90" s="1"/>
  <c r="C12" i="90"/>
  <c r="B12" i="90"/>
  <c r="D12" i="90" s="1"/>
  <c r="K11" i="90"/>
  <c r="J11" i="90"/>
  <c r="L11" i="90" s="1"/>
  <c r="G11" i="90"/>
  <c r="F11" i="90"/>
  <c r="H11" i="90" s="1"/>
  <c r="C11" i="90"/>
  <c r="B11" i="90"/>
  <c r="D11" i="90" s="1"/>
  <c r="K10" i="90"/>
  <c r="J10" i="90"/>
  <c r="L10" i="90" s="1"/>
  <c r="G10" i="90"/>
  <c r="F10" i="90"/>
  <c r="H10" i="90" s="1"/>
  <c r="C10" i="90"/>
  <c r="B10" i="90"/>
  <c r="D10" i="90" s="1"/>
  <c r="K9" i="90"/>
  <c r="J9" i="90"/>
  <c r="L9" i="90" s="1"/>
  <c r="G9" i="90"/>
  <c r="F9" i="90"/>
  <c r="H9" i="90" s="1"/>
  <c r="C9" i="90"/>
  <c r="B9" i="90"/>
  <c r="K8" i="90"/>
  <c r="J8" i="90"/>
  <c r="L8" i="90" s="1"/>
  <c r="G8" i="90"/>
  <c r="F8" i="90"/>
  <c r="H8" i="90" s="1"/>
  <c r="C8" i="90"/>
  <c r="B8" i="90"/>
  <c r="D8" i="90" s="1"/>
  <c r="K7" i="90"/>
  <c r="J7" i="90"/>
  <c r="L7" i="90" s="1"/>
  <c r="G7" i="90"/>
  <c r="F7" i="90"/>
  <c r="H7" i="90" s="1"/>
  <c r="C7" i="90"/>
  <c r="B7" i="90"/>
  <c r="D7" i="90" s="1"/>
  <c r="K6" i="90"/>
  <c r="J6" i="90"/>
  <c r="L6" i="90" s="1"/>
  <c r="G6" i="90"/>
  <c r="F6" i="90"/>
  <c r="C6" i="90"/>
  <c r="B6" i="90"/>
  <c r="D6" i="90" s="1"/>
  <c r="K5" i="90"/>
  <c r="J5" i="90"/>
  <c r="L5" i="90" s="1"/>
  <c r="G5" i="90"/>
  <c r="F5" i="90"/>
  <c r="H5" i="90" s="1"/>
  <c r="C5" i="90"/>
  <c r="B5" i="90"/>
  <c r="K4" i="90"/>
  <c r="J4" i="90"/>
  <c r="L4" i="90" s="1"/>
  <c r="G4" i="90"/>
  <c r="F4" i="90"/>
  <c r="H4" i="90" s="1"/>
  <c r="C4" i="90"/>
  <c r="B4" i="90"/>
  <c r="D4" i="90" s="1"/>
  <c r="K3" i="90"/>
  <c r="J3" i="90"/>
  <c r="L3" i="90" s="1"/>
  <c r="G3" i="90"/>
  <c r="F3" i="90"/>
  <c r="C3" i="90"/>
  <c r="B3" i="90"/>
  <c r="D3" i="90" s="1"/>
  <c r="G52" i="81"/>
  <c r="F52" i="81"/>
  <c r="H52" i="81" s="1"/>
  <c r="G51" i="81"/>
  <c r="F51" i="81"/>
  <c r="H51" i="81" s="1"/>
  <c r="G50" i="81"/>
  <c r="F50" i="81"/>
  <c r="H50" i="81" s="1"/>
  <c r="G49" i="81"/>
  <c r="F49" i="81"/>
  <c r="H49" i="81" s="1"/>
  <c r="G48" i="81"/>
  <c r="F48" i="81"/>
  <c r="G47" i="81"/>
  <c r="F47" i="81"/>
  <c r="H47" i="81" s="1"/>
  <c r="K46" i="81"/>
  <c r="J46" i="81"/>
  <c r="L46" i="81" s="1"/>
  <c r="G46" i="81"/>
  <c r="F46" i="81"/>
  <c r="H46" i="81" s="1"/>
  <c r="K45" i="81"/>
  <c r="J45" i="81"/>
  <c r="L45" i="81" s="1"/>
  <c r="G45" i="81"/>
  <c r="F45" i="81"/>
  <c r="H45" i="81" s="1"/>
  <c r="K44" i="81"/>
  <c r="J44" i="81"/>
  <c r="L44" i="81" s="1"/>
  <c r="G44" i="81"/>
  <c r="F44" i="81"/>
  <c r="H44" i="81" s="1"/>
  <c r="K43" i="81"/>
  <c r="J43" i="81"/>
  <c r="G43" i="81"/>
  <c r="F43" i="81"/>
  <c r="H43" i="81" s="1"/>
  <c r="K42" i="81"/>
  <c r="J42" i="81"/>
  <c r="L42" i="81" s="1"/>
  <c r="G42" i="81"/>
  <c r="F42" i="81"/>
  <c r="H42" i="81" s="1"/>
  <c r="K41" i="81"/>
  <c r="J41" i="81"/>
  <c r="L41" i="81" s="1"/>
  <c r="G41" i="81"/>
  <c r="F41" i="81"/>
  <c r="H41" i="81" s="1"/>
  <c r="K40" i="81"/>
  <c r="J40" i="81"/>
  <c r="L40" i="81" s="1"/>
  <c r="G40" i="81"/>
  <c r="F40" i="81"/>
  <c r="K39" i="81"/>
  <c r="J39" i="81"/>
  <c r="L39" i="81" s="1"/>
  <c r="G39" i="81"/>
  <c r="F39" i="81"/>
  <c r="H39" i="81" s="1"/>
  <c r="K38" i="81"/>
  <c r="J38" i="81"/>
  <c r="L38" i="81" s="1"/>
  <c r="G38" i="81"/>
  <c r="F38" i="81"/>
  <c r="H38" i="81" s="1"/>
  <c r="K37" i="81"/>
  <c r="J37" i="81"/>
  <c r="L37" i="81" s="1"/>
  <c r="G37" i="81"/>
  <c r="F37" i="81"/>
  <c r="H37" i="81" s="1"/>
  <c r="K36" i="81"/>
  <c r="J36" i="81"/>
  <c r="L36" i="81" s="1"/>
  <c r="G36" i="81"/>
  <c r="F36" i="81"/>
  <c r="H36" i="81" s="1"/>
  <c r="K35" i="81"/>
  <c r="J35" i="81"/>
  <c r="L35" i="81" s="1"/>
  <c r="G35" i="81"/>
  <c r="F35" i="81"/>
  <c r="H35" i="81" s="1"/>
  <c r="K34" i="81"/>
  <c r="J34" i="81"/>
  <c r="L34" i="81" s="1"/>
  <c r="G34" i="81"/>
  <c r="F34" i="81"/>
  <c r="H34" i="81" s="1"/>
  <c r="K33" i="81"/>
  <c r="J33" i="81"/>
  <c r="L33" i="81" s="1"/>
  <c r="G33" i="81"/>
  <c r="F33" i="81"/>
  <c r="H33" i="81" s="1"/>
  <c r="K32" i="81"/>
  <c r="J32" i="81"/>
  <c r="L32" i="81" s="1"/>
  <c r="G32" i="81"/>
  <c r="F32" i="81"/>
  <c r="K31" i="81"/>
  <c r="J31" i="81"/>
  <c r="L31" i="81" s="1"/>
  <c r="G31" i="81"/>
  <c r="F31" i="81"/>
  <c r="H31" i="81" s="1"/>
  <c r="K30" i="81"/>
  <c r="J30" i="81"/>
  <c r="L30" i="81" s="1"/>
  <c r="G30" i="81"/>
  <c r="F30" i="81"/>
  <c r="H30" i="81" s="1"/>
  <c r="K29" i="81"/>
  <c r="J29" i="81"/>
  <c r="L29" i="81" s="1"/>
  <c r="G29" i="81"/>
  <c r="F29" i="81"/>
  <c r="H29" i="81" s="1"/>
  <c r="K28" i="81"/>
  <c r="J28" i="81"/>
  <c r="L28" i="81" s="1"/>
  <c r="G28" i="81"/>
  <c r="F28" i="81"/>
  <c r="H28" i="81" s="1"/>
  <c r="K27" i="81"/>
  <c r="J27" i="81"/>
  <c r="G27" i="81"/>
  <c r="F27" i="81"/>
  <c r="H27" i="81" s="1"/>
  <c r="K26" i="81"/>
  <c r="J26" i="81"/>
  <c r="L26" i="81" s="1"/>
  <c r="G26" i="81"/>
  <c r="F26" i="81"/>
  <c r="H26" i="81" s="1"/>
  <c r="K25" i="81"/>
  <c r="J25" i="81"/>
  <c r="L25" i="81" s="1"/>
  <c r="G25" i="81"/>
  <c r="F25" i="81"/>
  <c r="H25" i="81" s="1"/>
  <c r="K24" i="81"/>
  <c r="J24" i="81"/>
  <c r="L24" i="81" s="1"/>
  <c r="G24" i="81"/>
  <c r="F24" i="81"/>
  <c r="K23" i="81"/>
  <c r="J23" i="81"/>
  <c r="L23" i="81" s="1"/>
  <c r="G23" i="81"/>
  <c r="F23" i="81"/>
  <c r="H23" i="81" s="1"/>
  <c r="K22" i="81"/>
  <c r="J22" i="81"/>
  <c r="L22" i="81" s="1"/>
  <c r="G22" i="81"/>
  <c r="F22" i="81"/>
  <c r="H22" i="81" s="1"/>
  <c r="K21" i="81"/>
  <c r="J21" i="81"/>
  <c r="L21" i="81" s="1"/>
  <c r="G21" i="81"/>
  <c r="F21" i="81"/>
  <c r="H21" i="81" s="1"/>
  <c r="K20" i="81"/>
  <c r="J20" i="81"/>
  <c r="L20" i="81" s="1"/>
  <c r="G20" i="81"/>
  <c r="F20" i="81"/>
  <c r="H20" i="81" s="1"/>
  <c r="K19" i="81"/>
  <c r="J19" i="81"/>
  <c r="L19" i="81" s="1"/>
  <c r="G19" i="81"/>
  <c r="F19" i="81"/>
  <c r="H19" i="81" s="1"/>
  <c r="K18" i="81"/>
  <c r="J18" i="81"/>
  <c r="L18" i="81" s="1"/>
  <c r="G18" i="81"/>
  <c r="F18" i="81"/>
  <c r="H18" i="81" s="1"/>
  <c r="K17" i="81"/>
  <c r="J17" i="81"/>
  <c r="L17" i="81" s="1"/>
  <c r="G17" i="81"/>
  <c r="F17" i="81"/>
  <c r="H17" i="81" s="1"/>
  <c r="C17" i="81"/>
  <c r="B17" i="81"/>
  <c r="D17" i="81" s="1"/>
  <c r="K16" i="81"/>
  <c r="J16" i="81"/>
  <c r="L16" i="81" s="1"/>
  <c r="G16" i="81"/>
  <c r="F16" i="81"/>
  <c r="C16" i="81"/>
  <c r="B16" i="81"/>
  <c r="D16" i="81" s="1"/>
  <c r="K15" i="81"/>
  <c r="J15" i="81"/>
  <c r="L15" i="81" s="1"/>
  <c r="G15" i="81"/>
  <c r="F15" i="81"/>
  <c r="H15" i="81" s="1"/>
  <c r="C15" i="81"/>
  <c r="B15" i="81"/>
  <c r="K14" i="81"/>
  <c r="J14" i="81"/>
  <c r="L14" i="81" s="1"/>
  <c r="G14" i="81"/>
  <c r="F14" i="81"/>
  <c r="H14" i="81" s="1"/>
  <c r="C14" i="81"/>
  <c r="B14" i="81"/>
  <c r="D14" i="81" s="1"/>
  <c r="K13" i="81"/>
  <c r="J13" i="81"/>
  <c r="L13" i="81" s="1"/>
  <c r="G13" i="81"/>
  <c r="F13" i="81"/>
  <c r="H13" i="81" s="1"/>
  <c r="C13" i="81"/>
  <c r="B13" i="81"/>
  <c r="D13" i="81" s="1"/>
  <c r="K12" i="81"/>
  <c r="J12" i="81"/>
  <c r="L12" i="81" s="1"/>
  <c r="G12" i="81"/>
  <c r="F12" i="81"/>
  <c r="H12" i="81" s="1"/>
  <c r="C12" i="81"/>
  <c r="B12" i="81"/>
  <c r="D12" i="81" s="1"/>
  <c r="K11" i="81"/>
  <c r="J11" i="81"/>
  <c r="G11" i="81"/>
  <c r="F11" i="81"/>
  <c r="H11" i="81" s="1"/>
  <c r="C11" i="81"/>
  <c r="B11" i="81"/>
  <c r="K10" i="81"/>
  <c r="J10" i="81"/>
  <c r="L10" i="81" s="1"/>
  <c r="G10" i="81"/>
  <c r="F10" i="81"/>
  <c r="H10" i="81" s="1"/>
  <c r="C10" i="81"/>
  <c r="B10" i="81"/>
  <c r="D10" i="81" s="1"/>
  <c r="K9" i="81"/>
  <c r="J9" i="81"/>
  <c r="L9" i="81" s="1"/>
  <c r="G9" i="81"/>
  <c r="F9" i="81"/>
  <c r="H9" i="81" s="1"/>
  <c r="C9" i="81"/>
  <c r="B9" i="81"/>
  <c r="D9" i="81" s="1"/>
  <c r="K8" i="81"/>
  <c r="J8" i="81"/>
  <c r="L8" i="81" s="1"/>
  <c r="G8" i="81"/>
  <c r="F8" i="81"/>
  <c r="C8" i="81"/>
  <c r="B8" i="81"/>
  <c r="D8" i="81" s="1"/>
  <c r="K7" i="81"/>
  <c r="J7" i="81"/>
  <c r="L7" i="81" s="1"/>
  <c r="G7" i="81"/>
  <c r="F7" i="81"/>
  <c r="H7" i="81" s="1"/>
  <c r="C7" i="81"/>
  <c r="B7" i="81"/>
  <c r="K6" i="81"/>
  <c r="J6" i="81"/>
  <c r="L6" i="81" s="1"/>
  <c r="G6" i="81"/>
  <c r="F6" i="81"/>
  <c r="H6" i="81" s="1"/>
  <c r="C6" i="81"/>
  <c r="B6" i="81"/>
  <c r="D6" i="81" s="1"/>
  <c r="K5" i="81"/>
  <c r="J5" i="81"/>
  <c r="L5" i="81" s="1"/>
  <c r="G5" i="81"/>
  <c r="F5" i="81"/>
  <c r="H5" i="81" s="1"/>
  <c r="C5" i="81"/>
  <c r="B5" i="81"/>
  <c r="D5" i="81" s="1"/>
  <c r="K4" i="81"/>
  <c r="J4" i="81"/>
  <c r="L4" i="81" s="1"/>
  <c r="G4" i="81"/>
  <c r="F4" i="81"/>
  <c r="H4" i="81" s="1"/>
  <c r="C4" i="81"/>
  <c r="B4" i="81"/>
  <c r="D4" i="81" s="1"/>
  <c r="K3" i="81"/>
  <c r="J3" i="81"/>
  <c r="G3" i="81"/>
  <c r="F3" i="81"/>
  <c r="H3" i="81" s="1"/>
  <c r="C3" i="81"/>
  <c r="B3" i="81"/>
  <c r="D3" i="81" s="1"/>
  <c r="G52" i="80"/>
  <c r="F52" i="80"/>
  <c r="H52" i="80" s="1"/>
  <c r="G51" i="80"/>
  <c r="F51" i="80"/>
  <c r="H51" i="80" s="1"/>
  <c r="G50" i="80"/>
  <c r="F50" i="80"/>
  <c r="G49" i="80"/>
  <c r="F49" i="80"/>
  <c r="H49" i="80" s="1"/>
  <c r="G48" i="80"/>
  <c r="F48" i="80"/>
  <c r="H48" i="80" s="1"/>
  <c r="G47" i="80"/>
  <c r="F47" i="80"/>
  <c r="H47" i="80" s="1"/>
  <c r="K46" i="80"/>
  <c r="J46" i="80"/>
  <c r="L46" i="80" s="1"/>
  <c r="G46" i="80"/>
  <c r="F46" i="80"/>
  <c r="H46" i="80" s="1"/>
  <c r="K45" i="80"/>
  <c r="J45" i="80"/>
  <c r="L45" i="80" s="1"/>
  <c r="G45" i="80"/>
  <c r="F45" i="80"/>
  <c r="H45" i="80" s="1"/>
  <c r="K44" i="80"/>
  <c r="J44" i="80"/>
  <c r="L44" i="80" s="1"/>
  <c r="G44" i="80"/>
  <c r="F44" i="80"/>
  <c r="H44" i="80" s="1"/>
  <c r="K43" i="80"/>
  <c r="J43" i="80"/>
  <c r="L43" i="80" s="1"/>
  <c r="G43" i="80"/>
  <c r="F43" i="80"/>
  <c r="H43" i="80" s="1"/>
  <c r="K42" i="80"/>
  <c r="J42" i="80"/>
  <c r="L42" i="80" s="1"/>
  <c r="G42" i="80"/>
  <c r="F42" i="80"/>
  <c r="K41" i="80"/>
  <c r="J41" i="80"/>
  <c r="L41" i="80" s="1"/>
  <c r="G41" i="80"/>
  <c r="F41" i="80"/>
  <c r="H41" i="80" s="1"/>
  <c r="K40" i="80"/>
  <c r="J40" i="80"/>
  <c r="L40" i="80" s="1"/>
  <c r="G40" i="80"/>
  <c r="F40" i="80"/>
  <c r="H40" i="80" s="1"/>
  <c r="K39" i="80"/>
  <c r="J39" i="80"/>
  <c r="L39" i="80" s="1"/>
  <c r="G39" i="80"/>
  <c r="F39" i="80"/>
  <c r="H39" i="80" s="1"/>
  <c r="K38" i="80"/>
  <c r="J38" i="80"/>
  <c r="L38" i="80" s="1"/>
  <c r="G38" i="80"/>
  <c r="F38" i="80"/>
  <c r="H38" i="80" s="1"/>
  <c r="K37" i="80"/>
  <c r="J37" i="80"/>
  <c r="G37" i="80"/>
  <c r="F37" i="80"/>
  <c r="H37" i="80" s="1"/>
  <c r="K36" i="80"/>
  <c r="J36" i="80"/>
  <c r="L36" i="80" s="1"/>
  <c r="G36" i="80"/>
  <c r="F36" i="80"/>
  <c r="H36" i="80" s="1"/>
  <c r="K35" i="80"/>
  <c r="J35" i="80"/>
  <c r="L35" i="80" s="1"/>
  <c r="G35" i="80"/>
  <c r="F35" i="80"/>
  <c r="H35" i="80" s="1"/>
  <c r="K34" i="80"/>
  <c r="J34" i="80"/>
  <c r="L34" i="80" s="1"/>
  <c r="G34" i="80"/>
  <c r="F34" i="80"/>
  <c r="K33" i="80"/>
  <c r="J33" i="80"/>
  <c r="L33" i="80" s="1"/>
  <c r="G33" i="80"/>
  <c r="F33" i="80"/>
  <c r="H33" i="80" s="1"/>
  <c r="K32" i="80"/>
  <c r="J32" i="80"/>
  <c r="L32" i="80" s="1"/>
  <c r="G32" i="80"/>
  <c r="F32" i="80"/>
  <c r="H32" i="80" s="1"/>
  <c r="K31" i="80"/>
  <c r="J31" i="80"/>
  <c r="L31" i="80" s="1"/>
  <c r="G31" i="80"/>
  <c r="F31" i="80"/>
  <c r="H31" i="80" s="1"/>
  <c r="K30" i="80"/>
  <c r="J30" i="80"/>
  <c r="L30" i="80" s="1"/>
  <c r="G30" i="80"/>
  <c r="F30" i="80"/>
  <c r="H30" i="80" s="1"/>
  <c r="K29" i="80"/>
  <c r="J29" i="80"/>
  <c r="L29" i="80" s="1"/>
  <c r="G29" i="80"/>
  <c r="F29" i="80"/>
  <c r="H29" i="80" s="1"/>
  <c r="K28" i="80"/>
  <c r="J28" i="80"/>
  <c r="L28" i="80" s="1"/>
  <c r="G28" i="80"/>
  <c r="F28" i="80"/>
  <c r="H28" i="80" s="1"/>
  <c r="K27" i="80"/>
  <c r="J27" i="80"/>
  <c r="L27" i="80" s="1"/>
  <c r="G27" i="80"/>
  <c r="F27" i="80"/>
  <c r="H27" i="80" s="1"/>
  <c r="K26" i="80"/>
  <c r="J26" i="80"/>
  <c r="L26" i="80" s="1"/>
  <c r="G26" i="80"/>
  <c r="F26" i="80"/>
  <c r="K25" i="80"/>
  <c r="J25" i="80"/>
  <c r="L25" i="80" s="1"/>
  <c r="G25" i="80"/>
  <c r="F25" i="80"/>
  <c r="H25" i="80" s="1"/>
  <c r="K24" i="80"/>
  <c r="J24" i="80"/>
  <c r="L24" i="80" s="1"/>
  <c r="G24" i="80"/>
  <c r="F24" i="80"/>
  <c r="H24" i="80" s="1"/>
  <c r="K23" i="80"/>
  <c r="J23" i="80"/>
  <c r="L23" i="80" s="1"/>
  <c r="G23" i="80"/>
  <c r="F23" i="80"/>
  <c r="H23" i="80" s="1"/>
  <c r="K22" i="80"/>
  <c r="J22" i="80"/>
  <c r="L22" i="80" s="1"/>
  <c r="G22" i="80"/>
  <c r="F22" i="80"/>
  <c r="H22" i="80" s="1"/>
  <c r="K21" i="80"/>
  <c r="J21" i="80"/>
  <c r="G21" i="80"/>
  <c r="F21" i="80"/>
  <c r="H21" i="80" s="1"/>
  <c r="K20" i="80"/>
  <c r="J20" i="80"/>
  <c r="L20" i="80" s="1"/>
  <c r="G20" i="80"/>
  <c r="F20" i="80"/>
  <c r="H20" i="80" s="1"/>
  <c r="K19" i="80"/>
  <c r="J19" i="80"/>
  <c r="L19" i="80" s="1"/>
  <c r="G19" i="80"/>
  <c r="F19" i="80"/>
  <c r="H19" i="80" s="1"/>
  <c r="K18" i="80"/>
  <c r="J18" i="80"/>
  <c r="L18" i="80" s="1"/>
  <c r="G18" i="80"/>
  <c r="F18" i="80"/>
  <c r="K17" i="80"/>
  <c r="J17" i="80"/>
  <c r="L17" i="80" s="1"/>
  <c r="G17" i="80"/>
  <c r="F17" i="80"/>
  <c r="H17" i="80" s="1"/>
  <c r="C17" i="80"/>
  <c r="B17" i="80"/>
  <c r="K16" i="80"/>
  <c r="J16" i="80"/>
  <c r="L16" i="80" s="1"/>
  <c r="G16" i="80"/>
  <c r="F16" i="80"/>
  <c r="H16" i="80" s="1"/>
  <c r="C16" i="80"/>
  <c r="B16" i="80"/>
  <c r="D16" i="80" s="1"/>
  <c r="K15" i="80"/>
  <c r="J15" i="80"/>
  <c r="L15" i="80" s="1"/>
  <c r="G15" i="80"/>
  <c r="F15" i="80"/>
  <c r="H15" i="80" s="1"/>
  <c r="C15" i="80"/>
  <c r="B15" i="80"/>
  <c r="D15" i="80" s="1"/>
  <c r="K14" i="80"/>
  <c r="J14" i="80"/>
  <c r="L14" i="80" s="1"/>
  <c r="G14" i="80"/>
  <c r="F14" i="80"/>
  <c r="H14" i="80" s="1"/>
  <c r="C14" i="80"/>
  <c r="B14" i="80"/>
  <c r="D14" i="80" s="1"/>
  <c r="K13" i="80"/>
  <c r="J13" i="80"/>
  <c r="L13" i="80" s="1"/>
  <c r="G13" i="80"/>
  <c r="F13" i="80"/>
  <c r="H13" i="80" s="1"/>
  <c r="C13" i="80"/>
  <c r="B13" i="80"/>
  <c r="K12" i="80"/>
  <c r="J12" i="80"/>
  <c r="L12" i="80" s="1"/>
  <c r="G12" i="80"/>
  <c r="F12" i="80"/>
  <c r="H12" i="80" s="1"/>
  <c r="C12" i="80"/>
  <c r="B12" i="80"/>
  <c r="D12" i="80" s="1"/>
  <c r="K11" i="80"/>
  <c r="J11" i="80"/>
  <c r="L11" i="80" s="1"/>
  <c r="G11" i="80"/>
  <c r="F11" i="80"/>
  <c r="H11" i="80" s="1"/>
  <c r="C11" i="80"/>
  <c r="B11" i="80"/>
  <c r="D11" i="80" s="1"/>
  <c r="K10" i="80"/>
  <c r="J10" i="80"/>
  <c r="L10" i="80" s="1"/>
  <c r="G10" i="80"/>
  <c r="F10" i="80"/>
  <c r="C10" i="80"/>
  <c r="B10" i="80"/>
  <c r="D10" i="80" s="1"/>
  <c r="K9" i="80"/>
  <c r="J9" i="80"/>
  <c r="L9" i="80" s="1"/>
  <c r="G9" i="80"/>
  <c r="F9" i="80"/>
  <c r="H9" i="80" s="1"/>
  <c r="C9" i="80"/>
  <c r="B9" i="80"/>
  <c r="K8" i="80"/>
  <c r="J8" i="80"/>
  <c r="L8" i="80" s="1"/>
  <c r="G8" i="80"/>
  <c r="F8" i="80"/>
  <c r="H8" i="80" s="1"/>
  <c r="C8" i="80"/>
  <c r="B8" i="80"/>
  <c r="D8" i="80" s="1"/>
  <c r="K7" i="80"/>
  <c r="J7" i="80"/>
  <c r="L7" i="80" s="1"/>
  <c r="G7" i="80"/>
  <c r="F7" i="80"/>
  <c r="H7" i="80" s="1"/>
  <c r="C7" i="80"/>
  <c r="B7" i="80"/>
  <c r="D7" i="80" s="1"/>
  <c r="K6" i="80"/>
  <c r="J6" i="80"/>
  <c r="L6" i="80" s="1"/>
  <c r="G6" i="80"/>
  <c r="F6" i="80"/>
  <c r="H6" i="80" s="1"/>
  <c r="C6" i="80"/>
  <c r="B6" i="80"/>
  <c r="D6" i="80" s="1"/>
  <c r="K5" i="80"/>
  <c r="J5" i="80"/>
  <c r="G5" i="80"/>
  <c r="F5" i="80"/>
  <c r="H5" i="80" s="1"/>
  <c r="C5" i="80"/>
  <c r="B5" i="80"/>
  <c r="K4" i="80"/>
  <c r="J4" i="80"/>
  <c r="L4" i="80" s="1"/>
  <c r="G4" i="80"/>
  <c r="F4" i="80"/>
  <c r="H4" i="80" s="1"/>
  <c r="C4" i="80"/>
  <c r="B4" i="80"/>
  <c r="D4" i="80" s="1"/>
  <c r="K3" i="80"/>
  <c r="J3" i="80"/>
  <c r="L3" i="80" s="1"/>
  <c r="G3" i="80"/>
  <c r="F3" i="80"/>
  <c r="C3" i="80"/>
  <c r="B3" i="80"/>
  <c r="D3" i="80" s="1"/>
  <c r="G52" i="79"/>
  <c r="F52" i="79"/>
  <c r="G51" i="79"/>
  <c r="F51" i="79"/>
  <c r="H51" i="79" s="1"/>
  <c r="G50" i="79"/>
  <c r="F50" i="79"/>
  <c r="H50" i="79" s="1"/>
  <c r="G49" i="79"/>
  <c r="F49" i="79"/>
  <c r="H49" i="79" s="1"/>
  <c r="G48" i="79"/>
  <c r="F48" i="79"/>
  <c r="H48" i="79" s="1"/>
  <c r="G47" i="79"/>
  <c r="F47" i="79"/>
  <c r="H47" i="79" s="1"/>
  <c r="K46" i="79"/>
  <c r="J46" i="79"/>
  <c r="L46" i="79" s="1"/>
  <c r="G46" i="79"/>
  <c r="F46" i="79"/>
  <c r="H46" i="79" s="1"/>
  <c r="K45" i="79"/>
  <c r="J45" i="79"/>
  <c r="L45" i="79" s="1"/>
  <c r="G45" i="79"/>
  <c r="F45" i="79"/>
  <c r="H45" i="79" s="1"/>
  <c r="K44" i="79"/>
  <c r="J44" i="79"/>
  <c r="L44" i="79" s="1"/>
  <c r="G44" i="79"/>
  <c r="F44" i="79"/>
  <c r="K43" i="79"/>
  <c r="J43" i="79"/>
  <c r="L43" i="79" s="1"/>
  <c r="G43" i="79"/>
  <c r="F43" i="79"/>
  <c r="H43" i="79" s="1"/>
  <c r="K42" i="79"/>
  <c r="J42" i="79"/>
  <c r="L42" i="79" s="1"/>
  <c r="G42" i="79"/>
  <c r="F42" i="79"/>
  <c r="H42" i="79" s="1"/>
  <c r="K41" i="79"/>
  <c r="J41" i="79"/>
  <c r="L41" i="79" s="1"/>
  <c r="G41" i="79"/>
  <c r="F41" i="79"/>
  <c r="H41" i="79" s="1"/>
  <c r="K40" i="79"/>
  <c r="J40" i="79"/>
  <c r="L40" i="79" s="1"/>
  <c r="G40" i="79"/>
  <c r="F40" i="79"/>
  <c r="H40" i="79" s="1"/>
  <c r="K39" i="79"/>
  <c r="J39" i="79"/>
  <c r="L39" i="79" s="1"/>
  <c r="G39" i="79"/>
  <c r="F39" i="79"/>
  <c r="H39" i="79" s="1"/>
  <c r="K38" i="79"/>
  <c r="J38" i="79"/>
  <c r="L38" i="79" s="1"/>
  <c r="G38" i="79"/>
  <c r="F38" i="79"/>
  <c r="H38" i="79" s="1"/>
  <c r="K37" i="79"/>
  <c r="J37" i="79"/>
  <c r="L37" i="79" s="1"/>
  <c r="G37" i="79"/>
  <c r="F37" i="79"/>
  <c r="H37" i="79" s="1"/>
  <c r="K36" i="79"/>
  <c r="J36" i="79"/>
  <c r="L36" i="79" s="1"/>
  <c r="G36" i="79"/>
  <c r="F36" i="79"/>
  <c r="K35" i="79"/>
  <c r="J35" i="79"/>
  <c r="L35" i="79" s="1"/>
  <c r="G35" i="79"/>
  <c r="F35" i="79"/>
  <c r="H35" i="79" s="1"/>
  <c r="K34" i="79"/>
  <c r="J34" i="79"/>
  <c r="L34" i="79" s="1"/>
  <c r="G34" i="79"/>
  <c r="F34" i="79"/>
  <c r="H34" i="79" s="1"/>
  <c r="K33" i="79"/>
  <c r="J33" i="79"/>
  <c r="L33" i="79" s="1"/>
  <c r="G33" i="79"/>
  <c r="F33" i="79"/>
  <c r="H33" i="79" s="1"/>
  <c r="K32" i="79"/>
  <c r="J32" i="79"/>
  <c r="L32" i="79" s="1"/>
  <c r="G32" i="79"/>
  <c r="F32" i="79"/>
  <c r="H32" i="79" s="1"/>
  <c r="K31" i="79"/>
  <c r="J31" i="79"/>
  <c r="G31" i="79"/>
  <c r="F31" i="79"/>
  <c r="H31" i="79" s="1"/>
  <c r="K30" i="79"/>
  <c r="J30" i="79"/>
  <c r="L30" i="79" s="1"/>
  <c r="G30" i="79"/>
  <c r="F30" i="79"/>
  <c r="H30" i="79" s="1"/>
  <c r="K29" i="79"/>
  <c r="J29" i="79"/>
  <c r="L29" i="79" s="1"/>
  <c r="G29" i="79"/>
  <c r="F29" i="79"/>
  <c r="H29" i="79" s="1"/>
  <c r="K28" i="79"/>
  <c r="J28" i="79"/>
  <c r="L28" i="79" s="1"/>
  <c r="G28" i="79"/>
  <c r="F28" i="79"/>
  <c r="K27" i="79"/>
  <c r="J27" i="79"/>
  <c r="L27" i="79" s="1"/>
  <c r="G27" i="79"/>
  <c r="F27" i="79"/>
  <c r="H27" i="79" s="1"/>
  <c r="K26" i="79"/>
  <c r="J26" i="79"/>
  <c r="L26" i="79" s="1"/>
  <c r="G26" i="79"/>
  <c r="F26" i="79"/>
  <c r="H26" i="79" s="1"/>
  <c r="K25" i="79"/>
  <c r="J25" i="79"/>
  <c r="L25" i="79" s="1"/>
  <c r="G25" i="79"/>
  <c r="F25" i="79"/>
  <c r="H25" i="79" s="1"/>
  <c r="K24" i="79"/>
  <c r="J24" i="79"/>
  <c r="L24" i="79" s="1"/>
  <c r="G24" i="79"/>
  <c r="F24" i="79"/>
  <c r="H24" i="79" s="1"/>
  <c r="K23" i="79"/>
  <c r="J23" i="79"/>
  <c r="L23" i="79" s="1"/>
  <c r="G23" i="79"/>
  <c r="F23" i="79"/>
  <c r="H23" i="79" s="1"/>
  <c r="K22" i="79"/>
  <c r="J22" i="79"/>
  <c r="L22" i="79" s="1"/>
  <c r="G22" i="79"/>
  <c r="F22" i="79"/>
  <c r="H22" i="79" s="1"/>
  <c r="K21" i="79"/>
  <c r="J21" i="79"/>
  <c r="L21" i="79" s="1"/>
  <c r="G21" i="79"/>
  <c r="F21" i="79"/>
  <c r="H21" i="79" s="1"/>
  <c r="K20" i="79"/>
  <c r="J20" i="79"/>
  <c r="L20" i="79" s="1"/>
  <c r="G20" i="79"/>
  <c r="F20" i="79"/>
  <c r="K19" i="79"/>
  <c r="J19" i="79"/>
  <c r="L19" i="79" s="1"/>
  <c r="G19" i="79"/>
  <c r="F19" i="79"/>
  <c r="H19" i="79" s="1"/>
  <c r="K18" i="79"/>
  <c r="J18" i="79"/>
  <c r="L18" i="79" s="1"/>
  <c r="G18" i="79"/>
  <c r="F18" i="79"/>
  <c r="H18" i="79" s="1"/>
  <c r="K17" i="79"/>
  <c r="J17" i="79"/>
  <c r="L17" i="79" s="1"/>
  <c r="G17" i="79"/>
  <c r="F17" i="79"/>
  <c r="H17" i="79" s="1"/>
  <c r="C17" i="79"/>
  <c r="B17" i="79"/>
  <c r="D17" i="79" s="1"/>
  <c r="K16" i="79"/>
  <c r="J16" i="79"/>
  <c r="L16" i="79" s="1"/>
  <c r="G16" i="79"/>
  <c r="F16" i="79"/>
  <c r="H16" i="79" s="1"/>
  <c r="C16" i="79"/>
  <c r="B16" i="79"/>
  <c r="D16" i="79" s="1"/>
  <c r="K15" i="79"/>
  <c r="J15" i="79"/>
  <c r="G15" i="79"/>
  <c r="F15" i="79"/>
  <c r="H15" i="79" s="1"/>
  <c r="C15" i="79"/>
  <c r="B15" i="79"/>
  <c r="K14" i="79"/>
  <c r="J14" i="79"/>
  <c r="L14" i="79" s="1"/>
  <c r="G14" i="79"/>
  <c r="F14" i="79"/>
  <c r="H14" i="79" s="1"/>
  <c r="C14" i="79"/>
  <c r="B14" i="79"/>
  <c r="D14" i="79" s="1"/>
  <c r="K13" i="79"/>
  <c r="J13" i="79"/>
  <c r="L13" i="79" s="1"/>
  <c r="G13" i="79"/>
  <c r="F13" i="79"/>
  <c r="H13" i="79" s="1"/>
  <c r="C13" i="79"/>
  <c r="B13" i="79"/>
  <c r="D13" i="79" s="1"/>
  <c r="K12" i="79"/>
  <c r="J12" i="79"/>
  <c r="L12" i="79" s="1"/>
  <c r="G12" i="79"/>
  <c r="F12" i="79"/>
  <c r="C12" i="79"/>
  <c r="B12" i="79"/>
  <c r="D12" i="79" s="1"/>
  <c r="K11" i="79"/>
  <c r="J11" i="79"/>
  <c r="L11" i="79" s="1"/>
  <c r="G11" i="79"/>
  <c r="F11" i="79"/>
  <c r="H11" i="79" s="1"/>
  <c r="C11" i="79"/>
  <c r="B11" i="79"/>
  <c r="K10" i="79"/>
  <c r="J10" i="79"/>
  <c r="L10" i="79" s="1"/>
  <c r="G10" i="79"/>
  <c r="F10" i="79"/>
  <c r="H10" i="79" s="1"/>
  <c r="C10" i="79"/>
  <c r="B10" i="79"/>
  <c r="D10" i="79" s="1"/>
  <c r="K9" i="79"/>
  <c r="J9" i="79"/>
  <c r="L9" i="79" s="1"/>
  <c r="G9" i="79"/>
  <c r="F9" i="79"/>
  <c r="H9" i="79" s="1"/>
  <c r="C9" i="79"/>
  <c r="B9" i="79"/>
  <c r="D9" i="79" s="1"/>
  <c r="K8" i="79"/>
  <c r="J8" i="79"/>
  <c r="L8" i="79" s="1"/>
  <c r="G8" i="79"/>
  <c r="F8" i="79"/>
  <c r="H8" i="79" s="1"/>
  <c r="C8" i="79"/>
  <c r="B8" i="79"/>
  <c r="D8" i="79" s="1"/>
  <c r="K7" i="79"/>
  <c r="J7" i="79"/>
  <c r="L7" i="79" s="1"/>
  <c r="G7" i="79"/>
  <c r="F7" i="79"/>
  <c r="H7" i="79" s="1"/>
  <c r="C7" i="79"/>
  <c r="B7" i="79"/>
  <c r="K6" i="79"/>
  <c r="J6" i="79"/>
  <c r="L6" i="79" s="1"/>
  <c r="G6" i="79"/>
  <c r="F6" i="79"/>
  <c r="H6" i="79" s="1"/>
  <c r="C6" i="79"/>
  <c r="B6" i="79"/>
  <c r="D6" i="79" s="1"/>
  <c r="K5" i="79"/>
  <c r="J5" i="79"/>
  <c r="L5" i="79" s="1"/>
  <c r="G5" i="79"/>
  <c r="F5" i="79"/>
  <c r="H5" i="79" s="1"/>
  <c r="C5" i="79"/>
  <c r="B5" i="79"/>
  <c r="D5" i="79" s="1"/>
  <c r="K4" i="79"/>
  <c r="J4" i="79"/>
  <c r="L4" i="79" s="1"/>
  <c r="G4" i="79"/>
  <c r="F4" i="79"/>
  <c r="C4" i="79"/>
  <c r="B4" i="79"/>
  <c r="D4" i="79" s="1"/>
  <c r="K3" i="79"/>
  <c r="J3" i="79"/>
  <c r="L3" i="79" s="1"/>
  <c r="G3" i="79"/>
  <c r="F3" i="79"/>
  <c r="H3" i="79" s="1"/>
  <c r="C3" i="79"/>
  <c r="B3" i="79"/>
  <c r="D3" i="79" s="1"/>
  <c r="G52" i="78"/>
  <c r="F52" i="78"/>
  <c r="H52" i="78" s="1"/>
  <c r="G51" i="78"/>
  <c r="F51" i="78"/>
  <c r="H51" i="78" s="1"/>
  <c r="G50" i="78"/>
  <c r="F50" i="78"/>
  <c r="H50" i="78" s="1"/>
  <c r="G49" i="78"/>
  <c r="F49" i="78"/>
  <c r="H49" i="78" s="1"/>
  <c r="G48" i="78"/>
  <c r="F48" i="78"/>
  <c r="H48" i="78" s="1"/>
  <c r="G47" i="78"/>
  <c r="F47" i="78"/>
  <c r="H47" i="78" s="1"/>
  <c r="K46" i="78"/>
  <c r="J46" i="78"/>
  <c r="L46" i="78" s="1"/>
  <c r="G46" i="78"/>
  <c r="F46" i="78"/>
  <c r="K45" i="78"/>
  <c r="J45" i="78"/>
  <c r="L45" i="78" s="1"/>
  <c r="G45" i="78"/>
  <c r="F45" i="78"/>
  <c r="H45" i="78" s="1"/>
  <c r="K44" i="78"/>
  <c r="J44" i="78"/>
  <c r="L44" i="78" s="1"/>
  <c r="G44" i="78"/>
  <c r="F44" i="78"/>
  <c r="H44" i="78" s="1"/>
  <c r="K43" i="78"/>
  <c r="J43" i="78"/>
  <c r="L43" i="78" s="1"/>
  <c r="G43" i="78"/>
  <c r="F43" i="78"/>
  <c r="H43" i="78" s="1"/>
  <c r="K42" i="78"/>
  <c r="J42" i="78"/>
  <c r="L42" i="78" s="1"/>
  <c r="G42" i="78"/>
  <c r="F42" i="78"/>
  <c r="H42" i="78" s="1"/>
  <c r="K41" i="78"/>
  <c r="J41" i="78"/>
  <c r="G41" i="78"/>
  <c r="F41" i="78"/>
  <c r="H41" i="78" s="1"/>
  <c r="K40" i="78"/>
  <c r="J40" i="78"/>
  <c r="L40" i="78" s="1"/>
  <c r="G40" i="78"/>
  <c r="F40" i="78"/>
  <c r="H40" i="78" s="1"/>
  <c r="K39" i="78"/>
  <c r="J39" i="78"/>
  <c r="L39" i="78" s="1"/>
  <c r="G39" i="78"/>
  <c r="F39" i="78"/>
  <c r="H39" i="78" s="1"/>
  <c r="K38" i="78"/>
  <c r="J38" i="78"/>
  <c r="L38" i="78" s="1"/>
  <c r="G38" i="78"/>
  <c r="F38" i="78"/>
  <c r="K37" i="78"/>
  <c r="J37" i="78"/>
  <c r="L37" i="78" s="1"/>
  <c r="G37" i="78"/>
  <c r="F37" i="78"/>
  <c r="H37" i="78" s="1"/>
  <c r="K36" i="78"/>
  <c r="J36" i="78"/>
  <c r="L36" i="78" s="1"/>
  <c r="G36" i="78"/>
  <c r="F36" i="78"/>
  <c r="H36" i="78" s="1"/>
  <c r="K35" i="78"/>
  <c r="J35" i="78"/>
  <c r="L35" i="78" s="1"/>
  <c r="G35" i="78"/>
  <c r="F35" i="78"/>
  <c r="H35" i="78" s="1"/>
  <c r="K34" i="78"/>
  <c r="J34" i="78"/>
  <c r="L34" i="78" s="1"/>
  <c r="G34" i="78"/>
  <c r="F34" i="78"/>
  <c r="H34" i="78" s="1"/>
  <c r="K33" i="78"/>
  <c r="J33" i="78"/>
  <c r="L33" i="78" s="1"/>
  <c r="G33" i="78"/>
  <c r="F33" i="78"/>
  <c r="H33" i="78" s="1"/>
  <c r="K32" i="78"/>
  <c r="J32" i="78"/>
  <c r="L32" i="78" s="1"/>
  <c r="G32" i="78"/>
  <c r="F32" i="78"/>
  <c r="H32" i="78" s="1"/>
  <c r="K31" i="78"/>
  <c r="J31" i="78"/>
  <c r="L31" i="78" s="1"/>
  <c r="G31" i="78"/>
  <c r="F31" i="78"/>
  <c r="H31" i="78" s="1"/>
  <c r="K30" i="78"/>
  <c r="J30" i="78"/>
  <c r="L30" i="78" s="1"/>
  <c r="G30" i="78"/>
  <c r="F30" i="78"/>
  <c r="K29" i="78"/>
  <c r="J29" i="78"/>
  <c r="L29" i="78" s="1"/>
  <c r="G29" i="78"/>
  <c r="F29" i="78"/>
  <c r="H29" i="78" s="1"/>
  <c r="K28" i="78"/>
  <c r="J28" i="78"/>
  <c r="L28" i="78" s="1"/>
  <c r="G28" i="78"/>
  <c r="F28" i="78"/>
  <c r="H28" i="78" s="1"/>
  <c r="K27" i="78"/>
  <c r="J27" i="78"/>
  <c r="L27" i="78" s="1"/>
  <c r="G27" i="78"/>
  <c r="F27" i="78"/>
  <c r="H27" i="78" s="1"/>
  <c r="K26" i="78"/>
  <c r="J26" i="78"/>
  <c r="L26" i="78" s="1"/>
  <c r="G26" i="78"/>
  <c r="F26" i="78"/>
  <c r="H26" i="78" s="1"/>
  <c r="K25" i="78"/>
  <c r="J25" i="78"/>
  <c r="G25" i="78"/>
  <c r="F25" i="78"/>
  <c r="H25" i="78" s="1"/>
  <c r="K24" i="78"/>
  <c r="J24" i="78"/>
  <c r="L24" i="78" s="1"/>
  <c r="G24" i="78"/>
  <c r="F24" i="78"/>
  <c r="H24" i="78" s="1"/>
  <c r="K23" i="78"/>
  <c r="J23" i="78"/>
  <c r="L23" i="78" s="1"/>
  <c r="G23" i="78"/>
  <c r="F23" i="78"/>
  <c r="H23" i="78" s="1"/>
  <c r="K22" i="78"/>
  <c r="J22" i="78"/>
  <c r="L22" i="78" s="1"/>
  <c r="G22" i="78"/>
  <c r="F22" i="78"/>
  <c r="K21" i="78"/>
  <c r="J21" i="78"/>
  <c r="L21" i="78" s="1"/>
  <c r="G21" i="78"/>
  <c r="F21" i="78"/>
  <c r="H21" i="78" s="1"/>
  <c r="K20" i="78"/>
  <c r="J20" i="78"/>
  <c r="L20" i="78" s="1"/>
  <c r="G20" i="78"/>
  <c r="F20" i="78"/>
  <c r="H20" i="78" s="1"/>
  <c r="K19" i="78"/>
  <c r="J19" i="78"/>
  <c r="L19" i="78" s="1"/>
  <c r="G19" i="78"/>
  <c r="F19" i="78"/>
  <c r="H19" i="78" s="1"/>
  <c r="K18" i="78"/>
  <c r="J18" i="78"/>
  <c r="L18" i="78" s="1"/>
  <c r="G18" i="78"/>
  <c r="F18" i="78"/>
  <c r="H18" i="78" s="1"/>
  <c r="K17" i="78"/>
  <c r="J17" i="78"/>
  <c r="L17" i="78" s="1"/>
  <c r="G17" i="78"/>
  <c r="F17" i="78"/>
  <c r="H17" i="78" s="1"/>
  <c r="C17" i="78"/>
  <c r="B17" i="78"/>
  <c r="K16" i="78"/>
  <c r="J16" i="78"/>
  <c r="L16" i="78" s="1"/>
  <c r="G16" i="78"/>
  <c r="F16" i="78"/>
  <c r="H16" i="78" s="1"/>
  <c r="C16" i="78"/>
  <c r="B16" i="78"/>
  <c r="D16" i="78" s="1"/>
  <c r="K15" i="78"/>
  <c r="J15" i="78"/>
  <c r="L15" i="78" s="1"/>
  <c r="G15" i="78"/>
  <c r="F15" i="78"/>
  <c r="H15" i="78" s="1"/>
  <c r="C15" i="78"/>
  <c r="B15" i="78"/>
  <c r="D15" i="78" s="1"/>
  <c r="K14" i="78"/>
  <c r="J14" i="78"/>
  <c r="L14" i="78" s="1"/>
  <c r="G14" i="78"/>
  <c r="F14" i="78"/>
  <c r="C14" i="78"/>
  <c r="B14" i="78"/>
  <c r="D14" i="78" s="1"/>
  <c r="K13" i="78"/>
  <c r="J13" i="78"/>
  <c r="L13" i="78" s="1"/>
  <c r="G13" i="78"/>
  <c r="F13" i="78"/>
  <c r="H13" i="78" s="1"/>
  <c r="C13" i="78"/>
  <c r="B13" i="78"/>
  <c r="K12" i="78"/>
  <c r="J12" i="78"/>
  <c r="L12" i="78" s="1"/>
  <c r="G12" i="78"/>
  <c r="F12" i="78"/>
  <c r="H12" i="78" s="1"/>
  <c r="C12" i="78"/>
  <c r="B12" i="78"/>
  <c r="D12" i="78" s="1"/>
  <c r="K11" i="78"/>
  <c r="J11" i="78"/>
  <c r="L11" i="78" s="1"/>
  <c r="G11" i="78"/>
  <c r="F11" i="78"/>
  <c r="H11" i="78" s="1"/>
  <c r="C11" i="78"/>
  <c r="B11" i="78"/>
  <c r="D11" i="78" s="1"/>
  <c r="K10" i="78"/>
  <c r="J10" i="78"/>
  <c r="L10" i="78" s="1"/>
  <c r="G10" i="78"/>
  <c r="F10" i="78"/>
  <c r="H10" i="78" s="1"/>
  <c r="C10" i="78"/>
  <c r="B10" i="78"/>
  <c r="D10" i="78" s="1"/>
  <c r="K9" i="78"/>
  <c r="J9" i="78"/>
  <c r="G9" i="78"/>
  <c r="F9" i="78"/>
  <c r="H9" i="78" s="1"/>
  <c r="C9" i="78"/>
  <c r="B9" i="78"/>
  <c r="K8" i="78"/>
  <c r="J8" i="78"/>
  <c r="L8" i="78" s="1"/>
  <c r="G8" i="78"/>
  <c r="F8" i="78"/>
  <c r="H8" i="78" s="1"/>
  <c r="C8" i="78"/>
  <c r="B8" i="78"/>
  <c r="D8" i="78" s="1"/>
  <c r="K7" i="78"/>
  <c r="J7" i="78"/>
  <c r="L7" i="78" s="1"/>
  <c r="G7" i="78"/>
  <c r="F7" i="78"/>
  <c r="H7" i="78" s="1"/>
  <c r="C7" i="78"/>
  <c r="B7" i="78"/>
  <c r="D7" i="78" s="1"/>
  <c r="K6" i="78"/>
  <c r="J6" i="78"/>
  <c r="L6" i="78" s="1"/>
  <c r="G6" i="78"/>
  <c r="F6" i="78"/>
  <c r="C6" i="78"/>
  <c r="B6" i="78"/>
  <c r="D6" i="78" s="1"/>
  <c r="K5" i="78"/>
  <c r="J5" i="78"/>
  <c r="L5" i="78" s="1"/>
  <c r="G5" i="78"/>
  <c r="F5" i="78"/>
  <c r="H5" i="78" s="1"/>
  <c r="C5" i="78"/>
  <c r="B5" i="78"/>
  <c r="K4" i="78"/>
  <c r="J4" i="78"/>
  <c r="L4" i="78" s="1"/>
  <c r="G4" i="78"/>
  <c r="F4" i="78"/>
  <c r="H4" i="78" s="1"/>
  <c r="C4" i="78"/>
  <c r="B4" i="78"/>
  <c r="D4" i="78" s="1"/>
  <c r="K3" i="78"/>
  <c r="J3" i="78"/>
  <c r="L3" i="78" s="1"/>
  <c r="G3" i="78"/>
  <c r="F3" i="78"/>
  <c r="C3" i="78"/>
  <c r="B3" i="78"/>
  <c r="D3" i="78" s="1"/>
  <c r="G52" i="77"/>
  <c r="F52" i="77"/>
  <c r="H52" i="77" s="1"/>
  <c r="G51" i="77"/>
  <c r="F51" i="77"/>
  <c r="H51" i="77" s="1"/>
  <c r="G50" i="77"/>
  <c r="F50" i="77"/>
  <c r="H50" i="77" s="1"/>
  <c r="G49" i="77"/>
  <c r="F49" i="77"/>
  <c r="H49" i="77" s="1"/>
  <c r="G48" i="77"/>
  <c r="F48" i="77"/>
  <c r="G47" i="77"/>
  <c r="F47" i="77"/>
  <c r="H47" i="77" s="1"/>
  <c r="K46" i="77"/>
  <c r="J46" i="77"/>
  <c r="L46" i="77" s="1"/>
  <c r="G46" i="77"/>
  <c r="F46" i="77"/>
  <c r="H46" i="77" s="1"/>
  <c r="K45" i="77"/>
  <c r="J45" i="77"/>
  <c r="L45" i="77" s="1"/>
  <c r="G45" i="77"/>
  <c r="F45" i="77"/>
  <c r="H45" i="77" s="1"/>
  <c r="K44" i="77"/>
  <c r="J44" i="77"/>
  <c r="L44" i="77" s="1"/>
  <c r="G44" i="77"/>
  <c r="F44" i="77"/>
  <c r="H44" i="77" s="1"/>
  <c r="K43" i="77"/>
  <c r="J43" i="77"/>
  <c r="L43" i="77" s="1"/>
  <c r="G43" i="77"/>
  <c r="F43" i="77"/>
  <c r="H43" i="77" s="1"/>
  <c r="K42" i="77"/>
  <c r="J42" i="77"/>
  <c r="L42" i="77" s="1"/>
  <c r="G42" i="77"/>
  <c r="F42" i="77"/>
  <c r="H42" i="77" s="1"/>
  <c r="K41" i="77"/>
  <c r="J41" i="77"/>
  <c r="L41" i="77" s="1"/>
  <c r="G41" i="77"/>
  <c r="F41" i="77"/>
  <c r="H41" i="77" s="1"/>
  <c r="K40" i="77"/>
  <c r="J40" i="77"/>
  <c r="L40" i="77" s="1"/>
  <c r="G40" i="77"/>
  <c r="F40" i="77"/>
  <c r="K39" i="77"/>
  <c r="J39" i="77"/>
  <c r="L39" i="77" s="1"/>
  <c r="G39" i="77"/>
  <c r="F39" i="77"/>
  <c r="H39" i="77" s="1"/>
  <c r="K38" i="77"/>
  <c r="J38" i="77"/>
  <c r="L38" i="77" s="1"/>
  <c r="G38" i="77"/>
  <c r="F38" i="77"/>
  <c r="H38" i="77" s="1"/>
  <c r="K37" i="77"/>
  <c r="J37" i="77"/>
  <c r="L37" i="77" s="1"/>
  <c r="G37" i="77"/>
  <c r="F37" i="77"/>
  <c r="H37" i="77" s="1"/>
  <c r="K36" i="77"/>
  <c r="J36" i="77"/>
  <c r="L36" i="77" s="1"/>
  <c r="G36" i="77"/>
  <c r="F36" i="77"/>
  <c r="H36" i="77" s="1"/>
  <c r="K35" i="77"/>
  <c r="J35" i="77"/>
  <c r="G35" i="77"/>
  <c r="F35" i="77"/>
  <c r="H35" i="77" s="1"/>
  <c r="K34" i="77"/>
  <c r="J34" i="77"/>
  <c r="L34" i="77" s="1"/>
  <c r="G34" i="77"/>
  <c r="F34" i="77"/>
  <c r="H34" i="77" s="1"/>
  <c r="K33" i="77"/>
  <c r="J33" i="77"/>
  <c r="L33" i="77" s="1"/>
  <c r="G33" i="77"/>
  <c r="F33" i="77"/>
  <c r="H33" i="77" s="1"/>
  <c r="K32" i="77"/>
  <c r="J32" i="77"/>
  <c r="L32" i="77" s="1"/>
  <c r="G32" i="77"/>
  <c r="F32" i="77"/>
  <c r="K31" i="77"/>
  <c r="J31" i="77"/>
  <c r="L31" i="77" s="1"/>
  <c r="G31" i="77"/>
  <c r="F31" i="77"/>
  <c r="H31" i="77" s="1"/>
  <c r="K30" i="77"/>
  <c r="J30" i="77"/>
  <c r="L30" i="77" s="1"/>
  <c r="G30" i="77"/>
  <c r="F30" i="77"/>
  <c r="H30" i="77" s="1"/>
  <c r="K29" i="77"/>
  <c r="J29" i="77"/>
  <c r="L29" i="77" s="1"/>
  <c r="G29" i="77"/>
  <c r="F29" i="77"/>
  <c r="H29" i="77" s="1"/>
  <c r="K28" i="77"/>
  <c r="J28" i="77"/>
  <c r="L28" i="77" s="1"/>
  <c r="G28" i="77"/>
  <c r="F28" i="77"/>
  <c r="H28" i="77" s="1"/>
  <c r="K27" i="77"/>
  <c r="J27" i="77"/>
  <c r="L27" i="77" s="1"/>
  <c r="G27" i="77"/>
  <c r="F27" i="77"/>
  <c r="H27" i="77" s="1"/>
  <c r="K26" i="77"/>
  <c r="J26" i="77"/>
  <c r="L26" i="77" s="1"/>
  <c r="G26" i="77"/>
  <c r="F26" i="77"/>
  <c r="H26" i="77" s="1"/>
  <c r="K25" i="77"/>
  <c r="J25" i="77"/>
  <c r="L25" i="77" s="1"/>
  <c r="G25" i="77"/>
  <c r="F25" i="77"/>
  <c r="H25" i="77" s="1"/>
  <c r="K24" i="77"/>
  <c r="J24" i="77"/>
  <c r="L24" i="77" s="1"/>
  <c r="G24" i="77"/>
  <c r="F24" i="77"/>
  <c r="K23" i="77"/>
  <c r="J23" i="77"/>
  <c r="L23" i="77" s="1"/>
  <c r="G23" i="77"/>
  <c r="F23" i="77"/>
  <c r="H23" i="77" s="1"/>
  <c r="K22" i="77"/>
  <c r="J22" i="77"/>
  <c r="L22" i="77" s="1"/>
  <c r="G22" i="77"/>
  <c r="F22" i="77"/>
  <c r="H22" i="77" s="1"/>
  <c r="K21" i="77"/>
  <c r="J21" i="77"/>
  <c r="L21" i="77" s="1"/>
  <c r="G21" i="77"/>
  <c r="F21" i="77"/>
  <c r="H21" i="77" s="1"/>
  <c r="K20" i="77"/>
  <c r="J20" i="77"/>
  <c r="L20" i="77" s="1"/>
  <c r="G20" i="77"/>
  <c r="F20" i="77"/>
  <c r="H20" i="77" s="1"/>
  <c r="K19" i="77"/>
  <c r="J19" i="77"/>
  <c r="G19" i="77"/>
  <c r="F19" i="77"/>
  <c r="H19" i="77" s="1"/>
  <c r="K18" i="77"/>
  <c r="J18" i="77"/>
  <c r="L18" i="77" s="1"/>
  <c r="G18" i="77"/>
  <c r="F18" i="77"/>
  <c r="H18" i="77" s="1"/>
  <c r="K17" i="77"/>
  <c r="J17" i="77"/>
  <c r="L17" i="77" s="1"/>
  <c r="G17" i="77"/>
  <c r="F17" i="77"/>
  <c r="H17" i="77" s="1"/>
  <c r="C17" i="77"/>
  <c r="B17" i="77"/>
  <c r="D17" i="77" s="1"/>
  <c r="K16" i="77"/>
  <c r="J16" i="77"/>
  <c r="L16" i="77" s="1"/>
  <c r="G16" i="77"/>
  <c r="F16" i="77"/>
  <c r="C16" i="77"/>
  <c r="B16" i="77"/>
  <c r="D16" i="77" s="1"/>
  <c r="K15" i="77"/>
  <c r="J15" i="77"/>
  <c r="L15" i="77" s="1"/>
  <c r="G15" i="77"/>
  <c r="F15" i="77"/>
  <c r="H15" i="77" s="1"/>
  <c r="C15" i="77"/>
  <c r="B15" i="77"/>
  <c r="K14" i="77"/>
  <c r="J14" i="77"/>
  <c r="L14" i="77" s="1"/>
  <c r="G14" i="77"/>
  <c r="F14" i="77"/>
  <c r="H14" i="77" s="1"/>
  <c r="C14" i="77"/>
  <c r="B14" i="77"/>
  <c r="D14" i="77" s="1"/>
  <c r="K13" i="77"/>
  <c r="J13" i="77"/>
  <c r="L13" i="77" s="1"/>
  <c r="G13" i="77"/>
  <c r="F13" i="77"/>
  <c r="H13" i="77" s="1"/>
  <c r="C13" i="77"/>
  <c r="B13" i="77"/>
  <c r="D13" i="77" s="1"/>
  <c r="K12" i="77"/>
  <c r="J12" i="77"/>
  <c r="L12" i="77" s="1"/>
  <c r="G12" i="77"/>
  <c r="F12" i="77"/>
  <c r="H12" i="77" s="1"/>
  <c r="C12" i="77"/>
  <c r="B12" i="77"/>
  <c r="D12" i="77" s="1"/>
  <c r="K11" i="77"/>
  <c r="J11" i="77"/>
  <c r="L11" i="77" s="1"/>
  <c r="G11" i="77"/>
  <c r="F11" i="77"/>
  <c r="H11" i="77" s="1"/>
  <c r="C11" i="77"/>
  <c r="B11" i="77"/>
  <c r="K10" i="77"/>
  <c r="J10" i="77"/>
  <c r="L10" i="77" s="1"/>
  <c r="G10" i="77"/>
  <c r="F10" i="77"/>
  <c r="H10" i="77" s="1"/>
  <c r="C10" i="77"/>
  <c r="B10" i="77"/>
  <c r="D10" i="77" s="1"/>
  <c r="K9" i="77"/>
  <c r="J9" i="77"/>
  <c r="L9" i="77" s="1"/>
  <c r="G9" i="77"/>
  <c r="F9" i="77"/>
  <c r="H9" i="77" s="1"/>
  <c r="C9" i="77"/>
  <c r="B9" i="77"/>
  <c r="D9" i="77" s="1"/>
  <c r="K8" i="77"/>
  <c r="J8" i="77"/>
  <c r="L8" i="77" s="1"/>
  <c r="G8" i="77"/>
  <c r="F8" i="77"/>
  <c r="C8" i="77"/>
  <c r="B8" i="77"/>
  <c r="D8" i="77" s="1"/>
  <c r="K7" i="77"/>
  <c r="J7" i="77"/>
  <c r="L7" i="77" s="1"/>
  <c r="G7" i="77"/>
  <c r="F7" i="77"/>
  <c r="H7" i="77" s="1"/>
  <c r="C7" i="77"/>
  <c r="B7" i="77"/>
  <c r="K6" i="77"/>
  <c r="J6" i="77"/>
  <c r="L6" i="77" s="1"/>
  <c r="G6" i="77"/>
  <c r="F6" i="77"/>
  <c r="H6" i="77" s="1"/>
  <c r="C6" i="77"/>
  <c r="B6" i="77"/>
  <c r="D6" i="77" s="1"/>
  <c r="K5" i="77"/>
  <c r="J5" i="77"/>
  <c r="L5" i="77" s="1"/>
  <c r="G5" i="77"/>
  <c r="F5" i="77"/>
  <c r="H5" i="77" s="1"/>
  <c r="C5" i="77"/>
  <c r="B5" i="77"/>
  <c r="D5" i="77" s="1"/>
  <c r="K4" i="77"/>
  <c r="J4" i="77"/>
  <c r="L4" i="77" s="1"/>
  <c r="G4" i="77"/>
  <c r="F4" i="77"/>
  <c r="H4" i="77" s="1"/>
  <c r="C4" i="77"/>
  <c r="B4" i="77"/>
  <c r="D4" i="77" s="1"/>
  <c r="K3" i="77"/>
  <c r="J3" i="77"/>
  <c r="G3" i="77"/>
  <c r="F3" i="77"/>
  <c r="H3" i="77" s="1"/>
  <c r="C3" i="77"/>
  <c r="B3" i="77"/>
  <c r="D3" i="77" s="1"/>
  <c r="G52" i="74"/>
  <c r="F52" i="74"/>
  <c r="H52" i="74" s="1"/>
  <c r="G51" i="74"/>
  <c r="F51" i="74"/>
  <c r="H51" i="74" s="1"/>
  <c r="G50" i="74"/>
  <c r="F50" i="74"/>
  <c r="G49" i="74"/>
  <c r="F49" i="74"/>
  <c r="H49" i="74" s="1"/>
  <c r="G48" i="74"/>
  <c r="F48" i="74"/>
  <c r="H48" i="74" s="1"/>
  <c r="G47" i="74"/>
  <c r="F47" i="74"/>
  <c r="H47" i="74" s="1"/>
  <c r="K46" i="74"/>
  <c r="J46" i="74"/>
  <c r="L46" i="74" s="1"/>
  <c r="G46" i="74"/>
  <c r="F46" i="74"/>
  <c r="H46" i="74" s="1"/>
  <c r="K45" i="74"/>
  <c r="J45" i="74"/>
  <c r="G45" i="74"/>
  <c r="F45" i="74"/>
  <c r="H45" i="74" s="1"/>
  <c r="K44" i="74"/>
  <c r="J44" i="74"/>
  <c r="L44" i="74" s="1"/>
  <c r="G44" i="74"/>
  <c r="F44" i="74"/>
  <c r="H44" i="74" s="1"/>
  <c r="K43" i="74"/>
  <c r="J43" i="74"/>
  <c r="L43" i="74" s="1"/>
  <c r="G43" i="74"/>
  <c r="F43" i="74"/>
  <c r="H43" i="74" s="1"/>
  <c r="K42" i="74"/>
  <c r="J42" i="74"/>
  <c r="L42" i="74" s="1"/>
  <c r="G42" i="74"/>
  <c r="F42" i="74"/>
  <c r="K41" i="74"/>
  <c r="J41" i="74"/>
  <c r="L41" i="74" s="1"/>
  <c r="G41" i="74"/>
  <c r="F41" i="74"/>
  <c r="H41" i="74" s="1"/>
  <c r="K40" i="74"/>
  <c r="J40" i="74"/>
  <c r="L40" i="74" s="1"/>
  <c r="G40" i="74"/>
  <c r="F40" i="74"/>
  <c r="H40" i="74" s="1"/>
  <c r="K39" i="74"/>
  <c r="J39" i="74"/>
  <c r="L39" i="74" s="1"/>
  <c r="G39" i="74"/>
  <c r="F39" i="74"/>
  <c r="H39" i="74" s="1"/>
  <c r="K38" i="74"/>
  <c r="J38" i="74"/>
  <c r="L38" i="74" s="1"/>
  <c r="G38" i="74"/>
  <c r="F38" i="74"/>
  <c r="H38" i="74" s="1"/>
  <c r="K37" i="74"/>
  <c r="J37" i="74"/>
  <c r="L37" i="74" s="1"/>
  <c r="G37" i="74"/>
  <c r="F37" i="74"/>
  <c r="H37" i="74" s="1"/>
  <c r="K36" i="74"/>
  <c r="J36" i="74"/>
  <c r="L36" i="74" s="1"/>
  <c r="G36" i="74"/>
  <c r="F36" i="74"/>
  <c r="H36" i="74" s="1"/>
  <c r="K35" i="74"/>
  <c r="J35" i="74"/>
  <c r="L35" i="74" s="1"/>
  <c r="G35" i="74"/>
  <c r="F35" i="74"/>
  <c r="H35" i="74" s="1"/>
  <c r="K34" i="74"/>
  <c r="J34" i="74"/>
  <c r="L34" i="74" s="1"/>
  <c r="G34" i="74"/>
  <c r="F34" i="74"/>
  <c r="K33" i="74"/>
  <c r="J33" i="74"/>
  <c r="L33" i="74" s="1"/>
  <c r="G33" i="74"/>
  <c r="F33" i="74"/>
  <c r="H33" i="74" s="1"/>
  <c r="K32" i="74"/>
  <c r="J32" i="74"/>
  <c r="L32" i="74" s="1"/>
  <c r="G32" i="74"/>
  <c r="F32" i="74"/>
  <c r="H32" i="74" s="1"/>
  <c r="K31" i="74"/>
  <c r="J31" i="74"/>
  <c r="L31" i="74" s="1"/>
  <c r="G31" i="74"/>
  <c r="F31" i="74"/>
  <c r="H31" i="74" s="1"/>
  <c r="K30" i="74"/>
  <c r="J30" i="74"/>
  <c r="L30" i="74" s="1"/>
  <c r="G30" i="74"/>
  <c r="F30" i="74"/>
  <c r="H30" i="74" s="1"/>
  <c r="K29" i="74"/>
  <c r="J29" i="74"/>
  <c r="G29" i="74"/>
  <c r="F29" i="74"/>
  <c r="H29" i="74" s="1"/>
  <c r="K28" i="74"/>
  <c r="J28" i="74"/>
  <c r="L28" i="74" s="1"/>
  <c r="G28" i="74"/>
  <c r="F28" i="74"/>
  <c r="H28" i="74" s="1"/>
  <c r="K27" i="74"/>
  <c r="J27" i="74"/>
  <c r="L27" i="74" s="1"/>
  <c r="G27" i="74"/>
  <c r="F27" i="74"/>
  <c r="H27" i="74" s="1"/>
  <c r="K26" i="74"/>
  <c r="J26" i="74"/>
  <c r="L26" i="74" s="1"/>
  <c r="G26" i="74"/>
  <c r="F26" i="74"/>
  <c r="K25" i="74"/>
  <c r="J25" i="74"/>
  <c r="L25" i="74" s="1"/>
  <c r="G25" i="74"/>
  <c r="F25" i="74"/>
  <c r="H25" i="74" s="1"/>
  <c r="K24" i="74"/>
  <c r="J24" i="74"/>
  <c r="L24" i="74" s="1"/>
  <c r="G24" i="74"/>
  <c r="F24" i="74"/>
  <c r="H24" i="74" s="1"/>
  <c r="K23" i="74"/>
  <c r="J23" i="74"/>
  <c r="L23" i="74" s="1"/>
  <c r="G23" i="74"/>
  <c r="F23" i="74"/>
  <c r="H23" i="74" s="1"/>
  <c r="K22" i="74"/>
  <c r="J22" i="74"/>
  <c r="L22" i="74" s="1"/>
  <c r="G22" i="74"/>
  <c r="F22" i="74"/>
  <c r="H22" i="74" s="1"/>
  <c r="K21" i="74"/>
  <c r="J21" i="74"/>
  <c r="L21" i="74" s="1"/>
  <c r="G21" i="74"/>
  <c r="F21" i="74"/>
  <c r="H21" i="74" s="1"/>
  <c r="K20" i="74"/>
  <c r="J20" i="74"/>
  <c r="L20" i="74" s="1"/>
  <c r="G20" i="74"/>
  <c r="F20" i="74"/>
  <c r="H20" i="74" s="1"/>
  <c r="K19" i="74"/>
  <c r="J19" i="74"/>
  <c r="L19" i="74" s="1"/>
  <c r="G19" i="74"/>
  <c r="F19" i="74"/>
  <c r="H19" i="74" s="1"/>
  <c r="K18" i="74"/>
  <c r="J18" i="74"/>
  <c r="L18" i="74" s="1"/>
  <c r="G18" i="74"/>
  <c r="F18" i="74"/>
  <c r="K17" i="74"/>
  <c r="J17" i="74"/>
  <c r="L17" i="74" s="1"/>
  <c r="G17" i="74"/>
  <c r="F17" i="74"/>
  <c r="H17" i="74" s="1"/>
  <c r="C17" i="74"/>
  <c r="B17" i="74"/>
  <c r="K16" i="74"/>
  <c r="J16" i="74"/>
  <c r="L16" i="74" s="1"/>
  <c r="G16" i="74"/>
  <c r="F16" i="74"/>
  <c r="H16" i="74" s="1"/>
  <c r="C16" i="74"/>
  <c r="B16" i="74"/>
  <c r="D16" i="74" s="1"/>
  <c r="K15" i="74"/>
  <c r="J15" i="74"/>
  <c r="L15" i="74" s="1"/>
  <c r="G15" i="74"/>
  <c r="F15" i="74"/>
  <c r="H15" i="74" s="1"/>
  <c r="C15" i="74"/>
  <c r="B15" i="74"/>
  <c r="D15" i="74" s="1"/>
  <c r="K14" i="74"/>
  <c r="J14" i="74"/>
  <c r="L14" i="74" s="1"/>
  <c r="G14" i="74"/>
  <c r="F14" i="74"/>
  <c r="H14" i="74" s="1"/>
  <c r="C14" i="74"/>
  <c r="B14" i="74"/>
  <c r="D14" i="74" s="1"/>
  <c r="K13" i="74"/>
  <c r="J13" i="74"/>
  <c r="G13" i="74"/>
  <c r="F13" i="74"/>
  <c r="H13" i="74" s="1"/>
  <c r="C13" i="74"/>
  <c r="B13" i="74"/>
  <c r="K12" i="74"/>
  <c r="J12" i="74"/>
  <c r="L12" i="74" s="1"/>
  <c r="G12" i="74"/>
  <c r="F12" i="74"/>
  <c r="H12" i="74" s="1"/>
  <c r="C12" i="74"/>
  <c r="B12" i="74"/>
  <c r="D12" i="74" s="1"/>
  <c r="K11" i="74"/>
  <c r="J11" i="74"/>
  <c r="L11" i="74" s="1"/>
  <c r="G11" i="74"/>
  <c r="F11" i="74"/>
  <c r="H11" i="74" s="1"/>
  <c r="C11" i="74"/>
  <c r="B11" i="74"/>
  <c r="D11" i="74" s="1"/>
  <c r="K10" i="74"/>
  <c r="J10" i="74"/>
  <c r="L10" i="74" s="1"/>
  <c r="G10" i="74"/>
  <c r="F10" i="74"/>
  <c r="C10" i="74"/>
  <c r="B10" i="74"/>
  <c r="D10" i="74" s="1"/>
  <c r="K9" i="74"/>
  <c r="J9" i="74"/>
  <c r="L9" i="74" s="1"/>
  <c r="G9" i="74"/>
  <c r="F9" i="74"/>
  <c r="H9" i="74" s="1"/>
  <c r="C9" i="74"/>
  <c r="B9" i="74"/>
  <c r="K8" i="74"/>
  <c r="J8" i="74"/>
  <c r="L8" i="74" s="1"/>
  <c r="G8" i="74"/>
  <c r="F8" i="74"/>
  <c r="H8" i="74" s="1"/>
  <c r="C8" i="74"/>
  <c r="B8" i="74"/>
  <c r="D8" i="74" s="1"/>
  <c r="K7" i="74"/>
  <c r="J7" i="74"/>
  <c r="L7" i="74" s="1"/>
  <c r="G7" i="74"/>
  <c r="F7" i="74"/>
  <c r="H7" i="74" s="1"/>
  <c r="C7" i="74"/>
  <c r="B7" i="74"/>
  <c r="D7" i="74" s="1"/>
  <c r="K6" i="74"/>
  <c r="J6" i="74"/>
  <c r="L6" i="74" s="1"/>
  <c r="G6" i="74"/>
  <c r="F6" i="74"/>
  <c r="H6" i="74" s="1"/>
  <c r="C6" i="74"/>
  <c r="B6" i="74"/>
  <c r="D6" i="74" s="1"/>
  <c r="K5" i="74"/>
  <c r="J5" i="74"/>
  <c r="L5" i="74" s="1"/>
  <c r="G5" i="74"/>
  <c r="F5" i="74"/>
  <c r="H5" i="74" s="1"/>
  <c r="C5" i="74"/>
  <c r="B5" i="74"/>
  <c r="K4" i="74"/>
  <c r="J4" i="74"/>
  <c r="L4" i="74" s="1"/>
  <c r="G4" i="74"/>
  <c r="F4" i="74"/>
  <c r="H4" i="74" s="1"/>
  <c r="C4" i="74"/>
  <c r="B4" i="74"/>
  <c r="D4" i="74" s="1"/>
  <c r="K3" i="74"/>
  <c r="J3" i="74"/>
  <c r="L3" i="74" s="1"/>
  <c r="G3" i="74"/>
  <c r="F3" i="74"/>
  <c r="C3" i="74"/>
  <c r="B3" i="74"/>
  <c r="D3" i="74" s="1"/>
  <c r="G52" i="73"/>
  <c r="F52" i="73"/>
  <c r="G51" i="73"/>
  <c r="F51" i="73"/>
  <c r="H51" i="73" s="1"/>
  <c r="G50" i="73"/>
  <c r="F50" i="73"/>
  <c r="H50" i="73" s="1"/>
  <c r="G49" i="73"/>
  <c r="F49" i="73"/>
  <c r="H49" i="73" s="1"/>
  <c r="G48" i="73"/>
  <c r="F48" i="73"/>
  <c r="H48" i="73" s="1"/>
  <c r="G47" i="73"/>
  <c r="F47" i="73"/>
  <c r="H47" i="73" s="1"/>
  <c r="K46" i="73"/>
  <c r="J46" i="73"/>
  <c r="L46" i="73" s="1"/>
  <c r="G46" i="73"/>
  <c r="F46" i="73"/>
  <c r="H46" i="73" s="1"/>
  <c r="K45" i="73"/>
  <c r="J45" i="73"/>
  <c r="L45" i="73" s="1"/>
  <c r="G45" i="73"/>
  <c r="F45" i="73"/>
  <c r="H45" i="73" s="1"/>
  <c r="K44" i="73"/>
  <c r="J44" i="73"/>
  <c r="L44" i="73" s="1"/>
  <c r="G44" i="73"/>
  <c r="F44" i="73"/>
  <c r="K43" i="73"/>
  <c r="J43" i="73"/>
  <c r="L43" i="73" s="1"/>
  <c r="G43" i="73"/>
  <c r="F43" i="73"/>
  <c r="H43" i="73" s="1"/>
  <c r="K42" i="73"/>
  <c r="J42" i="73"/>
  <c r="L42" i="73" s="1"/>
  <c r="G42" i="73"/>
  <c r="F42" i="73"/>
  <c r="H42" i="73" s="1"/>
  <c r="K41" i="73"/>
  <c r="J41" i="73"/>
  <c r="L41" i="73" s="1"/>
  <c r="G41" i="73"/>
  <c r="F41" i="73"/>
  <c r="H41" i="73" s="1"/>
  <c r="K40" i="73"/>
  <c r="J40" i="73"/>
  <c r="L40" i="73" s="1"/>
  <c r="G40" i="73"/>
  <c r="F40" i="73"/>
  <c r="H40" i="73" s="1"/>
  <c r="K39" i="73"/>
  <c r="J39" i="73"/>
  <c r="G39" i="73"/>
  <c r="F39" i="73"/>
  <c r="H39" i="73" s="1"/>
  <c r="K38" i="73"/>
  <c r="J38" i="73"/>
  <c r="L38" i="73" s="1"/>
  <c r="G38" i="73"/>
  <c r="F38" i="73"/>
  <c r="H38" i="73" s="1"/>
  <c r="K37" i="73"/>
  <c r="J37" i="73"/>
  <c r="L37" i="73" s="1"/>
  <c r="G37" i="73"/>
  <c r="F37" i="73"/>
  <c r="H37" i="73" s="1"/>
  <c r="K36" i="73"/>
  <c r="J36" i="73"/>
  <c r="L36" i="73" s="1"/>
  <c r="G36" i="73"/>
  <c r="F36" i="73"/>
  <c r="K35" i="73"/>
  <c r="J35" i="73"/>
  <c r="L35" i="73" s="1"/>
  <c r="G35" i="73"/>
  <c r="F35" i="73"/>
  <c r="H35" i="73" s="1"/>
  <c r="K34" i="73"/>
  <c r="J34" i="73"/>
  <c r="L34" i="73" s="1"/>
  <c r="G34" i="73"/>
  <c r="F34" i="73"/>
  <c r="H34" i="73" s="1"/>
  <c r="K33" i="73"/>
  <c r="J33" i="73"/>
  <c r="L33" i="73" s="1"/>
  <c r="G33" i="73"/>
  <c r="F33" i="73"/>
  <c r="H33" i="73" s="1"/>
  <c r="K32" i="73"/>
  <c r="J32" i="73"/>
  <c r="L32" i="73" s="1"/>
  <c r="G32" i="73"/>
  <c r="F32" i="73"/>
  <c r="H32" i="73" s="1"/>
  <c r="K31" i="73"/>
  <c r="J31" i="73"/>
  <c r="L31" i="73" s="1"/>
  <c r="G31" i="73"/>
  <c r="F31" i="73"/>
  <c r="H31" i="73" s="1"/>
  <c r="K30" i="73"/>
  <c r="J30" i="73"/>
  <c r="L30" i="73" s="1"/>
  <c r="G30" i="73"/>
  <c r="F30" i="73"/>
  <c r="H30" i="73" s="1"/>
  <c r="K29" i="73"/>
  <c r="J29" i="73"/>
  <c r="L29" i="73" s="1"/>
  <c r="G29" i="73"/>
  <c r="F29" i="73"/>
  <c r="H29" i="73" s="1"/>
  <c r="K28" i="73"/>
  <c r="J28" i="73"/>
  <c r="L28" i="73" s="1"/>
  <c r="G28" i="73"/>
  <c r="F28" i="73"/>
  <c r="K27" i="73"/>
  <c r="J27" i="73"/>
  <c r="L27" i="73" s="1"/>
  <c r="G27" i="73"/>
  <c r="F27" i="73"/>
  <c r="H27" i="73" s="1"/>
  <c r="K26" i="73"/>
  <c r="J26" i="73"/>
  <c r="L26" i="73" s="1"/>
  <c r="G26" i="73"/>
  <c r="F26" i="73"/>
  <c r="H26" i="73" s="1"/>
  <c r="K25" i="73"/>
  <c r="J25" i="73"/>
  <c r="L25" i="73" s="1"/>
  <c r="G25" i="73"/>
  <c r="F25" i="73"/>
  <c r="H25" i="73" s="1"/>
  <c r="K24" i="73"/>
  <c r="J24" i="73"/>
  <c r="L24" i="73" s="1"/>
  <c r="G24" i="73"/>
  <c r="F24" i="73"/>
  <c r="H24" i="73" s="1"/>
  <c r="K23" i="73"/>
  <c r="J23" i="73"/>
  <c r="G23" i="73"/>
  <c r="F23" i="73"/>
  <c r="H23" i="73" s="1"/>
  <c r="K22" i="73"/>
  <c r="J22" i="73"/>
  <c r="L22" i="73" s="1"/>
  <c r="G22" i="73"/>
  <c r="F22" i="73"/>
  <c r="H22" i="73" s="1"/>
  <c r="K21" i="73"/>
  <c r="J21" i="73"/>
  <c r="L21" i="73" s="1"/>
  <c r="G21" i="73"/>
  <c r="F21" i="73"/>
  <c r="H21" i="73" s="1"/>
  <c r="K20" i="73"/>
  <c r="J20" i="73"/>
  <c r="L20" i="73" s="1"/>
  <c r="G20" i="73"/>
  <c r="F20" i="73"/>
  <c r="K19" i="73"/>
  <c r="J19" i="73"/>
  <c r="L19" i="73" s="1"/>
  <c r="G19" i="73"/>
  <c r="F19" i="73"/>
  <c r="H19" i="73" s="1"/>
  <c r="K18" i="73"/>
  <c r="J18" i="73"/>
  <c r="L18" i="73" s="1"/>
  <c r="G18" i="73"/>
  <c r="F18" i="73"/>
  <c r="H18" i="73" s="1"/>
  <c r="K17" i="73"/>
  <c r="J17" i="73"/>
  <c r="L17" i="73" s="1"/>
  <c r="G17" i="73"/>
  <c r="F17" i="73"/>
  <c r="H17" i="73" s="1"/>
  <c r="C17" i="73"/>
  <c r="B17" i="73"/>
  <c r="D17" i="73" s="1"/>
  <c r="K16" i="73"/>
  <c r="J16" i="73"/>
  <c r="L16" i="73" s="1"/>
  <c r="G16" i="73"/>
  <c r="F16" i="73"/>
  <c r="H16" i="73" s="1"/>
  <c r="C16" i="73"/>
  <c r="B16" i="73"/>
  <c r="D16" i="73" s="1"/>
  <c r="K15" i="73"/>
  <c r="J15" i="73"/>
  <c r="L15" i="73" s="1"/>
  <c r="G15" i="73"/>
  <c r="F15" i="73"/>
  <c r="H15" i="73" s="1"/>
  <c r="C15" i="73"/>
  <c r="B15" i="73"/>
  <c r="K14" i="73"/>
  <c r="J14" i="73"/>
  <c r="L14" i="73" s="1"/>
  <c r="G14" i="73"/>
  <c r="F14" i="73"/>
  <c r="H14" i="73" s="1"/>
  <c r="C14" i="73"/>
  <c r="B14" i="73"/>
  <c r="D14" i="73" s="1"/>
  <c r="K13" i="73"/>
  <c r="J13" i="73"/>
  <c r="L13" i="73" s="1"/>
  <c r="G13" i="73"/>
  <c r="F13" i="73"/>
  <c r="H13" i="73" s="1"/>
  <c r="C13" i="73"/>
  <c r="B13" i="73"/>
  <c r="D13" i="73" s="1"/>
  <c r="K12" i="73"/>
  <c r="J12" i="73"/>
  <c r="L12" i="73" s="1"/>
  <c r="G12" i="73"/>
  <c r="F12" i="73"/>
  <c r="C12" i="73"/>
  <c r="B12" i="73"/>
  <c r="D12" i="73" s="1"/>
  <c r="K11" i="73"/>
  <c r="J11" i="73"/>
  <c r="L11" i="73" s="1"/>
  <c r="G11" i="73"/>
  <c r="F11" i="73"/>
  <c r="H11" i="73" s="1"/>
  <c r="C11" i="73"/>
  <c r="B11" i="73"/>
  <c r="K10" i="73"/>
  <c r="J10" i="73"/>
  <c r="L10" i="73" s="1"/>
  <c r="G10" i="73"/>
  <c r="F10" i="73"/>
  <c r="H10" i="73" s="1"/>
  <c r="C10" i="73"/>
  <c r="B10" i="73"/>
  <c r="D10" i="73" s="1"/>
  <c r="K9" i="73"/>
  <c r="J9" i="73"/>
  <c r="L9" i="73" s="1"/>
  <c r="G9" i="73"/>
  <c r="F9" i="73"/>
  <c r="H9" i="73" s="1"/>
  <c r="C9" i="73"/>
  <c r="B9" i="73"/>
  <c r="D9" i="73" s="1"/>
  <c r="K8" i="73"/>
  <c r="J8" i="73"/>
  <c r="L8" i="73" s="1"/>
  <c r="G8" i="73"/>
  <c r="F8" i="73"/>
  <c r="H8" i="73" s="1"/>
  <c r="C8" i="73"/>
  <c r="B8" i="73"/>
  <c r="D8" i="73" s="1"/>
  <c r="K7" i="73"/>
  <c r="J7" i="73"/>
  <c r="G7" i="73"/>
  <c r="F7" i="73"/>
  <c r="H7" i="73" s="1"/>
  <c r="C7" i="73"/>
  <c r="B7" i="73"/>
  <c r="K6" i="73"/>
  <c r="J6" i="73"/>
  <c r="L6" i="73" s="1"/>
  <c r="G6" i="73"/>
  <c r="F6" i="73"/>
  <c r="H6" i="73" s="1"/>
  <c r="C6" i="73"/>
  <c r="B6" i="73"/>
  <c r="D6" i="73" s="1"/>
  <c r="K5" i="73"/>
  <c r="J5" i="73"/>
  <c r="L5" i="73" s="1"/>
  <c r="G5" i="73"/>
  <c r="F5" i="73"/>
  <c r="H5" i="73" s="1"/>
  <c r="C5" i="73"/>
  <c r="B5" i="73"/>
  <c r="D5" i="73" s="1"/>
  <c r="K4" i="73"/>
  <c r="J4" i="73"/>
  <c r="L4" i="73" s="1"/>
  <c r="G4" i="73"/>
  <c r="F4" i="73"/>
  <c r="C4" i="73"/>
  <c r="B4" i="73"/>
  <c r="D4" i="73" s="1"/>
  <c r="K3" i="73"/>
  <c r="J3" i="73"/>
  <c r="L3" i="73" s="1"/>
  <c r="G3" i="73"/>
  <c r="F3" i="73"/>
  <c r="H3" i="73" s="1"/>
  <c r="C3" i="73"/>
  <c r="B3" i="73"/>
  <c r="D3" i="73" s="1"/>
  <c r="G52" i="72"/>
  <c r="F52" i="72"/>
  <c r="H52" i="72" s="1"/>
  <c r="G51" i="72"/>
  <c r="F51" i="72"/>
  <c r="H51" i="72" s="1"/>
  <c r="G50" i="72"/>
  <c r="F50" i="72"/>
  <c r="H50" i="72" s="1"/>
  <c r="G49" i="72"/>
  <c r="F49" i="72"/>
  <c r="H49" i="72" s="1"/>
  <c r="G48" i="72"/>
  <c r="F48" i="72"/>
  <c r="H48" i="72" s="1"/>
  <c r="G47" i="72"/>
  <c r="F47" i="72"/>
  <c r="H47" i="72" s="1"/>
  <c r="K46" i="72"/>
  <c r="J46" i="72"/>
  <c r="L46" i="72" s="1"/>
  <c r="G46" i="72"/>
  <c r="F46" i="72"/>
  <c r="K45" i="72"/>
  <c r="J45" i="72"/>
  <c r="L45" i="72" s="1"/>
  <c r="G45" i="72"/>
  <c r="F45" i="72"/>
  <c r="H45" i="72" s="1"/>
  <c r="K44" i="72"/>
  <c r="J44" i="72"/>
  <c r="L44" i="72" s="1"/>
  <c r="G44" i="72"/>
  <c r="F44" i="72"/>
  <c r="H44" i="72" s="1"/>
  <c r="K43" i="72"/>
  <c r="J43" i="72"/>
  <c r="L43" i="72" s="1"/>
  <c r="G43" i="72"/>
  <c r="F43" i="72"/>
  <c r="H43" i="72" s="1"/>
  <c r="K42" i="72"/>
  <c r="J42" i="72"/>
  <c r="L42" i="72" s="1"/>
  <c r="G42" i="72"/>
  <c r="F42" i="72"/>
  <c r="H42" i="72" s="1"/>
  <c r="K41" i="72"/>
  <c r="J41" i="72"/>
  <c r="L41" i="72" s="1"/>
  <c r="G41" i="72"/>
  <c r="F41" i="72"/>
  <c r="H41" i="72" s="1"/>
  <c r="K40" i="72"/>
  <c r="J40" i="72"/>
  <c r="L40" i="72" s="1"/>
  <c r="G40" i="72"/>
  <c r="F40" i="72"/>
  <c r="H40" i="72" s="1"/>
  <c r="K39" i="72"/>
  <c r="J39" i="72"/>
  <c r="L39" i="72" s="1"/>
  <c r="G39" i="72"/>
  <c r="F39" i="72"/>
  <c r="H39" i="72" s="1"/>
  <c r="K38" i="72"/>
  <c r="J38" i="72"/>
  <c r="L38" i="72" s="1"/>
  <c r="G38" i="72"/>
  <c r="F38" i="72"/>
  <c r="K37" i="72"/>
  <c r="J37" i="72"/>
  <c r="L37" i="72" s="1"/>
  <c r="G37" i="72"/>
  <c r="F37" i="72"/>
  <c r="H37" i="72" s="1"/>
  <c r="K36" i="72"/>
  <c r="J36" i="72"/>
  <c r="L36" i="72" s="1"/>
  <c r="G36" i="72"/>
  <c r="F36" i="72"/>
  <c r="H36" i="72" s="1"/>
  <c r="K35" i="72"/>
  <c r="J35" i="72"/>
  <c r="L35" i="72" s="1"/>
  <c r="G35" i="72"/>
  <c r="F35" i="72"/>
  <c r="H35" i="72" s="1"/>
  <c r="K34" i="72"/>
  <c r="J34" i="72"/>
  <c r="L34" i="72" s="1"/>
  <c r="G34" i="72"/>
  <c r="F34" i="72"/>
  <c r="H34" i="72" s="1"/>
  <c r="K33" i="72"/>
  <c r="J33" i="72"/>
  <c r="G33" i="72"/>
  <c r="F33" i="72"/>
  <c r="H33" i="72" s="1"/>
  <c r="K32" i="72"/>
  <c r="J32" i="72"/>
  <c r="L32" i="72" s="1"/>
  <c r="G32" i="72"/>
  <c r="F32" i="72"/>
  <c r="H32" i="72" s="1"/>
  <c r="K31" i="72"/>
  <c r="J31" i="72"/>
  <c r="L31" i="72" s="1"/>
  <c r="G31" i="72"/>
  <c r="F31" i="72"/>
  <c r="H31" i="72" s="1"/>
  <c r="K30" i="72"/>
  <c r="J30" i="72"/>
  <c r="L30" i="72" s="1"/>
  <c r="G30" i="72"/>
  <c r="F30" i="72"/>
  <c r="K29" i="72"/>
  <c r="J29" i="72"/>
  <c r="L29" i="72" s="1"/>
  <c r="G29" i="72"/>
  <c r="F29" i="72"/>
  <c r="H29" i="72" s="1"/>
  <c r="K28" i="72"/>
  <c r="J28" i="72"/>
  <c r="L28" i="72" s="1"/>
  <c r="G28" i="72"/>
  <c r="F28" i="72"/>
  <c r="H28" i="72" s="1"/>
  <c r="K27" i="72"/>
  <c r="J27" i="72"/>
  <c r="L27" i="72" s="1"/>
  <c r="G27" i="72"/>
  <c r="F27" i="72"/>
  <c r="H27" i="72" s="1"/>
  <c r="K26" i="72"/>
  <c r="J26" i="72"/>
  <c r="L26" i="72" s="1"/>
  <c r="G26" i="72"/>
  <c r="F26" i="72"/>
  <c r="H26" i="72" s="1"/>
  <c r="K25" i="72"/>
  <c r="J25" i="72"/>
  <c r="L25" i="72" s="1"/>
  <c r="G25" i="72"/>
  <c r="F25" i="72"/>
  <c r="H25" i="72" s="1"/>
  <c r="K24" i="72"/>
  <c r="J24" i="72"/>
  <c r="L24" i="72" s="1"/>
  <c r="G24" i="72"/>
  <c r="F24" i="72"/>
  <c r="H24" i="72" s="1"/>
  <c r="K23" i="72"/>
  <c r="J23" i="72"/>
  <c r="L23" i="72" s="1"/>
  <c r="G23" i="72"/>
  <c r="F23" i="72"/>
  <c r="H23" i="72" s="1"/>
  <c r="K22" i="72"/>
  <c r="J22" i="72"/>
  <c r="L22" i="72" s="1"/>
  <c r="G22" i="72"/>
  <c r="F22" i="72"/>
  <c r="K21" i="72"/>
  <c r="J21" i="72"/>
  <c r="L21" i="72" s="1"/>
  <c r="G21" i="72"/>
  <c r="F21" i="72"/>
  <c r="H21" i="72" s="1"/>
  <c r="K20" i="72"/>
  <c r="J20" i="72"/>
  <c r="L20" i="72" s="1"/>
  <c r="G20" i="72"/>
  <c r="F20" i="72"/>
  <c r="H20" i="72" s="1"/>
  <c r="K19" i="72"/>
  <c r="J19" i="72"/>
  <c r="L19" i="72" s="1"/>
  <c r="G19" i="72"/>
  <c r="F19" i="72"/>
  <c r="H19" i="72" s="1"/>
  <c r="K18" i="72"/>
  <c r="J18" i="72"/>
  <c r="L18" i="72" s="1"/>
  <c r="G18" i="72"/>
  <c r="F18" i="72"/>
  <c r="H18" i="72" s="1"/>
  <c r="K17" i="72"/>
  <c r="J17" i="72"/>
  <c r="G17" i="72"/>
  <c r="F17" i="72"/>
  <c r="H17" i="72" s="1"/>
  <c r="C17" i="72"/>
  <c r="B17" i="72"/>
  <c r="K16" i="72"/>
  <c r="J16" i="72"/>
  <c r="L16" i="72" s="1"/>
  <c r="G16" i="72"/>
  <c r="F16" i="72"/>
  <c r="H16" i="72" s="1"/>
  <c r="C16" i="72"/>
  <c r="B16" i="72"/>
  <c r="D16" i="72" s="1"/>
  <c r="K15" i="72"/>
  <c r="J15" i="72"/>
  <c r="L15" i="72" s="1"/>
  <c r="G15" i="72"/>
  <c r="F15" i="72"/>
  <c r="H15" i="72" s="1"/>
  <c r="C15" i="72"/>
  <c r="B15" i="72"/>
  <c r="D15" i="72" s="1"/>
  <c r="K14" i="72"/>
  <c r="J14" i="72"/>
  <c r="L14" i="72" s="1"/>
  <c r="G14" i="72"/>
  <c r="F14" i="72"/>
  <c r="C14" i="72"/>
  <c r="B14" i="72"/>
  <c r="D14" i="72" s="1"/>
  <c r="K13" i="72"/>
  <c r="J13" i="72"/>
  <c r="L13" i="72" s="1"/>
  <c r="G13" i="72"/>
  <c r="F13" i="72"/>
  <c r="H13" i="72" s="1"/>
  <c r="C13" i="72"/>
  <c r="B13" i="72"/>
  <c r="K12" i="72"/>
  <c r="J12" i="72"/>
  <c r="L12" i="72" s="1"/>
  <c r="G12" i="72"/>
  <c r="F12" i="72"/>
  <c r="H12" i="72" s="1"/>
  <c r="C12" i="72"/>
  <c r="B12" i="72"/>
  <c r="D12" i="72" s="1"/>
  <c r="K11" i="72"/>
  <c r="J11" i="72"/>
  <c r="L11" i="72" s="1"/>
  <c r="G11" i="72"/>
  <c r="F11" i="72"/>
  <c r="H11" i="72" s="1"/>
  <c r="C11" i="72"/>
  <c r="B11" i="72"/>
  <c r="D11" i="72" s="1"/>
  <c r="K10" i="72"/>
  <c r="J10" i="72"/>
  <c r="L10" i="72" s="1"/>
  <c r="G10" i="72"/>
  <c r="F10" i="72"/>
  <c r="H10" i="72" s="1"/>
  <c r="C10" i="72"/>
  <c r="B10" i="72"/>
  <c r="D10" i="72" s="1"/>
  <c r="K9" i="72"/>
  <c r="J9" i="72"/>
  <c r="L9" i="72" s="1"/>
  <c r="G9" i="72"/>
  <c r="F9" i="72"/>
  <c r="H9" i="72" s="1"/>
  <c r="C9" i="72"/>
  <c r="B9" i="72"/>
  <c r="K8" i="72"/>
  <c r="J8" i="72"/>
  <c r="L8" i="72" s="1"/>
  <c r="G8" i="72"/>
  <c r="F8" i="72"/>
  <c r="H8" i="72" s="1"/>
  <c r="C8" i="72"/>
  <c r="B8" i="72"/>
  <c r="D8" i="72" s="1"/>
  <c r="K7" i="72"/>
  <c r="J7" i="72"/>
  <c r="L7" i="72" s="1"/>
  <c r="G7" i="72"/>
  <c r="F7" i="72"/>
  <c r="H7" i="72" s="1"/>
  <c r="C7" i="72"/>
  <c r="B7" i="72"/>
  <c r="D7" i="72" s="1"/>
  <c r="K6" i="72"/>
  <c r="J6" i="72"/>
  <c r="L6" i="72" s="1"/>
  <c r="G6" i="72"/>
  <c r="F6" i="72"/>
  <c r="C6" i="72"/>
  <c r="B6" i="72"/>
  <c r="D6" i="72" s="1"/>
  <c r="K5" i="72"/>
  <c r="J5" i="72"/>
  <c r="L5" i="72" s="1"/>
  <c r="G5" i="72"/>
  <c r="F5" i="72"/>
  <c r="H5" i="72" s="1"/>
  <c r="C5" i="72"/>
  <c r="B5" i="72"/>
  <c r="K4" i="72"/>
  <c r="J4" i="72"/>
  <c r="L4" i="72" s="1"/>
  <c r="G4" i="72"/>
  <c r="F4" i="72"/>
  <c r="H4" i="72" s="1"/>
  <c r="C4" i="72"/>
  <c r="B4" i="72"/>
  <c r="D4" i="72" s="1"/>
  <c r="K3" i="72"/>
  <c r="J3" i="72"/>
  <c r="L3" i="72" s="1"/>
  <c r="G3" i="72"/>
  <c r="F3" i="72"/>
  <c r="C3" i="72"/>
  <c r="B3" i="72"/>
  <c r="D3" i="72" s="1"/>
  <c r="G52" i="71"/>
  <c r="F52" i="71"/>
  <c r="H52" i="71" s="1"/>
  <c r="G51" i="71"/>
  <c r="F51" i="71"/>
  <c r="H51" i="71" s="1"/>
  <c r="G50" i="71"/>
  <c r="F50" i="71"/>
  <c r="H50" i="71" s="1"/>
  <c r="G49" i="71"/>
  <c r="F49" i="71"/>
  <c r="H49" i="71" s="1"/>
  <c r="G48" i="71"/>
  <c r="F48" i="71"/>
  <c r="G47" i="71"/>
  <c r="F47" i="71"/>
  <c r="H47" i="71" s="1"/>
  <c r="K46" i="71"/>
  <c r="J46" i="71"/>
  <c r="L46" i="71" s="1"/>
  <c r="G46" i="71"/>
  <c r="F46" i="71"/>
  <c r="H46" i="71" s="1"/>
  <c r="K45" i="71"/>
  <c r="J45" i="71"/>
  <c r="L45" i="71" s="1"/>
  <c r="G45" i="71"/>
  <c r="F45" i="71"/>
  <c r="H45" i="71" s="1"/>
  <c r="K44" i="71"/>
  <c r="J44" i="71"/>
  <c r="L44" i="71" s="1"/>
  <c r="G44" i="71"/>
  <c r="F44" i="71"/>
  <c r="H44" i="71" s="1"/>
  <c r="K43" i="71"/>
  <c r="J43" i="71"/>
  <c r="G43" i="71"/>
  <c r="F43" i="71"/>
  <c r="H43" i="71" s="1"/>
  <c r="K42" i="71"/>
  <c r="J42" i="71"/>
  <c r="L42" i="71" s="1"/>
  <c r="G42" i="71"/>
  <c r="F42" i="71"/>
  <c r="H42" i="71" s="1"/>
  <c r="K41" i="71"/>
  <c r="J41" i="71"/>
  <c r="L41" i="71" s="1"/>
  <c r="G41" i="71"/>
  <c r="F41" i="71"/>
  <c r="H41" i="71" s="1"/>
  <c r="K40" i="71"/>
  <c r="J40" i="71"/>
  <c r="L40" i="71" s="1"/>
  <c r="G40" i="71"/>
  <c r="F40" i="71"/>
  <c r="K39" i="71"/>
  <c r="J39" i="71"/>
  <c r="L39" i="71" s="1"/>
  <c r="G39" i="71"/>
  <c r="F39" i="71"/>
  <c r="H39" i="71" s="1"/>
  <c r="K38" i="71"/>
  <c r="J38" i="71"/>
  <c r="L38" i="71" s="1"/>
  <c r="G38" i="71"/>
  <c r="F38" i="71"/>
  <c r="H38" i="71" s="1"/>
  <c r="K37" i="71"/>
  <c r="J37" i="71"/>
  <c r="L37" i="71" s="1"/>
  <c r="G37" i="71"/>
  <c r="F37" i="71"/>
  <c r="H37" i="71" s="1"/>
  <c r="K36" i="71"/>
  <c r="J36" i="71"/>
  <c r="L36" i="71" s="1"/>
  <c r="G36" i="71"/>
  <c r="F36" i="71"/>
  <c r="H36" i="71" s="1"/>
  <c r="K35" i="71"/>
  <c r="J35" i="71"/>
  <c r="L35" i="71" s="1"/>
  <c r="G35" i="71"/>
  <c r="F35" i="71"/>
  <c r="H35" i="71" s="1"/>
  <c r="K34" i="71"/>
  <c r="J34" i="71"/>
  <c r="L34" i="71" s="1"/>
  <c r="G34" i="71"/>
  <c r="F34" i="71"/>
  <c r="H34" i="71" s="1"/>
  <c r="K33" i="71"/>
  <c r="J33" i="71"/>
  <c r="L33" i="71" s="1"/>
  <c r="G33" i="71"/>
  <c r="F33" i="71"/>
  <c r="H33" i="71" s="1"/>
  <c r="K32" i="71"/>
  <c r="J32" i="71"/>
  <c r="L32" i="71" s="1"/>
  <c r="G32" i="71"/>
  <c r="F32" i="71"/>
  <c r="K31" i="71"/>
  <c r="J31" i="71"/>
  <c r="L31" i="71" s="1"/>
  <c r="G31" i="71"/>
  <c r="F31" i="71"/>
  <c r="H31" i="71" s="1"/>
  <c r="K30" i="71"/>
  <c r="J30" i="71"/>
  <c r="L30" i="71" s="1"/>
  <c r="G30" i="71"/>
  <c r="F30" i="71"/>
  <c r="H30" i="71" s="1"/>
  <c r="K29" i="71"/>
  <c r="J29" i="71"/>
  <c r="L29" i="71" s="1"/>
  <c r="G29" i="71"/>
  <c r="F29" i="71"/>
  <c r="H29" i="71" s="1"/>
  <c r="K28" i="71"/>
  <c r="J28" i="71"/>
  <c r="L28" i="71" s="1"/>
  <c r="G28" i="71"/>
  <c r="F28" i="71"/>
  <c r="H28" i="71" s="1"/>
  <c r="K27" i="71"/>
  <c r="J27" i="71"/>
  <c r="G27" i="71"/>
  <c r="F27" i="71"/>
  <c r="H27" i="71" s="1"/>
  <c r="K26" i="71"/>
  <c r="J26" i="71"/>
  <c r="L26" i="71" s="1"/>
  <c r="G26" i="71"/>
  <c r="F26" i="71"/>
  <c r="H26" i="71" s="1"/>
  <c r="K25" i="71"/>
  <c r="J25" i="71"/>
  <c r="L25" i="71" s="1"/>
  <c r="G25" i="71"/>
  <c r="F25" i="71"/>
  <c r="H25" i="71" s="1"/>
  <c r="K24" i="71"/>
  <c r="J24" i="71"/>
  <c r="L24" i="71" s="1"/>
  <c r="G24" i="71"/>
  <c r="F24" i="71"/>
  <c r="K23" i="71"/>
  <c r="J23" i="71"/>
  <c r="L23" i="71" s="1"/>
  <c r="G23" i="71"/>
  <c r="F23" i="71"/>
  <c r="H23" i="71" s="1"/>
  <c r="K22" i="71"/>
  <c r="J22" i="71"/>
  <c r="L22" i="71" s="1"/>
  <c r="G22" i="71"/>
  <c r="F22" i="71"/>
  <c r="H22" i="71" s="1"/>
  <c r="K21" i="71"/>
  <c r="J21" i="71"/>
  <c r="L21" i="71" s="1"/>
  <c r="G21" i="71"/>
  <c r="F21" i="71"/>
  <c r="H21" i="71" s="1"/>
  <c r="K20" i="71"/>
  <c r="J20" i="71"/>
  <c r="L20" i="71" s="1"/>
  <c r="G20" i="71"/>
  <c r="F20" i="71"/>
  <c r="H20" i="71" s="1"/>
  <c r="K19" i="71"/>
  <c r="J19" i="71"/>
  <c r="L19" i="71" s="1"/>
  <c r="G19" i="71"/>
  <c r="F19" i="71"/>
  <c r="H19" i="71" s="1"/>
  <c r="K18" i="71"/>
  <c r="J18" i="71"/>
  <c r="L18" i="71" s="1"/>
  <c r="G18" i="71"/>
  <c r="F18" i="71"/>
  <c r="H18" i="71" s="1"/>
  <c r="K17" i="71"/>
  <c r="J17" i="71"/>
  <c r="L17" i="71" s="1"/>
  <c r="G17" i="71"/>
  <c r="F17" i="71"/>
  <c r="H17" i="71" s="1"/>
  <c r="C17" i="71"/>
  <c r="B17" i="71"/>
  <c r="D17" i="71" s="1"/>
  <c r="K16" i="71"/>
  <c r="J16" i="71"/>
  <c r="L16" i="71" s="1"/>
  <c r="G16" i="71"/>
  <c r="F16" i="71"/>
  <c r="C16" i="71"/>
  <c r="B16" i="71"/>
  <c r="D16" i="71" s="1"/>
  <c r="K15" i="71"/>
  <c r="J15" i="71"/>
  <c r="L15" i="71" s="1"/>
  <c r="G15" i="71"/>
  <c r="F15" i="71"/>
  <c r="H15" i="71" s="1"/>
  <c r="C15" i="71"/>
  <c r="B15" i="71"/>
  <c r="K14" i="71"/>
  <c r="J14" i="71"/>
  <c r="L14" i="71" s="1"/>
  <c r="G14" i="71"/>
  <c r="F14" i="71"/>
  <c r="H14" i="71" s="1"/>
  <c r="C14" i="71"/>
  <c r="B14" i="71"/>
  <c r="D14" i="71" s="1"/>
  <c r="K13" i="71"/>
  <c r="J13" i="71"/>
  <c r="L13" i="71" s="1"/>
  <c r="G13" i="71"/>
  <c r="F13" i="71"/>
  <c r="H13" i="71" s="1"/>
  <c r="C13" i="71"/>
  <c r="B13" i="71"/>
  <c r="D13" i="71" s="1"/>
  <c r="K12" i="71"/>
  <c r="J12" i="71"/>
  <c r="L12" i="71" s="1"/>
  <c r="G12" i="71"/>
  <c r="F12" i="71"/>
  <c r="H12" i="71" s="1"/>
  <c r="C12" i="71"/>
  <c r="B12" i="71"/>
  <c r="D12" i="71" s="1"/>
  <c r="K11" i="71"/>
  <c r="J11" i="71"/>
  <c r="G11" i="71"/>
  <c r="F11" i="71"/>
  <c r="H11" i="71" s="1"/>
  <c r="C11" i="71"/>
  <c r="B11" i="71"/>
  <c r="K10" i="71"/>
  <c r="J10" i="71"/>
  <c r="L10" i="71" s="1"/>
  <c r="G10" i="71"/>
  <c r="F10" i="71"/>
  <c r="H10" i="71" s="1"/>
  <c r="C10" i="71"/>
  <c r="B10" i="71"/>
  <c r="D10" i="71" s="1"/>
  <c r="K9" i="71"/>
  <c r="J9" i="71"/>
  <c r="L9" i="71" s="1"/>
  <c r="G9" i="71"/>
  <c r="F9" i="71"/>
  <c r="H9" i="71" s="1"/>
  <c r="C9" i="71"/>
  <c r="B9" i="71"/>
  <c r="D9" i="71" s="1"/>
  <c r="K8" i="71"/>
  <c r="J8" i="71"/>
  <c r="L8" i="71" s="1"/>
  <c r="G8" i="71"/>
  <c r="F8" i="71"/>
  <c r="C8" i="71"/>
  <c r="B8" i="71"/>
  <c r="D8" i="71" s="1"/>
  <c r="K7" i="71"/>
  <c r="J7" i="71"/>
  <c r="L7" i="71" s="1"/>
  <c r="G7" i="71"/>
  <c r="F7" i="71"/>
  <c r="H7" i="71" s="1"/>
  <c r="C7" i="71"/>
  <c r="B7" i="71"/>
  <c r="K6" i="71"/>
  <c r="J6" i="71"/>
  <c r="L6" i="71" s="1"/>
  <c r="G6" i="71"/>
  <c r="F6" i="71"/>
  <c r="H6" i="71" s="1"/>
  <c r="C6" i="71"/>
  <c r="B6" i="71"/>
  <c r="D6" i="71" s="1"/>
  <c r="K5" i="71"/>
  <c r="J5" i="71"/>
  <c r="L5" i="71" s="1"/>
  <c r="G5" i="71"/>
  <c r="F5" i="71"/>
  <c r="H5" i="71" s="1"/>
  <c r="C5" i="71"/>
  <c r="B5" i="71"/>
  <c r="D5" i="71" s="1"/>
  <c r="K4" i="71"/>
  <c r="J4" i="71"/>
  <c r="L4" i="71" s="1"/>
  <c r="G4" i="71"/>
  <c r="F4" i="71"/>
  <c r="H4" i="71" s="1"/>
  <c r="C4" i="71"/>
  <c r="B4" i="71"/>
  <c r="D4" i="71" s="1"/>
  <c r="K3" i="71"/>
  <c r="J3" i="71"/>
  <c r="G3" i="71"/>
  <c r="F3" i="71"/>
  <c r="H3" i="71" s="1"/>
  <c r="C3" i="71"/>
  <c r="B3" i="71"/>
  <c r="D3" i="71" s="1"/>
  <c r="G52" i="70"/>
  <c r="F52" i="70"/>
  <c r="H52" i="70" s="1"/>
  <c r="G51" i="70"/>
  <c r="F51" i="70"/>
  <c r="H51" i="70" s="1"/>
  <c r="G50" i="70"/>
  <c r="F50" i="70"/>
  <c r="G49" i="70"/>
  <c r="F49" i="70"/>
  <c r="H49" i="70" s="1"/>
  <c r="G48" i="70"/>
  <c r="F48" i="70"/>
  <c r="H48" i="70" s="1"/>
  <c r="G47" i="70"/>
  <c r="F47" i="70"/>
  <c r="H47" i="70" s="1"/>
  <c r="K46" i="70"/>
  <c r="J46" i="70"/>
  <c r="L46" i="70" s="1"/>
  <c r="G46" i="70"/>
  <c r="F46" i="70"/>
  <c r="H46" i="70" s="1"/>
  <c r="K45" i="70"/>
  <c r="J45" i="70"/>
  <c r="L45" i="70" s="1"/>
  <c r="G45" i="70"/>
  <c r="F45" i="70"/>
  <c r="H45" i="70" s="1"/>
  <c r="K44" i="70"/>
  <c r="J44" i="70"/>
  <c r="L44" i="70" s="1"/>
  <c r="G44" i="70"/>
  <c r="F44" i="70"/>
  <c r="H44" i="70" s="1"/>
  <c r="K43" i="70"/>
  <c r="J43" i="70"/>
  <c r="L43" i="70" s="1"/>
  <c r="G43" i="70"/>
  <c r="F43" i="70"/>
  <c r="H43" i="70" s="1"/>
  <c r="K42" i="70"/>
  <c r="J42" i="70"/>
  <c r="L42" i="70" s="1"/>
  <c r="G42" i="70"/>
  <c r="F42" i="70"/>
  <c r="K41" i="70"/>
  <c r="J41" i="70"/>
  <c r="L41" i="70" s="1"/>
  <c r="G41" i="70"/>
  <c r="F41" i="70"/>
  <c r="H41" i="70" s="1"/>
  <c r="K40" i="70"/>
  <c r="J40" i="70"/>
  <c r="L40" i="70" s="1"/>
  <c r="G40" i="70"/>
  <c r="F40" i="70"/>
  <c r="H40" i="70" s="1"/>
  <c r="K39" i="70"/>
  <c r="J39" i="70"/>
  <c r="L39" i="70" s="1"/>
  <c r="G39" i="70"/>
  <c r="F39" i="70"/>
  <c r="H39" i="70" s="1"/>
  <c r="K38" i="70"/>
  <c r="J38" i="70"/>
  <c r="L38" i="70" s="1"/>
  <c r="G38" i="70"/>
  <c r="F38" i="70"/>
  <c r="H38" i="70" s="1"/>
  <c r="K37" i="70"/>
  <c r="J37" i="70"/>
  <c r="G37" i="70"/>
  <c r="F37" i="70"/>
  <c r="H37" i="70" s="1"/>
  <c r="K36" i="70"/>
  <c r="J36" i="70"/>
  <c r="L36" i="70" s="1"/>
  <c r="G36" i="70"/>
  <c r="F36" i="70"/>
  <c r="H36" i="70" s="1"/>
  <c r="K35" i="70"/>
  <c r="J35" i="70"/>
  <c r="L35" i="70" s="1"/>
  <c r="G35" i="70"/>
  <c r="F35" i="70"/>
  <c r="H35" i="70" s="1"/>
  <c r="K34" i="70"/>
  <c r="J34" i="70"/>
  <c r="L34" i="70" s="1"/>
  <c r="G34" i="70"/>
  <c r="F34" i="70"/>
  <c r="K33" i="70"/>
  <c r="J33" i="70"/>
  <c r="L33" i="70" s="1"/>
  <c r="G33" i="70"/>
  <c r="F33" i="70"/>
  <c r="H33" i="70" s="1"/>
  <c r="K32" i="70"/>
  <c r="J32" i="70"/>
  <c r="L32" i="70" s="1"/>
  <c r="G32" i="70"/>
  <c r="F32" i="70"/>
  <c r="H32" i="70" s="1"/>
  <c r="K31" i="70"/>
  <c r="J31" i="70"/>
  <c r="L31" i="70" s="1"/>
  <c r="G31" i="70"/>
  <c r="F31" i="70"/>
  <c r="H31" i="70" s="1"/>
  <c r="K30" i="70"/>
  <c r="J30" i="70"/>
  <c r="L30" i="70" s="1"/>
  <c r="G30" i="70"/>
  <c r="F30" i="70"/>
  <c r="H30" i="70" s="1"/>
  <c r="K29" i="70"/>
  <c r="J29" i="70"/>
  <c r="L29" i="70" s="1"/>
  <c r="G29" i="70"/>
  <c r="F29" i="70"/>
  <c r="H29" i="70" s="1"/>
  <c r="K28" i="70"/>
  <c r="J28" i="70"/>
  <c r="L28" i="70" s="1"/>
  <c r="G28" i="70"/>
  <c r="F28" i="70"/>
  <c r="H28" i="70" s="1"/>
  <c r="K27" i="70"/>
  <c r="J27" i="70"/>
  <c r="L27" i="70" s="1"/>
  <c r="G27" i="70"/>
  <c r="F27" i="70"/>
  <c r="H27" i="70" s="1"/>
  <c r="K26" i="70"/>
  <c r="J26" i="70"/>
  <c r="L26" i="70" s="1"/>
  <c r="G26" i="70"/>
  <c r="F26" i="70"/>
  <c r="K25" i="70"/>
  <c r="J25" i="70"/>
  <c r="L25" i="70" s="1"/>
  <c r="G25" i="70"/>
  <c r="F25" i="70"/>
  <c r="H25" i="70" s="1"/>
  <c r="K24" i="70"/>
  <c r="J24" i="70"/>
  <c r="L24" i="70" s="1"/>
  <c r="G24" i="70"/>
  <c r="F24" i="70"/>
  <c r="H24" i="70" s="1"/>
  <c r="K23" i="70"/>
  <c r="J23" i="70"/>
  <c r="L23" i="70" s="1"/>
  <c r="G23" i="70"/>
  <c r="F23" i="70"/>
  <c r="H23" i="70" s="1"/>
  <c r="K22" i="70"/>
  <c r="J22" i="70"/>
  <c r="L22" i="70" s="1"/>
  <c r="G22" i="70"/>
  <c r="F22" i="70"/>
  <c r="H22" i="70" s="1"/>
  <c r="K21" i="70"/>
  <c r="J21" i="70"/>
  <c r="G21" i="70"/>
  <c r="F21" i="70"/>
  <c r="H21" i="70" s="1"/>
  <c r="K20" i="70"/>
  <c r="J20" i="70"/>
  <c r="L20" i="70" s="1"/>
  <c r="G20" i="70"/>
  <c r="F20" i="70"/>
  <c r="H20" i="70" s="1"/>
  <c r="K19" i="70"/>
  <c r="J19" i="70"/>
  <c r="L19" i="70" s="1"/>
  <c r="G19" i="70"/>
  <c r="F19" i="70"/>
  <c r="H19" i="70" s="1"/>
  <c r="K18" i="70"/>
  <c r="J18" i="70"/>
  <c r="L18" i="70" s="1"/>
  <c r="G18" i="70"/>
  <c r="F18" i="70"/>
  <c r="K17" i="70"/>
  <c r="J17" i="70"/>
  <c r="L17" i="70" s="1"/>
  <c r="G17" i="70"/>
  <c r="F17" i="70"/>
  <c r="H17" i="70" s="1"/>
  <c r="C17" i="70"/>
  <c r="B17" i="70"/>
  <c r="D17" i="70" s="1"/>
  <c r="K16" i="70"/>
  <c r="J16" i="70"/>
  <c r="L16" i="70" s="1"/>
  <c r="G16" i="70"/>
  <c r="F16" i="70"/>
  <c r="H16" i="70" s="1"/>
  <c r="C16" i="70"/>
  <c r="B16" i="70"/>
  <c r="K15" i="70"/>
  <c r="J15" i="70"/>
  <c r="L15" i="70" s="1"/>
  <c r="G15" i="70"/>
  <c r="F15" i="70"/>
  <c r="H15" i="70" s="1"/>
  <c r="C15" i="70"/>
  <c r="B15" i="70"/>
  <c r="D15" i="70" s="1"/>
  <c r="K14" i="70"/>
  <c r="J14" i="70"/>
  <c r="L14" i="70" s="1"/>
  <c r="G14" i="70"/>
  <c r="F14" i="70"/>
  <c r="H14" i="70" s="1"/>
  <c r="C14" i="70"/>
  <c r="B14" i="70"/>
  <c r="D14" i="70" s="1"/>
  <c r="K13" i="70"/>
  <c r="J13" i="70"/>
  <c r="L13" i="70" s="1"/>
  <c r="G13" i="70"/>
  <c r="F13" i="70"/>
  <c r="H13" i="70" s="1"/>
  <c r="C13" i="70"/>
  <c r="B13" i="70"/>
  <c r="D13" i="70" s="1"/>
  <c r="K12" i="70"/>
  <c r="J12" i="70"/>
  <c r="L12" i="70" s="1"/>
  <c r="G12" i="70"/>
  <c r="F12" i="70"/>
  <c r="H12" i="70" s="1"/>
  <c r="C12" i="70"/>
  <c r="B12" i="70"/>
  <c r="K11" i="70"/>
  <c r="J11" i="70"/>
  <c r="L11" i="70" s="1"/>
  <c r="G11" i="70"/>
  <c r="F11" i="70"/>
  <c r="H11" i="70" s="1"/>
  <c r="C11" i="70"/>
  <c r="B11" i="70"/>
  <c r="D11" i="70" s="1"/>
  <c r="K10" i="70"/>
  <c r="J10" i="70"/>
  <c r="L10" i="70" s="1"/>
  <c r="G10" i="70"/>
  <c r="F10" i="70"/>
  <c r="C10" i="70"/>
  <c r="B10" i="70"/>
  <c r="D10" i="70" s="1"/>
  <c r="K9" i="70"/>
  <c r="J9" i="70"/>
  <c r="L9" i="70" s="1"/>
  <c r="G9" i="70"/>
  <c r="F9" i="70"/>
  <c r="H9" i="70" s="1"/>
  <c r="C9" i="70"/>
  <c r="B9" i="70"/>
  <c r="D9" i="70" s="1"/>
  <c r="K8" i="70"/>
  <c r="J8" i="70"/>
  <c r="L8" i="70" s="1"/>
  <c r="G8" i="70"/>
  <c r="F8" i="70"/>
  <c r="H8" i="70" s="1"/>
  <c r="C8" i="70"/>
  <c r="B8" i="70"/>
  <c r="K7" i="70"/>
  <c r="J7" i="70"/>
  <c r="L7" i="70" s="1"/>
  <c r="G7" i="70"/>
  <c r="F7" i="70"/>
  <c r="H7" i="70" s="1"/>
  <c r="C7" i="70"/>
  <c r="B7" i="70"/>
  <c r="D7" i="70" s="1"/>
  <c r="K6" i="70"/>
  <c r="J6" i="70"/>
  <c r="L6" i="70" s="1"/>
  <c r="G6" i="70"/>
  <c r="F6" i="70"/>
  <c r="H6" i="70" s="1"/>
  <c r="C6" i="70"/>
  <c r="B6" i="70"/>
  <c r="D6" i="70" s="1"/>
  <c r="K5" i="70"/>
  <c r="J5" i="70"/>
  <c r="G5" i="70"/>
  <c r="F5" i="70"/>
  <c r="H5" i="70" s="1"/>
  <c r="C5" i="70"/>
  <c r="B5" i="70"/>
  <c r="D5" i="70" s="1"/>
  <c r="K4" i="70"/>
  <c r="J4" i="70"/>
  <c r="L4" i="70" s="1"/>
  <c r="G4" i="70"/>
  <c r="F4" i="70"/>
  <c r="H4" i="70" s="1"/>
  <c r="C4" i="70"/>
  <c r="B4" i="70"/>
  <c r="K3" i="70"/>
  <c r="J3" i="70"/>
  <c r="L3" i="70" s="1"/>
  <c r="G3" i="70"/>
  <c r="F3" i="70"/>
  <c r="H3" i="70" s="1"/>
  <c r="C3" i="70"/>
  <c r="B3" i="70"/>
  <c r="D3" i="70" s="1"/>
  <c r="G52" i="69"/>
  <c r="F52" i="69"/>
  <c r="H52" i="69" s="1"/>
  <c r="G51" i="69"/>
  <c r="F51" i="69"/>
  <c r="G50" i="69"/>
  <c r="F50" i="69"/>
  <c r="H50" i="69" s="1"/>
  <c r="G49" i="69"/>
  <c r="F49" i="69"/>
  <c r="H49" i="69" s="1"/>
  <c r="G48" i="69"/>
  <c r="F48" i="69"/>
  <c r="H48" i="69" s="1"/>
  <c r="G47" i="69"/>
  <c r="F47" i="69"/>
  <c r="H47" i="69" s="1"/>
  <c r="K46" i="69"/>
  <c r="J46" i="69"/>
  <c r="L46" i="69" s="1"/>
  <c r="G46" i="69"/>
  <c r="F46" i="69"/>
  <c r="H46" i="69" s="1"/>
  <c r="K45" i="69"/>
  <c r="J45" i="69"/>
  <c r="L45" i="69" s="1"/>
  <c r="G45" i="69"/>
  <c r="F45" i="69"/>
  <c r="H45" i="69" s="1"/>
  <c r="K44" i="69"/>
  <c r="J44" i="69"/>
  <c r="L44" i="69" s="1"/>
  <c r="G44" i="69"/>
  <c r="F44" i="69"/>
  <c r="H44" i="69" s="1"/>
  <c r="K43" i="69"/>
  <c r="J43" i="69"/>
  <c r="L43" i="69" s="1"/>
  <c r="G43" i="69"/>
  <c r="F43" i="69"/>
  <c r="K42" i="69"/>
  <c r="J42" i="69"/>
  <c r="L42" i="69" s="1"/>
  <c r="G42" i="69"/>
  <c r="F42" i="69"/>
  <c r="H42" i="69" s="1"/>
  <c r="K41" i="69"/>
  <c r="J41" i="69"/>
  <c r="L41" i="69" s="1"/>
  <c r="G41" i="69"/>
  <c r="F41" i="69"/>
  <c r="H41" i="69" s="1"/>
  <c r="K40" i="69"/>
  <c r="J40" i="69"/>
  <c r="L40" i="69" s="1"/>
  <c r="G40" i="69"/>
  <c r="F40" i="69"/>
  <c r="H40" i="69" s="1"/>
  <c r="K39" i="69"/>
  <c r="J39" i="69"/>
  <c r="L39" i="69" s="1"/>
  <c r="G39" i="69"/>
  <c r="F39" i="69"/>
  <c r="H39" i="69" s="1"/>
  <c r="K38" i="69"/>
  <c r="J38" i="69"/>
  <c r="L38" i="69" s="1"/>
  <c r="G38" i="69"/>
  <c r="F38" i="69"/>
  <c r="H38" i="69" s="1"/>
  <c r="K37" i="69"/>
  <c r="J37" i="69"/>
  <c r="L37" i="69" s="1"/>
  <c r="G37" i="69"/>
  <c r="F37" i="69"/>
  <c r="H37" i="69" s="1"/>
  <c r="K36" i="69"/>
  <c r="J36" i="69"/>
  <c r="L36" i="69" s="1"/>
  <c r="G36" i="69"/>
  <c r="F36" i="69"/>
  <c r="H36" i="69" s="1"/>
  <c r="K35" i="69"/>
  <c r="J35" i="69"/>
  <c r="L35" i="69" s="1"/>
  <c r="G35" i="69"/>
  <c r="F35" i="69"/>
  <c r="K34" i="69"/>
  <c r="J34" i="69"/>
  <c r="L34" i="69" s="1"/>
  <c r="G34" i="69"/>
  <c r="F34" i="69"/>
  <c r="H34" i="69" s="1"/>
  <c r="K33" i="69"/>
  <c r="J33" i="69"/>
  <c r="L33" i="69" s="1"/>
  <c r="G33" i="69"/>
  <c r="F33" i="69"/>
  <c r="H33" i="69" s="1"/>
  <c r="K32" i="69"/>
  <c r="J32" i="69"/>
  <c r="L32" i="69" s="1"/>
  <c r="G32" i="69"/>
  <c r="F32" i="69"/>
  <c r="H32" i="69" s="1"/>
  <c r="K31" i="69"/>
  <c r="J31" i="69"/>
  <c r="G31" i="69"/>
  <c r="F31" i="69"/>
  <c r="H31" i="69" s="1"/>
  <c r="K30" i="69"/>
  <c r="J30" i="69"/>
  <c r="L30" i="69" s="1"/>
  <c r="G30" i="69"/>
  <c r="F30" i="69"/>
  <c r="H30" i="69" s="1"/>
  <c r="K29" i="69"/>
  <c r="J29" i="69"/>
  <c r="L29" i="69" s="1"/>
  <c r="G29" i="69"/>
  <c r="F29" i="69"/>
  <c r="H29" i="69" s="1"/>
  <c r="K28" i="69"/>
  <c r="J28" i="69"/>
  <c r="L28" i="69" s="1"/>
  <c r="G28" i="69"/>
  <c r="F28" i="69"/>
  <c r="H28" i="69" s="1"/>
  <c r="K27" i="69"/>
  <c r="J27" i="69"/>
  <c r="L27" i="69" s="1"/>
  <c r="G27" i="69"/>
  <c r="F27" i="69"/>
  <c r="K26" i="69"/>
  <c r="J26" i="69"/>
  <c r="L26" i="69" s="1"/>
  <c r="G26" i="69"/>
  <c r="F26" i="69"/>
  <c r="H26" i="69" s="1"/>
  <c r="K25" i="69"/>
  <c r="J25" i="69"/>
  <c r="L25" i="69" s="1"/>
  <c r="G25" i="69"/>
  <c r="F25" i="69"/>
  <c r="H25" i="69" s="1"/>
  <c r="K24" i="69"/>
  <c r="J24" i="69"/>
  <c r="L24" i="69" s="1"/>
  <c r="G24" i="69"/>
  <c r="F24" i="69"/>
  <c r="H24" i="69" s="1"/>
  <c r="K23" i="69"/>
  <c r="J23" i="69"/>
  <c r="L23" i="69" s="1"/>
  <c r="G23" i="69"/>
  <c r="F23" i="69"/>
  <c r="H23" i="69" s="1"/>
  <c r="K22" i="69"/>
  <c r="J22" i="69"/>
  <c r="L22" i="69" s="1"/>
  <c r="G22" i="69"/>
  <c r="F22" i="69"/>
  <c r="H22" i="69" s="1"/>
  <c r="K21" i="69"/>
  <c r="J21" i="69"/>
  <c r="L21" i="69" s="1"/>
  <c r="G21" i="69"/>
  <c r="F21" i="69"/>
  <c r="H21" i="69" s="1"/>
  <c r="K20" i="69"/>
  <c r="J20" i="69"/>
  <c r="L20" i="69" s="1"/>
  <c r="G20" i="69"/>
  <c r="F20" i="69"/>
  <c r="H20" i="69" s="1"/>
  <c r="K19" i="69"/>
  <c r="J19" i="69"/>
  <c r="L19" i="69" s="1"/>
  <c r="G19" i="69"/>
  <c r="F19" i="69"/>
  <c r="K18" i="69"/>
  <c r="J18" i="69"/>
  <c r="L18" i="69" s="1"/>
  <c r="G18" i="69"/>
  <c r="F18" i="69"/>
  <c r="H18" i="69" s="1"/>
  <c r="K17" i="69"/>
  <c r="J17" i="69"/>
  <c r="L17" i="69" s="1"/>
  <c r="G17" i="69"/>
  <c r="F17" i="69"/>
  <c r="H17" i="69" s="1"/>
  <c r="C17" i="69"/>
  <c r="B17" i="69"/>
  <c r="D17" i="69" s="1"/>
  <c r="K16" i="69"/>
  <c r="J16" i="69"/>
  <c r="L16" i="69" s="1"/>
  <c r="G16" i="69"/>
  <c r="F16" i="69"/>
  <c r="H16" i="69" s="1"/>
  <c r="C16" i="69"/>
  <c r="B16" i="69"/>
  <c r="D16" i="69" s="1"/>
  <c r="K15" i="69"/>
  <c r="J15" i="69"/>
  <c r="G15" i="69"/>
  <c r="F15" i="69"/>
  <c r="H15" i="69" s="1"/>
  <c r="C15" i="69"/>
  <c r="B15" i="69"/>
  <c r="D15" i="69" s="1"/>
  <c r="K14" i="69"/>
  <c r="J14" i="69"/>
  <c r="L14" i="69" s="1"/>
  <c r="G14" i="69"/>
  <c r="F14" i="69"/>
  <c r="H14" i="69" s="1"/>
  <c r="C14" i="69"/>
  <c r="B14" i="69"/>
  <c r="K13" i="69"/>
  <c r="J13" i="69"/>
  <c r="L13" i="69" s="1"/>
  <c r="G13" i="69"/>
  <c r="F13" i="69"/>
  <c r="H13" i="69" s="1"/>
  <c r="C13" i="69"/>
  <c r="B13" i="69"/>
  <c r="D13" i="69" s="1"/>
  <c r="K12" i="69"/>
  <c r="J12" i="69"/>
  <c r="L12" i="69" s="1"/>
  <c r="G12" i="69"/>
  <c r="F12" i="69"/>
  <c r="H12" i="69" s="1"/>
  <c r="C12" i="69"/>
  <c r="B12" i="69"/>
  <c r="D12" i="69" s="1"/>
  <c r="K11" i="69"/>
  <c r="J11" i="69"/>
  <c r="L11" i="69" s="1"/>
  <c r="G11" i="69"/>
  <c r="F11" i="69"/>
  <c r="C11" i="69"/>
  <c r="B11" i="69"/>
  <c r="D11" i="69" s="1"/>
  <c r="K10" i="69"/>
  <c r="J10" i="69"/>
  <c r="L10" i="69" s="1"/>
  <c r="G10" i="69"/>
  <c r="F10" i="69"/>
  <c r="H10" i="69" s="1"/>
  <c r="C10" i="69"/>
  <c r="B10" i="69"/>
  <c r="K9" i="69"/>
  <c r="J9" i="69"/>
  <c r="L9" i="69" s="1"/>
  <c r="G9" i="69"/>
  <c r="F9" i="69"/>
  <c r="H9" i="69" s="1"/>
  <c r="C9" i="69"/>
  <c r="B9" i="69"/>
  <c r="D9" i="69" s="1"/>
  <c r="K8" i="69"/>
  <c r="J8" i="69"/>
  <c r="L8" i="69" s="1"/>
  <c r="G8" i="69"/>
  <c r="F8" i="69"/>
  <c r="H8" i="69" s="1"/>
  <c r="C8" i="69"/>
  <c r="B8" i="69"/>
  <c r="D8" i="69" s="1"/>
  <c r="K7" i="69"/>
  <c r="J7" i="69"/>
  <c r="L7" i="69" s="1"/>
  <c r="G7" i="69"/>
  <c r="F7" i="69"/>
  <c r="H7" i="69" s="1"/>
  <c r="C7" i="69"/>
  <c r="B7" i="69"/>
  <c r="D7" i="69" s="1"/>
  <c r="K6" i="69"/>
  <c r="J6" i="69"/>
  <c r="L6" i="69" s="1"/>
  <c r="G6" i="69"/>
  <c r="F6" i="69"/>
  <c r="H6" i="69" s="1"/>
  <c r="C6" i="69"/>
  <c r="B6" i="69"/>
  <c r="K5" i="69"/>
  <c r="J5" i="69"/>
  <c r="L5" i="69" s="1"/>
  <c r="G5" i="69"/>
  <c r="F5" i="69"/>
  <c r="H5" i="69" s="1"/>
  <c r="C5" i="69"/>
  <c r="B5" i="69"/>
  <c r="D5" i="69" s="1"/>
  <c r="K4" i="69"/>
  <c r="J4" i="69"/>
  <c r="L4" i="69" s="1"/>
  <c r="G4" i="69"/>
  <c r="F4" i="69"/>
  <c r="H4" i="69" s="1"/>
  <c r="C4" i="69"/>
  <c r="B4" i="69"/>
  <c r="D4" i="69" s="1"/>
  <c r="K3" i="69"/>
  <c r="J3" i="69"/>
  <c r="L3" i="69" s="1"/>
  <c r="G3" i="69"/>
  <c r="F3" i="69"/>
  <c r="H3" i="69" s="1"/>
  <c r="C3" i="69"/>
  <c r="B3" i="69"/>
  <c r="D3" i="69" s="1"/>
  <c r="G52" i="68"/>
  <c r="F52" i="68"/>
  <c r="G51" i="68"/>
  <c r="F51" i="68"/>
  <c r="H51" i="68" s="1"/>
  <c r="G50" i="68"/>
  <c r="F50" i="68"/>
  <c r="H50" i="68" s="1"/>
  <c r="G49" i="68"/>
  <c r="F49" i="68"/>
  <c r="H49" i="68" s="1"/>
  <c r="G48" i="68"/>
  <c r="F48" i="68"/>
  <c r="H48" i="68" s="1"/>
  <c r="G47" i="68"/>
  <c r="F47" i="68"/>
  <c r="H47" i="68" s="1"/>
  <c r="K46" i="68"/>
  <c r="J46" i="68"/>
  <c r="L46" i="68" s="1"/>
  <c r="G46" i="68"/>
  <c r="F46" i="68"/>
  <c r="H46" i="68" s="1"/>
  <c r="K45" i="68"/>
  <c r="J45" i="68"/>
  <c r="L45" i="68" s="1"/>
  <c r="G45" i="68"/>
  <c r="F45" i="68"/>
  <c r="H45" i="68" s="1"/>
  <c r="K44" i="68"/>
  <c r="J44" i="68"/>
  <c r="L44" i="68" s="1"/>
  <c r="G44" i="68"/>
  <c r="F44" i="68"/>
  <c r="K43" i="68"/>
  <c r="J43" i="68"/>
  <c r="L43" i="68" s="1"/>
  <c r="G43" i="68"/>
  <c r="F43" i="68"/>
  <c r="H43" i="68" s="1"/>
  <c r="K42" i="68"/>
  <c r="J42" i="68"/>
  <c r="L42" i="68" s="1"/>
  <c r="G42" i="68"/>
  <c r="F42" i="68"/>
  <c r="H42" i="68" s="1"/>
  <c r="K41" i="68"/>
  <c r="J41" i="68"/>
  <c r="G41" i="68"/>
  <c r="F41" i="68"/>
  <c r="H41" i="68" s="1"/>
  <c r="K40" i="68"/>
  <c r="J40" i="68"/>
  <c r="L40" i="68" s="1"/>
  <c r="G40" i="68"/>
  <c r="F40" i="68"/>
  <c r="H40" i="68" s="1"/>
  <c r="K39" i="68"/>
  <c r="J39" i="68"/>
  <c r="L39" i="68" s="1"/>
  <c r="G39" i="68"/>
  <c r="F39" i="68"/>
  <c r="H39" i="68" s="1"/>
  <c r="K38" i="68"/>
  <c r="J38" i="68"/>
  <c r="L38" i="68" s="1"/>
  <c r="G38" i="68"/>
  <c r="F38" i="68"/>
  <c r="H38" i="68" s="1"/>
  <c r="K37" i="68"/>
  <c r="J37" i="68"/>
  <c r="L37" i="68" s="1"/>
  <c r="G37" i="68"/>
  <c r="F37" i="68"/>
  <c r="H37" i="68" s="1"/>
  <c r="K36" i="68"/>
  <c r="J36" i="68"/>
  <c r="L36" i="68" s="1"/>
  <c r="G36" i="68"/>
  <c r="F36" i="68"/>
  <c r="K35" i="68"/>
  <c r="J35" i="68"/>
  <c r="L35" i="68" s="1"/>
  <c r="G35" i="68"/>
  <c r="F35" i="68"/>
  <c r="H35" i="68" s="1"/>
  <c r="K34" i="68"/>
  <c r="J34" i="68"/>
  <c r="L34" i="68" s="1"/>
  <c r="G34" i="68"/>
  <c r="F34" i="68"/>
  <c r="H34" i="68" s="1"/>
  <c r="K33" i="68"/>
  <c r="J33" i="68"/>
  <c r="L33" i="68" s="1"/>
  <c r="G33" i="68"/>
  <c r="F33" i="68"/>
  <c r="H33" i="68" s="1"/>
  <c r="K32" i="68"/>
  <c r="J32" i="68"/>
  <c r="L32" i="68" s="1"/>
  <c r="G32" i="68"/>
  <c r="F32" i="68"/>
  <c r="H32" i="68" s="1"/>
  <c r="K31" i="68"/>
  <c r="J31" i="68"/>
  <c r="L31" i="68" s="1"/>
  <c r="G31" i="68"/>
  <c r="F31" i="68"/>
  <c r="H31" i="68" s="1"/>
  <c r="K30" i="68"/>
  <c r="J30" i="68"/>
  <c r="L30" i="68" s="1"/>
  <c r="G30" i="68"/>
  <c r="F30" i="68"/>
  <c r="H30" i="68" s="1"/>
  <c r="K29" i="68"/>
  <c r="J29" i="68"/>
  <c r="L29" i="68" s="1"/>
  <c r="G29" i="68"/>
  <c r="F29" i="68"/>
  <c r="H29" i="68" s="1"/>
  <c r="K28" i="68"/>
  <c r="J28" i="68"/>
  <c r="L28" i="68" s="1"/>
  <c r="G28" i="68"/>
  <c r="F28" i="68"/>
  <c r="K27" i="68"/>
  <c r="J27" i="68"/>
  <c r="L27" i="68" s="1"/>
  <c r="G27" i="68"/>
  <c r="F27" i="68"/>
  <c r="H27" i="68" s="1"/>
  <c r="K26" i="68"/>
  <c r="J26" i="68"/>
  <c r="L26" i="68" s="1"/>
  <c r="G26" i="68"/>
  <c r="F26" i="68"/>
  <c r="H26" i="68" s="1"/>
  <c r="K25" i="68"/>
  <c r="J25" i="68"/>
  <c r="G25" i="68"/>
  <c r="F25" i="68"/>
  <c r="H25" i="68" s="1"/>
  <c r="K24" i="68"/>
  <c r="J24" i="68"/>
  <c r="L24" i="68" s="1"/>
  <c r="G24" i="68"/>
  <c r="F24" i="68"/>
  <c r="H24" i="68" s="1"/>
  <c r="K23" i="68"/>
  <c r="J23" i="68"/>
  <c r="L23" i="68" s="1"/>
  <c r="G23" i="68"/>
  <c r="F23" i="68"/>
  <c r="H23" i="68" s="1"/>
  <c r="K22" i="68"/>
  <c r="J22" i="68"/>
  <c r="L22" i="68" s="1"/>
  <c r="G22" i="68"/>
  <c r="F22" i="68"/>
  <c r="H22" i="68" s="1"/>
  <c r="K21" i="68"/>
  <c r="J21" i="68"/>
  <c r="L21" i="68" s="1"/>
  <c r="G21" i="68"/>
  <c r="F21" i="68"/>
  <c r="H21" i="68" s="1"/>
  <c r="K20" i="68"/>
  <c r="J20" i="68"/>
  <c r="L20" i="68" s="1"/>
  <c r="G20" i="68"/>
  <c r="F20" i="68"/>
  <c r="K19" i="68"/>
  <c r="J19" i="68"/>
  <c r="L19" i="68" s="1"/>
  <c r="G19" i="68"/>
  <c r="F19" i="68"/>
  <c r="H19" i="68" s="1"/>
  <c r="K18" i="68"/>
  <c r="J18" i="68"/>
  <c r="L18" i="68" s="1"/>
  <c r="G18" i="68"/>
  <c r="F18" i="68"/>
  <c r="H18" i="68" s="1"/>
  <c r="K17" i="68"/>
  <c r="J17" i="68"/>
  <c r="L17" i="68" s="1"/>
  <c r="G17" i="68"/>
  <c r="F17" i="68"/>
  <c r="H17" i="68" s="1"/>
  <c r="C17" i="68"/>
  <c r="B17" i="68"/>
  <c r="D17" i="68" s="1"/>
  <c r="K16" i="68"/>
  <c r="J16" i="68"/>
  <c r="L16" i="68" s="1"/>
  <c r="G16" i="68"/>
  <c r="F16" i="68"/>
  <c r="H16" i="68" s="1"/>
  <c r="C16" i="68"/>
  <c r="B16" i="68"/>
  <c r="K15" i="68"/>
  <c r="J15" i="68"/>
  <c r="L15" i="68" s="1"/>
  <c r="G15" i="68"/>
  <c r="F15" i="68"/>
  <c r="H15" i="68" s="1"/>
  <c r="C15" i="68"/>
  <c r="B15" i="68"/>
  <c r="D15" i="68" s="1"/>
  <c r="K14" i="68"/>
  <c r="J14" i="68"/>
  <c r="L14" i="68" s="1"/>
  <c r="G14" i="68"/>
  <c r="F14" i="68"/>
  <c r="H14" i="68" s="1"/>
  <c r="C14" i="68"/>
  <c r="B14" i="68"/>
  <c r="D14" i="68" s="1"/>
  <c r="K13" i="68"/>
  <c r="J13" i="68"/>
  <c r="L13" i="68" s="1"/>
  <c r="G13" i="68"/>
  <c r="F13" i="68"/>
  <c r="H13" i="68" s="1"/>
  <c r="C13" i="68"/>
  <c r="B13" i="68"/>
  <c r="D13" i="68" s="1"/>
  <c r="K12" i="68"/>
  <c r="J12" i="68"/>
  <c r="L12" i="68" s="1"/>
  <c r="G12" i="68"/>
  <c r="F12" i="68"/>
  <c r="C12" i="68"/>
  <c r="B12" i="68"/>
  <c r="K11" i="68"/>
  <c r="J11" i="68"/>
  <c r="L11" i="68" s="1"/>
  <c r="G11" i="68"/>
  <c r="F11" i="68"/>
  <c r="H11" i="68" s="1"/>
  <c r="C11" i="68"/>
  <c r="B11" i="68"/>
  <c r="D11" i="68" s="1"/>
  <c r="K10" i="68"/>
  <c r="J10" i="68"/>
  <c r="L10" i="68" s="1"/>
  <c r="G10" i="68"/>
  <c r="F10" i="68"/>
  <c r="H10" i="68" s="1"/>
  <c r="C10" i="68"/>
  <c r="B10" i="68"/>
  <c r="D10" i="68" s="1"/>
  <c r="K9" i="68"/>
  <c r="J9" i="68"/>
  <c r="G9" i="68"/>
  <c r="F9" i="68"/>
  <c r="H9" i="68" s="1"/>
  <c r="C9" i="68"/>
  <c r="B9" i="68"/>
  <c r="D9" i="68" s="1"/>
  <c r="K8" i="68"/>
  <c r="J8" i="68"/>
  <c r="L8" i="68" s="1"/>
  <c r="G8" i="68"/>
  <c r="F8" i="68"/>
  <c r="H8" i="68" s="1"/>
  <c r="C8" i="68"/>
  <c r="B8" i="68"/>
  <c r="K7" i="68"/>
  <c r="J7" i="68"/>
  <c r="L7" i="68" s="1"/>
  <c r="G7" i="68"/>
  <c r="F7" i="68"/>
  <c r="H7" i="68" s="1"/>
  <c r="C7" i="68"/>
  <c r="B7" i="68"/>
  <c r="D7" i="68" s="1"/>
  <c r="K6" i="68"/>
  <c r="J6" i="68"/>
  <c r="L6" i="68" s="1"/>
  <c r="G6" i="68"/>
  <c r="F6" i="68"/>
  <c r="H6" i="68" s="1"/>
  <c r="C6" i="68"/>
  <c r="B6" i="68"/>
  <c r="D6" i="68" s="1"/>
  <c r="K5" i="68"/>
  <c r="J5" i="68"/>
  <c r="L5" i="68" s="1"/>
  <c r="G5" i="68"/>
  <c r="F5" i="68"/>
  <c r="H5" i="68" s="1"/>
  <c r="C5" i="68"/>
  <c r="B5" i="68"/>
  <c r="D5" i="68" s="1"/>
  <c r="K4" i="68"/>
  <c r="J4" i="68"/>
  <c r="L4" i="68" s="1"/>
  <c r="G4" i="68"/>
  <c r="F4" i="68"/>
  <c r="C4" i="68"/>
  <c r="B4" i="68"/>
  <c r="K3" i="68"/>
  <c r="J3" i="68"/>
  <c r="L3" i="68" s="1"/>
  <c r="G3" i="68"/>
  <c r="F3" i="68"/>
  <c r="H3" i="68" s="1"/>
  <c r="C3" i="68"/>
  <c r="B3" i="68"/>
  <c r="D3" i="68" s="1"/>
  <c r="G52" i="67"/>
  <c r="F52" i="67"/>
  <c r="H52" i="67" s="1"/>
  <c r="G51" i="67"/>
  <c r="F51" i="67"/>
  <c r="H51" i="67" s="1"/>
  <c r="G50" i="67"/>
  <c r="F50" i="67"/>
  <c r="H50" i="67" s="1"/>
  <c r="G49" i="67"/>
  <c r="F49" i="67"/>
  <c r="H49" i="67" s="1"/>
  <c r="G48" i="67"/>
  <c r="F48" i="67"/>
  <c r="H48" i="67" s="1"/>
  <c r="G47" i="67"/>
  <c r="F47" i="67"/>
  <c r="H47" i="67" s="1"/>
  <c r="K46" i="67"/>
  <c r="J46" i="67"/>
  <c r="L46" i="67" s="1"/>
  <c r="G46" i="67"/>
  <c r="F46" i="67"/>
  <c r="H46" i="67" s="1"/>
  <c r="K45" i="67"/>
  <c r="J45" i="67"/>
  <c r="L45" i="67" s="1"/>
  <c r="G45" i="67"/>
  <c r="F45" i="67"/>
  <c r="K44" i="67"/>
  <c r="J44" i="67"/>
  <c r="L44" i="67" s="1"/>
  <c r="G44" i="67"/>
  <c r="F44" i="67"/>
  <c r="H44" i="67" s="1"/>
  <c r="K43" i="67"/>
  <c r="J43" i="67"/>
  <c r="L43" i="67" s="1"/>
  <c r="G43" i="67"/>
  <c r="F43" i="67"/>
  <c r="H43" i="67" s="1"/>
  <c r="K42" i="67"/>
  <c r="J42" i="67"/>
  <c r="L42" i="67" s="1"/>
  <c r="G42" i="67"/>
  <c r="F42" i="67"/>
  <c r="H42" i="67" s="1"/>
  <c r="K41" i="67"/>
  <c r="J41" i="67"/>
  <c r="L41" i="67" s="1"/>
  <c r="G41" i="67"/>
  <c r="F41" i="67"/>
  <c r="H41" i="67" s="1"/>
  <c r="K40" i="67"/>
  <c r="J40" i="67"/>
  <c r="L40" i="67" s="1"/>
  <c r="G40" i="67"/>
  <c r="F40" i="67"/>
  <c r="H40" i="67" s="1"/>
  <c r="K39" i="67"/>
  <c r="J39" i="67"/>
  <c r="L39" i="67" s="1"/>
  <c r="G39" i="67"/>
  <c r="F39" i="67"/>
  <c r="H39" i="67" s="1"/>
  <c r="K38" i="67"/>
  <c r="J38" i="67"/>
  <c r="L38" i="67" s="1"/>
  <c r="G38" i="67"/>
  <c r="F38" i="67"/>
  <c r="H38" i="67" s="1"/>
  <c r="K37" i="67"/>
  <c r="J37" i="67"/>
  <c r="L37" i="67" s="1"/>
  <c r="G37" i="67"/>
  <c r="F37" i="67"/>
  <c r="K36" i="67"/>
  <c r="J36" i="67"/>
  <c r="L36" i="67" s="1"/>
  <c r="G36" i="67"/>
  <c r="F36" i="67"/>
  <c r="H36" i="67" s="1"/>
  <c r="K35" i="67"/>
  <c r="J35" i="67"/>
  <c r="L35" i="67" s="1"/>
  <c r="G35" i="67"/>
  <c r="F35" i="67"/>
  <c r="H35" i="67" s="1"/>
  <c r="K34" i="67"/>
  <c r="J34" i="67"/>
  <c r="L34" i="67" s="1"/>
  <c r="G34" i="67"/>
  <c r="F34" i="67"/>
  <c r="H34" i="67" s="1"/>
  <c r="K33" i="67"/>
  <c r="J33" i="67"/>
  <c r="L33" i="67" s="1"/>
  <c r="G33" i="67"/>
  <c r="F33" i="67"/>
  <c r="H33" i="67" s="1"/>
  <c r="K32" i="67"/>
  <c r="J32" i="67"/>
  <c r="L32" i="67" s="1"/>
  <c r="G32" i="67"/>
  <c r="F32" i="67"/>
  <c r="H32" i="67" s="1"/>
  <c r="K31" i="67"/>
  <c r="J31" i="67"/>
  <c r="L31" i="67" s="1"/>
  <c r="G31" i="67"/>
  <c r="F31" i="67"/>
  <c r="H31" i="67" s="1"/>
  <c r="K30" i="67"/>
  <c r="J30" i="67"/>
  <c r="L30" i="67" s="1"/>
  <c r="G30" i="67"/>
  <c r="F30" i="67"/>
  <c r="H30" i="67" s="1"/>
  <c r="K29" i="67"/>
  <c r="J29" i="67"/>
  <c r="L29" i="67" s="1"/>
  <c r="G29" i="67"/>
  <c r="F29" i="67"/>
  <c r="K28" i="67"/>
  <c r="J28" i="67"/>
  <c r="L28" i="67" s="1"/>
  <c r="G28" i="67"/>
  <c r="F28" i="67"/>
  <c r="H28" i="67" s="1"/>
  <c r="K27" i="67"/>
  <c r="J27" i="67"/>
  <c r="L27" i="67" s="1"/>
  <c r="G27" i="67"/>
  <c r="F27" i="67"/>
  <c r="H27" i="67" s="1"/>
  <c r="K26" i="67"/>
  <c r="J26" i="67"/>
  <c r="G26" i="67"/>
  <c r="F26" i="67"/>
  <c r="H26" i="67" s="1"/>
  <c r="K25" i="67"/>
  <c r="J25" i="67"/>
  <c r="L25" i="67" s="1"/>
  <c r="G25" i="67"/>
  <c r="F25" i="67"/>
  <c r="H25" i="67" s="1"/>
  <c r="K24" i="67"/>
  <c r="J24" i="67"/>
  <c r="L24" i="67" s="1"/>
  <c r="G24" i="67"/>
  <c r="F24" i="67"/>
  <c r="H24" i="67" s="1"/>
  <c r="K23" i="67"/>
  <c r="J23" i="67"/>
  <c r="L23" i="67" s="1"/>
  <c r="G23" i="67"/>
  <c r="F23" i="67"/>
  <c r="H23" i="67" s="1"/>
  <c r="K22" i="67"/>
  <c r="J22" i="67"/>
  <c r="L22" i="67" s="1"/>
  <c r="G22" i="67"/>
  <c r="F22" i="67"/>
  <c r="H22" i="67" s="1"/>
  <c r="K21" i="67"/>
  <c r="J21" i="67"/>
  <c r="L21" i="67" s="1"/>
  <c r="G21" i="67"/>
  <c r="F21" i="67"/>
  <c r="K20" i="67"/>
  <c r="J20" i="67"/>
  <c r="L20" i="67" s="1"/>
  <c r="G20" i="67"/>
  <c r="F20" i="67"/>
  <c r="H20" i="67" s="1"/>
  <c r="K19" i="67"/>
  <c r="J19" i="67"/>
  <c r="L19" i="67" s="1"/>
  <c r="G19" i="67"/>
  <c r="F19" i="67"/>
  <c r="H19" i="67" s="1"/>
  <c r="K18" i="67"/>
  <c r="J18" i="67"/>
  <c r="L18" i="67" s="1"/>
  <c r="G18" i="67"/>
  <c r="F18" i="67"/>
  <c r="H18" i="67" s="1"/>
  <c r="K17" i="67"/>
  <c r="J17" i="67"/>
  <c r="L17" i="67" s="1"/>
  <c r="G17" i="67"/>
  <c r="F17" i="67"/>
  <c r="H17" i="67" s="1"/>
  <c r="C17" i="67"/>
  <c r="B17" i="67"/>
  <c r="D17" i="67" s="1"/>
  <c r="K16" i="67"/>
  <c r="J16" i="67"/>
  <c r="L16" i="67" s="1"/>
  <c r="G16" i="67"/>
  <c r="F16" i="67"/>
  <c r="H16" i="67" s="1"/>
  <c r="C16" i="67"/>
  <c r="B16" i="67"/>
  <c r="D16" i="67" s="1"/>
  <c r="K15" i="67"/>
  <c r="J15" i="67"/>
  <c r="L15" i="67" s="1"/>
  <c r="G15" i="67"/>
  <c r="F15" i="67"/>
  <c r="H15" i="67" s="1"/>
  <c r="C15" i="67"/>
  <c r="B15" i="67"/>
  <c r="D15" i="67" s="1"/>
  <c r="K14" i="67"/>
  <c r="J14" i="67"/>
  <c r="L14" i="67" s="1"/>
  <c r="G14" i="67"/>
  <c r="F14" i="67"/>
  <c r="H14" i="67" s="1"/>
  <c r="C14" i="67"/>
  <c r="B14" i="67"/>
  <c r="K13" i="67"/>
  <c r="J13" i="67"/>
  <c r="L13" i="67" s="1"/>
  <c r="G13" i="67"/>
  <c r="F13" i="67"/>
  <c r="C13" i="67"/>
  <c r="B13" i="67"/>
  <c r="D13" i="67" s="1"/>
  <c r="K12" i="67"/>
  <c r="J12" i="67"/>
  <c r="L12" i="67" s="1"/>
  <c r="G12" i="67"/>
  <c r="F12" i="67"/>
  <c r="H12" i="67" s="1"/>
  <c r="C12" i="67"/>
  <c r="B12" i="67"/>
  <c r="D12" i="67" s="1"/>
  <c r="K11" i="67"/>
  <c r="J11" i="67"/>
  <c r="L11" i="67" s="1"/>
  <c r="G11" i="67"/>
  <c r="F11" i="67"/>
  <c r="H11" i="67" s="1"/>
  <c r="C11" i="67"/>
  <c r="B11" i="67"/>
  <c r="D11" i="67" s="1"/>
  <c r="K10" i="67"/>
  <c r="J10" i="67"/>
  <c r="L10" i="67" s="1"/>
  <c r="G10" i="67"/>
  <c r="F10" i="67"/>
  <c r="H10" i="67" s="1"/>
  <c r="C10" i="67"/>
  <c r="B10" i="67"/>
  <c r="K9" i="67"/>
  <c r="J9" i="67"/>
  <c r="L9" i="67" s="1"/>
  <c r="G9" i="67"/>
  <c r="F9" i="67"/>
  <c r="H9" i="67" s="1"/>
  <c r="C9" i="67"/>
  <c r="B9" i="67"/>
  <c r="D9" i="67" s="1"/>
  <c r="K8" i="67"/>
  <c r="J8" i="67"/>
  <c r="L8" i="67" s="1"/>
  <c r="G8" i="67"/>
  <c r="F8" i="67"/>
  <c r="H8" i="67" s="1"/>
  <c r="C8" i="67"/>
  <c r="B8" i="67"/>
  <c r="D8" i="67" s="1"/>
  <c r="K7" i="67"/>
  <c r="J7" i="67"/>
  <c r="L7" i="67" s="1"/>
  <c r="G7" i="67"/>
  <c r="F7" i="67"/>
  <c r="H7" i="67" s="1"/>
  <c r="C7" i="67"/>
  <c r="B7" i="67"/>
  <c r="D7" i="67" s="1"/>
  <c r="K6" i="67"/>
  <c r="J6" i="67"/>
  <c r="L6" i="67" s="1"/>
  <c r="G6" i="67"/>
  <c r="F6" i="67"/>
  <c r="H6" i="67" s="1"/>
  <c r="C6" i="67"/>
  <c r="B6" i="67"/>
  <c r="K5" i="67"/>
  <c r="J5" i="67"/>
  <c r="L5" i="67" s="1"/>
  <c r="G5" i="67"/>
  <c r="F5" i="67"/>
  <c r="C5" i="67"/>
  <c r="B5" i="67"/>
  <c r="D5" i="67" s="1"/>
  <c r="K4" i="67"/>
  <c r="J4" i="67"/>
  <c r="L4" i="67" s="1"/>
  <c r="G4" i="67"/>
  <c r="F4" i="67"/>
  <c r="H4" i="67" s="1"/>
  <c r="C4" i="67"/>
  <c r="B4" i="67"/>
  <c r="D4" i="67" s="1"/>
  <c r="K3" i="67"/>
  <c r="J3" i="67"/>
  <c r="L3" i="67" s="1"/>
  <c r="G3" i="67"/>
  <c r="F3" i="67"/>
  <c r="H3" i="67" s="1"/>
  <c r="C3" i="67"/>
  <c r="B3" i="67"/>
  <c r="G52" i="66"/>
  <c r="F52" i="66"/>
  <c r="H52" i="66" s="1"/>
  <c r="G51" i="66"/>
  <c r="F51" i="66"/>
  <c r="H51" i="66" s="1"/>
  <c r="G50" i="66"/>
  <c r="F50" i="66"/>
  <c r="H50" i="66" s="1"/>
  <c r="G49" i="66"/>
  <c r="F49" i="66"/>
  <c r="G48" i="66"/>
  <c r="F48" i="66"/>
  <c r="H48" i="66" s="1"/>
  <c r="G47" i="66"/>
  <c r="F47" i="66"/>
  <c r="H47" i="66" s="1"/>
  <c r="K46" i="66"/>
  <c r="J46" i="66"/>
  <c r="L46" i="66" s="1"/>
  <c r="G46" i="66"/>
  <c r="F46" i="66"/>
  <c r="H46" i="66" s="1"/>
  <c r="K45" i="66"/>
  <c r="J45" i="66"/>
  <c r="L45" i="66" s="1"/>
  <c r="G45" i="66"/>
  <c r="F45" i="66"/>
  <c r="K44" i="66"/>
  <c r="J44" i="66"/>
  <c r="L44" i="66" s="1"/>
  <c r="G44" i="66"/>
  <c r="F44" i="66"/>
  <c r="H44" i="66" s="1"/>
  <c r="K43" i="66"/>
  <c r="J43" i="66"/>
  <c r="L43" i="66" s="1"/>
  <c r="G43" i="66"/>
  <c r="F43" i="66"/>
  <c r="H43" i="66" s="1"/>
  <c r="K42" i="66"/>
  <c r="J42" i="66"/>
  <c r="G42" i="66"/>
  <c r="F42" i="66"/>
  <c r="H42" i="66" s="1"/>
  <c r="K41" i="66"/>
  <c r="J41" i="66"/>
  <c r="L41" i="66" s="1"/>
  <c r="G41" i="66"/>
  <c r="F41" i="66"/>
  <c r="K40" i="66"/>
  <c r="J40" i="66"/>
  <c r="L40" i="66" s="1"/>
  <c r="G40" i="66"/>
  <c r="F40" i="66"/>
  <c r="H40" i="66" s="1"/>
  <c r="K39" i="66"/>
  <c r="J39" i="66"/>
  <c r="L39" i="66" s="1"/>
  <c r="G39" i="66"/>
  <c r="F39" i="66"/>
  <c r="H39" i="66" s="1"/>
  <c r="K38" i="66"/>
  <c r="J38" i="66"/>
  <c r="L38" i="66" s="1"/>
  <c r="G38" i="66"/>
  <c r="F38" i="66"/>
  <c r="H38" i="66" s="1"/>
  <c r="K37" i="66"/>
  <c r="J37" i="66"/>
  <c r="L37" i="66" s="1"/>
  <c r="G37" i="66"/>
  <c r="F37" i="66"/>
  <c r="K36" i="66"/>
  <c r="J36" i="66"/>
  <c r="L36" i="66" s="1"/>
  <c r="G36" i="66"/>
  <c r="F36" i="66"/>
  <c r="H36" i="66" s="1"/>
  <c r="K35" i="66"/>
  <c r="J35" i="66"/>
  <c r="L35" i="66" s="1"/>
  <c r="G35" i="66"/>
  <c r="F35" i="66"/>
  <c r="H35" i="66" s="1"/>
  <c r="K34" i="66"/>
  <c r="J34" i="66"/>
  <c r="L34" i="66" s="1"/>
  <c r="G34" i="66"/>
  <c r="F34" i="66"/>
  <c r="H34" i="66" s="1"/>
  <c r="K33" i="66"/>
  <c r="J33" i="66"/>
  <c r="L33" i="66" s="1"/>
  <c r="G33" i="66"/>
  <c r="F33" i="66"/>
  <c r="K32" i="66"/>
  <c r="J32" i="66"/>
  <c r="L32" i="66" s="1"/>
  <c r="G32" i="66"/>
  <c r="F32" i="66"/>
  <c r="H32" i="66" s="1"/>
  <c r="K31" i="66"/>
  <c r="J31" i="66"/>
  <c r="L31" i="66" s="1"/>
  <c r="G31" i="66"/>
  <c r="F31" i="66"/>
  <c r="H31" i="66" s="1"/>
  <c r="K30" i="66"/>
  <c r="J30" i="66"/>
  <c r="L30" i="66" s="1"/>
  <c r="G30" i="66"/>
  <c r="F30" i="66"/>
  <c r="H30" i="66" s="1"/>
  <c r="K29" i="66"/>
  <c r="J29" i="66"/>
  <c r="L29" i="66" s="1"/>
  <c r="G29" i="66"/>
  <c r="F29" i="66"/>
  <c r="K28" i="66"/>
  <c r="J28" i="66"/>
  <c r="L28" i="66" s="1"/>
  <c r="G28" i="66"/>
  <c r="F28" i="66"/>
  <c r="H28" i="66" s="1"/>
  <c r="K27" i="66"/>
  <c r="J27" i="66"/>
  <c r="L27" i="66" s="1"/>
  <c r="G27" i="66"/>
  <c r="F27" i="66"/>
  <c r="H27" i="66" s="1"/>
  <c r="K26" i="66"/>
  <c r="J26" i="66"/>
  <c r="G26" i="66"/>
  <c r="F26" i="66"/>
  <c r="H26" i="66" s="1"/>
  <c r="K25" i="66"/>
  <c r="J25" i="66"/>
  <c r="L25" i="66" s="1"/>
  <c r="G25" i="66"/>
  <c r="F25" i="66"/>
  <c r="K24" i="66"/>
  <c r="J24" i="66"/>
  <c r="L24" i="66" s="1"/>
  <c r="G24" i="66"/>
  <c r="F24" i="66"/>
  <c r="H24" i="66" s="1"/>
  <c r="K23" i="66"/>
  <c r="J23" i="66"/>
  <c r="L23" i="66" s="1"/>
  <c r="G23" i="66"/>
  <c r="F23" i="66"/>
  <c r="H23" i="66" s="1"/>
  <c r="K22" i="66"/>
  <c r="J22" i="66"/>
  <c r="L22" i="66" s="1"/>
  <c r="G22" i="66"/>
  <c r="F22" i="66"/>
  <c r="H22" i="66" s="1"/>
  <c r="K21" i="66"/>
  <c r="J21" i="66"/>
  <c r="L21" i="66" s="1"/>
  <c r="G21" i="66"/>
  <c r="F21" i="66"/>
  <c r="K20" i="66"/>
  <c r="J20" i="66"/>
  <c r="L20" i="66" s="1"/>
  <c r="G20" i="66"/>
  <c r="F20" i="66"/>
  <c r="H20" i="66" s="1"/>
  <c r="K19" i="66"/>
  <c r="J19" i="66"/>
  <c r="L19" i="66" s="1"/>
  <c r="G19" i="66"/>
  <c r="F19" i="66"/>
  <c r="H19" i="66" s="1"/>
  <c r="K18" i="66"/>
  <c r="J18" i="66"/>
  <c r="L18" i="66" s="1"/>
  <c r="G18" i="66"/>
  <c r="F18" i="66"/>
  <c r="H18" i="66" s="1"/>
  <c r="K17" i="66"/>
  <c r="J17" i="66"/>
  <c r="L17" i="66" s="1"/>
  <c r="G17" i="66"/>
  <c r="F17" i="66"/>
  <c r="C17" i="66"/>
  <c r="B17" i="66"/>
  <c r="K16" i="66"/>
  <c r="J16" i="66"/>
  <c r="L16" i="66" s="1"/>
  <c r="G16" i="66"/>
  <c r="F16" i="66"/>
  <c r="H16" i="66" s="1"/>
  <c r="C16" i="66"/>
  <c r="B16" i="66"/>
  <c r="D16" i="66" s="1"/>
  <c r="K15" i="66"/>
  <c r="J15" i="66"/>
  <c r="L15" i="66" s="1"/>
  <c r="G15" i="66"/>
  <c r="F15" i="66"/>
  <c r="H15" i="66" s="1"/>
  <c r="C15" i="66"/>
  <c r="B15" i="66"/>
  <c r="K14" i="66"/>
  <c r="J14" i="66"/>
  <c r="L14" i="66" s="1"/>
  <c r="G14" i="66"/>
  <c r="F14" i="66"/>
  <c r="H14" i="66" s="1"/>
  <c r="C14" i="66"/>
  <c r="B14" i="66"/>
  <c r="D14" i="66" s="1"/>
  <c r="K13" i="66"/>
  <c r="J13" i="66"/>
  <c r="L13" i="66" s="1"/>
  <c r="G13" i="66"/>
  <c r="F13" i="66"/>
  <c r="C13" i="66"/>
  <c r="B13" i="66"/>
  <c r="K12" i="66"/>
  <c r="J12" i="66"/>
  <c r="L12" i="66" s="1"/>
  <c r="G12" i="66"/>
  <c r="F12" i="66"/>
  <c r="H12" i="66" s="1"/>
  <c r="C12" i="66"/>
  <c r="B12" i="66"/>
  <c r="D12" i="66" s="1"/>
  <c r="K11" i="66"/>
  <c r="J11" i="66"/>
  <c r="L11" i="66" s="1"/>
  <c r="G11" i="66"/>
  <c r="F11" i="66"/>
  <c r="H11" i="66" s="1"/>
  <c r="C11" i="66"/>
  <c r="B11" i="66"/>
  <c r="K10" i="66"/>
  <c r="J10" i="66"/>
  <c r="G10" i="66"/>
  <c r="F10" i="66"/>
  <c r="H10" i="66" s="1"/>
  <c r="C10" i="66"/>
  <c r="B10" i="66"/>
  <c r="D10" i="66" s="1"/>
  <c r="K9" i="66"/>
  <c r="J9" i="66"/>
  <c r="L9" i="66" s="1"/>
  <c r="G9" i="66"/>
  <c r="F9" i="66"/>
  <c r="C9" i="66"/>
  <c r="B9" i="66"/>
  <c r="K8" i="66"/>
  <c r="J8" i="66"/>
  <c r="L8" i="66" s="1"/>
  <c r="G8" i="66"/>
  <c r="F8" i="66"/>
  <c r="H8" i="66" s="1"/>
  <c r="C8" i="66"/>
  <c r="B8" i="66"/>
  <c r="D8" i="66" s="1"/>
  <c r="K7" i="66"/>
  <c r="J7" i="66"/>
  <c r="L7" i="66" s="1"/>
  <c r="G7" i="66"/>
  <c r="F7" i="66"/>
  <c r="H7" i="66" s="1"/>
  <c r="C7" i="66"/>
  <c r="B7" i="66"/>
  <c r="K6" i="66"/>
  <c r="J6" i="66"/>
  <c r="L6" i="66" s="1"/>
  <c r="G6" i="66"/>
  <c r="F6" i="66"/>
  <c r="H6" i="66" s="1"/>
  <c r="C6" i="66"/>
  <c r="B6" i="66"/>
  <c r="D6" i="66" s="1"/>
  <c r="K5" i="66"/>
  <c r="J5" i="66"/>
  <c r="L5" i="66" s="1"/>
  <c r="G5" i="66"/>
  <c r="F5" i="66"/>
  <c r="C5" i="66"/>
  <c r="B5" i="66"/>
  <c r="K4" i="66"/>
  <c r="J4" i="66"/>
  <c r="L4" i="66" s="1"/>
  <c r="G4" i="66"/>
  <c r="F4" i="66"/>
  <c r="H4" i="66" s="1"/>
  <c r="C4" i="66"/>
  <c r="B4" i="66"/>
  <c r="D4" i="66" s="1"/>
  <c r="K3" i="66"/>
  <c r="J3" i="66"/>
  <c r="L3" i="66" s="1"/>
  <c r="G3" i="66"/>
  <c r="F3" i="66"/>
  <c r="C3" i="66"/>
  <c r="B3" i="66"/>
  <c r="D3" i="66" s="1"/>
  <c r="G52" i="63"/>
  <c r="F52" i="63"/>
  <c r="H52" i="63" s="1"/>
  <c r="G51" i="63"/>
  <c r="F51" i="63"/>
  <c r="H51" i="63" s="1"/>
  <c r="G50" i="63"/>
  <c r="F50" i="63"/>
  <c r="G49" i="63"/>
  <c r="F49" i="63"/>
  <c r="H49" i="63" s="1"/>
  <c r="G48" i="63"/>
  <c r="F48" i="63"/>
  <c r="H48" i="63" s="1"/>
  <c r="G47" i="63"/>
  <c r="F47" i="63"/>
  <c r="H47" i="63" s="1"/>
  <c r="K46" i="63"/>
  <c r="J46" i="63"/>
  <c r="L46" i="63" s="1"/>
  <c r="G46" i="63"/>
  <c r="F46" i="63"/>
  <c r="H46" i="63" s="1"/>
  <c r="K45" i="63"/>
  <c r="J45" i="63"/>
  <c r="L45" i="63" s="1"/>
  <c r="G45" i="63"/>
  <c r="F45" i="63"/>
  <c r="H45" i="63" s="1"/>
  <c r="K44" i="63"/>
  <c r="J44" i="63"/>
  <c r="L44" i="63" s="1"/>
  <c r="G44" i="63"/>
  <c r="F44" i="63"/>
  <c r="H44" i="63" s="1"/>
  <c r="K43" i="63"/>
  <c r="J43" i="63"/>
  <c r="L43" i="63" s="1"/>
  <c r="G43" i="63"/>
  <c r="F43" i="63"/>
  <c r="H43" i="63" s="1"/>
  <c r="K42" i="63"/>
  <c r="J42" i="63"/>
  <c r="L42" i="63" s="1"/>
  <c r="G42" i="63"/>
  <c r="F42" i="63"/>
  <c r="K41" i="63"/>
  <c r="J41" i="63"/>
  <c r="L41" i="63" s="1"/>
  <c r="G41" i="63"/>
  <c r="F41" i="63"/>
  <c r="H41" i="63" s="1"/>
  <c r="K40" i="63"/>
  <c r="J40" i="63"/>
  <c r="L40" i="63" s="1"/>
  <c r="G40" i="63"/>
  <c r="F40" i="63"/>
  <c r="H40" i="63" s="1"/>
  <c r="K39" i="63"/>
  <c r="J39" i="63"/>
  <c r="L39" i="63" s="1"/>
  <c r="G39" i="63"/>
  <c r="F39" i="63"/>
  <c r="H39" i="63" s="1"/>
  <c r="K38" i="63"/>
  <c r="J38" i="63"/>
  <c r="L38" i="63" s="1"/>
  <c r="G38" i="63"/>
  <c r="F38" i="63"/>
  <c r="H38" i="63" s="1"/>
  <c r="K37" i="63"/>
  <c r="J37" i="63"/>
  <c r="L37" i="63" s="1"/>
  <c r="G37" i="63"/>
  <c r="F37" i="63"/>
  <c r="H37" i="63" s="1"/>
  <c r="K36" i="63"/>
  <c r="J36" i="63"/>
  <c r="L36" i="63" s="1"/>
  <c r="G36" i="63"/>
  <c r="F36" i="63"/>
  <c r="H36" i="63" s="1"/>
  <c r="K35" i="63"/>
  <c r="J35" i="63"/>
  <c r="L35" i="63" s="1"/>
  <c r="G35" i="63"/>
  <c r="F35" i="63"/>
  <c r="H35" i="63" s="1"/>
  <c r="K34" i="63"/>
  <c r="J34" i="63"/>
  <c r="L34" i="63" s="1"/>
  <c r="G34" i="63"/>
  <c r="F34" i="63"/>
  <c r="K33" i="63"/>
  <c r="J33" i="63"/>
  <c r="L33" i="63" s="1"/>
  <c r="G33" i="63"/>
  <c r="F33" i="63"/>
  <c r="H33" i="63" s="1"/>
  <c r="K32" i="63"/>
  <c r="J32" i="63"/>
  <c r="L32" i="63" s="1"/>
  <c r="G32" i="63"/>
  <c r="F32" i="63"/>
  <c r="H32" i="63" s="1"/>
  <c r="K31" i="63"/>
  <c r="J31" i="63"/>
  <c r="L31" i="63" s="1"/>
  <c r="G31" i="63"/>
  <c r="F31" i="63"/>
  <c r="H31" i="63" s="1"/>
  <c r="K30" i="63"/>
  <c r="J30" i="63"/>
  <c r="L30" i="63" s="1"/>
  <c r="G30" i="63"/>
  <c r="F30" i="63"/>
  <c r="H30" i="63" s="1"/>
  <c r="K29" i="63"/>
  <c r="J29" i="63"/>
  <c r="L29" i="63" s="1"/>
  <c r="G29" i="63"/>
  <c r="F29" i="63"/>
  <c r="H29" i="63" s="1"/>
  <c r="K28" i="63"/>
  <c r="J28" i="63"/>
  <c r="L28" i="63" s="1"/>
  <c r="G28" i="63"/>
  <c r="F28" i="63"/>
  <c r="H28" i="63" s="1"/>
  <c r="K27" i="63"/>
  <c r="J27" i="63"/>
  <c r="L27" i="63" s="1"/>
  <c r="G27" i="63"/>
  <c r="F27" i="63"/>
  <c r="H27" i="63" s="1"/>
  <c r="K26" i="63"/>
  <c r="J26" i="63"/>
  <c r="L26" i="63" s="1"/>
  <c r="G26" i="63"/>
  <c r="F26" i="63"/>
  <c r="K25" i="63"/>
  <c r="J25" i="63"/>
  <c r="G25" i="63"/>
  <c r="F25" i="63"/>
  <c r="H25" i="63" s="1"/>
  <c r="K24" i="63"/>
  <c r="J24" i="63"/>
  <c r="L24" i="63" s="1"/>
  <c r="G24" i="63"/>
  <c r="F24" i="63"/>
  <c r="H24" i="63" s="1"/>
  <c r="K23" i="63"/>
  <c r="J23" i="63"/>
  <c r="L23" i="63" s="1"/>
  <c r="G23" i="63"/>
  <c r="F23" i="63"/>
  <c r="H23" i="63" s="1"/>
  <c r="K22" i="63"/>
  <c r="J22" i="63"/>
  <c r="L22" i="63" s="1"/>
  <c r="G22" i="63"/>
  <c r="F22" i="63"/>
  <c r="H22" i="63" s="1"/>
  <c r="K21" i="63"/>
  <c r="J21" i="63"/>
  <c r="L21" i="63" s="1"/>
  <c r="G21" i="63"/>
  <c r="F21" i="63"/>
  <c r="H21" i="63" s="1"/>
  <c r="K20" i="63"/>
  <c r="J20" i="63"/>
  <c r="L20" i="63" s="1"/>
  <c r="G20" i="63"/>
  <c r="F20" i="63"/>
  <c r="H20" i="63" s="1"/>
  <c r="K19" i="63"/>
  <c r="J19" i="63"/>
  <c r="L19" i="63" s="1"/>
  <c r="G19" i="63"/>
  <c r="F19" i="63"/>
  <c r="H19" i="63" s="1"/>
  <c r="K18" i="63"/>
  <c r="J18" i="63"/>
  <c r="L18" i="63" s="1"/>
  <c r="G18" i="63"/>
  <c r="F18" i="63"/>
  <c r="K17" i="63"/>
  <c r="J17" i="63"/>
  <c r="L17" i="63" s="1"/>
  <c r="G17" i="63"/>
  <c r="F17" i="63"/>
  <c r="H17" i="63" s="1"/>
  <c r="C17" i="63"/>
  <c r="B17" i="63"/>
  <c r="D17" i="63" s="1"/>
  <c r="K16" i="63"/>
  <c r="J16" i="63"/>
  <c r="L16" i="63" s="1"/>
  <c r="G16" i="63"/>
  <c r="F16" i="63"/>
  <c r="H16" i="63" s="1"/>
  <c r="C16" i="63"/>
  <c r="B16" i="63"/>
  <c r="D16" i="63" s="1"/>
  <c r="K15" i="63"/>
  <c r="J15" i="63"/>
  <c r="L15" i="63" s="1"/>
  <c r="G15" i="63"/>
  <c r="F15" i="63"/>
  <c r="H15" i="63" s="1"/>
  <c r="C15" i="63"/>
  <c r="B15" i="63"/>
  <c r="K14" i="63"/>
  <c r="J14" i="63"/>
  <c r="L14" i="63" s="1"/>
  <c r="G14" i="63"/>
  <c r="F14" i="63"/>
  <c r="H14" i="63" s="1"/>
  <c r="C14" i="63"/>
  <c r="B14" i="63"/>
  <c r="D14" i="63" s="1"/>
  <c r="K13" i="63"/>
  <c r="J13" i="63"/>
  <c r="L13" i="63" s="1"/>
  <c r="G13" i="63"/>
  <c r="F13" i="63"/>
  <c r="H13" i="63" s="1"/>
  <c r="C13" i="63"/>
  <c r="B13" i="63"/>
  <c r="D13" i="63" s="1"/>
  <c r="K12" i="63"/>
  <c r="J12" i="63"/>
  <c r="L12" i="63" s="1"/>
  <c r="G12" i="63"/>
  <c r="F12" i="63"/>
  <c r="H12" i="63" s="1"/>
  <c r="C12" i="63"/>
  <c r="B12" i="63"/>
  <c r="D12" i="63" s="1"/>
  <c r="K11" i="63"/>
  <c r="J11" i="63"/>
  <c r="L11" i="63" s="1"/>
  <c r="G11" i="63"/>
  <c r="F11" i="63"/>
  <c r="H11" i="63" s="1"/>
  <c r="C11" i="63"/>
  <c r="B11" i="63"/>
  <c r="K10" i="63"/>
  <c r="J10" i="63"/>
  <c r="L10" i="63" s="1"/>
  <c r="G10" i="63"/>
  <c r="F10" i="63"/>
  <c r="C10" i="63"/>
  <c r="B10" i="63"/>
  <c r="D10" i="63" s="1"/>
  <c r="K9" i="63"/>
  <c r="J9" i="63"/>
  <c r="L9" i="63" s="1"/>
  <c r="G9" i="63"/>
  <c r="F9" i="63"/>
  <c r="H9" i="63" s="1"/>
  <c r="C9" i="63"/>
  <c r="B9" i="63"/>
  <c r="D9" i="63" s="1"/>
  <c r="K8" i="63"/>
  <c r="J8" i="63"/>
  <c r="L8" i="63" s="1"/>
  <c r="G8" i="63"/>
  <c r="F8" i="63"/>
  <c r="H8" i="63" s="1"/>
  <c r="C8" i="63"/>
  <c r="B8" i="63"/>
  <c r="D8" i="63" s="1"/>
  <c r="K7" i="63"/>
  <c r="J7" i="63"/>
  <c r="L7" i="63" s="1"/>
  <c r="G7" i="63"/>
  <c r="F7" i="63"/>
  <c r="H7" i="63" s="1"/>
  <c r="C7" i="63"/>
  <c r="B7" i="63"/>
  <c r="K6" i="63"/>
  <c r="J6" i="63"/>
  <c r="L6" i="63" s="1"/>
  <c r="G6" i="63"/>
  <c r="F6" i="63"/>
  <c r="H6" i="63" s="1"/>
  <c r="C6" i="63"/>
  <c r="B6" i="63"/>
  <c r="D6" i="63" s="1"/>
  <c r="K5" i="63"/>
  <c r="J5" i="63"/>
  <c r="L5" i="63" s="1"/>
  <c r="G5" i="63"/>
  <c r="F5" i="63"/>
  <c r="H5" i="63" s="1"/>
  <c r="C5" i="63"/>
  <c r="B5" i="63"/>
  <c r="D5" i="63" s="1"/>
  <c r="K4" i="63"/>
  <c r="J4" i="63"/>
  <c r="L4" i="63" s="1"/>
  <c r="G4" i="63"/>
  <c r="F4" i="63"/>
  <c r="H4" i="63" s="1"/>
  <c r="C4" i="63"/>
  <c r="B4" i="63"/>
  <c r="D4" i="63" s="1"/>
  <c r="K3" i="63"/>
  <c r="J3" i="63"/>
  <c r="L3" i="63" s="1"/>
  <c r="G3" i="63"/>
  <c r="F3" i="63"/>
  <c r="C3" i="63"/>
  <c r="B3" i="63"/>
  <c r="D3" i="63" s="1"/>
  <c r="G52" i="62"/>
  <c r="F52" i="62"/>
  <c r="G51" i="62"/>
  <c r="F51" i="62"/>
  <c r="H51" i="62" s="1"/>
  <c r="G50" i="62"/>
  <c r="F50" i="62"/>
  <c r="H50" i="62" s="1"/>
  <c r="G49" i="62"/>
  <c r="F49" i="62"/>
  <c r="H49" i="62" s="1"/>
  <c r="G48" i="62"/>
  <c r="F48" i="62"/>
  <c r="G47" i="62"/>
  <c r="F47" i="62"/>
  <c r="H47" i="62" s="1"/>
  <c r="K46" i="62"/>
  <c r="J46" i="62"/>
  <c r="L46" i="62" s="1"/>
  <c r="G46" i="62"/>
  <c r="F46" i="62"/>
  <c r="H46" i="62" s="1"/>
  <c r="K45" i="62"/>
  <c r="J45" i="62"/>
  <c r="L45" i="62" s="1"/>
  <c r="G45" i="62"/>
  <c r="F45" i="62"/>
  <c r="H45" i="62" s="1"/>
  <c r="K44" i="62"/>
  <c r="J44" i="62"/>
  <c r="L44" i="62" s="1"/>
  <c r="G44" i="62"/>
  <c r="F44" i="62"/>
  <c r="K43" i="62"/>
  <c r="J43" i="62"/>
  <c r="L43" i="62" s="1"/>
  <c r="G43" i="62"/>
  <c r="F43" i="62"/>
  <c r="H43" i="62" s="1"/>
  <c r="K42" i="62"/>
  <c r="J42" i="62"/>
  <c r="L42" i="62" s="1"/>
  <c r="G42" i="62"/>
  <c r="F42" i="62"/>
  <c r="H42" i="62" s="1"/>
  <c r="K41" i="62"/>
  <c r="J41" i="62"/>
  <c r="G41" i="62"/>
  <c r="F41" i="62"/>
  <c r="H41" i="62" s="1"/>
  <c r="K40" i="62"/>
  <c r="J40" i="62"/>
  <c r="L40" i="62" s="1"/>
  <c r="G40" i="62"/>
  <c r="F40" i="62"/>
  <c r="K39" i="62"/>
  <c r="J39" i="62"/>
  <c r="L39" i="62" s="1"/>
  <c r="G39" i="62"/>
  <c r="F39" i="62"/>
  <c r="H39" i="62" s="1"/>
  <c r="K38" i="62"/>
  <c r="J38" i="62"/>
  <c r="L38" i="62" s="1"/>
  <c r="G38" i="62"/>
  <c r="F38" i="62"/>
  <c r="H38" i="62" s="1"/>
  <c r="K37" i="62"/>
  <c r="J37" i="62"/>
  <c r="L37" i="62" s="1"/>
  <c r="G37" i="62"/>
  <c r="F37" i="62"/>
  <c r="H37" i="62" s="1"/>
  <c r="K36" i="62"/>
  <c r="J36" i="62"/>
  <c r="L36" i="62" s="1"/>
  <c r="G36" i="62"/>
  <c r="F36" i="62"/>
  <c r="K35" i="62"/>
  <c r="J35" i="62"/>
  <c r="L35" i="62" s="1"/>
  <c r="G35" i="62"/>
  <c r="F35" i="62"/>
  <c r="H35" i="62" s="1"/>
  <c r="K34" i="62"/>
  <c r="J34" i="62"/>
  <c r="L34" i="62" s="1"/>
  <c r="G34" i="62"/>
  <c r="F34" i="62"/>
  <c r="H34" i="62" s="1"/>
  <c r="K33" i="62"/>
  <c r="J33" i="62"/>
  <c r="L33" i="62" s="1"/>
  <c r="G33" i="62"/>
  <c r="F33" i="62"/>
  <c r="H33" i="62" s="1"/>
  <c r="K32" i="62"/>
  <c r="J32" i="62"/>
  <c r="L32" i="62" s="1"/>
  <c r="G32" i="62"/>
  <c r="F32" i="62"/>
  <c r="K31" i="62"/>
  <c r="J31" i="62"/>
  <c r="L31" i="62" s="1"/>
  <c r="G31" i="62"/>
  <c r="F31" i="62"/>
  <c r="H31" i="62" s="1"/>
  <c r="K30" i="62"/>
  <c r="J30" i="62"/>
  <c r="L30" i="62" s="1"/>
  <c r="G30" i="62"/>
  <c r="F30" i="62"/>
  <c r="H30" i="62" s="1"/>
  <c r="K29" i="62"/>
  <c r="J29" i="62"/>
  <c r="L29" i="62" s="1"/>
  <c r="G29" i="62"/>
  <c r="F29" i="62"/>
  <c r="H29" i="62" s="1"/>
  <c r="K28" i="62"/>
  <c r="J28" i="62"/>
  <c r="L28" i="62" s="1"/>
  <c r="G28" i="62"/>
  <c r="F28" i="62"/>
  <c r="K27" i="62"/>
  <c r="J27" i="62"/>
  <c r="L27" i="62" s="1"/>
  <c r="G27" i="62"/>
  <c r="F27" i="62"/>
  <c r="H27" i="62" s="1"/>
  <c r="K26" i="62"/>
  <c r="J26" i="62"/>
  <c r="L26" i="62" s="1"/>
  <c r="G26" i="62"/>
  <c r="F26" i="62"/>
  <c r="H26" i="62" s="1"/>
  <c r="K25" i="62"/>
  <c r="J25" i="62"/>
  <c r="G25" i="62"/>
  <c r="F25" i="62"/>
  <c r="H25" i="62" s="1"/>
  <c r="K24" i="62"/>
  <c r="J24" i="62"/>
  <c r="L24" i="62" s="1"/>
  <c r="G24" i="62"/>
  <c r="F24" i="62"/>
  <c r="K23" i="62"/>
  <c r="J23" i="62"/>
  <c r="L23" i="62" s="1"/>
  <c r="G23" i="62"/>
  <c r="F23" i="62"/>
  <c r="H23" i="62" s="1"/>
  <c r="K22" i="62"/>
  <c r="J22" i="62"/>
  <c r="L22" i="62" s="1"/>
  <c r="G22" i="62"/>
  <c r="F22" i="62"/>
  <c r="H22" i="62" s="1"/>
  <c r="K21" i="62"/>
  <c r="J21" i="62"/>
  <c r="L21" i="62" s="1"/>
  <c r="G21" i="62"/>
  <c r="F21" i="62"/>
  <c r="H21" i="62" s="1"/>
  <c r="K20" i="62"/>
  <c r="J20" i="62"/>
  <c r="L20" i="62" s="1"/>
  <c r="G20" i="62"/>
  <c r="F20" i="62"/>
  <c r="K19" i="62"/>
  <c r="J19" i="62"/>
  <c r="L19" i="62" s="1"/>
  <c r="G19" i="62"/>
  <c r="F19" i="62"/>
  <c r="H19" i="62" s="1"/>
  <c r="K18" i="62"/>
  <c r="J18" i="62"/>
  <c r="L18" i="62" s="1"/>
  <c r="G18" i="62"/>
  <c r="F18" i="62"/>
  <c r="H18" i="62" s="1"/>
  <c r="K17" i="62"/>
  <c r="J17" i="62"/>
  <c r="L17" i="62" s="1"/>
  <c r="G17" i="62"/>
  <c r="F17" i="62"/>
  <c r="H17" i="62" s="1"/>
  <c r="C17" i="62"/>
  <c r="B17" i="62"/>
  <c r="K16" i="62"/>
  <c r="J16" i="62"/>
  <c r="L16" i="62" s="1"/>
  <c r="G16" i="62"/>
  <c r="F16" i="62"/>
  <c r="C16" i="62"/>
  <c r="B16" i="62"/>
  <c r="D16" i="62" s="1"/>
  <c r="K15" i="62"/>
  <c r="J15" i="62"/>
  <c r="L15" i="62" s="1"/>
  <c r="G15" i="62"/>
  <c r="F15" i="62"/>
  <c r="H15" i="62" s="1"/>
  <c r="C15" i="62"/>
  <c r="B15" i="62"/>
  <c r="K14" i="62"/>
  <c r="J14" i="62"/>
  <c r="L14" i="62" s="1"/>
  <c r="G14" i="62"/>
  <c r="F14" i="62"/>
  <c r="H14" i="62" s="1"/>
  <c r="C14" i="62"/>
  <c r="B14" i="62"/>
  <c r="D14" i="62" s="1"/>
  <c r="K13" i="62"/>
  <c r="J13" i="62"/>
  <c r="L13" i="62" s="1"/>
  <c r="G13" i="62"/>
  <c r="F13" i="62"/>
  <c r="H13" i="62" s="1"/>
  <c r="C13" i="62"/>
  <c r="B13" i="62"/>
  <c r="K12" i="62"/>
  <c r="J12" i="62"/>
  <c r="L12" i="62" s="1"/>
  <c r="G12" i="62"/>
  <c r="F12" i="62"/>
  <c r="C12" i="62"/>
  <c r="B12" i="62"/>
  <c r="D12" i="62" s="1"/>
  <c r="K11" i="62"/>
  <c r="J11" i="62"/>
  <c r="L11" i="62" s="1"/>
  <c r="G11" i="62"/>
  <c r="F11" i="62"/>
  <c r="H11" i="62" s="1"/>
  <c r="C11" i="62"/>
  <c r="B11" i="62"/>
  <c r="K10" i="62"/>
  <c r="J10" i="62"/>
  <c r="L10" i="62" s="1"/>
  <c r="G10" i="62"/>
  <c r="F10" i="62"/>
  <c r="H10" i="62" s="1"/>
  <c r="C10" i="62"/>
  <c r="B10" i="62"/>
  <c r="D10" i="62" s="1"/>
  <c r="K9" i="62"/>
  <c r="J9" i="62"/>
  <c r="G9" i="62"/>
  <c r="F9" i="62"/>
  <c r="H9" i="62" s="1"/>
  <c r="C9" i="62"/>
  <c r="B9" i="62"/>
  <c r="K8" i="62"/>
  <c r="J8" i="62"/>
  <c r="L8" i="62" s="1"/>
  <c r="G8" i="62"/>
  <c r="F8" i="62"/>
  <c r="C8" i="62"/>
  <c r="B8" i="62"/>
  <c r="D8" i="62" s="1"/>
  <c r="K7" i="62"/>
  <c r="J7" i="62"/>
  <c r="L7" i="62" s="1"/>
  <c r="G7" i="62"/>
  <c r="F7" i="62"/>
  <c r="H7" i="62" s="1"/>
  <c r="C7" i="62"/>
  <c r="B7" i="62"/>
  <c r="K6" i="62"/>
  <c r="J6" i="62"/>
  <c r="L6" i="62" s="1"/>
  <c r="G6" i="62"/>
  <c r="F6" i="62"/>
  <c r="H6" i="62" s="1"/>
  <c r="C6" i="62"/>
  <c r="B6" i="62"/>
  <c r="D6" i="62" s="1"/>
  <c r="K5" i="62"/>
  <c r="J5" i="62"/>
  <c r="L5" i="62" s="1"/>
  <c r="G5" i="62"/>
  <c r="F5" i="62"/>
  <c r="H5" i="62" s="1"/>
  <c r="C5" i="62"/>
  <c r="B5" i="62"/>
  <c r="K4" i="62"/>
  <c r="J4" i="62"/>
  <c r="L4" i="62" s="1"/>
  <c r="G4" i="62"/>
  <c r="F4" i="62"/>
  <c r="C4" i="62"/>
  <c r="B4" i="62"/>
  <c r="D4" i="62" s="1"/>
  <c r="K3" i="62"/>
  <c r="J3" i="62"/>
  <c r="L3" i="62" s="1"/>
  <c r="G3" i="62"/>
  <c r="F3" i="62"/>
  <c r="H3" i="62" s="1"/>
  <c r="C3" i="62"/>
  <c r="B3" i="62"/>
  <c r="D3" i="62" s="1"/>
  <c r="G52" i="61"/>
  <c r="F52" i="61"/>
  <c r="H52" i="61" s="1"/>
  <c r="G51" i="61"/>
  <c r="F51" i="61"/>
  <c r="H51" i="61" s="1"/>
  <c r="G50" i="61"/>
  <c r="F50" i="61"/>
  <c r="H50" i="61" s="1"/>
  <c r="G49" i="61"/>
  <c r="F49" i="61"/>
  <c r="H49" i="61" s="1"/>
  <c r="G48" i="61"/>
  <c r="F48" i="61"/>
  <c r="H48" i="61" s="1"/>
  <c r="G47" i="61"/>
  <c r="F47" i="61"/>
  <c r="H47" i="61" s="1"/>
  <c r="K46" i="61"/>
  <c r="J46" i="61"/>
  <c r="L46" i="61" s="1"/>
  <c r="G46" i="61"/>
  <c r="F46" i="61"/>
  <c r="K45" i="61"/>
  <c r="J45" i="61"/>
  <c r="L45" i="61" s="1"/>
  <c r="G45" i="61"/>
  <c r="F45" i="61"/>
  <c r="H45" i="61" s="1"/>
  <c r="K44" i="61"/>
  <c r="J44" i="61"/>
  <c r="L44" i="61" s="1"/>
  <c r="G44" i="61"/>
  <c r="F44" i="61"/>
  <c r="H44" i="61" s="1"/>
  <c r="K43" i="61"/>
  <c r="J43" i="61"/>
  <c r="L43" i="61" s="1"/>
  <c r="G43" i="61"/>
  <c r="F43" i="61"/>
  <c r="H43" i="61" s="1"/>
  <c r="K42" i="61"/>
  <c r="J42" i="61"/>
  <c r="L42" i="61" s="1"/>
  <c r="G42" i="61"/>
  <c r="F42" i="61"/>
  <c r="H42" i="61" s="1"/>
  <c r="K41" i="61"/>
  <c r="J41" i="61"/>
  <c r="L41" i="61" s="1"/>
  <c r="G41" i="61"/>
  <c r="F41" i="61"/>
  <c r="H41" i="61" s="1"/>
  <c r="K40" i="61"/>
  <c r="J40" i="61"/>
  <c r="L40" i="61" s="1"/>
  <c r="G40" i="61"/>
  <c r="F40" i="61"/>
  <c r="H40" i="61" s="1"/>
  <c r="K39" i="61"/>
  <c r="J39" i="61"/>
  <c r="L39" i="61" s="1"/>
  <c r="G39" i="61"/>
  <c r="F39" i="61"/>
  <c r="H39" i="61" s="1"/>
  <c r="K38" i="61"/>
  <c r="J38" i="61"/>
  <c r="L38" i="61" s="1"/>
  <c r="G38" i="61"/>
  <c r="F38" i="61"/>
  <c r="K37" i="61"/>
  <c r="J37" i="61"/>
  <c r="L37" i="61" s="1"/>
  <c r="G37" i="61"/>
  <c r="F37" i="61"/>
  <c r="H37" i="61" s="1"/>
  <c r="K36" i="61"/>
  <c r="J36" i="61"/>
  <c r="L36" i="61" s="1"/>
  <c r="G36" i="61"/>
  <c r="F36" i="61"/>
  <c r="H36" i="61" s="1"/>
  <c r="K35" i="61"/>
  <c r="J35" i="61"/>
  <c r="L35" i="61" s="1"/>
  <c r="G35" i="61"/>
  <c r="F35" i="61"/>
  <c r="H35" i="61" s="1"/>
  <c r="K34" i="61"/>
  <c r="J34" i="61"/>
  <c r="L34" i="61" s="1"/>
  <c r="G34" i="61"/>
  <c r="F34" i="61"/>
  <c r="H34" i="61" s="1"/>
  <c r="K33" i="61"/>
  <c r="J33" i="61"/>
  <c r="L33" i="61" s="1"/>
  <c r="G33" i="61"/>
  <c r="F33" i="61"/>
  <c r="H33" i="61" s="1"/>
  <c r="K32" i="61"/>
  <c r="J32" i="61"/>
  <c r="L32" i="61" s="1"/>
  <c r="G32" i="61"/>
  <c r="F32" i="61"/>
  <c r="H32" i="61" s="1"/>
  <c r="K31" i="61"/>
  <c r="J31" i="61"/>
  <c r="L31" i="61" s="1"/>
  <c r="G31" i="61"/>
  <c r="F31" i="61"/>
  <c r="H31" i="61" s="1"/>
  <c r="K30" i="61"/>
  <c r="J30" i="61"/>
  <c r="L30" i="61" s="1"/>
  <c r="G30" i="61"/>
  <c r="F30" i="61"/>
  <c r="K29" i="61"/>
  <c r="J29" i="61"/>
  <c r="L29" i="61" s="1"/>
  <c r="G29" i="61"/>
  <c r="F29" i="61"/>
  <c r="H29" i="61" s="1"/>
  <c r="K28" i="61"/>
  <c r="J28" i="61"/>
  <c r="L28" i="61" s="1"/>
  <c r="G28" i="61"/>
  <c r="F28" i="61"/>
  <c r="H28" i="61" s="1"/>
  <c r="K27" i="61"/>
  <c r="J27" i="61"/>
  <c r="L27" i="61" s="1"/>
  <c r="G27" i="61"/>
  <c r="F27" i="61"/>
  <c r="H27" i="61" s="1"/>
  <c r="K26" i="61"/>
  <c r="J26" i="61"/>
  <c r="L26" i="61" s="1"/>
  <c r="G26" i="61"/>
  <c r="F26" i="61"/>
  <c r="H26" i="61" s="1"/>
  <c r="K25" i="61"/>
  <c r="J25" i="61"/>
  <c r="G25" i="61"/>
  <c r="F25" i="61"/>
  <c r="H25" i="61" s="1"/>
  <c r="K24" i="61"/>
  <c r="J24" i="61"/>
  <c r="L24" i="61" s="1"/>
  <c r="G24" i="61"/>
  <c r="F24" i="61"/>
  <c r="H24" i="61" s="1"/>
  <c r="K23" i="61"/>
  <c r="J23" i="61"/>
  <c r="L23" i="61" s="1"/>
  <c r="G23" i="61"/>
  <c r="F23" i="61"/>
  <c r="H23" i="61" s="1"/>
  <c r="K22" i="61"/>
  <c r="J22" i="61"/>
  <c r="L22" i="61" s="1"/>
  <c r="G22" i="61"/>
  <c r="F22" i="61"/>
  <c r="K21" i="61"/>
  <c r="J21" i="61"/>
  <c r="L21" i="61" s="1"/>
  <c r="G21" i="61"/>
  <c r="F21" i="61"/>
  <c r="H21" i="61" s="1"/>
  <c r="K20" i="61"/>
  <c r="J20" i="61"/>
  <c r="L20" i="61" s="1"/>
  <c r="G20" i="61"/>
  <c r="F20" i="61"/>
  <c r="H20" i="61" s="1"/>
  <c r="K19" i="61"/>
  <c r="J19" i="61"/>
  <c r="L19" i="61" s="1"/>
  <c r="G19" i="61"/>
  <c r="F19" i="61"/>
  <c r="H19" i="61" s="1"/>
  <c r="K18" i="61"/>
  <c r="J18" i="61"/>
  <c r="L18" i="61" s="1"/>
  <c r="G18" i="61"/>
  <c r="F18" i="61"/>
  <c r="H18" i="61" s="1"/>
  <c r="K17" i="61"/>
  <c r="J17" i="61"/>
  <c r="L17" i="61" s="1"/>
  <c r="G17" i="61"/>
  <c r="F17" i="61"/>
  <c r="H17" i="61" s="1"/>
  <c r="C17" i="61"/>
  <c r="B17" i="61"/>
  <c r="D17" i="61" s="1"/>
  <c r="K16" i="61"/>
  <c r="J16" i="61"/>
  <c r="L16" i="61" s="1"/>
  <c r="G16" i="61"/>
  <c r="F16" i="61"/>
  <c r="H16" i="61" s="1"/>
  <c r="C16" i="61"/>
  <c r="B16" i="61"/>
  <c r="K15" i="61"/>
  <c r="J15" i="61"/>
  <c r="L15" i="61" s="1"/>
  <c r="G15" i="61"/>
  <c r="F15" i="61"/>
  <c r="H15" i="61" s="1"/>
  <c r="C15" i="61"/>
  <c r="B15" i="61"/>
  <c r="D15" i="61" s="1"/>
  <c r="K14" i="61"/>
  <c r="J14" i="61"/>
  <c r="L14" i="61" s="1"/>
  <c r="G14" i="61"/>
  <c r="F14" i="61"/>
  <c r="C14" i="61"/>
  <c r="B14" i="61"/>
  <c r="D14" i="61" s="1"/>
  <c r="K13" i="61"/>
  <c r="J13" i="61"/>
  <c r="L13" i="61" s="1"/>
  <c r="G13" i="61"/>
  <c r="F13" i="61"/>
  <c r="H13" i="61" s="1"/>
  <c r="C13" i="61"/>
  <c r="B13" i="61"/>
  <c r="D13" i="61" s="1"/>
  <c r="K12" i="61"/>
  <c r="J12" i="61"/>
  <c r="L12" i="61" s="1"/>
  <c r="G12" i="61"/>
  <c r="F12" i="61"/>
  <c r="H12" i="61" s="1"/>
  <c r="C12" i="61"/>
  <c r="B12" i="61"/>
  <c r="K11" i="61"/>
  <c r="J11" i="61"/>
  <c r="L11" i="61" s="1"/>
  <c r="G11" i="61"/>
  <c r="F11" i="61"/>
  <c r="H11" i="61" s="1"/>
  <c r="C11" i="61"/>
  <c r="B11" i="61"/>
  <c r="D11" i="61" s="1"/>
  <c r="K10" i="61"/>
  <c r="J10" i="61"/>
  <c r="L10" i="61" s="1"/>
  <c r="G10" i="61"/>
  <c r="F10" i="61"/>
  <c r="H10" i="61" s="1"/>
  <c r="C10" i="61"/>
  <c r="B10" i="61"/>
  <c r="D10" i="61" s="1"/>
  <c r="K9" i="61"/>
  <c r="J9" i="61"/>
  <c r="L9" i="61" s="1"/>
  <c r="G9" i="61"/>
  <c r="F9" i="61"/>
  <c r="H9" i="61" s="1"/>
  <c r="C9" i="61"/>
  <c r="B9" i="61"/>
  <c r="D9" i="61" s="1"/>
  <c r="K8" i="61"/>
  <c r="J8" i="61"/>
  <c r="L8" i="61" s="1"/>
  <c r="G8" i="61"/>
  <c r="F8" i="61"/>
  <c r="H8" i="61" s="1"/>
  <c r="C8" i="61"/>
  <c r="B8" i="61"/>
  <c r="K7" i="61"/>
  <c r="J7" i="61"/>
  <c r="L7" i="61" s="1"/>
  <c r="G7" i="61"/>
  <c r="F7" i="61"/>
  <c r="H7" i="61" s="1"/>
  <c r="C7" i="61"/>
  <c r="B7" i="61"/>
  <c r="D7" i="61" s="1"/>
  <c r="K6" i="61"/>
  <c r="J6" i="61"/>
  <c r="L6" i="61" s="1"/>
  <c r="G6" i="61"/>
  <c r="F6" i="61"/>
  <c r="C6" i="61"/>
  <c r="B6" i="61"/>
  <c r="D6" i="61" s="1"/>
  <c r="K5" i="61"/>
  <c r="J5" i="61"/>
  <c r="L5" i="61" s="1"/>
  <c r="G5" i="61"/>
  <c r="F5" i="61"/>
  <c r="H5" i="61" s="1"/>
  <c r="C5" i="61"/>
  <c r="B5" i="61"/>
  <c r="D5" i="61" s="1"/>
  <c r="K4" i="61"/>
  <c r="J4" i="61"/>
  <c r="L4" i="61" s="1"/>
  <c r="G4" i="61"/>
  <c r="F4" i="61"/>
  <c r="H4" i="61" s="1"/>
  <c r="C4" i="61"/>
  <c r="B4" i="61"/>
  <c r="K3" i="61"/>
  <c r="J3" i="61"/>
  <c r="L3" i="61" s="1"/>
  <c r="G3" i="61"/>
  <c r="F3" i="61"/>
  <c r="C3" i="61"/>
  <c r="B3" i="61"/>
  <c r="D3" i="61" s="1"/>
  <c r="G52" i="60"/>
  <c r="F52" i="60"/>
  <c r="H52" i="60" s="1"/>
  <c r="G51" i="60"/>
  <c r="F51" i="60"/>
  <c r="H51" i="60" s="1"/>
  <c r="G50" i="60"/>
  <c r="F50" i="60"/>
  <c r="H50" i="60" s="1"/>
  <c r="G49" i="60"/>
  <c r="F49" i="60"/>
  <c r="H49" i="60" s="1"/>
  <c r="G48" i="60"/>
  <c r="F48" i="60"/>
  <c r="G47" i="60"/>
  <c r="F47" i="60"/>
  <c r="H47" i="60" s="1"/>
  <c r="K46" i="60"/>
  <c r="J46" i="60"/>
  <c r="L46" i="60" s="1"/>
  <c r="G46" i="60"/>
  <c r="F46" i="60"/>
  <c r="H46" i="60" s="1"/>
  <c r="K45" i="60"/>
  <c r="J45" i="60"/>
  <c r="L45" i="60" s="1"/>
  <c r="G45" i="60"/>
  <c r="F45" i="60"/>
  <c r="H45" i="60" s="1"/>
  <c r="K44" i="60"/>
  <c r="J44" i="60"/>
  <c r="L44" i="60" s="1"/>
  <c r="G44" i="60"/>
  <c r="F44" i="60"/>
  <c r="H44" i="60" s="1"/>
  <c r="K43" i="60"/>
  <c r="J43" i="60"/>
  <c r="L43" i="60" s="1"/>
  <c r="G43" i="60"/>
  <c r="F43" i="60"/>
  <c r="H43" i="60" s="1"/>
  <c r="K42" i="60"/>
  <c r="J42" i="60"/>
  <c r="L42" i="60" s="1"/>
  <c r="G42" i="60"/>
  <c r="F42" i="60"/>
  <c r="H42" i="60" s="1"/>
  <c r="K41" i="60"/>
  <c r="J41" i="60"/>
  <c r="L41" i="60" s="1"/>
  <c r="G41" i="60"/>
  <c r="F41" i="60"/>
  <c r="H41" i="60" s="1"/>
  <c r="K40" i="60"/>
  <c r="J40" i="60"/>
  <c r="L40" i="60" s="1"/>
  <c r="G40" i="60"/>
  <c r="F40" i="60"/>
  <c r="K39" i="60"/>
  <c r="J39" i="60"/>
  <c r="L39" i="60" s="1"/>
  <c r="G39" i="60"/>
  <c r="F39" i="60"/>
  <c r="H39" i="60" s="1"/>
  <c r="K38" i="60"/>
  <c r="J38" i="60"/>
  <c r="L38" i="60" s="1"/>
  <c r="G38" i="60"/>
  <c r="F38" i="60"/>
  <c r="H38" i="60" s="1"/>
  <c r="K37" i="60"/>
  <c r="J37" i="60"/>
  <c r="L37" i="60" s="1"/>
  <c r="G37" i="60"/>
  <c r="F37" i="60"/>
  <c r="H37" i="60" s="1"/>
  <c r="K36" i="60"/>
  <c r="J36" i="60"/>
  <c r="L36" i="60" s="1"/>
  <c r="G36" i="60"/>
  <c r="F36" i="60"/>
  <c r="H36" i="60" s="1"/>
  <c r="K35" i="60"/>
  <c r="J35" i="60"/>
  <c r="G35" i="60"/>
  <c r="F35" i="60"/>
  <c r="H35" i="60" s="1"/>
  <c r="K34" i="60"/>
  <c r="J34" i="60"/>
  <c r="L34" i="60" s="1"/>
  <c r="G34" i="60"/>
  <c r="F34" i="60"/>
  <c r="H34" i="60" s="1"/>
  <c r="K33" i="60"/>
  <c r="J33" i="60"/>
  <c r="L33" i="60" s="1"/>
  <c r="G33" i="60"/>
  <c r="F33" i="60"/>
  <c r="H33" i="60" s="1"/>
  <c r="K32" i="60"/>
  <c r="J32" i="60"/>
  <c r="L32" i="60" s="1"/>
  <c r="G32" i="60"/>
  <c r="F32" i="60"/>
  <c r="K31" i="60"/>
  <c r="J31" i="60"/>
  <c r="L31" i="60" s="1"/>
  <c r="G31" i="60"/>
  <c r="F31" i="60"/>
  <c r="H31" i="60" s="1"/>
  <c r="K30" i="60"/>
  <c r="J30" i="60"/>
  <c r="L30" i="60" s="1"/>
  <c r="G30" i="60"/>
  <c r="F30" i="60"/>
  <c r="H30" i="60" s="1"/>
  <c r="K29" i="60"/>
  <c r="J29" i="60"/>
  <c r="L29" i="60" s="1"/>
  <c r="G29" i="60"/>
  <c r="F29" i="60"/>
  <c r="H29" i="60" s="1"/>
  <c r="K28" i="60"/>
  <c r="J28" i="60"/>
  <c r="L28" i="60" s="1"/>
  <c r="G28" i="60"/>
  <c r="F28" i="60"/>
  <c r="H28" i="60" s="1"/>
  <c r="K27" i="60"/>
  <c r="J27" i="60"/>
  <c r="L27" i="60" s="1"/>
  <c r="G27" i="60"/>
  <c r="F27" i="60"/>
  <c r="H27" i="60" s="1"/>
  <c r="K26" i="60"/>
  <c r="J26" i="60"/>
  <c r="L26" i="60" s="1"/>
  <c r="G26" i="60"/>
  <c r="F26" i="60"/>
  <c r="H26" i="60" s="1"/>
  <c r="K25" i="60"/>
  <c r="J25" i="60"/>
  <c r="L25" i="60" s="1"/>
  <c r="G25" i="60"/>
  <c r="F25" i="60"/>
  <c r="H25" i="60" s="1"/>
  <c r="K24" i="60"/>
  <c r="J24" i="60"/>
  <c r="L24" i="60" s="1"/>
  <c r="G24" i="60"/>
  <c r="F24" i="60"/>
  <c r="K23" i="60"/>
  <c r="J23" i="60"/>
  <c r="L23" i="60" s="1"/>
  <c r="G23" i="60"/>
  <c r="F23" i="60"/>
  <c r="H23" i="60" s="1"/>
  <c r="K22" i="60"/>
  <c r="J22" i="60"/>
  <c r="L22" i="60" s="1"/>
  <c r="G22" i="60"/>
  <c r="F22" i="60"/>
  <c r="H22" i="60" s="1"/>
  <c r="K21" i="60"/>
  <c r="J21" i="60"/>
  <c r="L21" i="60" s="1"/>
  <c r="G21" i="60"/>
  <c r="F21" i="60"/>
  <c r="H21" i="60" s="1"/>
  <c r="K20" i="60"/>
  <c r="J20" i="60"/>
  <c r="L20" i="60" s="1"/>
  <c r="G20" i="60"/>
  <c r="F20" i="60"/>
  <c r="H20" i="60" s="1"/>
  <c r="K19" i="60"/>
  <c r="J19" i="60"/>
  <c r="L19" i="60" s="1"/>
  <c r="G19" i="60"/>
  <c r="F19" i="60"/>
  <c r="H19" i="60" s="1"/>
  <c r="K18" i="60"/>
  <c r="J18" i="60"/>
  <c r="L18" i="60" s="1"/>
  <c r="G18" i="60"/>
  <c r="F18" i="60"/>
  <c r="H18" i="60" s="1"/>
  <c r="K17" i="60"/>
  <c r="J17" i="60"/>
  <c r="L17" i="60" s="1"/>
  <c r="G17" i="60"/>
  <c r="F17" i="60"/>
  <c r="H17" i="60" s="1"/>
  <c r="C17" i="60"/>
  <c r="B17" i="60"/>
  <c r="D17" i="60" s="1"/>
  <c r="K16" i="60"/>
  <c r="J16" i="60"/>
  <c r="L16" i="60" s="1"/>
  <c r="G16" i="60"/>
  <c r="F16" i="60"/>
  <c r="C16" i="60"/>
  <c r="B16" i="60"/>
  <c r="D16" i="60" s="1"/>
  <c r="K15" i="60"/>
  <c r="J15" i="60"/>
  <c r="L15" i="60" s="1"/>
  <c r="G15" i="60"/>
  <c r="F15" i="60"/>
  <c r="H15" i="60" s="1"/>
  <c r="C15" i="60"/>
  <c r="B15" i="60"/>
  <c r="D15" i="60" s="1"/>
  <c r="K14" i="60"/>
  <c r="J14" i="60"/>
  <c r="L14" i="60" s="1"/>
  <c r="G14" i="60"/>
  <c r="F14" i="60"/>
  <c r="H14" i="60" s="1"/>
  <c r="C14" i="60"/>
  <c r="B14" i="60"/>
  <c r="K13" i="60"/>
  <c r="J13" i="60"/>
  <c r="L13" i="60" s="1"/>
  <c r="G13" i="60"/>
  <c r="F13" i="60"/>
  <c r="H13" i="60" s="1"/>
  <c r="C13" i="60"/>
  <c r="B13" i="60"/>
  <c r="D13" i="60" s="1"/>
  <c r="K12" i="60"/>
  <c r="J12" i="60"/>
  <c r="L12" i="60" s="1"/>
  <c r="G12" i="60"/>
  <c r="F12" i="60"/>
  <c r="H12" i="60" s="1"/>
  <c r="C12" i="60"/>
  <c r="B12" i="60"/>
  <c r="D12" i="60" s="1"/>
  <c r="K11" i="60"/>
  <c r="J11" i="60"/>
  <c r="L11" i="60" s="1"/>
  <c r="G11" i="60"/>
  <c r="F11" i="60"/>
  <c r="H11" i="60" s="1"/>
  <c r="C11" i="60"/>
  <c r="B11" i="60"/>
  <c r="D11" i="60" s="1"/>
  <c r="K10" i="60"/>
  <c r="J10" i="60"/>
  <c r="L10" i="60" s="1"/>
  <c r="G10" i="60"/>
  <c r="F10" i="60"/>
  <c r="H10" i="60" s="1"/>
  <c r="C10" i="60"/>
  <c r="B10" i="60"/>
  <c r="K9" i="60"/>
  <c r="J9" i="60"/>
  <c r="L9" i="60" s="1"/>
  <c r="G9" i="60"/>
  <c r="F9" i="60"/>
  <c r="H9" i="60" s="1"/>
  <c r="C9" i="60"/>
  <c r="B9" i="60"/>
  <c r="D9" i="60" s="1"/>
  <c r="K8" i="60"/>
  <c r="J8" i="60"/>
  <c r="L8" i="60" s="1"/>
  <c r="G8" i="60"/>
  <c r="F8" i="60"/>
  <c r="C8" i="60"/>
  <c r="B8" i="60"/>
  <c r="D8" i="60" s="1"/>
  <c r="K7" i="60"/>
  <c r="J7" i="60"/>
  <c r="L7" i="60" s="1"/>
  <c r="G7" i="60"/>
  <c r="F7" i="60"/>
  <c r="H7" i="60" s="1"/>
  <c r="C7" i="60"/>
  <c r="B7" i="60"/>
  <c r="D7" i="60" s="1"/>
  <c r="K6" i="60"/>
  <c r="J6" i="60"/>
  <c r="L6" i="60" s="1"/>
  <c r="G6" i="60"/>
  <c r="F6" i="60"/>
  <c r="H6" i="60" s="1"/>
  <c r="C6" i="60"/>
  <c r="B6" i="60"/>
  <c r="K5" i="60"/>
  <c r="J5" i="60"/>
  <c r="L5" i="60" s="1"/>
  <c r="G5" i="60"/>
  <c r="F5" i="60"/>
  <c r="H5" i="60" s="1"/>
  <c r="C5" i="60"/>
  <c r="B5" i="60"/>
  <c r="D5" i="60" s="1"/>
  <c r="K4" i="60"/>
  <c r="J4" i="60"/>
  <c r="L4" i="60" s="1"/>
  <c r="G4" i="60"/>
  <c r="F4" i="60"/>
  <c r="H4" i="60" s="1"/>
  <c r="C4" i="60"/>
  <c r="B4" i="60"/>
  <c r="D4" i="60" s="1"/>
  <c r="K3" i="60"/>
  <c r="J3" i="60"/>
  <c r="G3" i="60"/>
  <c r="F3" i="60"/>
  <c r="H3" i="60" s="1"/>
  <c r="C3" i="60"/>
  <c r="B3" i="60"/>
  <c r="D3" i="60" s="1"/>
  <c r="G52" i="59"/>
  <c r="F52" i="59"/>
  <c r="H52" i="59" s="1"/>
  <c r="G51" i="59"/>
  <c r="F51" i="59"/>
  <c r="H51" i="59" s="1"/>
  <c r="G50" i="59"/>
  <c r="F50" i="59"/>
  <c r="G49" i="59"/>
  <c r="F49" i="59"/>
  <c r="H49" i="59" s="1"/>
  <c r="G48" i="59"/>
  <c r="F48" i="59"/>
  <c r="H48" i="59" s="1"/>
  <c r="G47" i="59"/>
  <c r="F47" i="59"/>
  <c r="H47" i="59" s="1"/>
  <c r="K46" i="59"/>
  <c r="J46" i="59"/>
  <c r="L46" i="59" s="1"/>
  <c r="G46" i="59"/>
  <c r="F46" i="59"/>
  <c r="H46" i="59" s="1"/>
  <c r="K45" i="59"/>
  <c r="J45" i="59"/>
  <c r="G45" i="59"/>
  <c r="F45" i="59"/>
  <c r="H45" i="59" s="1"/>
  <c r="K44" i="59"/>
  <c r="J44" i="59"/>
  <c r="L44" i="59" s="1"/>
  <c r="G44" i="59"/>
  <c r="F44" i="59"/>
  <c r="H44" i="59" s="1"/>
  <c r="K43" i="59"/>
  <c r="J43" i="59"/>
  <c r="L43" i="59" s="1"/>
  <c r="G43" i="59"/>
  <c r="F43" i="59"/>
  <c r="H43" i="59" s="1"/>
  <c r="K42" i="59"/>
  <c r="J42" i="59"/>
  <c r="L42" i="59" s="1"/>
  <c r="G42" i="59"/>
  <c r="F42" i="59"/>
  <c r="K41" i="59"/>
  <c r="J41" i="59"/>
  <c r="L41" i="59" s="1"/>
  <c r="G41" i="59"/>
  <c r="F41" i="59"/>
  <c r="H41" i="59" s="1"/>
  <c r="K40" i="59"/>
  <c r="J40" i="59"/>
  <c r="L40" i="59" s="1"/>
  <c r="G40" i="59"/>
  <c r="F40" i="59"/>
  <c r="H40" i="59" s="1"/>
  <c r="K39" i="59"/>
  <c r="J39" i="59"/>
  <c r="L39" i="59" s="1"/>
  <c r="G39" i="59"/>
  <c r="F39" i="59"/>
  <c r="H39" i="59" s="1"/>
  <c r="K38" i="59"/>
  <c r="J38" i="59"/>
  <c r="L38" i="59" s="1"/>
  <c r="G38" i="59"/>
  <c r="F38" i="59"/>
  <c r="H38" i="59" s="1"/>
  <c r="K37" i="59"/>
  <c r="J37" i="59"/>
  <c r="L37" i="59" s="1"/>
  <c r="G37" i="59"/>
  <c r="F37" i="59"/>
  <c r="H37" i="59" s="1"/>
  <c r="K36" i="59"/>
  <c r="J36" i="59"/>
  <c r="L36" i="59" s="1"/>
  <c r="G36" i="59"/>
  <c r="F36" i="59"/>
  <c r="H36" i="59" s="1"/>
  <c r="K35" i="59"/>
  <c r="J35" i="59"/>
  <c r="L35" i="59" s="1"/>
  <c r="G35" i="59"/>
  <c r="F35" i="59"/>
  <c r="H35" i="59" s="1"/>
  <c r="K34" i="59"/>
  <c r="J34" i="59"/>
  <c r="L34" i="59" s="1"/>
  <c r="G34" i="59"/>
  <c r="F34" i="59"/>
  <c r="K33" i="59"/>
  <c r="J33" i="59"/>
  <c r="L33" i="59" s="1"/>
  <c r="G33" i="59"/>
  <c r="F33" i="59"/>
  <c r="H33" i="59" s="1"/>
  <c r="K32" i="59"/>
  <c r="J32" i="59"/>
  <c r="L32" i="59" s="1"/>
  <c r="G32" i="59"/>
  <c r="F32" i="59"/>
  <c r="H32" i="59" s="1"/>
  <c r="K31" i="59"/>
  <c r="J31" i="59"/>
  <c r="L31" i="59" s="1"/>
  <c r="G31" i="59"/>
  <c r="F31" i="59"/>
  <c r="H31" i="59" s="1"/>
  <c r="K30" i="59"/>
  <c r="J30" i="59"/>
  <c r="L30" i="59" s="1"/>
  <c r="G30" i="59"/>
  <c r="F30" i="59"/>
  <c r="H30" i="59" s="1"/>
  <c r="K29" i="59"/>
  <c r="J29" i="59"/>
  <c r="L29" i="59" s="1"/>
  <c r="G29" i="59"/>
  <c r="F29" i="59"/>
  <c r="H29" i="59" s="1"/>
  <c r="K28" i="59"/>
  <c r="J28" i="59"/>
  <c r="L28" i="59" s="1"/>
  <c r="G28" i="59"/>
  <c r="F28" i="59"/>
  <c r="H28" i="59" s="1"/>
  <c r="K27" i="59"/>
  <c r="J27" i="59"/>
  <c r="L27" i="59" s="1"/>
  <c r="G27" i="59"/>
  <c r="F27" i="59"/>
  <c r="H27" i="59" s="1"/>
  <c r="K26" i="59"/>
  <c r="J26" i="59"/>
  <c r="L26" i="59" s="1"/>
  <c r="G26" i="59"/>
  <c r="F26" i="59"/>
  <c r="K25" i="59"/>
  <c r="J25" i="59"/>
  <c r="L25" i="59" s="1"/>
  <c r="G25" i="59"/>
  <c r="F25" i="59"/>
  <c r="H25" i="59" s="1"/>
  <c r="K24" i="59"/>
  <c r="J24" i="59"/>
  <c r="L24" i="59" s="1"/>
  <c r="G24" i="59"/>
  <c r="F24" i="59"/>
  <c r="H24" i="59" s="1"/>
  <c r="K23" i="59"/>
  <c r="J23" i="59"/>
  <c r="L23" i="59" s="1"/>
  <c r="G23" i="59"/>
  <c r="F23" i="59"/>
  <c r="H23" i="59" s="1"/>
  <c r="K22" i="59"/>
  <c r="J22" i="59"/>
  <c r="L22" i="59" s="1"/>
  <c r="G22" i="59"/>
  <c r="F22" i="59"/>
  <c r="H22" i="59" s="1"/>
  <c r="K21" i="59"/>
  <c r="J21" i="59"/>
  <c r="L21" i="59" s="1"/>
  <c r="G21" i="59"/>
  <c r="F21" i="59"/>
  <c r="H21" i="59" s="1"/>
  <c r="K20" i="59"/>
  <c r="J20" i="59"/>
  <c r="L20" i="59" s="1"/>
  <c r="G20" i="59"/>
  <c r="F20" i="59"/>
  <c r="H20" i="59" s="1"/>
  <c r="K19" i="59"/>
  <c r="J19" i="59"/>
  <c r="L19" i="59" s="1"/>
  <c r="G19" i="59"/>
  <c r="F19" i="59"/>
  <c r="H19" i="59" s="1"/>
  <c r="K18" i="59"/>
  <c r="J18" i="59"/>
  <c r="L18" i="59" s="1"/>
  <c r="G18" i="59"/>
  <c r="F18" i="59"/>
  <c r="K17" i="59"/>
  <c r="J17" i="59"/>
  <c r="L17" i="59" s="1"/>
  <c r="G17" i="59"/>
  <c r="F17" i="59"/>
  <c r="H17" i="59" s="1"/>
  <c r="C17" i="59"/>
  <c r="B17" i="59"/>
  <c r="D17" i="59" s="1"/>
  <c r="K16" i="59"/>
  <c r="J16" i="59"/>
  <c r="L16" i="59" s="1"/>
  <c r="G16" i="59"/>
  <c r="F16" i="59"/>
  <c r="H16" i="59" s="1"/>
  <c r="C16" i="59"/>
  <c r="B16" i="59"/>
  <c r="K15" i="59"/>
  <c r="J15" i="59"/>
  <c r="L15" i="59" s="1"/>
  <c r="G15" i="59"/>
  <c r="F15" i="59"/>
  <c r="H15" i="59" s="1"/>
  <c r="C15" i="59"/>
  <c r="B15" i="59"/>
  <c r="D15" i="59" s="1"/>
  <c r="K14" i="59"/>
  <c r="J14" i="59"/>
  <c r="L14" i="59" s="1"/>
  <c r="G14" i="59"/>
  <c r="F14" i="59"/>
  <c r="H14" i="59" s="1"/>
  <c r="C14" i="59"/>
  <c r="B14" i="59"/>
  <c r="D14" i="59" s="1"/>
  <c r="K13" i="59"/>
  <c r="J13" i="59"/>
  <c r="G13" i="59"/>
  <c r="F13" i="59"/>
  <c r="H13" i="59" s="1"/>
  <c r="C13" i="59"/>
  <c r="B13" i="59"/>
  <c r="D13" i="59" s="1"/>
  <c r="K12" i="59"/>
  <c r="J12" i="59"/>
  <c r="L12" i="59" s="1"/>
  <c r="G12" i="59"/>
  <c r="F12" i="59"/>
  <c r="H12" i="59" s="1"/>
  <c r="C12" i="59"/>
  <c r="B12" i="59"/>
  <c r="K11" i="59"/>
  <c r="J11" i="59"/>
  <c r="L11" i="59" s="1"/>
  <c r="G11" i="59"/>
  <c r="F11" i="59"/>
  <c r="H11" i="59" s="1"/>
  <c r="C11" i="59"/>
  <c r="B11" i="59"/>
  <c r="D11" i="59" s="1"/>
  <c r="K10" i="59"/>
  <c r="J10" i="59"/>
  <c r="L10" i="59" s="1"/>
  <c r="G10" i="59"/>
  <c r="F10" i="59"/>
  <c r="C10" i="59"/>
  <c r="B10" i="59"/>
  <c r="D10" i="59" s="1"/>
  <c r="K9" i="59"/>
  <c r="J9" i="59"/>
  <c r="L9" i="59" s="1"/>
  <c r="G9" i="59"/>
  <c r="F9" i="59"/>
  <c r="H9" i="59" s="1"/>
  <c r="C9" i="59"/>
  <c r="B9" i="59"/>
  <c r="D9" i="59" s="1"/>
  <c r="K8" i="59"/>
  <c r="J8" i="59"/>
  <c r="L8" i="59" s="1"/>
  <c r="G8" i="59"/>
  <c r="F8" i="59"/>
  <c r="H8" i="59" s="1"/>
  <c r="C8" i="59"/>
  <c r="B8" i="59"/>
  <c r="K7" i="59"/>
  <c r="J7" i="59"/>
  <c r="L7" i="59" s="1"/>
  <c r="G7" i="59"/>
  <c r="F7" i="59"/>
  <c r="H7" i="59" s="1"/>
  <c r="C7" i="59"/>
  <c r="B7" i="59"/>
  <c r="D7" i="59" s="1"/>
  <c r="K6" i="59"/>
  <c r="J6" i="59"/>
  <c r="L6" i="59" s="1"/>
  <c r="G6" i="59"/>
  <c r="F6" i="59"/>
  <c r="H6" i="59" s="1"/>
  <c r="C6" i="59"/>
  <c r="B6" i="59"/>
  <c r="D6" i="59" s="1"/>
  <c r="K5" i="59"/>
  <c r="J5" i="59"/>
  <c r="L5" i="59" s="1"/>
  <c r="G5" i="59"/>
  <c r="F5" i="59"/>
  <c r="H5" i="59" s="1"/>
  <c r="C5" i="59"/>
  <c r="B5" i="59"/>
  <c r="D5" i="59" s="1"/>
  <c r="K4" i="59"/>
  <c r="J4" i="59"/>
  <c r="L4" i="59" s="1"/>
  <c r="G4" i="59"/>
  <c r="F4" i="59"/>
  <c r="H4" i="59" s="1"/>
  <c r="C4" i="59"/>
  <c r="B4" i="59"/>
  <c r="K3" i="59"/>
  <c r="J3" i="59"/>
  <c r="L3" i="59" s="1"/>
  <c r="G3" i="59"/>
  <c r="F3" i="59"/>
  <c r="C3" i="59"/>
  <c r="B3" i="59"/>
  <c r="D3" i="59" s="1"/>
  <c r="G52" i="58"/>
  <c r="F52" i="58"/>
  <c r="G51" i="58"/>
  <c r="F51" i="58"/>
  <c r="H51" i="58" s="1"/>
  <c r="G50" i="58"/>
  <c r="F50" i="58"/>
  <c r="H50" i="58" s="1"/>
  <c r="G49" i="58"/>
  <c r="F49" i="58"/>
  <c r="H49" i="58" s="1"/>
  <c r="G48" i="58"/>
  <c r="F48" i="58"/>
  <c r="H48" i="58" s="1"/>
  <c r="G47" i="58"/>
  <c r="F47" i="58"/>
  <c r="H47" i="58" s="1"/>
  <c r="K46" i="58"/>
  <c r="J46" i="58"/>
  <c r="L46" i="58" s="1"/>
  <c r="G46" i="58"/>
  <c r="F46" i="58"/>
  <c r="H46" i="58" s="1"/>
  <c r="K45" i="58"/>
  <c r="J45" i="58"/>
  <c r="L45" i="58" s="1"/>
  <c r="G45" i="58"/>
  <c r="F45" i="58"/>
  <c r="H45" i="58" s="1"/>
  <c r="K44" i="58"/>
  <c r="J44" i="58"/>
  <c r="L44" i="58" s="1"/>
  <c r="G44" i="58"/>
  <c r="F44" i="58"/>
  <c r="K43" i="58"/>
  <c r="J43" i="58"/>
  <c r="L43" i="58" s="1"/>
  <c r="G43" i="58"/>
  <c r="F43" i="58"/>
  <c r="H43" i="58" s="1"/>
  <c r="K42" i="58"/>
  <c r="J42" i="58"/>
  <c r="L42" i="58" s="1"/>
  <c r="G42" i="58"/>
  <c r="F42" i="58"/>
  <c r="H42" i="58" s="1"/>
  <c r="K41" i="58"/>
  <c r="J41" i="58"/>
  <c r="L41" i="58" s="1"/>
  <c r="G41" i="58"/>
  <c r="F41" i="58"/>
  <c r="H41" i="58" s="1"/>
  <c r="K40" i="58"/>
  <c r="J40" i="58"/>
  <c r="L40" i="58" s="1"/>
  <c r="G40" i="58"/>
  <c r="F40" i="58"/>
  <c r="H40" i="58" s="1"/>
  <c r="K39" i="58"/>
  <c r="J39" i="58"/>
  <c r="L39" i="58" s="1"/>
  <c r="G39" i="58"/>
  <c r="F39" i="58"/>
  <c r="H39" i="58" s="1"/>
  <c r="K38" i="58"/>
  <c r="J38" i="58"/>
  <c r="L38" i="58" s="1"/>
  <c r="G38" i="58"/>
  <c r="F38" i="58"/>
  <c r="H38" i="58" s="1"/>
  <c r="K37" i="58"/>
  <c r="J37" i="58"/>
  <c r="L37" i="58" s="1"/>
  <c r="G37" i="58"/>
  <c r="F37" i="58"/>
  <c r="H37" i="58" s="1"/>
  <c r="K36" i="58"/>
  <c r="J36" i="58"/>
  <c r="L36" i="58" s="1"/>
  <c r="G36" i="58"/>
  <c r="F36" i="58"/>
  <c r="K35" i="58"/>
  <c r="J35" i="58"/>
  <c r="L35" i="58" s="1"/>
  <c r="G35" i="58"/>
  <c r="F35" i="58"/>
  <c r="H35" i="58" s="1"/>
  <c r="K34" i="58"/>
  <c r="J34" i="58"/>
  <c r="L34" i="58" s="1"/>
  <c r="G34" i="58"/>
  <c r="F34" i="58"/>
  <c r="H34" i="58" s="1"/>
  <c r="K33" i="58"/>
  <c r="J33" i="58"/>
  <c r="L33" i="58" s="1"/>
  <c r="G33" i="58"/>
  <c r="F33" i="58"/>
  <c r="H33" i="58" s="1"/>
  <c r="K32" i="58"/>
  <c r="J32" i="58"/>
  <c r="L32" i="58" s="1"/>
  <c r="G32" i="58"/>
  <c r="F32" i="58"/>
  <c r="H32" i="58" s="1"/>
  <c r="K31" i="58"/>
  <c r="J31" i="58"/>
  <c r="L31" i="58" s="1"/>
  <c r="G31" i="58"/>
  <c r="F31" i="58"/>
  <c r="H31" i="58" s="1"/>
  <c r="K30" i="58"/>
  <c r="J30" i="58"/>
  <c r="L30" i="58" s="1"/>
  <c r="G30" i="58"/>
  <c r="F30" i="58"/>
  <c r="H30" i="58" s="1"/>
  <c r="K29" i="58"/>
  <c r="J29" i="58"/>
  <c r="L29" i="58" s="1"/>
  <c r="G29" i="58"/>
  <c r="F29" i="58"/>
  <c r="H29" i="58" s="1"/>
  <c r="K28" i="58"/>
  <c r="J28" i="58"/>
  <c r="L28" i="58" s="1"/>
  <c r="G28" i="58"/>
  <c r="F28" i="58"/>
  <c r="K27" i="58"/>
  <c r="J27" i="58"/>
  <c r="L27" i="58" s="1"/>
  <c r="G27" i="58"/>
  <c r="F27" i="58"/>
  <c r="H27" i="58" s="1"/>
  <c r="K26" i="58"/>
  <c r="J26" i="58"/>
  <c r="L26" i="58" s="1"/>
  <c r="G26" i="58"/>
  <c r="F26" i="58"/>
  <c r="H26" i="58" s="1"/>
  <c r="K25" i="58"/>
  <c r="J25" i="58"/>
  <c r="L25" i="58" s="1"/>
  <c r="G25" i="58"/>
  <c r="F25" i="58"/>
  <c r="H25" i="58" s="1"/>
  <c r="K24" i="58"/>
  <c r="J24" i="58"/>
  <c r="L24" i="58" s="1"/>
  <c r="G24" i="58"/>
  <c r="F24" i="58"/>
  <c r="H24" i="58" s="1"/>
  <c r="K23" i="58"/>
  <c r="J23" i="58"/>
  <c r="G23" i="58"/>
  <c r="F23" i="58"/>
  <c r="H23" i="58" s="1"/>
  <c r="K22" i="58"/>
  <c r="J22" i="58"/>
  <c r="L22" i="58" s="1"/>
  <c r="G22" i="58"/>
  <c r="F22" i="58"/>
  <c r="H22" i="58" s="1"/>
  <c r="K21" i="58"/>
  <c r="J21" i="58"/>
  <c r="L21" i="58" s="1"/>
  <c r="G21" i="58"/>
  <c r="F21" i="58"/>
  <c r="H21" i="58" s="1"/>
  <c r="K20" i="58"/>
  <c r="J20" i="58"/>
  <c r="L20" i="58" s="1"/>
  <c r="G20" i="58"/>
  <c r="F20" i="58"/>
  <c r="K19" i="58"/>
  <c r="J19" i="58"/>
  <c r="L19" i="58" s="1"/>
  <c r="G19" i="58"/>
  <c r="F19" i="58"/>
  <c r="H19" i="58" s="1"/>
  <c r="K18" i="58"/>
  <c r="J18" i="58"/>
  <c r="L18" i="58" s="1"/>
  <c r="G18" i="58"/>
  <c r="F18" i="58"/>
  <c r="H18" i="58" s="1"/>
  <c r="K17" i="58"/>
  <c r="J17" i="58"/>
  <c r="L17" i="58" s="1"/>
  <c r="G17" i="58"/>
  <c r="F17" i="58"/>
  <c r="H17" i="58" s="1"/>
  <c r="C17" i="58"/>
  <c r="B17" i="58"/>
  <c r="D17" i="58" s="1"/>
  <c r="K16" i="58"/>
  <c r="J16" i="58"/>
  <c r="L16" i="58" s="1"/>
  <c r="G16" i="58"/>
  <c r="F16" i="58"/>
  <c r="H16" i="58" s="1"/>
  <c r="C16" i="58"/>
  <c r="B16" i="58"/>
  <c r="D16" i="58" s="1"/>
  <c r="K15" i="58"/>
  <c r="J15" i="58"/>
  <c r="L15" i="58" s="1"/>
  <c r="G15" i="58"/>
  <c r="F15" i="58"/>
  <c r="H15" i="58" s="1"/>
  <c r="C15" i="58"/>
  <c r="B15" i="58"/>
  <c r="D15" i="58" s="1"/>
  <c r="K14" i="58"/>
  <c r="J14" i="58"/>
  <c r="L14" i="58" s="1"/>
  <c r="G14" i="58"/>
  <c r="F14" i="58"/>
  <c r="H14" i="58" s="1"/>
  <c r="C14" i="58"/>
  <c r="B14" i="58"/>
  <c r="K13" i="58"/>
  <c r="J13" i="58"/>
  <c r="L13" i="58" s="1"/>
  <c r="G13" i="58"/>
  <c r="F13" i="58"/>
  <c r="H13" i="58" s="1"/>
  <c r="C13" i="58"/>
  <c r="B13" i="58"/>
  <c r="D13" i="58" s="1"/>
  <c r="K12" i="58"/>
  <c r="J12" i="58"/>
  <c r="L12" i="58" s="1"/>
  <c r="G12" i="58"/>
  <c r="F12" i="58"/>
  <c r="C12" i="58"/>
  <c r="B12" i="58"/>
  <c r="D12" i="58" s="1"/>
  <c r="K11" i="58"/>
  <c r="J11" i="58"/>
  <c r="L11" i="58" s="1"/>
  <c r="G11" i="58"/>
  <c r="F11" i="58"/>
  <c r="H11" i="58" s="1"/>
  <c r="C11" i="58"/>
  <c r="B11" i="58"/>
  <c r="D11" i="58" s="1"/>
  <c r="K10" i="58"/>
  <c r="J10" i="58"/>
  <c r="L10" i="58" s="1"/>
  <c r="G10" i="58"/>
  <c r="F10" i="58"/>
  <c r="H10" i="58" s="1"/>
  <c r="C10" i="58"/>
  <c r="B10" i="58"/>
  <c r="K9" i="58"/>
  <c r="J9" i="58"/>
  <c r="L9" i="58" s="1"/>
  <c r="G9" i="58"/>
  <c r="F9" i="58"/>
  <c r="H9" i="58" s="1"/>
  <c r="C9" i="58"/>
  <c r="B9" i="58"/>
  <c r="D9" i="58" s="1"/>
  <c r="K8" i="58"/>
  <c r="J8" i="58"/>
  <c r="L8" i="58" s="1"/>
  <c r="G8" i="58"/>
  <c r="F8" i="58"/>
  <c r="H8" i="58" s="1"/>
  <c r="C8" i="58"/>
  <c r="B8" i="58"/>
  <c r="D8" i="58" s="1"/>
  <c r="K7" i="58"/>
  <c r="J7" i="58"/>
  <c r="L7" i="58" s="1"/>
  <c r="G7" i="58"/>
  <c r="F7" i="58"/>
  <c r="H7" i="58" s="1"/>
  <c r="C7" i="58"/>
  <c r="B7" i="58"/>
  <c r="D7" i="58" s="1"/>
  <c r="K6" i="58"/>
  <c r="J6" i="58"/>
  <c r="L6" i="58" s="1"/>
  <c r="G6" i="58"/>
  <c r="F6" i="58"/>
  <c r="H6" i="58" s="1"/>
  <c r="C6" i="58"/>
  <c r="B6" i="58"/>
  <c r="K5" i="58"/>
  <c r="J5" i="58"/>
  <c r="L5" i="58" s="1"/>
  <c r="G5" i="58"/>
  <c r="F5" i="58"/>
  <c r="H5" i="58" s="1"/>
  <c r="C5" i="58"/>
  <c r="B5" i="58"/>
  <c r="D5" i="58" s="1"/>
  <c r="K4" i="58"/>
  <c r="J4" i="58"/>
  <c r="L4" i="58" s="1"/>
  <c r="G4" i="58"/>
  <c r="F4" i="58"/>
  <c r="C4" i="58"/>
  <c r="B4" i="58"/>
  <c r="D4" i="58" s="1"/>
  <c r="K3" i="58"/>
  <c r="J3" i="58"/>
  <c r="L3" i="58" s="1"/>
  <c r="G3" i="58"/>
  <c r="F3" i="58"/>
  <c r="H3" i="58" s="1"/>
  <c r="C3" i="58"/>
  <c r="B3" i="58"/>
  <c r="D3" i="58" s="1"/>
  <c r="G52" i="57"/>
  <c r="F52" i="57"/>
  <c r="H52" i="57" s="1"/>
  <c r="G51" i="57"/>
  <c r="F51" i="57"/>
  <c r="H51" i="57" s="1"/>
  <c r="G50" i="57"/>
  <c r="F50" i="57"/>
  <c r="H50" i="57" s="1"/>
  <c r="G49" i="57"/>
  <c r="F49" i="57"/>
  <c r="H49" i="57" s="1"/>
  <c r="G48" i="57"/>
  <c r="F48" i="57"/>
  <c r="H48" i="57" s="1"/>
  <c r="G47" i="57"/>
  <c r="F47" i="57"/>
  <c r="H47" i="57" s="1"/>
  <c r="K46" i="57"/>
  <c r="J46" i="57"/>
  <c r="L46" i="57" s="1"/>
  <c r="G46" i="57"/>
  <c r="F46" i="57"/>
  <c r="K45" i="57"/>
  <c r="J45" i="57"/>
  <c r="L45" i="57" s="1"/>
  <c r="G45" i="57"/>
  <c r="F45" i="57"/>
  <c r="H45" i="57" s="1"/>
  <c r="K44" i="57"/>
  <c r="J44" i="57"/>
  <c r="L44" i="57" s="1"/>
  <c r="G44" i="57"/>
  <c r="F44" i="57"/>
  <c r="H44" i="57" s="1"/>
  <c r="K43" i="57"/>
  <c r="J43" i="57"/>
  <c r="L43" i="57" s="1"/>
  <c r="G43" i="57"/>
  <c r="F43" i="57"/>
  <c r="H43" i="57" s="1"/>
  <c r="K42" i="57"/>
  <c r="J42" i="57"/>
  <c r="L42" i="57" s="1"/>
  <c r="G42" i="57"/>
  <c r="F42" i="57"/>
  <c r="H42" i="57" s="1"/>
  <c r="K41" i="57"/>
  <c r="J41" i="57"/>
  <c r="L41" i="57" s="1"/>
  <c r="G41" i="57"/>
  <c r="F41" i="57"/>
  <c r="H41" i="57" s="1"/>
  <c r="K40" i="57"/>
  <c r="J40" i="57"/>
  <c r="L40" i="57" s="1"/>
  <c r="G40" i="57"/>
  <c r="F40" i="57"/>
  <c r="H40" i="57" s="1"/>
  <c r="K39" i="57"/>
  <c r="J39" i="57"/>
  <c r="L39" i="57" s="1"/>
  <c r="G39" i="57"/>
  <c r="F39" i="57"/>
  <c r="H39" i="57" s="1"/>
  <c r="K38" i="57"/>
  <c r="J38" i="57"/>
  <c r="L38" i="57" s="1"/>
  <c r="G38" i="57"/>
  <c r="F38" i="57"/>
  <c r="K37" i="57"/>
  <c r="J37" i="57"/>
  <c r="L37" i="57" s="1"/>
  <c r="G37" i="57"/>
  <c r="F37" i="57"/>
  <c r="H37" i="57" s="1"/>
  <c r="K36" i="57"/>
  <c r="J36" i="57"/>
  <c r="L36" i="57" s="1"/>
  <c r="G36" i="57"/>
  <c r="F36" i="57"/>
  <c r="H36" i="57" s="1"/>
  <c r="K35" i="57"/>
  <c r="J35" i="57"/>
  <c r="L35" i="57" s="1"/>
  <c r="G35" i="57"/>
  <c r="F35" i="57"/>
  <c r="H35" i="57" s="1"/>
  <c r="K34" i="57"/>
  <c r="J34" i="57"/>
  <c r="L34" i="57" s="1"/>
  <c r="G34" i="57"/>
  <c r="F34" i="57"/>
  <c r="H34" i="57" s="1"/>
  <c r="K33" i="57"/>
  <c r="J33" i="57"/>
  <c r="G33" i="57"/>
  <c r="F33" i="57"/>
  <c r="H33" i="57" s="1"/>
  <c r="K32" i="57"/>
  <c r="J32" i="57"/>
  <c r="L32" i="57" s="1"/>
  <c r="G32" i="57"/>
  <c r="F32" i="57"/>
  <c r="H32" i="57" s="1"/>
  <c r="K31" i="57"/>
  <c r="J31" i="57"/>
  <c r="L31" i="57" s="1"/>
  <c r="G31" i="57"/>
  <c r="F31" i="57"/>
  <c r="H31" i="57" s="1"/>
  <c r="K30" i="57"/>
  <c r="J30" i="57"/>
  <c r="L30" i="57" s="1"/>
  <c r="G30" i="57"/>
  <c r="F30" i="57"/>
  <c r="K29" i="57"/>
  <c r="J29" i="57"/>
  <c r="L29" i="57" s="1"/>
  <c r="G29" i="57"/>
  <c r="F29" i="57"/>
  <c r="H29" i="57" s="1"/>
  <c r="K28" i="57"/>
  <c r="J28" i="57"/>
  <c r="L28" i="57" s="1"/>
  <c r="G28" i="57"/>
  <c r="F28" i="57"/>
  <c r="H28" i="57" s="1"/>
  <c r="K27" i="57"/>
  <c r="J27" i="57"/>
  <c r="L27" i="57" s="1"/>
  <c r="G27" i="57"/>
  <c r="F27" i="57"/>
  <c r="H27" i="57" s="1"/>
  <c r="K26" i="57"/>
  <c r="J26" i="57"/>
  <c r="L26" i="57" s="1"/>
  <c r="G26" i="57"/>
  <c r="F26" i="57"/>
  <c r="H26" i="57" s="1"/>
  <c r="K25" i="57"/>
  <c r="J25" i="57"/>
  <c r="L25" i="57" s="1"/>
  <c r="G25" i="57"/>
  <c r="F25" i="57"/>
  <c r="H25" i="57" s="1"/>
  <c r="K24" i="57"/>
  <c r="J24" i="57"/>
  <c r="L24" i="57" s="1"/>
  <c r="G24" i="57"/>
  <c r="F24" i="57"/>
  <c r="H24" i="57" s="1"/>
  <c r="K23" i="57"/>
  <c r="J23" i="57"/>
  <c r="L23" i="57" s="1"/>
  <c r="G23" i="57"/>
  <c r="F23" i="57"/>
  <c r="H23" i="57" s="1"/>
  <c r="K22" i="57"/>
  <c r="J22" i="57"/>
  <c r="L22" i="57" s="1"/>
  <c r="G22" i="57"/>
  <c r="F22" i="57"/>
  <c r="K21" i="57"/>
  <c r="J21" i="57"/>
  <c r="L21" i="57" s="1"/>
  <c r="G21" i="57"/>
  <c r="F21" i="57"/>
  <c r="H21" i="57" s="1"/>
  <c r="K20" i="57"/>
  <c r="J20" i="57"/>
  <c r="L20" i="57" s="1"/>
  <c r="G20" i="57"/>
  <c r="F20" i="57"/>
  <c r="H20" i="57" s="1"/>
  <c r="K19" i="57"/>
  <c r="J19" i="57"/>
  <c r="L19" i="57" s="1"/>
  <c r="G19" i="57"/>
  <c r="F19" i="57"/>
  <c r="H19" i="57" s="1"/>
  <c r="K18" i="57"/>
  <c r="J18" i="57"/>
  <c r="L18" i="57" s="1"/>
  <c r="G18" i="57"/>
  <c r="F18" i="57"/>
  <c r="H18" i="57" s="1"/>
  <c r="K17" i="57"/>
  <c r="J17" i="57"/>
  <c r="L17" i="57" s="1"/>
  <c r="G17" i="57"/>
  <c r="F17" i="57"/>
  <c r="H17" i="57" s="1"/>
  <c r="C17" i="57"/>
  <c r="B17" i="57"/>
  <c r="D17" i="57" s="1"/>
  <c r="K16" i="57"/>
  <c r="J16" i="57"/>
  <c r="L16" i="57" s="1"/>
  <c r="G16" i="57"/>
  <c r="F16" i="57"/>
  <c r="H16" i="57" s="1"/>
  <c r="C16" i="57"/>
  <c r="B16" i="57"/>
  <c r="K15" i="57"/>
  <c r="J15" i="57"/>
  <c r="L15" i="57" s="1"/>
  <c r="G15" i="57"/>
  <c r="F15" i="57"/>
  <c r="H15" i="57" s="1"/>
  <c r="C15" i="57"/>
  <c r="B15" i="57"/>
  <c r="D15" i="57" s="1"/>
  <c r="K14" i="57"/>
  <c r="J14" i="57"/>
  <c r="L14" i="57" s="1"/>
  <c r="G14" i="57"/>
  <c r="F14" i="57"/>
  <c r="C14" i="57"/>
  <c r="B14" i="57"/>
  <c r="D14" i="57" s="1"/>
  <c r="K13" i="57"/>
  <c r="J13" i="57"/>
  <c r="L13" i="57" s="1"/>
  <c r="G13" i="57"/>
  <c r="F13" i="57"/>
  <c r="H13" i="57" s="1"/>
  <c r="C13" i="57"/>
  <c r="B13" i="57"/>
  <c r="D13" i="57" s="1"/>
  <c r="K12" i="57"/>
  <c r="J12" i="57"/>
  <c r="L12" i="57" s="1"/>
  <c r="G12" i="57"/>
  <c r="F12" i="57"/>
  <c r="H12" i="57" s="1"/>
  <c r="C12" i="57"/>
  <c r="B12" i="57"/>
  <c r="K11" i="57"/>
  <c r="J11" i="57"/>
  <c r="L11" i="57" s="1"/>
  <c r="G11" i="57"/>
  <c r="F11" i="57"/>
  <c r="H11" i="57" s="1"/>
  <c r="C11" i="57"/>
  <c r="B11" i="57"/>
  <c r="D11" i="57" s="1"/>
  <c r="K10" i="57"/>
  <c r="J10" i="57"/>
  <c r="L10" i="57" s="1"/>
  <c r="G10" i="57"/>
  <c r="F10" i="57"/>
  <c r="H10" i="57" s="1"/>
  <c r="C10" i="57"/>
  <c r="B10" i="57"/>
  <c r="D10" i="57" s="1"/>
  <c r="K9" i="57"/>
  <c r="J9" i="57"/>
  <c r="L9" i="57" s="1"/>
  <c r="G9" i="57"/>
  <c r="F9" i="57"/>
  <c r="H9" i="57" s="1"/>
  <c r="C9" i="57"/>
  <c r="B9" i="57"/>
  <c r="D9" i="57" s="1"/>
  <c r="K8" i="57"/>
  <c r="J8" i="57"/>
  <c r="L8" i="57" s="1"/>
  <c r="G8" i="57"/>
  <c r="F8" i="57"/>
  <c r="H8" i="57" s="1"/>
  <c r="C8" i="57"/>
  <c r="B8" i="57"/>
  <c r="K7" i="57"/>
  <c r="J7" i="57"/>
  <c r="L7" i="57" s="1"/>
  <c r="G7" i="57"/>
  <c r="F7" i="57"/>
  <c r="H7" i="57" s="1"/>
  <c r="C7" i="57"/>
  <c r="B7" i="57"/>
  <c r="D7" i="57" s="1"/>
  <c r="K6" i="57"/>
  <c r="J6" i="57"/>
  <c r="L6" i="57" s="1"/>
  <c r="G6" i="57"/>
  <c r="F6" i="57"/>
  <c r="C6" i="57"/>
  <c r="B6" i="57"/>
  <c r="D6" i="57" s="1"/>
  <c r="K5" i="57"/>
  <c r="J5" i="57"/>
  <c r="L5" i="57" s="1"/>
  <c r="G5" i="57"/>
  <c r="F5" i="57"/>
  <c r="H5" i="57" s="1"/>
  <c r="C5" i="57"/>
  <c r="B5" i="57"/>
  <c r="D5" i="57" s="1"/>
  <c r="K4" i="57"/>
  <c r="J4" i="57"/>
  <c r="L4" i="57" s="1"/>
  <c r="G4" i="57"/>
  <c r="F4" i="57"/>
  <c r="H4" i="57" s="1"/>
  <c r="C4" i="57"/>
  <c r="B4" i="57"/>
  <c r="K3" i="57"/>
  <c r="J3" i="57"/>
  <c r="L3" i="57" s="1"/>
  <c r="G3" i="57"/>
  <c r="F3" i="57"/>
  <c r="C3" i="57"/>
  <c r="B3" i="57"/>
  <c r="D3" i="57" s="1"/>
  <c r="G52" i="56"/>
  <c r="F52" i="56"/>
  <c r="H52" i="56" s="1"/>
  <c r="G51" i="56"/>
  <c r="F51" i="56"/>
  <c r="H51" i="56" s="1"/>
  <c r="G50" i="56"/>
  <c r="F50" i="56"/>
  <c r="H50" i="56" s="1"/>
  <c r="G49" i="56"/>
  <c r="F49" i="56"/>
  <c r="H49" i="56" s="1"/>
  <c r="G48" i="56"/>
  <c r="F48" i="56"/>
  <c r="G47" i="56"/>
  <c r="F47" i="56"/>
  <c r="H47" i="56" s="1"/>
  <c r="K46" i="56"/>
  <c r="J46" i="56"/>
  <c r="L46" i="56" s="1"/>
  <c r="G46" i="56"/>
  <c r="F46" i="56"/>
  <c r="H46" i="56" s="1"/>
  <c r="K45" i="56"/>
  <c r="J45" i="56"/>
  <c r="L45" i="56" s="1"/>
  <c r="G45" i="56"/>
  <c r="F45" i="56"/>
  <c r="H45" i="56" s="1"/>
  <c r="K44" i="56"/>
  <c r="J44" i="56"/>
  <c r="L44" i="56" s="1"/>
  <c r="G44" i="56"/>
  <c r="F44" i="56"/>
  <c r="H44" i="56" s="1"/>
  <c r="K43" i="56"/>
  <c r="J43" i="56"/>
  <c r="G43" i="56"/>
  <c r="F43" i="56"/>
  <c r="H43" i="56" s="1"/>
  <c r="K42" i="56"/>
  <c r="J42" i="56"/>
  <c r="L42" i="56" s="1"/>
  <c r="G42" i="56"/>
  <c r="F42" i="56"/>
  <c r="H42" i="56" s="1"/>
  <c r="K41" i="56"/>
  <c r="J41" i="56"/>
  <c r="L41" i="56" s="1"/>
  <c r="G41" i="56"/>
  <c r="F41" i="56"/>
  <c r="H41" i="56" s="1"/>
  <c r="K40" i="56"/>
  <c r="J40" i="56"/>
  <c r="L40" i="56" s="1"/>
  <c r="G40" i="56"/>
  <c r="F40" i="56"/>
  <c r="K39" i="56"/>
  <c r="J39" i="56"/>
  <c r="L39" i="56" s="1"/>
  <c r="G39" i="56"/>
  <c r="F39" i="56"/>
  <c r="H39" i="56" s="1"/>
  <c r="K38" i="56"/>
  <c r="J38" i="56"/>
  <c r="L38" i="56" s="1"/>
  <c r="G38" i="56"/>
  <c r="F38" i="56"/>
  <c r="H38" i="56" s="1"/>
  <c r="K37" i="56"/>
  <c r="J37" i="56"/>
  <c r="L37" i="56" s="1"/>
  <c r="G37" i="56"/>
  <c r="F37" i="56"/>
  <c r="H37" i="56" s="1"/>
  <c r="K36" i="56"/>
  <c r="J36" i="56"/>
  <c r="L36" i="56" s="1"/>
  <c r="G36" i="56"/>
  <c r="F36" i="56"/>
  <c r="H36" i="56" s="1"/>
  <c r="K35" i="56"/>
  <c r="J35" i="56"/>
  <c r="L35" i="56" s="1"/>
  <c r="G35" i="56"/>
  <c r="F35" i="56"/>
  <c r="H35" i="56" s="1"/>
  <c r="K34" i="56"/>
  <c r="J34" i="56"/>
  <c r="L34" i="56" s="1"/>
  <c r="G34" i="56"/>
  <c r="F34" i="56"/>
  <c r="H34" i="56" s="1"/>
  <c r="K33" i="56"/>
  <c r="J33" i="56"/>
  <c r="L33" i="56" s="1"/>
  <c r="G33" i="56"/>
  <c r="F33" i="56"/>
  <c r="H33" i="56" s="1"/>
  <c r="K32" i="56"/>
  <c r="J32" i="56"/>
  <c r="L32" i="56" s="1"/>
  <c r="G32" i="56"/>
  <c r="F32" i="56"/>
  <c r="K31" i="56"/>
  <c r="J31" i="56"/>
  <c r="L31" i="56" s="1"/>
  <c r="G31" i="56"/>
  <c r="F31" i="56"/>
  <c r="H31" i="56" s="1"/>
  <c r="K30" i="56"/>
  <c r="J30" i="56"/>
  <c r="L30" i="56" s="1"/>
  <c r="G30" i="56"/>
  <c r="F30" i="56"/>
  <c r="H30" i="56" s="1"/>
  <c r="K29" i="56"/>
  <c r="J29" i="56"/>
  <c r="L29" i="56" s="1"/>
  <c r="G29" i="56"/>
  <c r="F29" i="56"/>
  <c r="H29" i="56" s="1"/>
  <c r="K28" i="56"/>
  <c r="J28" i="56"/>
  <c r="L28" i="56" s="1"/>
  <c r="G28" i="56"/>
  <c r="F28" i="56"/>
  <c r="H28" i="56" s="1"/>
  <c r="K27" i="56"/>
  <c r="J27" i="56"/>
  <c r="L27" i="56" s="1"/>
  <c r="G27" i="56"/>
  <c r="F27" i="56"/>
  <c r="H27" i="56" s="1"/>
  <c r="K26" i="56"/>
  <c r="J26" i="56"/>
  <c r="L26" i="56" s="1"/>
  <c r="G26" i="56"/>
  <c r="F26" i="56"/>
  <c r="H26" i="56" s="1"/>
  <c r="K25" i="56"/>
  <c r="J25" i="56"/>
  <c r="L25" i="56" s="1"/>
  <c r="G25" i="56"/>
  <c r="F25" i="56"/>
  <c r="H25" i="56" s="1"/>
  <c r="K24" i="56"/>
  <c r="J24" i="56"/>
  <c r="L24" i="56" s="1"/>
  <c r="G24" i="56"/>
  <c r="F24" i="56"/>
  <c r="K23" i="56"/>
  <c r="J23" i="56"/>
  <c r="L23" i="56" s="1"/>
  <c r="G23" i="56"/>
  <c r="F23" i="56"/>
  <c r="H23" i="56" s="1"/>
  <c r="K22" i="56"/>
  <c r="J22" i="56"/>
  <c r="L22" i="56" s="1"/>
  <c r="G22" i="56"/>
  <c r="F22" i="56"/>
  <c r="H22" i="56" s="1"/>
  <c r="K21" i="56"/>
  <c r="J21" i="56"/>
  <c r="L21" i="56" s="1"/>
  <c r="G21" i="56"/>
  <c r="F21" i="56"/>
  <c r="H21" i="56" s="1"/>
  <c r="K20" i="56"/>
  <c r="J20" i="56"/>
  <c r="L20" i="56" s="1"/>
  <c r="G20" i="56"/>
  <c r="F20" i="56"/>
  <c r="H20" i="56" s="1"/>
  <c r="K19" i="56"/>
  <c r="J19" i="56"/>
  <c r="L19" i="56" s="1"/>
  <c r="G19" i="56"/>
  <c r="F19" i="56"/>
  <c r="H19" i="56" s="1"/>
  <c r="K18" i="56"/>
  <c r="J18" i="56"/>
  <c r="L18" i="56" s="1"/>
  <c r="G18" i="56"/>
  <c r="F18" i="56"/>
  <c r="H18" i="56" s="1"/>
  <c r="K17" i="56"/>
  <c r="J17" i="56"/>
  <c r="L17" i="56" s="1"/>
  <c r="G17" i="56"/>
  <c r="F17" i="56"/>
  <c r="H17" i="56" s="1"/>
  <c r="C17" i="56"/>
  <c r="B17" i="56"/>
  <c r="D17" i="56" s="1"/>
  <c r="K16" i="56"/>
  <c r="J16" i="56"/>
  <c r="L16" i="56" s="1"/>
  <c r="G16" i="56"/>
  <c r="F16" i="56"/>
  <c r="C16" i="56"/>
  <c r="B16" i="56"/>
  <c r="D16" i="56" s="1"/>
  <c r="K15" i="56"/>
  <c r="J15" i="56"/>
  <c r="L15" i="56" s="1"/>
  <c r="G15" i="56"/>
  <c r="F15" i="56"/>
  <c r="H15" i="56" s="1"/>
  <c r="C15" i="56"/>
  <c r="B15" i="56"/>
  <c r="D15" i="56" s="1"/>
  <c r="K14" i="56"/>
  <c r="J14" i="56"/>
  <c r="L14" i="56" s="1"/>
  <c r="G14" i="56"/>
  <c r="F14" i="56"/>
  <c r="H14" i="56" s="1"/>
  <c r="C14" i="56"/>
  <c r="B14" i="56"/>
  <c r="K13" i="56"/>
  <c r="J13" i="56"/>
  <c r="L13" i="56" s="1"/>
  <c r="G13" i="56"/>
  <c r="F13" i="56"/>
  <c r="H13" i="56" s="1"/>
  <c r="C13" i="56"/>
  <c r="B13" i="56"/>
  <c r="D13" i="56" s="1"/>
  <c r="K12" i="56"/>
  <c r="J12" i="56"/>
  <c r="L12" i="56" s="1"/>
  <c r="G12" i="56"/>
  <c r="F12" i="56"/>
  <c r="H12" i="56" s="1"/>
  <c r="C12" i="56"/>
  <c r="B12" i="56"/>
  <c r="D12" i="56" s="1"/>
  <c r="K11" i="56"/>
  <c r="J11" i="56"/>
  <c r="G11" i="56"/>
  <c r="F11" i="56"/>
  <c r="H11" i="56" s="1"/>
  <c r="C11" i="56"/>
  <c r="B11" i="56"/>
  <c r="D11" i="56" s="1"/>
  <c r="K10" i="56"/>
  <c r="J10" i="56"/>
  <c r="L10" i="56" s="1"/>
  <c r="G10" i="56"/>
  <c r="F10" i="56"/>
  <c r="H10" i="56" s="1"/>
  <c r="C10" i="56"/>
  <c r="B10" i="56"/>
  <c r="K9" i="56"/>
  <c r="J9" i="56"/>
  <c r="L9" i="56" s="1"/>
  <c r="G9" i="56"/>
  <c r="F9" i="56"/>
  <c r="H9" i="56" s="1"/>
  <c r="C9" i="56"/>
  <c r="B9" i="56"/>
  <c r="D9" i="56" s="1"/>
  <c r="K8" i="56"/>
  <c r="J8" i="56"/>
  <c r="L8" i="56" s="1"/>
  <c r="G8" i="56"/>
  <c r="F8" i="56"/>
  <c r="C8" i="56"/>
  <c r="B8" i="56"/>
  <c r="D8" i="56" s="1"/>
  <c r="K7" i="56"/>
  <c r="J7" i="56"/>
  <c r="L7" i="56" s="1"/>
  <c r="G7" i="56"/>
  <c r="F7" i="56"/>
  <c r="H7" i="56" s="1"/>
  <c r="C7" i="56"/>
  <c r="B7" i="56"/>
  <c r="D7" i="56" s="1"/>
  <c r="K6" i="56"/>
  <c r="J6" i="56"/>
  <c r="L6" i="56" s="1"/>
  <c r="G6" i="56"/>
  <c r="F6" i="56"/>
  <c r="H6" i="56" s="1"/>
  <c r="C6" i="56"/>
  <c r="B6" i="56"/>
  <c r="K5" i="56"/>
  <c r="J5" i="56"/>
  <c r="L5" i="56" s="1"/>
  <c r="G5" i="56"/>
  <c r="F5" i="56"/>
  <c r="H5" i="56" s="1"/>
  <c r="C5" i="56"/>
  <c r="B5" i="56"/>
  <c r="D5" i="56" s="1"/>
  <c r="K4" i="56"/>
  <c r="J4" i="56"/>
  <c r="L4" i="56" s="1"/>
  <c r="G4" i="56"/>
  <c r="F4" i="56"/>
  <c r="H4" i="56" s="1"/>
  <c r="C4" i="56"/>
  <c r="B4" i="56"/>
  <c r="D4" i="56" s="1"/>
  <c r="K3" i="56"/>
  <c r="J3" i="56"/>
  <c r="G3" i="56"/>
  <c r="F3" i="56"/>
  <c r="H3" i="56" s="1"/>
  <c r="C3" i="56"/>
  <c r="B3" i="56"/>
  <c r="D3" i="56" s="1"/>
  <c r="G52" i="55"/>
  <c r="F52" i="55"/>
  <c r="H52" i="55" s="1"/>
  <c r="G51" i="55"/>
  <c r="F51" i="55"/>
  <c r="H51" i="55" s="1"/>
  <c r="G50" i="55"/>
  <c r="F50" i="55"/>
  <c r="G49" i="55"/>
  <c r="F49" i="55"/>
  <c r="H49" i="55" s="1"/>
  <c r="G48" i="55"/>
  <c r="F48" i="55"/>
  <c r="H48" i="55" s="1"/>
  <c r="G47" i="55"/>
  <c r="F47" i="55"/>
  <c r="H47" i="55" s="1"/>
  <c r="K46" i="55"/>
  <c r="J46" i="55"/>
  <c r="L46" i="55" s="1"/>
  <c r="G46" i="55"/>
  <c r="F46" i="55"/>
  <c r="H46" i="55" s="1"/>
  <c r="K45" i="55"/>
  <c r="J45" i="55"/>
  <c r="L45" i="55" s="1"/>
  <c r="G45" i="55"/>
  <c r="F45" i="55"/>
  <c r="H45" i="55" s="1"/>
  <c r="K44" i="55"/>
  <c r="J44" i="55"/>
  <c r="L44" i="55" s="1"/>
  <c r="G44" i="55"/>
  <c r="F44" i="55"/>
  <c r="H44" i="55" s="1"/>
  <c r="K43" i="55"/>
  <c r="J43" i="55"/>
  <c r="L43" i="55" s="1"/>
  <c r="G43" i="55"/>
  <c r="F43" i="55"/>
  <c r="H43" i="55" s="1"/>
  <c r="K42" i="55"/>
  <c r="J42" i="55"/>
  <c r="L42" i="55" s="1"/>
  <c r="G42" i="55"/>
  <c r="F42" i="55"/>
  <c r="K41" i="55"/>
  <c r="J41" i="55"/>
  <c r="L41" i="55" s="1"/>
  <c r="G41" i="55"/>
  <c r="F41" i="55"/>
  <c r="H41" i="55" s="1"/>
  <c r="K40" i="55"/>
  <c r="J40" i="55"/>
  <c r="L40" i="55" s="1"/>
  <c r="G40" i="55"/>
  <c r="F40" i="55"/>
  <c r="H40" i="55" s="1"/>
  <c r="K39" i="55"/>
  <c r="J39" i="55"/>
  <c r="L39" i="55" s="1"/>
  <c r="G39" i="55"/>
  <c r="F39" i="55"/>
  <c r="H39" i="55" s="1"/>
  <c r="K38" i="55"/>
  <c r="J38" i="55"/>
  <c r="L38" i="55" s="1"/>
  <c r="G38" i="55"/>
  <c r="F38" i="55"/>
  <c r="H38" i="55" s="1"/>
  <c r="K37" i="55"/>
  <c r="J37" i="55"/>
  <c r="L37" i="55" s="1"/>
  <c r="G37" i="55"/>
  <c r="F37" i="55"/>
  <c r="H37" i="55" s="1"/>
  <c r="K36" i="55"/>
  <c r="J36" i="55"/>
  <c r="L36" i="55" s="1"/>
  <c r="G36" i="55"/>
  <c r="F36" i="55"/>
  <c r="H36" i="55" s="1"/>
  <c r="K35" i="55"/>
  <c r="J35" i="55"/>
  <c r="L35" i="55" s="1"/>
  <c r="G35" i="55"/>
  <c r="F35" i="55"/>
  <c r="H35" i="55" s="1"/>
  <c r="K34" i="55"/>
  <c r="J34" i="55"/>
  <c r="L34" i="55" s="1"/>
  <c r="G34" i="55"/>
  <c r="F34" i="55"/>
  <c r="K33" i="55"/>
  <c r="J33" i="55"/>
  <c r="L33" i="55" s="1"/>
  <c r="G33" i="55"/>
  <c r="F33" i="55"/>
  <c r="H33" i="55" s="1"/>
  <c r="K32" i="55"/>
  <c r="J32" i="55"/>
  <c r="L32" i="55" s="1"/>
  <c r="G32" i="55"/>
  <c r="F32" i="55"/>
  <c r="H32" i="55" s="1"/>
  <c r="K31" i="55"/>
  <c r="J31" i="55"/>
  <c r="L31" i="55" s="1"/>
  <c r="G31" i="55"/>
  <c r="F31" i="55"/>
  <c r="H31" i="55" s="1"/>
  <c r="K30" i="55"/>
  <c r="J30" i="55"/>
  <c r="L30" i="55" s="1"/>
  <c r="G30" i="55"/>
  <c r="F30" i="55"/>
  <c r="H30" i="55" s="1"/>
  <c r="K29" i="55"/>
  <c r="J29" i="55"/>
  <c r="L29" i="55" s="1"/>
  <c r="G29" i="55"/>
  <c r="F29" i="55"/>
  <c r="H29" i="55" s="1"/>
  <c r="K28" i="55"/>
  <c r="J28" i="55"/>
  <c r="L28" i="55" s="1"/>
  <c r="G28" i="55"/>
  <c r="F28" i="55"/>
  <c r="H28" i="55" s="1"/>
  <c r="K27" i="55"/>
  <c r="J27" i="55"/>
  <c r="L27" i="55" s="1"/>
  <c r="G27" i="55"/>
  <c r="F27" i="55"/>
  <c r="H27" i="55" s="1"/>
  <c r="K26" i="55"/>
  <c r="J26" i="55"/>
  <c r="L26" i="55" s="1"/>
  <c r="G26" i="55"/>
  <c r="F26" i="55"/>
  <c r="K25" i="55"/>
  <c r="J25" i="55"/>
  <c r="L25" i="55" s="1"/>
  <c r="G25" i="55"/>
  <c r="F25" i="55"/>
  <c r="H25" i="55" s="1"/>
  <c r="K24" i="55"/>
  <c r="J24" i="55"/>
  <c r="L24" i="55" s="1"/>
  <c r="G24" i="55"/>
  <c r="F24" i="55"/>
  <c r="H24" i="55" s="1"/>
  <c r="K23" i="55"/>
  <c r="J23" i="55"/>
  <c r="L23" i="55" s="1"/>
  <c r="G23" i="55"/>
  <c r="F23" i="55"/>
  <c r="H23" i="55" s="1"/>
  <c r="K22" i="55"/>
  <c r="J22" i="55"/>
  <c r="L22" i="55" s="1"/>
  <c r="G22" i="55"/>
  <c r="F22" i="55"/>
  <c r="H22" i="55" s="1"/>
  <c r="K21" i="55"/>
  <c r="J21" i="55"/>
  <c r="G21" i="55"/>
  <c r="F21" i="55"/>
  <c r="H21" i="55" s="1"/>
  <c r="K20" i="55"/>
  <c r="J20" i="55"/>
  <c r="L20" i="55" s="1"/>
  <c r="G20" i="55"/>
  <c r="F20" i="55"/>
  <c r="H20" i="55" s="1"/>
  <c r="K19" i="55"/>
  <c r="J19" i="55"/>
  <c r="L19" i="55" s="1"/>
  <c r="G19" i="55"/>
  <c r="F19" i="55"/>
  <c r="H19" i="55" s="1"/>
  <c r="K18" i="55"/>
  <c r="J18" i="55"/>
  <c r="L18" i="55" s="1"/>
  <c r="G18" i="55"/>
  <c r="F18" i="55"/>
  <c r="K17" i="55"/>
  <c r="J17" i="55"/>
  <c r="L17" i="55" s="1"/>
  <c r="G17" i="55"/>
  <c r="F17" i="55"/>
  <c r="H17" i="55" s="1"/>
  <c r="C17" i="55"/>
  <c r="B17" i="55"/>
  <c r="D17" i="55" s="1"/>
  <c r="K16" i="55"/>
  <c r="J16" i="55"/>
  <c r="L16" i="55" s="1"/>
  <c r="G16" i="55"/>
  <c r="F16" i="55"/>
  <c r="H16" i="55" s="1"/>
  <c r="C16" i="55"/>
  <c r="B16" i="55"/>
  <c r="K15" i="55"/>
  <c r="J15" i="55"/>
  <c r="L15" i="55" s="1"/>
  <c r="G15" i="55"/>
  <c r="F15" i="55"/>
  <c r="H15" i="55" s="1"/>
  <c r="C15" i="55"/>
  <c r="B15" i="55"/>
  <c r="D15" i="55" s="1"/>
  <c r="K14" i="55"/>
  <c r="J14" i="55"/>
  <c r="L14" i="55" s="1"/>
  <c r="G14" i="55"/>
  <c r="F14" i="55"/>
  <c r="H14" i="55" s="1"/>
  <c r="C14" i="55"/>
  <c r="B14" i="55"/>
  <c r="D14" i="55" s="1"/>
  <c r="K13" i="55"/>
  <c r="J13" i="55"/>
  <c r="L13" i="55" s="1"/>
  <c r="G13" i="55"/>
  <c r="F13" i="55"/>
  <c r="H13" i="55" s="1"/>
  <c r="C13" i="55"/>
  <c r="B13" i="55"/>
  <c r="D13" i="55" s="1"/>
  <c r="K12" i="55"/>
  <c r="J12" i="55"/>
  <c r="L12" i="55" s="1"/>
  <c r="G12" i="55"/>
  <c r="F12" i="55"/>
  <c r="H12" i="55" s="1"/>
  <c r="C12" i="55"/>
  <c r="B12" i="55"/>
  <c r="K11" i="55"/>
  <c r="J11" i="55"/>
  <c r="L11" i="55" s="1"/>
  <c r="G11" i="55"/>
  <c r="F11" i="55"/>
  <c r="H11" i="55" s="1"/>
  <c r="C11" i="55"/>
  <c r="B11" i="55"/>
  <c r="D11" i="55" s="1"/>
  <c r="K10" i="55"/>
  <c r="J10" i="55"/>
  <c r="L10" i="55" s="1"/>
  <c r="G10" i="55"/>
  <c r="F10" i="55"/>
  <c r="C10" i="55"/>
  <c r="B10" i="55"/>
  <c r="D10" i="55" s="1"/>
  <c r="K9" i="55"/>
  <c r="J9" i="55"/>
  <c r="L9" i="55" s="1"/>
  <c r="G9" i="55"/>
  <c r="F9" i="55"/>
  <c r="H9" i="55" s="1"/>
  <c r="C9" i="55"/>
  <c r="B9" i="55"/>
  <c r="D9" i="55" s="1"/>
  <c r="K8" i="55"/>
  <c r="J8" i="55"/>
  <c r="L8" i="55" s="1"/>
  <c r="G8" i="55"/>
  <c r="F8" i="55"/>
  <c r="H8" i="55" s="1"/>
  <c r="C8" i="55"/>
  <c r="B8" i="55"/>
  <c r="K7" i="55"/>
  <c r="J7" i="55"/>
  <c r="L7" i="55" s="1"/>
  <c r="G7" i="55"/>
  <c r="F7" i="55"/>
  <c r="H7" i="55" s="1"/>
  <c r="C7" i="55"/>
  <c r="B7" i="55"/>
  <c r="D7" i="55" s="1"/>
  <c r="K6" i="55"/>
  <c r="J6" i="55"/>
  <c r="L6" i="55" s="1"/>
  <c r="G6" i="55"/>
  <c r="F6" i="55"/>
  <c r="H6" i="55" s="1"/>
  <c r="C6" i="55"/>
  <c r="B6" i="55"/>
  <c r="D6" i="55" s="1"/>
  <c r="K5" i="55"/>
  <c r="J5" i="55"/>
  <c r="L5" i="55" s="1"/>
  <c r="G5" i="55"/>
  <c r="F5" i="55"/>
  <c r="H5" i="55" s="1"/>
  <c r="C5" i="55"/>
  <c r="B5" i="55"/>
  <c r="D5" i="55" s="1"/>
  <c r="K4" i="55"/>
  <c r="J4" i="55"/>
  <c r="L4" i="55" s="1"/>
  <c r="G4" i="55"/>
  <c r="F4" i="55"/>
  <c r="H4" i="55" s="1"/>
  <c r="C4" i="55"/>
  <c r="B4" i="55"/>
  <c r="K3" i="55"/>
  <c r="J3" i="55"/>
  <c r="L3" i="55" s="1"/>
  <c r="G3" i="55"/>
  <c r="F3" i="55"/>
  <c r="C3" i="55"/>
  <c r="B3" i="55"/>
  <c r="G52" i="54"/>
  <c r="F52" i="54"/>
  <c r="G51" i="54"/>
  <c r="F51" i="54"/>
  <c r="H51" i="54" s="1"/>
  <c r="G50" i="54"/>
  <c r="F50" i="54"/>
  <c r="H50" i="54" s="1"/>
  <c r="G49" i="54"/>
  <c r="F49" i="54"/>
  <c r="H49" i="54" s="1"/>
  <c r="G48" i="54"/>
  <c r="F48" i="54"/>
  <c r="H48" i="54" s="1"/>
  <c r="G47" i="54"/>
  <c r="F47" i="54"/>
  <c r="H47" i="54" s="1"/>
  <c r="K46" i="54"/>
  <c r="J46" i="54"/>
  <c r="L46" i="54" s="1"/>
  <c r="G46" i="54"/>
  <c r="F46" i="54"/>
  <c r="H46" i="54" s="1"/>
  <c r="K45" i="54"/>
  <c r="J45" i="54"/>
  <c r="L45" i="54" s="1"/>
  <c r="G45" i="54"/>
  <c r="F45" i="54"/>
  <c r="H45" i="54" s="1"/>
  <c r="K44" i="54"/>
  <c r="J44" i="54"/>
  <c r="L44" i="54" s="1"/>
  <c r="G44" i="54"/>
  <c r="F44" i="54"/>
  <c r="K43" i="54"/>
  <c r="J43" i="54"/>
  <c r="L43" i="54" s="1"/>
  <c r="G43" i="54"/>
  <c r="F43" i="54"/>
  <c r="H43" i="54" s="1"/>
  <c r="K42" i="54"/>
  <c r="J42" i="54"/>
  <c r="L42" i="54" s="1"/>
  <c r="G42" i="54"/>
  <c r="F42" i="54"/>
  <c r="H42" i="54" s="1"/>
  <c r="K41" i="54"/>
  <c r="J41" i="54"/>
  <c r="L41" i="54" s="1"/>
  <c r="G41" i="54"/>
  <c r="F41" i="54"/>
  <c r="H41" i="54" s="1"/>
  <c r="K40" i="54"/>
  <c r="J40" i="54"/>
  <c r="L40" i="54" s="1"/>
  <c r="G40" i="54"/>
  <c r="F40" i="54"/>
  <c r="H40" i="54" s="1"/>
  <c r="K39" i="54"/>
  <c r="J39" i="54"/>
  <c r="L39" i="54" s="1"/>
  <c r="G39" i="54"/>
  <c r="F39" i="54"/>
  <c r="H39" i="54" s="1"/>
  <c r="K38" i="54"/>
  <c r="J38" i="54"/>
  <c r="L38" i="54" s="1"/>
  <c r="G38" i="54"/>
  <c r="F38" i="54"/>
  <c r="H38" i="54" s="1"/>
  <c r="K37" i="54"/>
  <c r="J37" i="54"/>
  <c r="L37" i="54" s="1"/>
  <c r="G37" i="54"/>
  <c r="F37" i="54"/>
  <c r="H37" i="54" s="1"/>
  <c r="K36" i="54"/>
  <c r="J36" i="54"/>
  <c r="L36" i="54" s="1"/>
  <c r="G36" i="54"/>
  <c r="F36" i="54"/>
  <c r="K35" i="54"/>
  <c r="J35" i="54"/>
  <c r="L35" i="54" s="1"/>
  <c r="G35" i="54"/>
  <c r="F35" i="54"/>
  <c r="H35" i="54" s="1"/>
  <c r="K34" i="54"/>
  <c r="J34" i="54"/>
  <c r="L34" i="54" s="1"/>
  <c r="G34" i="54"/>
  <c r="F34" i="54"/>
  <c r="H34" i="54" s="1"/>
  <c r="K33" i="54"/>
  <c r="J33" i="54"/>
  <c r="L33" i="54" s="1"/>
  <c r="G33" i="54"/>
  <c r="F33" i="54"/>
  <c r="H33" i="54" s="1"/>
  <c r="K32" i="54"/>
  <c r="J32" i="54"/>
  <c r="L32" i="54" s="1"/>
  <c r="G32" i="54"/>
  <c r="F32" i="54"/>
  <c r="H32" i="54" s="1"/>
  <c r="K31" i="54"/>
  <c r="J31" i="54"/>
  <c r="G31" i="54"/>
  <c r="F31" i="54"/>
  <c r="H31" i="54" s="1"/>
  <c r="K30" i="54"/>
  <c r="J30" i="54"/>
  <c r="L30" i="54" s="1"/>
  <c r="G30" i="54"/>
  <c r="F30" i="54"/>
  <c r="H30" i="54" s="1"/>
  <c r="K29" i="54"/>
  <c r="J29" i="54"/>
  <c r="L29" i="54" s="1"/>
  <c r="G29" i="54"/>
  <c r="F29" i="54"/>
  <c r="H29" i="54" s="1"/>
  <c r="K28" i="54"/>
  <c r="J28" i="54"/>
  <c r="L28" i="54" s="1"/>
  <c r="G28" i="54"/>
  <c r="F28" i="54"/>
  <c r="K27" i="54"/>
  <c r="J27" i="54"/>
  <c r="L27" i="54" s="1"/>
  <c r="G27" i="54"/>
  <c r="F27" i="54"/>
  <c r="H27" i="54" s="1"/>
  <c r="K26" i="54"/>
  <c r="J26" i="54"/>
  <c r="L26" i="54" s="1"/>
  <c r="G26" i="54"/>
  <c r="F26" i="54"/>
  <c r="H26" i="54" s="1"/>
  <c r="K25" i="54"/>
  <c r="J25" i="54"/>
  <c r="L25" i="54" s="1"/>
  <c r="G25" i="54"/>
  <c r="F25" i="54"/>
  <c r="H25" i="54" s="1"/>
  <c r="K24" i="54"/>
  <c r="J24" i="54"/>
  <c r="L24" i="54" s="1"/>
  <c r="G24" i="54"/>
  <c r="F24" i="54"/>
  <c r="H24" i="54" s="1"/>
  <c r="K23" i="54"/>
  <c r="J23" i="54"/>
  <c r="L23" i="54" s="1"/>
  <c r="G23" i="54"/>
  <c r="F23" i="54"/>
  <c r="H23" i="54" s="1"/>
  <c r="K22" i="54"/>
  <c r="J22" i="54"/>
  <c r="L22" i="54" s="1"/>
  <c r="G22" i="54"/>
  <c r="F22" i="54"/>
  <c r="H22" i="54" s="1"/>
  <c r="K21" i="54"/>
  <c r="J21" i="54"/>
  <c r="L21" i="54" s="1"/>
  <c r="G21" i="54"/>
  <c r="F21" i="54"/>
  <c r="H21" i="54" s="1"/>
  <c r="K20" i="54"/>
  <c r="J20" i="54"/>
  <c r="L20" i="54" s="1"/>
  <c r="G20" i="54"/>
  <c r="F20" i="54"/>
  <c r="K19" i="54"/>
  <c r="J19" i="54"/>
  <c r="L19" i="54" s="1"/>
  <c r="G19" i="54"/>
  <c r="F19" i="54"/>
  <c r="H19" i="54" s="1"/>
  <c r="K18" i="54"/>
  <c r="J18" i="54"/>
  <c r="L18" i="54" s="1"/>
  <c r="G18" i="54"/>
  <c r="F18" i="54"/>
  <c r="H18" i="54" s="1"/>
  <c r="K17" i="54"/>
  <c r="J17" i="54"/>
  <c r="L17" i="54" s="1"/>
  <c r="G17" i="54"/>
  <c r="F17" i="54"/>
  <c r="H17" i="54" s="1"/>
  <c r="C17" i="54"/>
  <c r="B17" i="54"/>
  <c r="D17" i="54" s="1"/>
  <c r="K16" i="54"/>
  <c r="J16" i="54"/>
  <c r="L16" i="54" s="1"/>
  <c r="G16" i="54"/>
  <c r="F16" i="54"/>
  <c r="H16" i="54" s="1"/>
  <c r="C16" i="54"/>
  <c r="B16" i="54"/>
  <c r="D16" i="54" s="1"/>
  <c r="K15" i="54"/>
  <c r="J15" i="54"/>
  <c r="L15" i="54" s="1"/>
  <c r="G15" i="54"/>
  <c r="F15" i="54"/>
  <c r="H15" i="54" s="1"/>
  <c r="C15" i="54"/>
  <c r="B15" i="54"/>
  <c r="K14" i="54"/>
  <c r="J14" i="54"/>
  <c r="L14" i="54" s="1"/>
  <c r="G14" i="54"/>
  <c r="F14" i="54"/>
  <c r="H14" i="54" s="1"/>
  <c r="C14" i="54"/>
  <c r="B14" i="54"/>
  <c r="D14" i="54" s="1"/>
  <c r="K13" i="54"/>
  <c r="J13" i="54"/>
  <c r="L13" i="54" s="1"/>
  <c r="G13" i="54"/>
  <c r="F13" i="54"/>
  <c r="H13" i="54" s="1"/>
  <c r="C13" i="54"/>
  <c r="B13" i="54"/>
  <c r="D13" i="54" s="1"/>
  <c r="K12" i="54"/>
  <c r="J12" i="54"/>
  <c r="L12" i="54" s="1"/>
  <c r="G12" i="54"/>
  <c r="F12" i="54"/>
  <c r="C12" i="54"/>
  <c r="B12" i="54"/>
  <c r="D12" i="54" s="1"/>
  <c r="K11" i="54"/>
  <c r="J11" i="54"/>
  <c r="L11" i="54" s="1"/>
  <c r="G11" i="54"/>
  <c r="F11" i="54"/>
  <c r="H11" i="54" s="1"/>
  <c r="C11" i="54"/>
  <c r="B11" i="54"/>
  <c r="K10" i="54"/>
  <c r="J10" i="54"/>
  <c r="L10" i="54" s="1"/>
  <c r="G10" i="54"/>
  <c r="F10" i="54"/>
  <c r="H10" i="54" s="1"/>
  <c r="C10" i="54"/>
  <c r="B10" i="54"/>
  <c r="D10" i="54" s="1"/>
  <c r="K9" i="54"/>
  <c r="J9" i="54"/>
  <c r="L9" i="54" s="1"/>
  <c r="G9" i="54"/>
  <c r="F9" i="54"/>
  <c r="H9" i="54" s="1"/>
  <c r="C9" i="54"/>
  <c r="B9" i="54"/>
  <c r="D9" i="54" s="1"/>
  <c r="K8" i="54"/>
  <c r="J8" i="54"/>
  <c r="L8" i="54" s="1"/>
  <c r="G8" i="54"/>
  <c r="F8" i="54"/>
  <c r="H8" i="54" s="1"/>
  <c r="C8" i="54"/>
  <c r="B8" i="54"/>
  <c r="D8" i="54" s="1"/>
  <c r="K7" i="54"/>
  <c r="J7" i="54"/>
  <c r="L7" i="54" s="1"/>
  <c r="G7" i="54"/>
  <c r="F7" i="54"/>
  <c r="H7" i="54" s="1"/>
  <c r="C7" i="54"/>
  <c r="B7" i="54"/>
  <c r="K6" i="54"/>
  <c r="J6" i="54"/>
  <c r="L6" i="54" s="1"/>
  <c r="G6" i="54"/>
  <c r="F6" i="54"/>
  <c r="H6" i="54" s="1"/>
  <c r="C6" i="54"/>
  <c r="B6" i="54"/>
  <c r="D6" i="54" s="1"/>
  <c r="K5" i="54"/>
  <c r="J5" i="54"/>
  <c r="L5" i="54" s="1"/>
  <c r="G5" i="54"/>
  <c r="F5" i="54"/>
  <c r="H5" i="54" s="1"/>
  <c r="C5" i="54"/>
  <c r="B5" i="54"/>
  <c r="D5" i="54" s="1"/>
  <c r="K4" i="54"/>
  <c r="J4" i="54"/>
  <c r="L4" i="54" s="1"/>
  <c r="G4" i="54"/>
  <c r="F4" i="54"/>
  <c r="C4" i="54"/>
  <c r="B4" i="54"/>
  <c r="D4" i="54" s="1"/>
  <c r="K3" i="54"/>
  <c r="J3" i="54"/>
  <c r="L3" i="54" s="1"/>
  <c r="G3" i="54"/>
  <c r="F3" i="54"/>
  <c r="H3" i="54" s="1"/>
  <c r="C3" i="54"/>
  <c r="B3" i="54"/>
  <c r="D3" i="54" s="1"/>
  <c r="G52" i="53"/>
  <c r="F52" i="53"/>
  <c r="H52" i="53" s="1"/>
  <c r="G51" i="53"/>
  <c r="F51" i="53"/>
  <c r="H51" i="53" s="1"/>
  <c r="G50" i="53"/>
  <c r="F50" i="53"/>
  <c r="H50" i="53" s="1"/>
  <c r="G49" i="53"/>
  <c r="F49" i="53"/>
  <c r="H49" i="53" s="1"/>
  <c r="G48" i="53"/>
  <c r="F48" i="53"/>
  <c r="H48" i="53" s="1"/>
  <c r="G47" i="53"/>
  <c r="F47" i="53"/>
  <c r="H47" i="53" s="1"/>
  <c r="K46" i="53"/>
  <c r="J46" i="53"/>
  <c r="L46" i="53" s="1"/>
  <c r="G46" i="53"/>
  <c r="F46" i="53"/>
  <c r="H46" i="53" s="1"/>
  <c r="K45" i="53"/>
  <c r="J45" i="53"/>
  <c r="L45" i="53" s="1"/>
  <c r="G45" i="53"/>
  <c r="F45" i="53"/>
  <c r="K44" i="53"/>
  <c r="J44" i="53"/>
  <c r="L44" i="53" s="1"/>
  <c r="G44" i="53"/>
  <c r="F44" i="53"/>
  <c r="H44" i="53" s="1"/>
  <c r="K43" i="53"/>
  <c r="J43" i="53"/>
  <c r="L43" i="53" s="1"/>
  <c r="G43" i="53"/>
  <c r="F43" i="53"/>
  <c r="H43" i="53" s="1"/>
  <c r="K42" i="53"/>
  <c r="J42" i="53"/>
  <c r="L42" i="53" s="1"/>
  <c r="G42" i="53"/>
  <c r="F42" i="53"/>
  <c r="H42" i="53" s="1"/>
  <c r="K41" i="53"/>
  <c r="J41" i="53"/>
  <c r="G41" i="53"/>
  <c r="F41" i="53"/>
  <c r="H41" i="53" s="1"/>
  <c r="K40" i="53"/>
  <c r="J40" i="53"/>
  <c r="L40" i="53" s="1"/>
  <c r="G40" i="53"/>
  <c r="F40" i="53"/>
  <c r="H40" i="53" s="1"/>
  <c r="K39" i="53"/>
  <c r="J39" i="53"/>
  <c r="L39" i="53" s="1"/>
  <c r="G39" i="53"/>
  <c r="F39" i="53"/>
  <c r="H39" i="53" s="1"/>
  <c r="K38" i="53"/>
  <c r="J38" i="53"/>
  <c r="L38" i="53" s="1"/>
  <c r="G38" i="53"/>
  <c r="F38" i="53"/>
  <c r="H38" i="53" s="1"/>
  <c r="K37" i="53"/>
  <c r="J37" i="53"/>
  <c r="L37" i="53" s="1"/>
  <c r="G37" i="53"/>
  <c r="F37" i="53"/>
  <c r="K36" i="53"/>
  <c r="J36" i="53"/>
  <c r="L36" i="53" s="1"/>
  <c r="G36" i="53"/>
  <c r="F36" i="53"/>
  <c r="H36" i="53" s="1"/>
  <c r="K35" i="53"/>
  <c r="J35" i="53"/>
  <c r="L35" i="53" s="1"/>
  <c r="G35" i="53"/>
  <c r="F35" i="53"/>
  <c r="H35" i="53" s="1"/>
  <c r="K34" i="53"/>
  <c r="J34" i="53"/>
  <c r="L34" i="53" s="1"/>
  <c r="G34" i="53"/>
  <c r="F34" i="53"/>
  <c r="H34" i="53" s="1"/>
  <c r="K33" i="53"/>
  <c r="J33" i="53"/>
  <c r="L33" i="53" s="1"/>
  <c r="G33" i="53"/>
  <c r="F33" i="53"/>
  <c r="H33" i="53" s="1"/>
  <c r="K32" i="53"/>
  <c r="J32" i="53"/>
  <c r="L32" i="53" s="1"/>
  <c r="G32" i="53"/>
  <c r="F32" i="53"/>
  <c r="H32" i="53" s="1"/>
  <c r="K31" i="53"/>
  <c r="J31" i="53"/>
  <c r="L31" i="53" s="1"/>
  <c r="G31" i="53"/>
  <c r="F31" i="53"/>
  <c r="H31" i="53" s="1"/>
  <c r="K30" i="53"/>
  <c r="J30" i="53"/>
  <c r="L30" i="53" s="1"/>
  <c r="G30" i="53"/>
  <c r="F30" i="53"/>
  <c r="H30" i="53" s="1"/>
  <c r="K29" i="53"/>
  <c r="J29" i="53"/>
  <c r="L29" i="53" s="1"/>
  <c r="G29" i="53"/>
  <c r="F29" i="53"/>
  <c r="K28" i="53"/>
  <c r="J28" i="53"/>
  <c r="L28" i="53" s="1"/>
  <c r="G28" i="53"/>
  <c r="F28" i="53"/>
  <c r="H28" i="53" s="1"/>
  <c r="K27" i="53"/>
  <c r="J27" i="53"/>
  <c r="L27" i="53" s="1"/>
  <c r="G27" i="53"/>
  <c r="F27" i="53"/>
  <c r="H27" i="53" s="1"/>
  <c r="K26" i="53"/>
  <c r="J26" i="53"/>
  <c r="L26" i="53" s="1"/>
  <c r="G26" i="53"/>
  <c r="F26" i="53"/>
  <c r="H26" i="53" s="1"/>
  <c r="K25" i="53"/>
  <c r="J25" i="53"/>
  <c r="L25" i="53" s="1"/>
  <c r="G25" i="53"/>
  <c r="F25" i="53"/>
  <c r="H25" i="53" s="1"/>
  <c r="K24" i="53"/>
  <c r="J24" i="53"/>
  <c r="L24" i="53" s="1"/>
  <c r="G24" i="53"/>
  <c r="F24" i="53"/>
  <c r="H24" i="53" s="1"/>
  <c r="K23" i="53"/>
  <c r="J23" i="53"/>
  <c r="L23" i="53" s="1"/>
  <c r="G23" i="53"/>
  <c r="F23" i="53"/>
  <c r="H23" i="53" s="1"/>
  <c r="K22" i="53"/>
  <c r="J22" i="53"/>
  <c r="L22" i="53" s="1"/>
  <c r="G22" i="53"/>
  <c r="F22" i="53"/>
  <c r="H22" i="53" s="1"/>
  <c r="K21" i="53"/>
  <c r="J21" i="53"/>
  <c r="L21" i="53" s="1"/>
  <c r="G21" i="53"/>
  <c r="F21" i="53"/>
  <c r="K20" i="53"/>
  <c r="J20" i="53"/>
  <c r="L20" i="53" s="1"/>
  <c r="G20" i="53"/>
  <c r="F20" i="53"/>
  <c r="H20" i="53" s="1"/>
  <c r="K19" i="53"/>
  <c r="J19" i="53"/>
  <c r="L19" i="53" s="1"/>
  <c r="G19" i="53"/>
  <c r="F19" i="53"/>
  <c r="H19" i="53" s="1"/>
  <c r="K18" i="53"/>
  <c r="J18" i="53"/>
  <c r="L18" i="53" s="1"/>
  <c r="G18" i="53"/>
  <c r="F18" i="53"/>
  <c r="H18" i="53" s="1"/>
  <c r="K17" i="53"/>
  <c r="J17" i="53"/>
  <c r="L17" i="53" s="1"/>
  <c r="G17" i="53"/>
  <c r="F17" i="53"/>
  <c r="H17" i="53" s="1"/>
  <c r="C17" i="53"/>
  <c r="B17" i="53"/>
  <c r="K16" i="53"/>
  <c r="J16" i="53"/>
  <c r="L16" i="53" s="1"/>
  <c r="G16" i="53"/>
  <c r="F16" i="53"/>
  <c r="H16" i="53" s="1"/>
  <c r="C16" i="53"/>
  <c r="B16" i="53"/>
  <c r="D16" i="53" s="1"/>
  <c r="K15" i="53"/>
  <c r="J15" i="53"/>
  <c r="L15" i="53" s="1"/>
  <c r="G15" i="53"/>
  <c r="F15" i="53"/>
  <c r="H15" i="53" s="1"/>
  <c r="C15" i="53"/>
  <c r="B15" i="53"/>
  <c r="D15" i="53" s="1"/>
  <c r="K14" i="53"/>
  <c r="J14" i="53"/>
  <c r="L14" i="53" s="1"/>
  <c r="G14" i="53"/>
  <c r="F14" i="53"/>
  <c r="H14" i="53" s="1"/>
  <c r="C14" i="53"/>
  <c r="B14" i="53"/>
  <c r="D14" i="53" s="1"/>
  <c r="K13" i="53"/>
  <c r="J13" i="53"/>
  <c r="L13" i="53" s="1"/>
  <c r="G13" i="53"/>
  <c r="F13" i="53"/>
  <c r="C13" i="53"/>
  <c r="B13" i="53"/>
  <c r="K12" i="53"/>
  <c r="J12" i="53"/>
  <c r="L12" i="53" s="1"/>
  <c r="G12" i="53"/>
  <c r="F12" i="53"/>
  <c r="H12" i="53" s="1"/>
  <c r="C12" i="53"/>
  <c r="B12" i="53"/>
  <c r="D12" i="53" s="1"/>
  <c r="K11" i="53"/>
  <c r="J11" i="53"/>
  <c r="L11" i="53" s="1"/>
  <c r="G11" i="53"/>
  <c r="F11" i="53"/>
  <c r="H11" i="53" s="1"/>
  <c r="C11" i="53"/>
  <c r="B11" i="53"/>
  <c r="D11" i="53" s="1"/>
  <c r="K10" i="53"/>
  <c r="J10" i="53"/>
  <c r="L10" i="53" s="1"/>
  <c r="G10" i="53"/>
  <c r="F10" i="53"/>
  <c r="H10" i="53" s="1"/>
  <c r="C10" i="53"/>
  <c r="B10" i="53"/>
  <c r="D10" i="53" s="1"/>
  <c r="K9" i="53"/>
  <c r="J9" i="53"/>
  <c r="G9" i="53"/>
  <c r="F9" i="53"/>
  <c r="H9" i="53" s="1"/>
  <c r="C9" i="53"/>
  <c r="B9" i="53"/>
  <c r="K8" i="53"/>
  <c r="J8" i="53"/>
  <c r="L8" i="53" s="1"/>
  <c r="G8" i="53"/>
  <c r="F8" i="53"/>
  <c r="H8" i="53" s="1"/>
  <c r="C8" i="53"/>
  <c r="B8" i="53"/>
  <c r="D8" i="53" s="1"/>
  <c r="K7" i="53"/>
  <c r="J7" i="53"/>
  <c r="L7" i="53" s="1"/>
  <c r="G7" i="53"/>
  <c r="F7" i="53"/>
  <c r="H7" i="53" s="1"/>
  <c r="C7" i="53"/>
  <c r="B7" i="53"/>
  <c r="D7" i="53" s="1"/>
  <c r="K6" i="53"/>
  <c r="J6" i="53"/>
  <c r="L6" i="53" s="1"/>
  <c r="G6" i="53"/>
  <c r="F6" i="53"/>
  <c r="H6" i="53" s="1"/>
  <c r="C6" i="53"/>
  <c r="B6" i="53"/>
  <c r="D6" i="53" s="1"/>
  <c r="K5" i="53"/>
  <c r="J5" i="53"/>
  <c r="L5" i="53" s="1"/>
  <c r="G5" i="53"/>
  <c r="F5" i="53"/>
  <c r="C5" i="53"/>
  <c r="B5" i="53"/>
  <c r="K4" i="53"/>
  <c r="J4" i="53"/>
  <c r="L4" i="53" s="1"/>
  <c r="G4" i="53"/>
  <c r="F4" i="53"/>
  <c r="H4" i="53" s="1"/>
  <c r="C4" i="53"/>
  <c r="B4" i="53"/>
  <c r="D4" i="53" s="1"/>
  <c r="K3" i="53"/>
  <c r="J3" i="53"/>
  <c r="L3" i="53" s="1"/>
  <c r="G3" i="53"/>
  <c r="F3" i="53"/>
  <c r="H3" i="53" s="1"/>
  <c r="C3" i="53"/>
  <c r="B3" i="53"/>
  <c r="D3" i="53" s="1"/>
  <c r="G52" i="51"/>
  <c r="F52" i="51"/>
  <c r="H52" i="51" s="1"/>
  <c r="G51" i="51"/>
  <c r="F51" i="51"/>
  <c r="H51" i="51" s="1"/>
  <c r="G50" i="51"/>
  <c r="F50" i="51"/>
  <c r="H50" i="51" s="1"/>
  <c r="G49" i="51"/>
  <c r="F49" i="51"/>
  <c r="H49" i="51" s="1"/>
  <c r="G48" i="51"/>
  <c r="F48" i="51"/>
  <c r="H48" i="51" s="1"/>
  <c r="G47" i="51"/>
  <c r="F47" i="51"/>
  <c r="H47" i="51" s="1"/>
  <c r="K46" i="51"/>
  <c r="J46" i="51"/>
  <c r="L46" i="51" s="1"/>
  <c r="G46" i="51"/>
  <c r="F46" i="51"/>
  <c r="H46" i="51" s="1"/>
  <c r="K45" i="51"/>
  <c r="J45" i="51"/>
  <c r="L45" i="51" s="1"/>
  <c r="G45" i="51"/>
  <c r="F45" i="51"/>
  <c r="H45" i="51" s="1"/>
  <c r="K44" i="51"/>
  <c r="J44" i="51"/>
  <c r="L44" i="51" s="1"/>
  <c r="G44" i="51"/>
  <c r="F44" i="51"/>
  <c r="K43" i="51"/>
  <c r="J43" i="51"/>
  <c r="L43" i="51" s="1"/>
  <c r="G43" i="51"/>
  <c r="F43" i="51"/>
  <c r="H43" i="51" s="1"/>
  <c r="K42" i="51"/>
  <c r="J42" i="51"/>
  <c r="L42" i="51" s="1"/>
  <c r="G42" i="51"/>
  <c r="F42" i="51"/>
  <c r="H42" i="51" s="1"/>
  <c r="K41" i="51"/>
  <c r="J41" i="51"/>
  <c r="L41" i="51" s="1"/>
  <c r="G41" i="51"/>
  <c r="F41" i="51"/>
  <c r="H41" i="51" s="1"/>
  <c r="K40" i="51"/>
  <c r="J40" i="51"/>
  <c r="L40" i="51" s="1"/>
  <c r="G40" i="51"/>
  <c r="F40" i="51"/>
  <c r="H40" i="51" s="1"/>
  <c r="K39" i="51"/>
  <c r="J39" i="51"/>
  <c r="L39" i="51" s="1"/>
  <c r="G39" i="51"/>
  <c r="F39" i="51"/>
  <c r="H39" i="51" s="1"/>
  <c r="K38" i="51"/>
  <c r="J38" i="51"/>
  <c r="L38" i="51" s="1"/>
  <c r="G38" i="51"/>
  <c r="F38" i="51"/>
  <c r="H38" i="51" s="1"/>
  <c r="K37" i="51"/>
  <c r="J37" i="51"/>
  <c r="L37" i="51" s="1"/>
  <c r="G37" i="51"/>
  <c r="F37" i="51"/>
  <c r="H37" i="51" s="1"/>
  <c r="K36" i="51"/>
  <c r="J36" i="51"/>
  <c r="L36" i="51" s="1"/>
  <c r="G36" i="51"/>
  <c r="F36" i="51"/>
  <c r="K35" i="51"/>
  <c r="J35" i="51"/>
  <c r="L35" i="51" s="1"/>
  <c r="G35" i="51"/>
  <c r="F35" i="51"/>
  <c r="H35" i="51" s="1"/>
  <c r="K34" i="51"/>
  <c r="J34" i="51"/>
  <c r="L34" i="51" s="1"/>
  <c r="G34" i="51"/>
  <c r="F34" i="51"/>
  <c r="H34" i="51" s="1"/>
  <c r="K33" i="51"/>
  <c r="J33" i="51"/>
  <c r="L33" i="51" s="1"/>
  <c r="G33" i="51"/>
  <c r="F33" i="51"/>
  <c r="H33" i="51" s="1"/>
  <c r="K32" i="51"/>
  <c r="J32" i="51"/>
  <c r="L32" i="51" s="1"/>
  <c r="G32" i="51"/>
  <c r="F32" i="51"/>
  <c r="H32" i="51" s="1"/>
  <c r="K31" i="51"/>
  <c r="J31" i="51"/>
  <c r="L31" i="51" s="1"/>
  <c r="G31" i="51"/>
  <c r="F31" i="51"/>
  <c r="H31" i="51" s="1"/>
  <c r="K30" i="51"/>
  <c r="J30" i="51"/>
  <c r="L30" i="51" s="1"/>
  <c r="G30" i="51"/>
  <c r="F30" i="51"/>
  <c r="H30" i="51" s="1"/>
  <c r="K29" i="51"/>
  <c r="J29" i="51"/>
  <c r="L29" i="51" s="1"/>
  <c r="G29" i="51"/>
  <c r="F29" i="51"/>
  <c r="H29" i="51" s="1"/>
  <c r="K28" i="51"/>
  <c r="J28" i="51"/>
  <c r="L28" i="51" s="1"/>
  <c r="G28" i="51"/>
  <c r="F28" i="51"/>
  <c r="K27" i="51"/>
  <c r="J27" i="51"/>
  <c r="L27" i="51" s="1"/>
  <c r="G27" i="51"/>
  <c r="F27" i="51"/>
  <c r="H27" i="51" s="1"/>
  <c r="K26" i="51"/>
  <c r="J26" i="51"/>
  <c r="L26" i="51" s="1"/>
  <c r="G26" i="51"/>
  <c r="F26" i="51"/>
  <c r="H26" i="51" s="1"/>
  <c r="K25" i="51"/>
  <c r="J25" i="51"/>
  <c r="L25" i="51" s="1"/>
  <c r="G25" i="51"/>
  <c r="F25" i="51"/>
  <c r="H25" i="51" s="1"/>
  <c r="K24" i="51"/>
  <c r="J24" i="51"/>
  <c r="L24" i="51" s="1"/>
  <c r="G24" i="51"/>
  <c r="F24" i="51"/>
  <c r="H24" i="51" s="1"/>
  <c r="K23" i="51"/>
  <c r="J23" i="51"/>
  <c r="L23" i="51" s="1"/>
  <c r="G23" i="51"/>
  <c r="F23" i="51"/>
  <c r="H23" i="51" s="1"/>
  <c r="K22" i="51"/>
  <c r="J22" i="51"/>
  <c r="L22" i="51" s="1"/>
  <c r="G22" i="51"/>
  <c r="F22" i="51"/>
  <c r="H22" i="51" s="1"/>
  <c r="K21" i="51"/>
  <c r="J21" i="51"/>
  <c r="L21" i="51" s="1"/>
  <c r="G21" i="51"/>
  <c r="F21" i="51"/>
  <c r="H21" i="51" s="1"/>
  <c r="K20" i="51"/>
  <c r="J20" i="51"/>
  <c r="L20" i="51" s="1"/>
  <c r="G20" i="51"/>
  <c r="F20" i="51"/>
  <c r="K19" i="51"/>
  <c r="J19" i="51"/>
  <c r="G19" i="51"/>
  <c r="F19" i="51"/>
  <c r="H19" i="51" s="1"/>
  <c r="K18" i="51"/>
  <c r="J18" i="51"/>
  <c r="L18" i="51" s="1"/>
  <c r="G18" i="51"/>
  <c r="F18" i="51"/>
  <c r="H18" i="51" s="1"/>
  <c r="K17" i="51"/>
  <c r="J17" i="51"/>
  <c r="L17" i="51" s="1"/>
  <c r="G17" i="51"/>
  <c r="F17" i="51"/>
  <c r="H17" i="51" s="1"/>
  <c r="C17" i="51"/>
  <c r="B17" i="51"/>
  <c r="D17" i="51" s="1"/>
  <c r="K16" i="51"/>
  <c r="J16" i="51"/>
  <c r="L16" i="51" s="1"/>
  <c r="G16" i="51"/>
  <c r="F16" i="51"/>
  <c r="H16" i="51" s="1"/>
  <c r="C16" i="51"/>
  <c r="B16" i="51"/>
  <c r="D16" i="51" s="1"/>
  <c r="K15" i="51"/>
  <c r="J15" i="51"/>
  <c r="L15" i="51" s="1"/>
  <c r="G15" i="51"/>
  <c r="F15" i="51"/>
  <c r="H15" i="51" s="1"/>
  <c r="C15" i="51"/>
  <c r="B15" i="51"/>
  <c r="D15" i="51" s="1"/>
  <c r="K14" i="51"/>
  <c r="J14" i="51"/>
  <c r="L14" i="51" s="1"/>
  <c r="G14" i="51"/>
  <c r="F14" i="51"/>
  <c r="H14" i="51" s="1"/>
  <c r="C14" i="51"/>
  <c r="B14" i="51"/>
  <c r="K13" i="51"/>
  <c r="J13" i="51"/>
  <c r="L13" i="51" s="1"/>
  <c r="G13" i="51"/>
  <c r="F13" i="51"/>
  <c r="H13" i="51" s="1"/>
  <c r="C13" i="51"/>
  <c r="B13" i="51"/>
  <c r="D13" i="51" s="1"/>
  <c r="K12" i="51"/>
  <c r="J12" i="51"/>
  <c r="L12" i="51" s="1"/>
  <c r="G12" i="51"/>
  <c r="F12" i="51"/>
  <c r="C12" i="51"/>
  <c r="B12" i="51"/>
  <c r="D12" i="51" s="1"/>
  <c r="K11" i="51"/>
  <c r="J11" i="51"/>
  <c r="L11" i="51" s="1"/>
  <c r="G11" i="51"/>
  <c r="F11" i="51"/>
  <c r="H11" i="51" s="1"/>
  <c r="C11" i="51"/>
  <c r="B11" i="51"/>
  <c r="D11" i="51" s="1"/>
  <c r="K10" i="51"/>
  <c r="J10" i="51"/>
  <c r="L10" i="51" s="1"/>
  <c r="G10" i="51"/>
  <c r="F10" i="51"/>
  <c r="H10" i="51" s="1"/>
  <c r="C10" i="51"/>
  <c r="B10" i="51"/>
  <c r="K9" i="51"/>
  <c r="J9" i="51"/>
  <c r="L9" i="51" s="1"/>
  <c r="G9" i="51"/>
  <c r="F9" i="51"/>
  <c r="H9" i="51" s="1"/>
  <c r="C9" i="51"/>
  <c r="B9" i="51"/>
  <c r="D9" i="51" s="1"/>
  <c r="K8" i="51"/>
  <c r="J8" i="51"/>
  <c r="L8" i="51" s="1"/>
  <c r="G8" i="51"/>
  <c r="F8" i="51"/>
  <c r="H8" i="51" s="1"/>
  <c r="C8" i="51"/>
  <c r="B8" i="51"/>
  <c r="D8" i="51" s="1"/>
  <c r="K7" i="51"/>
  <c r="J7" i="51"/>
  <c r="L7" i="51" s="1"/>
  <c r="G7" i="51"/>
  <c r="F7" i="51"/>
  <c r="H7" i="51" s="1"/>
  <c r="C7" i="51"/>
  <c r="B7" i="51"/>
  <c r="D7" i="51" s="1"/>
  <c r="K6" i="51"/>
  <c r="J6" i="51"/>
  <c r="L6" i="51" s="1"/>
  <c r="G6" i="51"/>
  <c r="F6" i="51"/>
  <c r="H6" i="51" s="1"/>
  <c r="C6" i="51"/>
  <c r="B6" i="51"/>
  <c r="K5" i="51"/>
  <c r="J5" i="51"/>
  <c r="L5" i="51" s="1"/>
  <c r="G5" i="51"/>
  <c r="F5" i="51"/>
  <c r="H5" i="51" s="1"/>
  <c r="C5" i="51"/>
  <c r="B5" i="51"/>
  <c r="D5" i="51" s="1"/>
  <c r="K4" i="51"/>
  <c r="J4" i="51"/>
  <c r="L4" i="51" s="1"/>
  <c r="G4" i="51"/>
  <c r="F4" i="51"/>
  <c r="C4" i="51"/>
  <c r="B4" i="51"/>
  <c r="D4" i="51" s="1"/>
  <c r="K3" i="51"/>
  <c r="J3" i="51"/>
  <c r="G3" i="51"/>
  <c r="F3" i="51"/>
  <c r="H3" i="51" s="1"/>
  <c r="C3" i="51"/>
  <c r="B3" i="51"/>
  <c r="D3" i="51" s="1"/>
  <c r="G52" i="50"/>
  <c r="F52" i="50"/>
  <c r="H52" i="50" s="1"/>
  <c r="G51" i="50"/>
  <c r="F51" i="50"/>
  <c r="H51" i="50" s="1"/>
  <c r="G50" i="50"/>
  <c r="F50" i="50"/>
  <c r="H50" i="50" s="1"/>
  <c r="G49" i="50"/>
  <c r="F49" i="50"/>
  <c r="H49" i="50" s="1"/>
  <c r="G48" i="50"/>
  <c r="F48" i="50"/>
  <c r="H48" i="50" s="1"/>
  <c r="G47" i="50"/>
  <c r="F47" i="50"/>
  <c r="H47" i="50" s="1"/>
  <c r="K46" i="50"/>
  <c r="J46" i="50"/>
  <c r="L46" i="50" s="1"/>
  <c r="G46" i="50"/>
  <c r="F46" i="50"/>
  <c r="K45" i="50"/>
  <c r="J45" i="50"/>
  <c r="L45" i="50" s="1"/>
  <c r="G45" i="50"/>
  <c r="F45" i="50"/>
  <c r="H45" i="50" s="1"/>
  <c r="K44" i="50"/>
  <c r="J44" i="50"/>
  <c r="L44" i="50" s="1"/>
  <c r="G44" i="50"/>
  <c r="F44" i="50"/>
  <c r="H44" i="50" s="1"/>
  <c r="K43" i="50"/>
  <c r="J43" i="50"/>
  <c r="L43" i="50" s="1"/>
  <c r="G43" i="50"/>
  <c r="F43" i="50"/>
  <c r="H43" i="50" s="1"/>
  <c r="K42" i="50"/>
  <c r="J42" i="50"/>
  <c r="L42" i="50" s="1"/>
  <c r="G42" i="50"/>
  <c r="F42" i="50"/>
  <c r="H42" i="50" s="1"/>
  <c r="K41" i="50"/>
  <c r="J41" i="50"/>
  <c r="L41" i="50" s="1"/>
  <c r="G41" i="50"/>
  <c r="F41" i="50"/>
  <c r="H41" i="50" s="1"/>
  <c r="K40" i="50"/>
  <c r="J40" i="50"/>
  <c r="L40" i="50" s="1"/>
  <c r="G40" i="50"/>
  <c r="F40" i="50"/>
  <c r="H40" i="50" s="1"/>
  <c r="K39" i="50"/>
  <c r="J39" i="50"/>
  <c r="L39" i="50" s="1"/>
  <c r="G39" i="50"/>
  <c r="F39" i="50"/>
  <c r="H39" i="50" s="1"/>
  <c r="K38" i="50"/>
  <c r="J38" i="50"/>
  <c r="L38" i="50" s="1"/>
  <c r="G38" i="50"/>
  <c r="F38" i="50"/>
  <c r="K37" i="50"/>
  <c r="J37" i="50"/>
  <c r="L37" i="50" s="1"/>
  <c r="G37" i="50"/>
  <c r="F37" i="50"/>
  <c r="H37" i="50" s="1"/>
  <c r="K36" i="50"/>
  <c r="J36" i="50"/>
  <c r="L36" i="50" s="1"/>
  <c r="G36" i="50"/>
  <c r="F36" i="50"/>
  <c r="H36" i="50" s="1"/>
  <c r="K35" i="50"/>
  <c r="J35" i="50"/>
  <c r="L35" i="50" s="1"/>
  <c r="G35" i="50"/>
  <c r="F35" i="50"/>
  <c r="H35" i="50" s="1"/>
  <c r="K34" i="50"/>
  <c r="J34" i="50"/>
  <c r="L34" i="50" s="1"/>
  <c r="G34" i="50"/>
  <c r="F34" i="50"/>
  <c r="H34" i="50" s="1"/>
  <c r="K33" i="50"/>
  <c r="J33" i="50"/>
  <c r="L33" i="50" s="1"/>
  <c r="G33" i="50"/>
  <c r="F33" i="50"/>
  <c r="H33" i="50" s="1"/>
  <c r="K32" i="50"/>
  <c r="J32" i="50"/>
  <c r="L32" i="50" s="1"/>
  <c r="G32" i="50"/>
  <c r="F32" i="50"/>
  <c r="H32" i="50" s="1"/>
  <c r="K31" i="50"/>
  <c r="J31" i="50"/>
  <c r="L31" i="50" s="1"/>
  <c r="G31" i="50"/>
  <c r="F31" i="50"/>
  <c r="H31" i="50" s="1"/>
  <c r="K30" i="50"/>
  <c r="J30" i="50"/>
  <c r="L30" i="50" s="1"/>
  <c r="G30" i="50"/>
  <c r="F30" i="50"/>
  <c r="K29" i="50"/>
  <c r="J29" i="50"/>
  <c r="G29" i="50"/>
  <c r="F29" i="50"/>
  <c r="H29" i="50" s="1"/>
  <c r="K28" i="50"/>
  <c r="J28" i="50"/>
  <c r="L28" i="50" s="1"/>
  <c r="G28" i="50"/>
  <c r="F28" i="50"/>
  <c r="H28" i="50" s="1"/>
  <c r="K27" i="50"/>
  <c r="J27" i="50"/>
  <c r="L27" i="50" s="1"/>
  <c r="G27" i="50"/>
  <c r="F27" i="50"/>
  <c r="H27" i="50" s="1"/>
  <c r="K26" i="50"/>
  <c r="J26" i="50"/>
  <c r="L26" i="50" s="1"/>
  <c r="G26" i="50"/>
  <c r="F26" i="50"/>
  <c r="H26" i="50" s="1"/>
  <c r="K25" i="50"/>
  <c r="J25" i="50"/>
  <c r="L25" i="50" s="1"/>
  <c r="G25" i="50"/>
  <c r="F25" i="50"/>
  <c r="H25" i="50" s="1"/>
  <c r="K24" i="50"/>
  <c r="J24" i="50"/>
  <c r="L24" i="50" s="1"/>
  <c r="G24" i="50"/>
  <c r="F24" i="50"/>
  <c r="H24" i="50" s="1"/>
  <c r="K23" i="50"/>
  <c r="J23" i="50"/>
  <c r="L23" i="50" s="1"/>
  <c r="G23" i="50"/>
  <c r="F23" i="50"/>
  <c r="H23" i="50" s="1"/>
  <c r="K22" i="50"/>
  <c r="J22" i="50"/>
  <c r="L22" i="50" s="1"/>
  <c r="G22" i="50"/>
  <c r="F22" i="50"/>
  <c r="K21" i="50"/>
  <c r="J21" i="50"/>
  <c r="L21" i="50" s="1"/>
  <c r="G21" i="50"/>
  <c r="F21" i="50"/>
  <c r="H21" i="50" s="1"/>
  <c r="K20" i="50"/>
  <c r="J20" i="50"/>
  <c r="L20" i="50" s="1"/>
  <c r="G20" i="50"/>
  <c r="F20" i="50"/>
  <c r="H20" i="50" s="1"/>
  <c r="K19" i="50"/>
  <c r="J19" i="50"/>
  <c r="L19" i="50" s="1"/>
  <c r="G19" i="50"/>
  <c r="F19" i="50"/>
  <c r="H19" i="50" s="1"/>
  <c r="K18" i="50"/>
  <c r="J18" i="50"/>
  <c r="L18" i="50" s="1"/>
  <c r="G18" i="50"/>
  <c r="F18" i="50"/>
  <c r="H18" i="50" s="1"/>
  <c r="K17" i="50"/>
  <c r="J17" i="50"/>
  <c r="L17" i="50" s="1"/>
  <c r="G17" i="50"/>
  <c r="F17" i="50"/>
  <c r="H17" i="50" s="1"/>
  <c r="C17" i="50"/>
  <c r="B17" i="50"/>
  <c r="D17" i="50" s="1"/>
  <c r="K16" i="50"/>
  <c r="J16" i="50"/>
  <c r="L16" i="50" s="1"/>
  <c r="G16" i="50"/>
  <c r="F16" i="50"/>
  <c r="H16" i="50" s="1"/>
  <c r="C16" i="50"/>
  <c r="B16" i="50"/>
  <c r="K15" i="50"/>
  <c r="J15" i="50"/>
  <c r="L15" i="50" s="1"/>
  <c r="G15" i="50"/>
  <c r="F15" i="50"/>
  <c r="H15" i="50" s="1"/>
  <c r="C15" i="50"/>
  <c r="B15" i="50"/>
  <c r="D15" i="50" s="1"/>
  <c r="K14" i="50"/>
  <c r="J14" i="50"/>
  <c r="L14" i="50" s="1"/>
  <c r="G14" i="50"/>
  <c r="F14" i="50"/>
  <c r="C14" i="50"/>
  <c r="B14" i="50"/>
  <c r="D14" i="50" s="1"/>
  <c r="K13" i="50"/>
  <c r="J13" i="50"/>
  <c r="L13" i="50" s="1"/>
  <c r="G13" i="50"/>
  <c r="F13" i="50"/>
  <c r="H13" i="50" s="1"/>
  <c r="C13" i="50"/>
  <c r="B13" i="50"/>
  <c r="D13" i="50" s="1"/>
  <c r="K12" i="50"/>
  <c r="J12" i="50"/>
  <c r="L12" i="50" s="1"/>
  <c r="G12" i="50"/>
  <c r="F12" i="50"/>
  <c r="H12" i="50" s="1"/>
  <c r="C12" i="50"/>
  <c r="B12" i="50"/>
  <c r="K11" i="50"/>
  <c r="J11" i="50"/>
  <c r="L11" i="50" s="1"/>
  <c r="G11" i="50"/>
  <c r="F11" i="50"/>
  <c r="H11" i="50" s="1"/>
  <c r="C11" i="50"/>
  <c r="B11" i="50"/>
  <c r="D11" i="50" s="1"/>
  <c r="K10" i="50"/>
  <c r="J10" i="50"/>
  <c r="L10" i="50" s="1"/>
  <c r="G10" i="50"/>
  <c r="F10" i="50"/>
  <c r="H10" i="50" s="1"/>
  <c r="C10" i="50"/>
  <c r="B10" i="50"/>
  <c r="D10" i="50" s="1"/>
  <c r="K9" i="50"/>
  <c r="J9" i="50"/>
  <c r="L9" i="50" s="1"/>
  <c r="G9" i="50"/>
  <c r="F9" i="50"/>
  <c r="H9" i="50" s="1"/>
  <c r="C9" i="50"/>
  <c r="B9" i="50"/>
  <c r="D9" i="50" s="1"/>
  <c r="K8" i="50"/>
  <c r="J8" i="50"/>
  <c r="L8" i="50" s="1"/>
  <c r="G8" i="50"/>
  <c r="F8" i="50"/>
  <c r="H8" i="50" s="1"/>
  <c r="C8" i="50"/>
  <c r="B8" i="50"/>
  <c r="K7" i="50"/>
  <c r="J7" i="50"/>
  <c r="L7" i="50" s="1"/>
  <c r="G7" i="50"/>
  <c r="F7" i="50"/>
  <c r="H7" i="50" s="1"/>
  <c r="C7" i="50"/>
  <c r="B7" i="50"/>
  <c r="D7" i="50" s="1"/>
  <c r="K6" i="50"/>
  <c r="J6" i="50"/>
  <c r="L6" i="50" s="1"/>
  <c r="G6" i="50"/>
  <c r="F6" i="50"/>
  <c r="C6" i="50"/>
  <c r="B6" i="50"/>
  <c r="D6" i="50" s="1"/>
  <c r="K5" i="50"/>
  <c r="J5" i="50"/>
  <c r="L5" i="50" s="1"/>
  <c r="G5" i="50"/>
  <c r="F5" i="50"/>
  <c r="H5" i="50" s="1"/>
  <c r="C5" i="50"/>
  <c r="B5" i="50"/>
  <c r="D5" i="50" s="1"/>
  <c r="K4" i="50"/>
  <c r="J4" i="50"/>
  <c r="L4" i="50" s="1"/>
  <c r="G4" i="50"/>
  <c r="F4" i="50"/>
  <c r="H4" i="50" s="1"/>
  <c r="C4" i="50"/>
  <c r="B4" i="50"/>
  <c r="K3" i="50"/>
  <c r="J3" i="50"/>
  <c r="L3" i="50" s="1"/>
  <c r="G3" i="50"/>
  <c r="F3" i="50"/>
  <c r="C3" i="50"/>
  <c r="B3" i="50"/>
  <c r="D3" i="50" s="1"/>
  <c r="G52" i="49"/>
  <c r="F52" i="49"/>
  <c r="H52" i="49" s="1"/>
  <c r="G51" i="49"/>
  <c r="F51" i="49"/>
  <c r="H51" i="49" s="1"/>
  <c r="G50" i="49"/>
  <c r="F50" i="49"/>
  <c r="H50" i="49" s="1"/>
  <c r="G49" i="49"/>
  <c r="F49" i="49"/>
  <c r="H49" i="49" s="1"/>
  <c r="G48" i="49"/>
  <c r="F48" i="49"/>
  <c r="G47" i="49"/>
  <c r="F47" i="49"/>
  <c r="H47" i="49" s="1"/>
  <c r="K46" i="49"/>
  <c r="J46" i="49"/>
  <c r="L46" i="49" s="1"/>
  <c r="G46" i="49"/>
  <c r="F46" i="49"/>
  <c r="H46" i="49" s="1"/>
  <c r="K45" i="49"/>
  <c r="J45" i="49"/>
  <c r="L45" i="49" s="1"/>
  <c r="G45" i="49"/>
  <c r="F45" i="49"/>
  <c r="H45" i="49" s="1"/>
  <c r="K44" i="49"/>
  <c r="J44" i="49"/>
  <c r="L44" i="49" s="1"/>
  <c r="G44" i="49"/>
  <c r="F44" i="49"/>
  <c r="H44" i="49" s="1"/>
  <c r="K43" i="49"/>
  <c r="J43" i="49"/>
  <c r="L43" i="49" s="1"/>
  <c r="G43" i="49"/>
  <c r="F43" i="49"/>
  <c r="H43" i="49" s="1"/>
  <c r="K42" i="49"/>
  <c r="J42" i="49"/>
  <c r="L42" i="49" s="1"/>
  <c r="G42" i="49"/>
  <c r="F42" i="49"/>
  <c r="H42" i="49" s="1"/>
  <c r="K41" i="49"/>
  <c r="J41" i="49"/>
  <c r="L41" i="49" s="1"/>
  <c r="G41" i="49"/>
  <c r="F41" i="49"/>
  <c r="H41" i="49" s="1"/>
  <c r="K40" i="49"/>
  <c r="J40" i="49"/>
  <c r="L40" i="49" s="1"/>
  <c r="G40" i="49"/>
  <c r="F40" i="49"/>
  <c r="K39" i="49"/>
  <c r="J39" i="49"/>
  <c r="G39" i="49"/>
  <c r="F39" i="49"/>
  <c r="H39" i="49" s="1"/>
  <c r="K38" i="49"/>
  <c r="J38" i="49"/>
  <c r="L38" i="49" s="1"/>
  <c r="G38" i="49"/>
  <c r="F38" i="49"/>
  <c r="H38" i="49" s="1"/>
  <c r="K37" i="49"/>
  <c r="J37" i="49"/>
  <c r="L37" i="49" s="1"/>
  <c r="G37" i="49"/>
  <c r="F37" i="49"/>
  <c r="H37" i="49" s="1"/>
  <c r="K36" i="49"/>
  <c r="J36" i="49"/>
  <c r="L36" i="49" s="1"/>
  <c r="G36" i="49"/>
  <c r="F36" i="49"/>
  <c r="H36" i="49" s="1"/>
  <c r="K35" i="49"/>
  <c r="J35" i="49"/>
  <c r="L35" i="49" s="1"/>
  <c r="G35" i="49"/>
  <c r="F35" i="49"/>
  <c r="H35" i="49" s="1"/>
  <c r="K34" i="49"/>
  <c r="J34" i="49"/>
  <c r="L34" i="49" s="1"/>
  <c r="G34" i="49"/>
  <c r="F34" i="49"/>
  <c r="H34" i="49" s="1"/>
  <c r="K33" i="49"/>
  <c r="J33" i="49"/>
  <c r="L33" i="49" s="1"/>
  <c r="G33" i="49"/>
  <c r="F33" i="49"/>
  <c r="H33" i="49" s="1"/>
  <c r="K32" i="49"/>
  <c r="J32" i="49"/>
  <c r="L32" i="49" s="1"/>
  <c r="G32" i="49"/>
  <c r="F32" i="49"/>
  <c r="K31" i="49"/>
  <c r="J31" i="49"/>
  <c r="L31" i="49" s="1"/>
  <c r="G31" i="49"/>
  <c r="F31" i="49"/>
  <c r="H31" i="49" s="1"/>
  <c r="K30" i="49"/>
  <c r="J30" i="49"/>
  <c r="L30" i="49" s="1"/>
  <c r="G30" i="49"/>
  <c r="F30" i="49"/>
  <c r="H30" i="49" s="1"/>
  <c r="K29" i="49"/>
  <c r="J29" i="49"/>
  <c r="L29" i="49" s="1"/>
  <c r="G29" i="49"/>
  <c r="F29" i="49"/>
  <c r="H29" i="49" s="1"/>
  <c r="K28" i="49"/>
  <c r="J28" i="49"/>
  <c r="L28" i="49" s="1"/>
  <c r="G28" i="49"/>
  <c r="F28" i="49"/>
  <c r="H28" i="49" s="1"/>
  <c r="K27" i="49"/>
  <c r="J27" i="49"/>
  <c r="L27" i="49" s="1"/>
  <c r="G27" i="49"/>
  <c r="F27" i="49"/>
  <c r="H27" i="49" s="1"/>
  <c r="K26" i="49"/>
  <c r="J26" i="49"/>
  <c r="L26" i="49" s="1"/>
  <c r="G26" i="49"/>
  <c r="F26" i="49"/>
  <c r="H26" i="49" s="1"/>
  <c r="K25" i="49"/>
  <c r="J25" i="49"/>
  <c r="L25" i="49" s="1"/>
  <c r="G25" i="49"/>
  <c r="F25" i="49"/>
  <c r="H25" i="49" s="1"/>
  <c r="K24" i="49"/>
  <c r="J24" i="49"/>
  <c r="L24" i="49" s="1"/>
  <c r="G24" i="49"/>
  <c r="F24" i="49"/>
  <c r="K23" i="49"/>
  <c r="J23" i="49"/>
  <c r="L23" i="49" s="1"/>
  <c r="G23" i="49"/>
  <c r="F23" i="49"/>
  <c r="H23" i="49" s="1"/>
  <c r="K22" i="49"/>
  <c r="J22" i="49"/>
  <c r="L22" i="49" s="1"/>
  <c r="G22" i="49"/>
  <c r="F22" i="49"/>
  <c r="H22" i="49" s="1"/>
  <c r="K21" i="49"/>
  <c r="J21" i="49"/>
  <c r="L21" i="49" s="1"/>
  <c r="G21" i="49"/>
  <c r="F21" i="49"/>
  <c r="H21" i="49" s="1"/>
  <c r="K20" i="49"/>
  <c r="J20" i="49"/>
  <c r="L20" i="49" s="1"/>
  <c r="G20" i="49"/>
  <c r="F20" i="49"/>
  <c r="H20" i="49" s="1"/>
  <c r="K19" i="49"/>
  <c r="J19" i="49"/>
  <c r="L19" i="49" s="1"/>
  <c r="G19" i="49"/>
  <c r="F19" i="49"/>
  <c r="H19" i="49" s="1"/>
  <c r="K18" i="49"/>
  <c r="J18" i="49"/>
  <c r="L18" i="49" s="1"/>
  <c r="G18" i="49"/>
  <c r="F18" i="49"/>
  <c r="H18" i="49" s="1"/>
  <c r="K17" i="49"/>
  <c r="J17" i="49"/>
  <c r="L17" i="49" s="1"/>
  <c r="G17" i="49"/>
  <c r="F17" i="49"/>
  <c r="H17" i="49" s="1"/>
  <c r="C17" i="49"/>
  <c r="B17" i="49"/>
  <c r="D17" i="49" s="1"/>
  <c r="K16" i="49"/>
  <c r="J16" i="49"/>
  <c r="L16" i="49" s="1"/>
  <c r="G16" i="49"/>
  <c r="F16" i="49"/>
  <c r="C16" i="49"/>
  <c r="B16" i="49"/>
  <c r="D16" i="49" s="1"/>
  <c r="K15" i="49"/>
  <c r="J15" i="49"/>
  <c r="L15" i="49" s="1"/>
  <c r="G15" i="49"/>
  <c r="F15" i="49"/>
  <c r="H15" i="49" s="1"/>
  <c r="C15" i="49"/>
  <c r="B15" i="49"/>
  <c r="D15" i="49" s="1"/>
  <c r="K14" i="49"/>
  <c r="J14" i="49"/>
  <c r="L14" i="49" s="1"/>
  <c r="G14" i="49"/>
  <c r="F14" i="49"/>
  <c r="H14" i="49" s="1"/>
  <c r="C14" i="49"/>
  <c r="B14" i="49"/>
  <c r="K13" i="49"/>
  <c r="J13" i="49"/>
  <c r="L13" i="49" s="1"/>
  <c r="G13" i="49"/>
  <c r="F13" i="49"/>
  <c r="H13" i="49" s="1"/>
  <c r="C13" i="49"/>
  <c r="B13" i="49"/>
  <c r="D13" i="49" s="1"/>
  <c r="K12" i="49"/>
  <c r="J12" i="49"/>
  <c r="L12" i="49" s="1"/>
  <c r="G12" i="49"/>
  <c r="F12" i="49"/>
  <c r="H12" i="49" s="1"/>
  <c r="C12" i="49"/>
  <c r="B12" i="49"/>
  <c r="D12" i="49" s="1"/>
  <c r="K11" i="49"/>
  <c r="J11" i="49"/>
  <c r="L11" i="49" s="1"/>
  <c r="G11" i="49"/>
  <c r="F11" i="49"/>
  <c r="H11" i="49" s="1"/>
  <c r="C11" i="49"/>
  <c r="B11" i="49"/>
  <c r="D11" i="49" s="1"/>
  <c r="K10" i="49"/>
  <c r="J10" i="49"/>
  <c r="L10" i="49" s="1"/>
  <c r="G10" i="49"/>
  <c r="F10" i="49"/>
  <c r="H10" i="49" s="1"/>
  <c r="C10" i="49"/>
  <c r="B10" i="49"/>
  <c r="K9" i="49"/>
  <c r="J9" i="49"/>
  <c r="L9" i="49" s="1"/>
  <c r="G9" i="49"/>
  <c r="F9" i="49"/>
  <c r="H9" i="49" s="1"/>
  <c r="C9" i="49"/>
  <c r="B9" i="49"/>
  <c r="D9" i="49" s="1"/>
  <c r="K8" i="49"/>
  <c r="J8" i="49"/>
  <c r="L8" i="49" s="1"/>
  <c r="G8" i="49"/>
  <c r="F8" i="49"/>
  <c r="C8" i="49"/>
  <c r="B8" i="49"/>
  <c r="D8" i="49" s="1"/>
  <c r="K7" i="49"/>
  <c r="J7" i="49"/>
  <c r="G7" i="49"/>
  <c r="F7" i="49"/>
  <c r="H7" i="49" s="1"/>
  <c r="C7" i="49"/>
  <c r="B7" i="49"/>
  <c r="D7" i="49" s="1"/>
  <c r="K6" i="49"/>
  <c r="J6" i="49"/>
  <c r="L6" i="49" s="1"/>
  <c r="G6" i="49"/>
  <c r="F6" i="49"/>
  <c r="H6" i="49" s="1"/>
  <c r="C6" i="49"/>
  <c r="B6" i="49"/>
  <c r="K5" i="49"/>
  <c r="J5" i="49"/>
  <c r="L5" i="49" s="1"/>
  <c r="G5" i="49"/>
  <c r="F5" i="49"/>
  <c r="H5" i="49" s="1"/>
  <c r="C5" i="49"/>
  <c r="B5" i="49"/>
  <c r="D5" i="49" s="1"/>
  <c r="K4" i="49"/>
  <c r="J4" i="49"/>
  <c r="L4" i="49" s="1"/>
  <c r="G4" i="49"/>
  <c r="F4" i="49"/>
  <c r="H4" i="49" s="1"/>
  <c r="C4" i="49"/>
  <c r="B4" i="49"/>
  <c r="D4" i="49" s="1"/>
  <c r="K3" i="49"/>
  <c r="J3" i="49"/>
  <c r="L3" i="49" s="1"/>
  <c r="G3" i="49"/>
  <c r="F3" i="49"/>
  <c r="H3" i="49" s="1"/>
  <c r="C3" i="49"/>
  <c r="B3" i="49"/>
  <c r="D3" i="49" s="1"/>
  <c r="G52" i="48"/>
  <c r="F52" i="48"/>
  <c r="H52" i="48" s="1"/>
  <c r="G51" i="48"/>
  <c r="F51" i="48"/>
  <c r="H51" i="48" s="1"/>
  <c r="G50" i="48"/>
  <c r="F50" i="48"/>
  <c r="G49" i="48"/>
  <c r="F49" i="48"/>
  <c r="H49" i="48" s="1"/>
  <c r="G48" i="48"/>
  <c r="F48" i="48"/>
  <c r="H48" i="48" s="1"/>
  <c r="G47" i="48"/>
  <c r="F47" i="48"/>
  <c r="H47" i="48" s="1"/>
  <c r="K46" i="48"/>
  <c r="J46" i="48"/>
  <c r="L46" i="48" s="1"/>
  <c r="G46" i="48"/>
  <c r="F46" i="48"/>
  <c r="H46" i="48" s="1"/>
  <c r="K45" i="48"/>
  <c r="J45" i="48"/>
  <c r="L45" i="48" s="1"/>
  <c r="G45" i="48"/>
  <c r="F45" i="48"/>
  <c r="H45" i="48" s="1"/>
  <c r="K44" i="48"/>
  <c r="J44" i="48"/>
  <c r="L44" i="48" s="1"/>
  <c r="G44" i="48"/>
  <c r="F44" i="48"/>
  <c r="H44" i="48" s="1"/>
  <c r="K43" i="48"/>
  <c r="J43" i="48"/>
  <c r="L43" i="48" s="1"/>
  <c r="G43" i="48"/>
  <c r="F43" i="48"/>
  <c r="H43" i="48" s="1"/>
  <c r="K42" i="48"/>
  <c r="J42" i="48"/>
  <c r="L42" i="48" s="1"/>
  <c r="G42" i="48"/>
  <c r="F42" i="48"/>
  <c r="K41" i="48"/>
  <c r="J41" i="48"/>
  <c r="L41" i="48" s="1"/>
  <c r="G41" i="48"/>
  <c r="F41" i="48"/>
  <c r="H41" i="48" s="1"/>
  <c r="K40" i="48"/>
  <c r="J40" i="48"/>
  <c r="L40" i="48" s="1"/>
  <c r="G40" i="48"/>
  <c r="F40" i="48"/>
  <c r="H40" i="48" s="1"/>
  <c r="K39" i="48"/>
  <c r="J39" i="48"/>
  <c r="L39" i="48" s="1"/>
  <c r="G39" i="48"/>
  <c r="F39" i="48"/>
  <c r="H39" i="48" s="1"/>
  <c r="K38" i="48"/>
  <c r="J38" i="48"/>
  <c r="L38" i="48" s="1"/>
  <c r="G38" i="48"/>
  <c r="F38" i="48"/>
  <c r="H38" i="48" s="1"/>
  <c r="K37" i="48"/>
  <c r="J37" i="48"/>
  <c r="L37" i="48" s="1"/>
  <c r="G37" i="48"/>
  <c r="F37" i="48"/>
  <c r="H37" i="48" s="1"/>
  <c r="K36" i="48"/>
  <c r="J36" i="48"/>
  <c r="L36" i="48" s="1"/>
  <c r="G36" i="48"/>
  <c r="F36" i="48"/>
  <c r="H36" i="48" s="1"/>
  <c r="K35" i="48"/>
  <c r="J35" i="48"/>
  <c r="L35" i="48" s="1"/>
  <c r="G35" i="48"/>
  <c r="F35" i="48"/>
  <c r="H35" i="48" s="1"/>
  <c r="K34" i="48"/>
  <c r="J34" i="48"/>
  <c r="L34" i="48" s="1"/>
  <c r="G34" i="48"/>
  <c r="F34" i="48"/>
  <c r="K33" i="48"/>
  <c r="J33" i="48"/>
  <c r="L33" i="48" s="1"/>
  <c r="G33" i="48"/>
  <c r="F33" i="48"/>
  <c r="H33" i="48" s="1"/>
  <c r="K32" i="48"/>
  <c r="J32" i="48"/>
  <c r="L32" i="48" s="1"/>
  <c r="G32" i="48"/>
  <c r="F32" i="48"/>
  <c r="H32" i="48" s="1"/>
  <c r="K31" i="48"/>
  <c r="J31" i="48"/>
  <c r="L31" i="48" s="1"/>
  <c r="G31" i="48"/>
  <c r="F31" i="48"/>
  <c r="H31" i="48" s="1"/>
  <c r="K30" i="48"/>
  <c r="J30" i="48"/>
  <c r="L30" i="48" s="1"/>
  <c r="G30" i="48"/>
  <c r="F30" i="48"/>
  <c r="H30" i="48" s="1"/>
  <c r="K29" i="48"/>
  <c r="J29" i="48"/>
  <c r="L29" i="48" s="1"/>
  <c r="G29" i="48"/>
  <c r="F29" i="48"/>
  <c r="H29" i="48" s="1"/>
  <c r="K28" i="48"/>
  <c r="J28" i="48"/>
  <c r="L28" i="48" s="1"/>
  <c r="G28" i="48"/>
  <c r="F28" i="48"/>
  <c r="H28" i="48" s="1"/>
  <c r="K27" i="48"/>
  <c r="J27" i="48"/>
  <c r="L27" i="48" s="1"/>
  <c r="G27" i="48"/>
  <c r="F27" i="48"/>
  <c r="H27" i="48" s="1"/>
  <c r="K26" i="48"/>
  <c r="J26" i="48"/>
  <c r="L26" i="48" s="1"/>
  <c r="G26" i="48"/>
  <c r="F26" i="48"/>
  <c r="K25" i="48"/>
  <c r="J25" i="48"/>
  <c r="L25" i="48" s="1"/>
  <c r="G25" i="48"/>
  <c r="F25" i="48"/>
  <c r="H25" i="48" s="1"/>
  <c r="K24" i="48"/>
  <c r="J24" i="48"/>
  <c r="L24" i="48" s="1"/>
  <c r="G24" i="48"/>
  <c r="F24" i="48"/>
  <c r="H24" i="48" s="1"/>
  <c r="K23" i="48"/>
  <c r="J23" i="48"/>
  <c r="L23" i="48" s="1"/>
  <c r="G23" i="48"/>
  <c r="F23" i="48"/>
  <c r="H23" i="48" s="1"/>
  <c r="K22" i="48"/>
  <c r="J22" i="48"/>
  <c r="L22" i="48" s="1"/>
  <c r="G22" i="48"/>
  <c r="F22" i="48"/>
  <c r="H22" i="48" s="1"/>
  <c r="K21" i="48"/>
  <c r="J21" i="48"/>
  <c r="L21" i="48" s="1"/>
  <c r="G21" i="48"/>
  <c r="F21" i="48"/>
  <c r="H21" i="48" s="1"/>
  <c r="K20" i="48"/>
  <c r="J20" i="48"/>
  <c r="L20" i="48" s="1"/>
  <c r="G20" i="48"/>
  <c r="F20" i="48"/>
  <c r="H20" i="48" s="1"/>
  <c r="K19" i="48"/>
  <c r="J19" i="48"/>
  <c r="L19" i="48" s="1"/>
  <c r="G19" i="48"/>
  <c r="F19" i="48"/>
  <c r="H19" i="48" s="1"/>
  <c r="K18" i="48"/>
  <c r="J18" i="48"/>
  <c r="L18" i="48" s="1"/>
  <c r="G18" i="48"/>
  <c r="F18" i="48"/>
  <c r="K17" i="48"/>
  <c r="J17" i="48"/>
  <c r="G17" i="48"/>
  <c r="F17" i="48"/>
  <c r="H17" i="48" s="1"/>
  <c r="C17" i="48"/>
  <c r="B17" i="48"/>
  <c r="D17" i="48" s="1"/>
  <c r="K16" i="48"/>
  <c r="J16" i="48"/>
  <c r="L16" i="48" s="1"/>
  <c r="G16" i="48"/>
  <c r="F16" i="48"/>
  <c r="H16" i="48" s="1"/>
  <c r="C16" i="48"/>
  <c r="B16" i="48"/>
  <c r="K15" i="48"/>
  <c r="J15" i="48"/>
  <c r="L15" i="48" s="1"/>
  <c r="G15" i="48"/>
  <c r="F15" i="48"/>
  <c r="H15" i="48" s="1"/>
  <c r="C15" i="48"/>
  <c r="B15" i="48"/>
  <c r="D15" i="48" s="1"/>
  <c r="K14" i="48"/>
  <c r="J14" i="48"/>
  <c r="L14" i="48" s="1"/>
  <c r="G14" i="48"/>
  <c r="F14" i="48"/>
  <c r="H14" i="48" s="1"/>
  <c r="C14" i="48"/>
  <c r="B14" i="48"/>
  <c r="D14" i="48" s="1"/>
  <c r="K13" i="48"/>
  <c r="J13" i="48"/>
  <c r="L13" i="48" s="1"/>
  <c r="G13" i="48"/>
  <c r="F13" i="48"/>
  <c r="H13" i="48" s="1"/>
  <c r="C13" i="48"/>
  <c r="B13" i="48"/>
  <c r="D13" i="48" s="1"/>
  <c r="K12" i="48"/>
  <c r="J12" i="48"/>
  <c r="L12" i="48" s="1"/>
  <c r="G12" i="48"/>
  <c r="F12" i="48"/>
  <c r="H12" i="48" s="1"/>
  <c r="C12" i="48"/>
  <c r="B12" i="48"/>
  <c r="K11" i="48"/>
  <c r="J11" i="48"/>
  <c r="L11" i="48" s="1"/>
  <c r="G11" i="48"/>
  <c r="F11" i="48"/>
  <c r="H11" i="48" s="1"/>
  <c r="C11" i="48"/>
  <c r="B11" i="48"/>
  <c r="D11" i="48" s="1"/>
  <c r="K10" i="48"/>
  <c r="J10" i="48"/>
  <c r="L10" i="48" s="1"/>
  <c r="G10" i="48"/>
  <c r="F10" i="48"/>
  <c r="C10" i="48"/>
  <c r="B10" i="48"/>
  <c r="D10" i="48" s="1"/>
  <c r="K9" i="48"/>
  <c r="J9" i="48"/>
  <c r="L9" i="48" s="1"/>
  <c r="G9" i="48"/>
  <c r="F9" i="48"/>
  <c r="H9" i="48" s="1"/>
  <c r="C9" i="48"/>
  <c r="B9" i="48"/>
  <c r="D9" i="48" s="1"/>
  <c r="K8" i="48"/>
  <c r="J8" i="48"/>
  <c r="L8" i="48" s="1"/>
  <c r="G8" i="48"/>
  <c r="F8" i="48"/>
  <c r="H8" i="48" s="1"/>
  <c r="C8" i="48"/>
  <c r="B8" i="48"/>
  <c r="K7" i="48"/>
  <c r="J7" i="48"/>
  <c r="L7" i="48" s="1"/>
  <c r="G7" i="48"/>
  <c r="F7" i="48"/>
  <c r="H7" i="48" s="1"/>
  <c r="C7" i="48"/>
  <c r="B7" i="48"/>
  <c r="D7" i="48" s="1"/>
  <c r="K6" i="48"/>
  <c r="J6" i="48"/>
  <c r="L6" i="48" s="1"/>
  <c r="G6" i="48"/>
  <c r="F6" i="48"/>
  <c r="H6" i="48" s="1"/>
  <c r="C6" i="48"/>
  <c r="B6" i="48"/>
  <c r="D6" i="48" s="1"/>
  <c r="K5" i="48"/>
  <c r="J5" i="48"/>
  <c r="L5" i="48" s="1"/>
  <c r="G5" i="48"/>
  <c r="F5" i="48"/>
  <c r="H5" i="48" s="1"/>
  <c r="C5" i="48"/>
  <c r="B5" i="48"/>
  <c r="D5" i="48" s="1"/>
  <c r="K4" i="48"/>
  <c r="J4" i="48"/>
  <c r="L4" i="48" s="1"/>
  <c r="G4" i="48"/>
  <c r="F4" i="48"/>
  <c r="H4" i="48" s="1"/>
  <c r="C4" i="48"/>
  <c r="B4" i="48"/>
  <c r="K3" i="48"/>
  <c r="J3" i="48"/>
  <c r="L3" i="48" s="1"/>
  <c r="G3" i="48"/>
  <c r="F3" i="48"/>
  <c r="C3" i="48"/>
  <c r="B3" i="48"/>
  <c r="D3" i="48" s="1"/>
  <c r="G52" i="47"/>
  <c r="F52" i="47"/>
  <c r="G51" i="47"/>
  <c r="F51" i="47"/>
  <c r="H51" i="47" s="1"/>
  <c r="G50" i="47"/>
  <c r="F50" i="47"/>
  <c r="H50" i="47" s="1"/>
  <c r="G49" i="47"/>
  <c r="F49" i="47"/>
  <c r="H49" i="47" s="1"/>
  <c r="G48" i="47"/>
  <c r="F48" i="47"/>
  <c r="H48" i="47" s="1"/>
  <c r="G47" i="47"/>
  <c r="F47" i="47"/>
  <c r="H47" i="47" s="1"/>
  <c r="K46" i="47"/>
  <c r="J46" i="47"/>
  <c r="L46" i="47" s="1"/>
  <c r="G46" i="47"/>
  <c r="F46" i="47"/>
  <c r="H46" i="47" s="1"/>
  <c r="K45" i="47"/>
  <c r="J45" i="47"/>
  <c r="L45" i="47" s="1"/>
  <c r="G45" i="47"/>
  <c r="F45" i="47"/>
  <c r="H45" i="47" s="1"/>
  <c r="K44" i="47"/>
  <c r="J44" i="47"/>
  <c r="L44" i="47" s="1"/>
  <c r="G44" i="47"/>
  <c r="F44" i="47"/>
  <c r="K43" i="47"/>
  <c r="J43" i="47"/>
  <c r="L43" i="47" s="1"/>
  <c r="G43" i="47"/>
  <c r="F43" i="47"/>
  <c r="H43" i="47" s="1"/>
  <c r="K42" i="47"/>
  <c r="J42" i="47"/>
  <c r="L42" i="47" s="1"/>
  <c r="G42" i="47"/>
  <c r="F42" i="47"/>
  <c r="H42" i="47" s="1"/>
  <c r="K41" i="47"/>
  <c r="J41" i="47"/>
  <c r="L41" i="47" s="1"/>
  <c r="G41" i="47"/>
  <c r="F41" i="47"/>
  <c r="H41" i="47" s="1"/>
  <c r="K40" i="47"/>
  <c r="J40" i="47"/>
  <c r="L40" i="47" s="1"/>
  <c r="G40" i="47"/>
  <c r="F40" i="47"/>
  <c r="H40" i="47" s="1"/>
  <c r="K39" i="47"/>
  <c r="J39" i="47"/>
  <c r="L39" i="47" s="1"/>
  <c r="G39" i="47"/>
  <c r="F39" i="47"/>
  <c r="H39" i="47" s="1"/>
  <c r="K38" i="47"/>
  <c r="J38" i="47"/>
  <c r="L38" i="47" s="1"/>
  <c r="G38" i="47"/>
  <c r="F38" i="47"/>
  <c r="H38" i="47" s="1"/>
  <c r="K37" i="47"/>
  <c r="J37" i="47"/>
  <c r="L37" i="47" s="1"/>
  <c r="G37" i="47"/>
  <c r="F37" i="47"/>
  <c r="H37" i="47" s="1"/>
  <c r="K36" i="47"/>
  <c r="J36" i="47"/>
  <c r="L36" i="47" s="1"/>
  <c r="G36" i="47"/>
  <c r="F36" i="47"/>
  <c r="K35" i="47"/>
  <c r="J35" i="47"/>
  <c r="L35" i="47" s="1"/>
  <c r="G35" i="47"/>
  <c r="F35" i="47"/>
  <c r="H35" i="47" s="1"/>
  <c r="K34" i="47"/>
  <c r="J34" i="47"/>
  <c r="L34" i="47" s="1"/>
  <c r="G34" i="47"/>
  <c r="F34" i="47"/>
  <c r="H34" i="47" s="1"/>
  <c r="K33" i="47"/>
  <c r="J33" i="47"/>
  <c r="L33" i="47" s="1"/>
  <c r="G33" i="47"/>
  <c r="F33" i="47"/>
  <c r="H33" i="47" s="1"/>
  <c r="K32" i="47"/>
  <c r="J32" i="47"/>
  <c r="L32" i="47" s="1"/>
  <c r="G32" i="47"/>
  <c r="F32" i="47"/>
  <c r="H32" i="47" s="1"/>
  <c r="K31" i="47"/>
  <c r="J31" i="47"/>
  <c r="L31" i="47" s="1"/>
  <c r="G31" i="47"/>
  <c r="F31" i="47"/>
  <c r="H31" i="47" s="1"/>
  <c r="K30" i="47"/>
  <c r="J30" i="47"/>
  <c r="L30" i="47" s="1"/>
  <c r="G30" i="47"/>
  <c r="F30" i="47"/>
  <c r="H30" i="47" s="1"/>
  <c r="K29" i="47"/>
  <c r="J29" i="47"/>
  <c r="L29" i="47" s="1"/>
  <c r="G29" i="47"/>
  <c r="F29" i="47"/>
  <c r="H29" i="47" s="1"/>
  <c r="K28" i="47"/>
  <c r="J28" i="47"/>
  <c r="L28" i="47" s="1"/>
  <c r="G28" i="47"/>
  <c r="F28" i="47"/>
  <c r="K27" i="47"/>
  <c r="J27" i="47"/>
  <c r="G27" i="47"/>
  <c r="F27" i="47"/>
  <c r="H27" i="47" s="1"/>
  <c r="K26" i="47"/>
  <c r="J26" i="47"/>
  <c r="L26" i="47" s="1"/>
  <c r="G26" i="47"/>
  <c r="F26" i="47"/>
  <c r="H26" i="47" s="1"/>
  <c r="K25" i="47"/>
  <c r="J25" i="47"/>
  <c r="L25" i="47" s="1"/>
  <c r="G25" i="47"/>
  <c r="F25" i="47"/>
  <c r="H25" i="47" s="1"/>
  <c r="K24" i="47"/>
  <c r="J24" i="47"/>
  <c r="L24" i="47" s="1"/>
  <c r="G24" i="47"/>
  <c r="F24" i="47"/>
  <c r="H24" i="47" s="1"/>
  <c r="K23" i="47"/>
  <c r="J23" i="47"/>
  <c r="L23" i="47" s="1"/>
  <c r="G23" i="47"/>
  <c r="F23" i="47"/>
  <c r="H23" i="47" s="1"/>
  <c r="K22" i="47"/>
  <c r="J22" i="47"/>
  <c r="L22" i="47" s="1"/>
  <c r="G22" i="47"/>
  <c r="F22" i="47"/>
  <c r="H22" i="47" s="1"/>
  <c r="K21" i="47"/>
  <c r="J21" i="47"/>
  <c r="L21" i="47" s="1"/>
  <c r="G21" i="47"/>
  <c r="F21" i="47"/>
  <c r="H21" i="47" s="1"/>
  <c r="K20" i="47"/>
  <c r="J20" i="47"/>
  <c r="L20" i="47" s="1"/>
  <c r="G20" i="47"/>
  <c r="F20" i="47"/>
  <c r="K19" i="47"/>
  <c r="J19" i="47"/>
  <c r="L19" i="47" s="1"/>
  <c r="G19" i="47"/>
  <c r="F19" i="47"/>
  <c r="H19" i="47" s="1"/>
  <c r="K18" i="47"/>
  <c r="J18" i="47"/>
  <c r="L18" i="47" s="1"/>
  <c r="G18" i="47"/>
  <c r="F18" i="47"/>
  <c r="H18" i="47" s="1"/>
  <c r="K17" i="47"/>
  <c r="J17" i="47"/>
  <c r="L17" i="47" s="1"/>
  <c r="G17" i="47"/>
  <c r="F17" i="47"/>
  <c r="H17" i="47" s="1"/>
  <c r="C17" i="47"/>
  <c r="B17" i="47"/>
  <c r="D17" i="47" s="1"/>
  <c r="K16" i="47"/>
  <c r="J16" i="47"/>
  <c r="L16" i="47" s="1"/>
  <c r="G16" i="47"/>
  <c r="F16" i="47"/>
  <c r="H16" i="47" s="1"/>
  <c r="C16" i="47"/>
  <c r="B16" i="47"/>
  <c r="D16" i="47" s="1"/>
  <c r="K15" i="47"/>
  <c r="J15" i="47"/>
  <c r="L15" i="47" s="1"/>
  <c r="G15" i="47"/>
  <c r="F15" i="47"/>
  <c r="H15" i="47" s="1"/>
  <c r="C15" i="47"/>
  <c r="B15" i="47"/>
  <c r="D15" i="47" s="1"/>
  <c r="K14" i="47"/>
  <c r="J14" i="47"/>
  <c r="L14" i="47" s="1"/>
  <c r="G14" i="47"/>
  <c r="F14" i="47"/>
  <c r="H14" i="47" s="1"/>
  <c r="C14" i="47"/>
  <c r="B14" i="47"/>
  <c r="K13" i="47"/>
  <c r="J13" i="47"/>
  <c r="L13" i="47" s="1"/>
  <c r="G13" i="47"/>
  <c r="F13" i="47"/>
  <c r="H13" i="47" s="1"/>
  <c r="C13" i="47"/>
  <c r="B13" i="47"/>
  <c r="D13" i="47" s="1"/>
  <c r="K12" i="47"/>
  <c r="J12" i="47"/>
  <c r="L12" i="47" s="1"/>
  <c r="G12" i="47"/>
  <c r="F12" i="47"/>
  <c r="C12" i="47"/>
  <c r="B12" i="47"/>
  <c r="D12" i="47" s="1"/>
  <c r="K11" i="47"/>
  <c r="J11" i="47"/>
  <c r="L11" i="47" s="1"/>
  <c r="G11" i="47"/>
  <c r="F11" i="47"/>
  <c r="H11" i="47" s="1"/>
  <c r="C11" i="47"/>
  <c r="B11" i="47"/>
  <c r="D11" i="47" s="1"/>
  <c r="K10" i="47"/>
  <c r="J10" i="47"/>
  <c r="L10" i="47" s="1"/>
  <c r="G10" i="47"/>
  <c r="F10" i="47"/>
  <c r="H10" i="47" s="1"/>
  <c r="C10" i="47"/>
  <c r="B10" i="47"/>
  <c r="K9" i="47"/>
  <c r="J9" i="47"/>
  <c r="L9" i="47" s="1"/>
  <c r="G9" i="47"/>
  <c r="F9" i="47"/>
  <c r="H9" i="47" s="1"/>
  <c r="C9" i="47"/>
  <c r="B9" i="47"/>
  <c r="D9" i="47" s="1"/>
  <c r="K8" i="47"/>
  <c r="J8" i="47"/>
  <c r="L8" i="47" s="1"/>
  <c r="G8" i="47"/>
  <c r="F8" i="47"/>
  <c r="H8" i="47" s="1"/>
  <c r="C8" i="47"/>
  <c r="B8" i="47"/>
  <c r="D8" i="47" s="1"/>
  <c r="K7" i="47"/>
  <c r="J7" i="47"/>
  <c r="L7" i="47" s="1"/>
  <c r="G7" i="47"/>
  <c r="F7" i="47"/>
  <c r="H7" i="47" s="1"/>
  <c r="C7" i="47"/>
  <c r="B7" i="47"/>
  <c r="D7" i="47" s="1"/>
  <c r="K6" i="47"/>
  <c r="J6" i="47"/>
  <c r="L6" i="47" s="1"/>
  <c r="G6" i="47"/>
  <c r="F6" i="47"/>
  <c r="H6" i="47" s="1"/>
  <c r="C6" i="47"/>
  <c r="B6" i="47"/>
  <c r="K5" i="47"/>
  <c r="J5" i="47"/>
  <c r="L5" i="47" s="1"/>
  <c r="G5" i="47"/>
  <c r="F5" i="47"/>
  <c r="H5" i="47" s="1"/>
  <c r="C5" i="47"/>
  <c r="B5" i="47"/>
  <c r="D5" i="47" s="1"/>
  <c r="K4" i="47"/>
  <c r="J4" i="47"/>
  <c r="L4" i="47" s="1"/>
  <c r="G4" i="47"/>
  <c r="F4" i="47"/>
  <c r="C4" i="47"/>
  <c r="B4" i="47"/>
  <c r="D4" i="47" s="1"/>
  <c r="K3" i="47"/>
  <c r="J3" i="47"/>
  <c r="G3" i="47"/>
  <c r="F3" i="47"/>
  <c r="H3" i="47" s="1"/>
  <c r="C3" i="47"/>
  <c r="B3" i="47"/>
  <c r="D3" i="47" s="1"/>
  <c r="G52" i="46"/>
  <c r="F52" i="46"/>
  <c r="H52" i="46" s="1"/>
  <c r="G51" i="46"/>
  <c r="F51" i="46"/>
  <c r="H51" i="46" s="1"/>
  <c r="G50" i="46"/>
  <c r="F50" i="46"/>
  <c r="H50" i="46" s="1"/>
  <c r="G49" i="46"/>
  <c r="F49" i="46"/>
  <c r="H49" i="46" s="1"/>
  <c r="G48" i="46"/>
  <c r="F48" i="46"/>
  <c r="H48" i="46" s="1"/>
  <c r="G47" i="46"/>
  <c r="F47" i="46"/>
  <c r="H47" i="46" s="1"/>
  <c r="K46" i="46"/>
  <c r="J46" i="46"/>
  <c r="L46" i="46" s="1"/>
  <c r="G46" i="46"/>
  <c r="F46" i="46"/>
  <c r="K45" i="46"/>
  <c r="J45" i="46"/>
  <c r="L45" i="46" s="1"/>
  <c r="G45" i="46"/>
  <c r="F45" i="46"/>
  <c r="H45" i="46" s="1"/>
  <c r="K44" i="46"/>
  <c r="J44" i="46"/>
  <c r="L44" i="46" s="1"/>
  <c r="G44" i="46"/>
  <c r="F44" i="46"/>
  <c r="H44" i="46" s="1"/>
  <c r="K43" i="46"/>
  <c r="J43" i="46"/>
  <c r="L43" i="46" s="1"/>
  <c r="G43" i="46"/>
  <c r="F43" i="46"/>
  <c r="H43" i="46" s="1"/>
  <c r="K42" i="46"/>
  <c r="J42" i="46"/>
  <c r="L42" i="46" s="1"/>
  <c r="G42" i="46"/>
  <c r="F42" i="46"/>
  <c r="H42" i="46" s="1"/>
  <c r="K41" i="46"/>
  <c r="J41" i="46"/>
  <c r="L41" i="46" s="1"/>
  <c r="G41" i="46"/>
  <c r="F41" i="46"/>
  <c r="H41" i="46" s="1"/>
  <c r="K40" i="46"/>
  <c r="J40" i="46"/>
  <c r="L40" i="46" s="1"/>
  <c r="G40" i="46"/>
  <c r="F40" i="46"/>
  <c r="H40" i="46" s="1"/>
  <c r="K39" i="46"/>
  <c r="J39" i="46"/>
  <c r="L39" i="46" s="1"/>
  <c r="G39" i="46"/>
  <c r="F39" i="46"/>
  <c r="H39" i="46" s="1"/>
  <c r="K38" i="46"/>
  <c r="J38" i="46"/>
  <c r="L38" i="46" s="1"/>
  <c r="G38" i="46"/>
  <c r="F38" i="46"/>
  <c r="K37" i="46"/>
  <c r="J37" i="46"/>
  <c r="G37" i="46"/>
  <c r="F37" i="46"/>
  <c r="H37" i="46" s="1"/>
  <c r="K36" i="46"/>
  <c r="J36" i="46"/>
  <c r="L36" i="46" s="1"/>
  <c r="G36" i="46"/>
  <c r="F36" i="46"/>
  <c r="H36" i="46" s="1"/>
  <c r="K35" i="46"/>
  <c r="J35" i="46"/>
  <c r="L35" i="46" s="1"/>
  <c r="G35" i="46"/>
  <c r="F35" i="46"/>
  <c r="H35" i="46" s="1"/>
  <c r="K34" i="46"/>
  <c r="J34" i="46"/>
  <c r="L34" i="46" s="1"/>
  <c r="G34" i="46"/>
  <c r="F34" i="46"/>
  <c r="H34" i="46" s="1"/>
  <c r="K33" i="46"/>
  <c r="J33" i="46"/>
  <c r="L33" i="46" s="1"/>
  <c r="G33" i="46"/>
  <c r="F33" i="46"/>
  <c r="H33" i="46" s="1"/>
  <c r="K32" i="46"/>
  <c r="J32" i="46"/>
  <c r="L32" i="46" s="1"/>
  <c r="G32" i="46"/>
  <c r="F32" i="46"/>
  <c r="H32" i="46" s="1"/>
  <c r="K31" i="46"/>
  <c r="J31" i="46"/>
  <c r="L31" i="46" s="1"/>
  <c r="G31" i="46"/>
  <c r="F31" i="46"/>
  <c r="H31" i="46" s="1"/>
  <c r="K30" i="46"/>
  <c r="J30" i="46"/>
  <c r="L30" i="46" s="1"/>
  <c r="G30" i="46"/>
  <c r="F30" i="46"/>
  <c r="K29" i="46"/>
  <c r="J29" i="46"/>
  <c r="L29" i="46" s="1"/>
  <c r="G29" i="46"/>
  <c r="F29" i="46"/>
  <c r="H29" i="46" s="1"/>
  <c r="K28" i="46"/>
  <c r="J28" i="46"/>
  <c r="L28" i="46" s="1"/>
  <c r="G28" i="46"/>
  <c r="F28" i="46"/>
  <c r="H28" i="46" s="1"/>
  <c r="K27" i="46"/>
  <c r="J27" i="46"/>
  <c r="L27" i="46" s="1"/>
  <c r="G27" i="46"/>
  <c r="F27" i="46"/>
  <c r="H27" i="46" s="1"/>
  <c r="K26" i="46"/>
  <c r="J26" i="46"/>
  <c r="L26" i="46" s="1"/>
  <c r="G26" i="46"/>
  <c r="F26" i="46"/>
  <c r="H26" i="46" s="1"/>
  <c r="K25" i="46"/>
  <c r="J25" i="46"/>
  <c r="L25" i="46" s="1"/>
  <c r="G25" i="46"/>
  <c r="F25" i="46"/>
  <c r="H25" i="46" s="1"/>
  <c r="K24" i="46"/>
  <c r="J24" i="46"/>
  <c r="L24" i="46" s="1"/>
  <c r="G24" i="46"/>
  <c r="F24" i="46"/>
  <c r="H24" i="46" s="1"/>
  <c r="K23" i="46"/>
  <c r="J23" i="46"/>
  <c r="L23" i="46" s="1"/>
  <c r="G23" i="46"/>
  <c r="F23" i="46"/>
  <c r="H23" i="46" s="1"/>
  <c r="K22" i="46"/>
  <c r="J22" i="46"/>
  <c r="L22" i="46" s="1"/>
  <c r="G22" i="46"/>
  <c r="F22" i="46"/>
  <c r="K21" i="46"/>
  <c r="J21" i="46"/>
  <c r="L21" i="46" s="1"/>
  <c r="G21" i="46"/>
  <c r="F21" i="46"/>
  <c r="H21" i="46" s="1"/>
  <c r="K20" i="46"/>
  <c r="J20" i="46"/>
  <c r="L20" i="46" s="1"/>
  <c r="G20" i="46"/>
  <c r="F20" i="46"/>
  <c r="H20" i="46" s="1"/>
  <c r="K19" i="46"/>
  <c r="J19" i="46"/>
  <c r="L19" i="46" s="1"/>
  <c r="G19" i="46"/>
  <c r="F19" i="46"/>
  <c r="H19" i="46" s="1"/>
  <c r="K18" i="46"/>
  <c r="J18" i="46"/>
  <c r="L18" i="46" s="1"/>
  <c r="G18" i="46"/>
  <c r="F18" i="46"/>
  <c r="H18" i="46" s="1"/>
  <c r="K17" i="46"/>
  <c r="J17" i="46"/>
  <c r="L17" i="46" s="1"/>
  <c r="G17" i="46"/>
  <c r="F17" i="46"/>
  <c r="H17" i="46" s="1"/>
  <c r="C17" i="46"/>
  <c r="B17" i="46"/>
  <c r="D17" i="46" s="1"/>
  <c r="K16" i="46"/>
  <c r="J16" i="46"/>
  <c r="L16" i="46" s="1"/>
  <c r="G16" i="46"/>
  <c r="F16" i="46"/>
  <c r="H16" i="46" s="1"/>
  <c r="C16" i="46"/>
  <c r="B16" i="46"/>
  <c r="K15" i="46"/>
  <c r="J15" i="46"/>
  <c r="L15" i="46" s="1"/>
  <c r="G15" i="46"/>
  <c r="F15" i="46"/>
  <c r="H15" i="46" s="1"/>
  <c r="C15" i="46"/>
  <c r="B15" i="46"/>
  <c r="D15" i="46" s="1"/>
  <c r="K14" i="46"/>
  <c r="J14" i="46"/>
  <c r="L14" i="46" s="1"/>
  <c r="G14" i="46"/>
  <c r="F14" i="46"/>
  <c r="C14" i="46"/>
  <c r="B14" i="46"/>
  <c r="D14" i="46" s="1"/>
  <c r="K13" i="46"/>
  <c r="J13" i="46"/>
  <c r="L13" i="46" s="1"/>
  <c r="G13" i="46"/>
  <c r="F13" i="46"/>
  <c r="H13" i="46" s="1"/>
  <c r="C13" i="46"/>
  <c r="B13" i="46"/>
  <c r="D13" i="46" s="1"/>
  <c r="K12" i="46"/>
  <c r="J12" i="46"/>
  <c r="L12" i="46" s="1"/>
  <c r="G12" i="46"/>
  <c r="F12" i="46"/>
  <c r="H12" i="46" s="1"/>
  <c r="C12" i="46"/>
  <c r="B12" i="46"/>
  <c r="K11" i="46"/>
  <c r="J11" i="46"/>
  <c r="L11" i="46" s="1"/>
  <c r="G11" i="46"/>
  <c r="F11" i="46"/>
  <c r="H11" i="46" s="1"/>
  <c r="C11" i="46"/>
  <c r="B11" i="46"/>
  <c r="D11" i="46" s="1"/>
  <c r="K10" i="46"/>
  <c r="J10" i="46"/>
  <c r="L10" i="46" s="1"/>
  <c r="G10" i="46"/>
  <c r="F10" i="46"/>
  <c r="H10" i="46" s="1"/>
  <c r="C10" i="46"/>
  <c r="B10" i="46"/>
  <c r="D10" i="46" s="1"/>
  <c r="K9" i="46"/>
  <c r="J9" i="46"/>
  <c r="L9" i="46" s="1"/>
  <c r="G9" i="46"/>
  <c r="F9" i="46"/>
  <c r="H9" i="46" s="1"/>
  <c r="C9" i="46"/>
  <c r="B9" i="46"/>
  <c r="D9" i="46" s="1"/>
  <c r="K8" i="46"/>
  <c r="J8" i="46"/>
  <c r="L8" i="46" s="1"/>
  <c r="G8" i="46"/>
  <c r="F8" i="46"/>
  <c r="H8" i="46" s="1"/>
  <c r="C8" i="46"/>
  <c r="B8" i="46"/>
  <c r="K7" i="46"/>
  <c r="J7" i="46"/>
  <c r="L7" i="46" s="1"/>
  <c r="G7" i="46"/>
  <c r="F7" i="46"/>
  <c r="H7" i="46" s="1"/>
  <c r="C7" i="46"/>
  <c r="B7" i="46"/>
  <c r="D7" i="46" s="1"/>
  <c r="K6" i="46"/>
  <c r="J6" i="46"/>
  <c r="L6" i="46" s="1"/>
  <c r="G6" i="46"/>
  <c r="F6" i="46"/>
  <c r="C6" i="46"/>
  <c r="B6" i="46"/>
  <c r="D6" i="46" s="1"/>
  <c r="K5" i="46"/>
  <c r="J5" i="46"/>
  <c r="G5" i="46"/>
  <c r="F5" i="46"/>
  <c r="H5" i="46" s="1"/>
  <c r="C5" i="46"/>
  <c r="B5" i="46"/>
  <c r="D5" i="46" s="1"/>
  <c r="K4" i="46"/>
  <c r="J4" i="46"/>
  <c r="L4" i="46" s="1"/>
  <c r="G4" i="46"/>
  <c r="F4" i="46"/>
  <c r="H4" i="46" s="1"/>
  <c r="C4" i="46"/>
  <c r="B4" i="46"/>
  <c r="K3" i="46"/>
  <c r="J3" i="46"/>
  <c r="L3" i="46" s="1"/>
  <c r="G3" i="46"/>
  <c r="F3" i="46"/>
  <c r="C3" i="46"/>
  <c r="B3" i="46"/>
  <c r="D3" i="46" s="1"/>
  <c r="G52" i="45"/>
  <c r="F52" i="45"/>
  <c r="H52" i="45" s="1"/>
  <c r="G51" i="45"/>
  <c r="F51" i="45"/>
  <c r="H51" i="45" s="1"/>
  <c r="G50" i="45"/>
  <c r="F50" i="45"/>
  <c r="H50" i="45" s="1"/>
  <c r="G49" i="45"/>
  <c r="F49" i="45"/>
  <c r="H49" i="45" s="1"/>
  <c r="G48" i="45"/>
  <c r="F48" i="45"/>
  <c r="G47" i="45"/>
  <c r="F47" i="45"/>
  <c r="H47" i="45" s="1"/>
  <c r="K46" i="45"/>
  <c r="J46" i="45"/>
  <c r="L46" i="45" s="1"/>
  <c r="G46" i="45"/>
  <c r="F46" i="45"/>
  <c r="H46" i="45" s="1"/>
  <c r="K45" i="45"/>
  <c r="J45" i="45"/>
  <c r="L45" i="45" s="1"/>
  <c r="G45" i="45"/>
  <c r="F45" i="45"/>
  <c r="H45" i="45" s="1"/>
  <c r="K44" i="45"/>
  <c r="J44" i="45"/>
  <c r="L44" i="45" s="1"/>
  <c r="G44" i="45"/>
  <c r="F44" i="45"/>
  <c r="H44" i="45" s="1"/>
  <c r="K43" i="45"/>
  <c r="J43" i="45"/>
  <c r="L43" i="45" s="1"/>
  <c r="G43" i="45"/>
  <c r="F43" i="45"/>
  <c r="H43" i="45" s="1"/>
  <c r="K42" i="45"/>
  <c r="J42" i="45"/>
  <c r="L42" i="45" s="1"/>
  <c r="G42" i="45"/>
  <c r="F42" i="45"/>
  <c r="H42" i="45" s="1"/>
  <c r="K41" i="45"/>
  <c r="J41" i="45"/>
  <c r="L41" i="45" s="1"/>
  <c r="G41" i="45"/>
  <c r="F41" i="45"/>
  <c r="H41" i="45" s="1"/>
  <c r="K40" i="45"/>
  <c r="J40" i="45"/>
  <c r="L40" i="45" s="1"/>
  <c r="G40" i="45"/>
  <c r="F40" i="45"/>
  <c r="K39" i="45"/>
  <c r="J39" i="45"/>
  <c r="L39" i="45" s="1"/>
  <c r="G39" i="45"/>
  <c r="F39" i="45"/>
  <c r="H39" i="45" s="1"/>
  <c r="K38" i="45"/>
  <c r="J38" i="45"/>
  <c r="L38" i="45" s="1"/>
  <c r="G38" i="45"/>
  <c r="F38" i="45"/>
  <c r="H38" i="45" s="1"/>
  <c r="K37" i="45"/>
  <c r="J37" i="45"/>
  <c r="L37" i="45" s="1"/>
  <c r="G37" i="45"/>
  <c r="F37" i="45"/>
  <c r="H37" i="45" s="1"/>
  <c r="K36" i="45"/>
  <c r="J36" i="45"/>
  <c r="L36" i="45" s="1"/>
  <c r="G36" i="45"/>
  <c r="F36" i="45"/>
  <c r="H36" i="45" s="1"/>
  <c r="K35" i="45"/>
  <c r="J35" i="45"/>
  <c r="L35" i="45" s="1"/>
  <c r="G35" i="45"/>
  <c r="F35" i="45"/>
  <c r="H35" i="45" s="1"/>
  <c r="K34" i="45"/>
  <c r="J34" i="45"/>
  <c r="L34" i="45" s="1"/>
  <c r="G34" i="45"/>
  <c r="F34" i="45"/>
  <c r="H34" i="45" s="1"/>
  <c r="K33" i="45"/>
  <c r="J33" i="45"/>
  <c r="L33" i="45" s="1"/>
  <c r="G33" i="45"/>
  <c r="F33" i="45"/>
  <c r="H33" i="45" s="1"/>
  <c r="K32" i="45"/>
  <c r="J32" i="45"/>
  <c r="L32" i="45" s="1"/>
  <c r="G32" i="45"/>
  <c r="F32" i="45"/>
  <c r="K31" i="45"/>
  <c r="J31" i="45"/>
  <c r="L31" i="45" s="1"/>
  <c r="G31" i="45"/>
  <c r="F31" i="45"/>
  <c r="H31" i="45" s="1"/>
  <c r="K30" i="45"/>
  <c r="J30" i="45"/>
  <c r="L30" i="45" s="1"/>
  <c r="G30" i="45"/>
  <c r="F30" i="45"/>
  <c r="H30" i="45" s="1"/>
  <c r="K29" i="45"/>
  <c r="J29" i="45"/>
  <c r="L29" i="45" s="1"/>
  <c r="G29" i="45"/>
  <c r="F29" i="45"/>
  <c r="H29" i="45" s="1"/>
  <c r="K28" i="45"/>
  <c r="J28" i="45"/>
  <c r="L28" i="45" s="1"/>
  <c r="G28" i="45"/>
  <c r="F28" i="45"/>
  <c r="H28" i="45" s="1"/>
  <c r="K27" i="45"/>
  <c r="J27" i="45"/>
  <c r="L27" i="45" s="1"/>
  <c r="G27" i="45"/>
  <c r="F27" i="45"/>
  <c r="H27" i="45" s="1"/>
  <c r="K26" i="45"/>
  <c r="J26" i="45"/>
  <c r="L26" i="45" s="1"/>
  <c r="G26" i="45"/>
  <c r="F26" i="45"/>
  <c r="H26" i="45" s="1"/>
  <c r="K25" i="45"/>
  <c r="J25" i="45"/>
  <c r="L25" i="45" s="1"/>
  <c r="G25" i="45"/>
  <c r="F25" i="45"/>
  <c r="H25" i="45" s="1"/>
  <c r="K24" i="45"/>
  <c r="J24" i="45"/>
  <c r="L24" i="45" s="1"/>
  <c r="G24" i="45"/>
  <c r="F24" i="45"/>
  <c r="K23" i="45"/>
  <c r="J23" i="45"/>
  <c r="L23" i="45" s="1"/>
  <c r="G23" i="45"/>
  <c r="F23" i="45"/>
  <c r="H23" i="45" s="1"/>
  <c r="K22" i="45"/>
  <c r="J22" i="45"/>
  <c r="L22" i="45" s="1"/>
  <c r="G22" i="45"/>
  <c r="F22" i="45"/>
  <c r="H22" i="45" s="1"/>
  <c r="K21" i="45"/>
  <c r="J21" i="45"/>
  <c r="L21" i="45" s="1"/>
  <c r="G21" i="45"/>
  <c r="F21" i="45"/>
  <c r="H21" i="45" s="1"/>
  <c r="K20" i="45"/>
  <c r="J20" i="45"/>
  <c r="L20" i="45" s="1"/>
  <c r="G20" i="45"/>
  <c r="F20" i="45"/>
  <c r="H20" i="45" s="1"/>
  <c r="K19" i="45"/>
  <c r="J19" i="45"/>
  <c r="L19" i="45" s="1"/>
  <c r="G19" i="45"/>
  <c r="F19" i="45"/>
  <c r="H19" i="45" s="1"/>
  <c r="K18" i="45"/>
  <c r="J18" i="45"/>
  <c r="L18" i="45" s="1"/>
  <c r="G18" i="45"/>
  <c r="F18" i="45"/>
  <c r="H18" i="45" s="1"/>
  <c r="K17" i="45"/>
  <c r="J17" i="45"/>
  <c r="L17" i="45" s="1"/>
  <c r="G17" i="45"/>
  <c r="F17" i="45"/>
  <c r="H17" i="45" s="1"/>
  <c r="C17" i="45"/>
  <c r="B17" i="45"/>
  <c r="D17" i="45" s="1"/>
  <c r="K16" i="45"/>
  <c r="J16" i="45"/>
  <c r="L16" i="45" s="1"/>
  <c r="G16" i="45"/>
  <c r="F16" i="45"/>
  <c r="C16" i="45"/>
  <c r="B16" i="45"/>
  <c r="D16" i="45" s="1"/>
  <c r="K15" i="45"/>
  <c r="J15" i="45"/>
  <c r="G15" i="45"/>
  <c r="F15" i="45"/>
  <c r="H15" i="45" s="1"/>
  <c r="C15" i="45"/>
  <c r="B15" i="45"/>
  <c r="D15" i="45" s="1"/>
  <c r="K14" i="45"/>
  <c r="J14" i="45"/>
  <c r="L14" i="45" s="1"/>
  <c r="G14" i="45"/>
  <c r="F14" i="45"/>
  <c r="H14" i="45" s="1"/>
  <c r="C14" i="45"/>
  <c r="B14" i="45"/>
  <c r="K13" i="45"/>
  <c r="J13" i="45"/>
  <c r="L13" i="45" s="1"/>
  <c r="G13" i="45"/>
  <c r="F13" i="45"/>
  <c r="H13" i="45" s="1"/>
  <c r="C13" i="45"/>
  <c r="B13" i="45"/>
  <c r="D13" i="45" s="1"/>
  <c r="K12" i="45"/>
  <c r="J12" i="45"/>
  <c r="L12" i="45" s="1"/>
  <c r="G12" i="45"/>
  <c r="F12" i="45"/>
  <c r="H12" i="45" s="1"/>
  <c r="C12" i="45"/>
  <c r="B12" i="45"/>
  <c r="D12" i="45" s="1"/>
  <c r="K11" i="45"/>
  <c r="J11" i="45"/>
  <c r="L11" i="45" s="1"/>
  <c r="G11" i="45"/>
  <c r="F11" i="45"/>
  <c r="H11" i="45" s="1"/>
  <c r="C11" i="45"/>
  <c r="B11" i="45"/>
  <c r="D11" i="45" s="1"/>
  <c r="K10" i="45"/>
  <c r="J10" i="45"/>
  <c r="L10" i="45" s="1"/>
  <c r="G10" i="45"/>
  <c r="F10" i="45"/>
  <c r="H10" i="45" s="1"/>
  <c r="C10" i="45"/>
  <c r="B10" i="45"/>
  <c r="K9" i="45"/>
  <c r="J9" i="45"/>
  <c r="L9" i="45" s="1"/>
  <c r="G9" i="45"/>
  <c r="F9" i="45"/>
  <c r="H9" i="45" s="1"/>
  <c r="C9" i="45"/>
  <c r="B9" i="45"/>
  <c r="D9" i="45" s="1"/>
  <c r="K8" i="45"/>
  <c r="J8" i="45"/>
  <c r="L8" i="45" s="1"/>
  <c r="G8" i="45"/>
  <c r="F8" i="45"/>
  <c r="C8" i="45"/>
  <c r="B8" i="45"/>
  <c r="D8" i="45" s="1"/>
  <c r="K7" i="45"/>
  <c r="J7" i="45"/>
  <c r="L7" i="45" s="1"/>
  <c r="G7" i="45"/>
  <c r="F7" i="45"/>
  <c r="H7" i="45" s="1"/>
  <c r="C7" i="45"/>
  <c r="B7" i="45"/>
  <c r="D7" i="45" s="1"/>
  <c r="K6" i="45"/>
  <c r="J6" i="45"/>
  <c r="L6" i="45" s="1"/>
  <c r="G6" i="45"/>
  <c r="F6" i="45"/>
  <c r="H6" i="45" s="1"/>
  <c r="C6" i="45"/>
  <c r="B6" i="45"/>
  <c r="K5" i="45"/>
  <c r="J5" i="45"/>
  <c r="L5" i="45" s="1"/>
  <c r="G5" i="45"/>
  <c r="F5" i="45"/>
  <c r="H5" i="45" s="1"/>
  <c r="C5" i="45"/>
  <c r="B5" i="45"/>
  <c r="D5" i="45" s="1"/>
  <c r="K4" i="45"/>
  <c r="J4" i="45"/>
  <c r="L4" i="45" s="1"/>
  <c r="G4" i="45"/>
  <c r="F4" i="45"/>
  <c r="H4" i="45" s="1"/>
  <c r="C4" i="45"/>
  <c r="B4" i="45"/>
  <c r="D4" i="45" s="1"/>
  <c r="K3" i="45"/>
  <c r="J3" i="45"/>
  <c r="L3" i="45" s="1"/>
  <c r="G3" i="45"/>
  <c r="F3" i="45"/>
  <c r="H3" i="45" s="1"/>
  <c r="C3" i="45"/>
  <c r="B3" i="45"/>
  <c r="D3" i="45" s="1"/>
  <c r="G52" i="38"/>
  <c r="F52" i="38"/>
  <c r="H52" i="38" s="1"/>
  <c r="G51" i="38"/>
  <c r="F51" i="38"/>
  <c r="H51" i="38" s="1"/>
  <c r="G50" i="38"/>
  <c r="F50" i="38"/>
  <c r="G49" i="38"/>
  <c r="F49" i="38"/>
  <c r="H49" i="38" s="1"/>
  <c r="G48" i="38"/>
  <c r="F48" i="38"/>
  <c r="H48" i="38" s="1"/>
  <c r="G47" i="38"/>
  <c r="F47" i="38"/>
  <c r="H47" i="38" s="1"/>
  <c r="K46" i="38"/>
  <c r="J46" i="38"/>
  <c r="L46" i="38" s="1"/>
  <c r="G46" i="38"/>
  <c r="F46" i="38"/>
  <c r="H46" i="38" s="1"/>
  <c r="K45" i="38"/>
  <c r="J45" i="38"/>
  <c r="L45" i="38" s="1"/>
  <c r="G45" i="38"/>
  <c r="F45" i="38"/>
  <c r="H45" i="38" s="1"/>
  <c r="K44" i="38"/>
  <c r="J44" i="38"/>
  <c r="L44" i="38" s="1"/>
  <c r="G44" i="38"/>
  <c r="F44" i="38"/>
  <c r="H44" i="38" s="1"/>
  <c r="K43" i="38"/>
  <c r="J43" i="38"/>
  <c r="L43" i="38" s="1"/>
  <c r="G43" i="38"/>
  <c r="F43" i="38"/>
  <c r="H43" i="38" s="1"/>
  <c r="K42" i="38"/>
  <c r="J42" i="38"/>
  <c r="L42" i="38" s="1"/>
  <c r="G42" i="38"/>
  <c r="F42" i="38"/>
  <c r="K41" i="38"/>
  <c r="J41" i="38"/>
  <c r="L41" i="38" s="1"/>
  <c r="G41" i="38"/>
  <c r="F41" i="38"/>
  <c r="H41" i="38" s="1"/>
  <c r="K40" i="38"/>
  <c r="J40" i="38"/>
  <c r="L40" i="38" s="1"/>
  <c r="G40" i="38"/>
  <c r="F40" i="38"/>
  <c r="H40" i="38" s="1"/>
  <c r="K39" i="38"/>
  <c r="J39" i="38"/>
  <c r="L39" i="38" s="1"/>
  <c r="G39" i="38"/>
  <c r="F39" i="38"/>
  <c r="H39" i="38" s="1"/>
  <c r="K38" i="38"/>
  <c r="J38" i="38"/>
  <c r="L38" i="38" s="1"/>
  <c r="G38" i="38"/>
  <c r="F38" i="38"/>
  <c r="H38" i="38" s="1"/>
  <c r="K37" i="38"/>
  <c r="J37" i="38"/>
  <c r="L37" i="38" s="1"/>
  <c r="G37" i="38"/>
  <c r="F37" i="38"/>
  <c r="H37" i="38" s="1"/>
  <c r="K36" i="38"/>
  <c r="J36" i="38"/>
  <c r="L36" i="38" s="1"/>
  <c r="G36" i="38"/>
  <c r="F36" i="38"/>
  <c r="H36" i="38" s="1"/>
  <c r="K35" i="38"/>
  <c r="J35" i="38"/>
  <c r="L35" i="38" s="1"/>
  <c r="G35" i="38"/>
  <c r="F35" i="38"/>
  <c r="H35" i="38" s="1"/>
  <c r="K34" i="38"/>
  <c r="J34" i="38"/>
  <c r="L34" i="38" s="1"/>
  <c r="G34" i="38"/>
  <c r="F34" i="38"/>
  <c r="K33" i="38"/>
  <c r="J33" i="38"/>
  <c r="L33" i="38" s="1"/>
  <c r="G33" i="38"/>
  <c r="F33" i="38"/>
  <c r="H33" i="38" s="1"/>
  <c r="K32" i="38"/>
  <c r="J32" i="38"/>
  <c r="L32" i="38" s="1"/>
  <c r="G32" i="38"/>
  <c r="F32" i="38"/>
  <c r="H32" i="38" s="1"/>
  <c r="K31" i="38"/>
  <c r="J31" i="38"/>
  <c r="L31" i="38" s="1"/>
  <c r="G31" i="38"/>
  <c r="F31" i="38"/>
  <c r="H31" i="38" s="1"/>
  <c r="K30" i="38"/>
  <c r="J30" i="38"/>
  <c r="L30" i="38" s="1"/>
  <c r="G30" i="38"/>
  <c r="F30" i="38"/>
  <c r="H30" i="38" s="1"/>
  <c r="K29" i="38"/>
  <c r="J29" i="38"/>
  <c r="L29" i="38" s="1"/>
  <c r="G29" i="38"/>
  <c r="F29" i="38"/>
  <c r="H29" i="38" s="1"/>
  <c r="K28" i="38"/>
  <c r="J28" i="38"/>
  <c r="L28" i="38" s="1"/>
  <c r="G28" i="38"/>
  <c r="F28" i="38"/>
  <c r="H28" i="38" s="1"/>
  <c r="K27" i="38"/>
  <c r="J27" i="38"/>
  <c r="L27" i="38" s="1"/>
  <c r="G27" i="38"/>
  <c r="F27" i="38"/>
  <c r="H27" i="38" s="1"/>
  <c r="K26" i="38"/>
  <c r="J26" i="38"/>
  <c r="L26" i="38" s="1"/>
  <c r="G26" i="38"/>
  <c r="F26" i="38"/>
  <c r="K25" i="38"/>
  <c r="J25" i="38"/>
  <c r="G25" i="38"/>
  <c r="F25" i="38"/>
  <c r="H25" i="38" s="1"/>
  <c r="K24" i="38"/>
  <c r="J24" i="38"/>
  <c r="L24" i="38" s="1"/>
  <c r="G24" i="38"/>
  <c r="F24" i="38"/>
  <c r="H24" i="38" s="1"/>
  <c r="K23" i="38"/>
  <c r="J23" i="38"/>
  <c r="L23" i="38" s="1"/>
  <c r="G23" i="38"/>
  <c r="F23" i="38"/>
  <c r="H23" i="38" s="1"/>
  <c r="K22" i="38"/>
  <c r="J22" i="38"/>
  <c r="L22" i="38" s="1"/>
  <c r="G22" i="38"/>
  <c r="F22" i="38"/>
  <c r="H22" i="38" s="1"/>
  <c r="K21" i="38"/>
  <c r="J21" i="38"/>
  <c r="L21" i="38" s="1"/>
  <c r="G21" i="38"/>
  <c r="F21" i="38"/>
  <c r="H21" i="38" s="1"/>
  <c r="K20" i="38"/>
  <c r="J20" i="38"/>
  <c r="L20" i="38" s="1"/>
  <c r="G20" i="38"/>
  <c r="F20" i="38"/>
  <c r="H20" i="38" s="1"/>
  <c r="K19" i="38"/>
  <c r="J19" i="38"/>
  <c r="L19" i="38" s="1"/>
  <c r="G19" i="38"/>
  <c r="F19" i="38"/>
  <c r="H19" i="38" s="1"/>
  <c r="K18" i="38"/>
  <c r="J18" i="38"/>
  <c r="L18" i="38" s="1"/>
  <c r="G18" i="38"/>
  <c r="F18" i="38"/>
  <c r="K17" i="38"/>
  <c r="J17" i="38"/>
  <c r="L17" i="38" s="1"/>
  <c r="G17" i="38"/>
  <c r="F17" i="38"/>
  <c r="H17" i="38" s="1"/>
  <c r="C17" i="38"/>
  <c r="B17" i="38"/>
  <c r="D17" i="38" s="1"/>
  <c r="K16" i="38"/>
  <c r="J16" i="38"/>
  <c r="L16" i="38" s="1"/>
  <c r="G16" i="38"/>
  <c r="F16" i="38"/>
  <c r="H16" i="38" s="1"/>
  <c r="C16" i="38"/>
  <c r="B16" i="38"/>
  <c r="K15" i="38"/>
  <c r="J15" i="38"/>
  <c r="L15" i="38" s="1"/>
  <c r="G15" i="38"/>
  <c r="F15" i="38"/>
  <c r="H15" i="38" s="1"/>
  <c r="C15" i="38"/>
  <c r="B15" i="38"/>
  <c r="D15" i="38" s="1"/>
  <c r="K14" i="38"/>
  <c r="J14" i="38"/>
  <c r="L14" i="38" s="1"/>
  <c r="G14" i="38"/>
  <c r="F14" i="38"/>
  <c r="H14" i="38" s="1"/>
  <c r="C14" i="38"/>
  <c r="B14" i="38"/>
  <c r="D14" i="38" s="1"/>
  <c r="K13" i="38"/>
  <c r="J13" i="38"/>
  <c r="L13" i="38" s="1"/>
  <c r="G13" i="38"/>
  <c r="F13" i="38"/>
  <c r="H13" i="38" s="1"/>
  <c r="C13" i="38"/>
  <c r="B13" i="38"/>
  <c r="D13" i="38" s="1"/>
  <c r="K12" i="38"/>
  <c r="J12" i="38"/>
  <c r="L12" i="38" s="1"/>
  <c r="G12" i="38"/>
  <c r="F12" i="38"/>
  <c r="H12" i="38" s="1"/>
  <c r="C12" i="38"/>
  <c r="B12" i="38"/>
  <c r="K11" i="38"/>
  <c r="J11" i="38"/>
  <c r="L11" i="38" s="1"/>
  <c r="G11" i="38"/>
  <c r="F11" i="38"/>
  <c r="H11" i="38" s="1"/>
  <c r="C11" i="38"/>
  <c r="B11" i="38"/>
  <c r="D11" i="38" s="1"/>
  <c r="K10" i="38"/>
  <c r="J10" i="38"/>
  <c r="L10" i="38" s="1"/>
  <c r="G10" i="38"/>
  <c r="F10" i="38"/>
  <c r="C10" i="38"/>
  <c r="B10" i="38"/>
  <c r="D10" i="38" s="1"/>
  <c r="K9" i="38"/>
  <c r="J9" i="38"/>
  <c r="L9" i="38" s="1"/>
  <c r="G9" i="38"/>
  <c r="F9" i="38"/>
  <c r="H9" i="38" s="1"/>
  <c r="C9" i="38"/>
  <c r="B9" i="38"/>
  <c r="D9" i="38" s="1"/>
  <c r="K8" i="38"/>
  <c r="J8" i="38"/>
  <c r="L8" i="38" s="1"/>
  <c r="G8" i="38"/>
  <c r="F8" i="38"/>
  <c r="H8" i="38" s="1"/>
  <c r="C8" i="38"/>
  <c r="B8" i="38"/>
  <c r="K7" i="38"/>
  <c r="J7" i="38"/>
  <c r="L7" i="38" s="1"/>
  <c r="G7" i="38"/>
  <c r="F7" i="38"/>
  <c r="H7" i="38" s="1"/>
  <c r="C7" i="38"/>
  <c r="B7" i="38"/>
  <c r="D7" i="38" s="1"/>
  <c r="K6" i="38"/>
  <c r="J6" i="38"/>
  <c r="L6" i="38" s="1"/>
  <c r="G6" i="38"/>
  <c r="F6" i="38"/>
  <c r="H6" i="38" s="1"/>
  <c r="C6" i="38"/>
  <c r="B6" i="38"/>
  <c r="D6" i="38" s="1"/>
  <c r="K5" i="38"/>
  <c r="J5" i="38"/>
  <c r="L5" i="38" s="1"/>
  <c r="G5" i="38"/>
  <c r="F5" i="38"/>
  <c r="H5" i="38" s="1"/>
  <c r="C5" i="38"/>
  <c r="B5" i="38"/>
  <c r="D5" i="38" s="1"/>
  <c r="K4" i="38"/>
  <c r="J4" i="38"/>
  <c r="L4" i="38" s="1"/>
  <c r="G4" i="38"/>
  <c r="F4" i="38"/>
  <c r="H4" i="38" s="1"/>
  <c r="C4" i="38"/>
  <c r="B4" i="38"/>
  <c r="K3" i="38"/>
  <c r="J3" i="38"/>
  <c r="L3" i="38" s="1"/>
  <c r="G3" i="38"/>
  <c r="F3" i="38"/>
  <c r="C3" i="38"/>
  <c r="B3" i="38"/>
  <c r="D3" i="38" s="1"/>
  <c r="G52" i="37"/>
  <c r="F52" i="37"/>
  <c r="G51" i="37"/>
  <c r="F51" i="37"/>
  <c r="H51" i="37" s="1"/>
  <c r="G50" i="37"/>
  <c r="F50" i="37"/>
  <c r="H50" i="37" s="1"/>
  <c r="G49" i="37"/>
  <c r="F49" i="37"/>
  <c r="H49" i="37" s="1"/>
  <c r="G48" i="37"/>
  <c r="F48" i="37"/>
  <c r="H48" i="37" s="1"/>
  <c r="G47" i="37"/>
  <c r="F47" i="37"/>
  <c r="H47" i="37" s="1"/>
  <c r="K46" i="37"/>
  <c r="J46" i="37"/>
  <c r="L46" i="37" s="1"/>
  <c r="G46" i="37"/>
  <c r="F46" i="37"/>
  <c r="H46" i="37" s="1"/>
  <c r="K45" i="37"/>
  <c r="J45" i="37"/>
  <c r="L45" i="37" s="1"/>
  <c r="G45" i="37"/>
  <c r="F45" i="37"/>
  <c r="H45" i="37" s="1"/>
  <c r="K44" i="37"/>
  <c r="J44" i="37"/>
  <c r="L44" i="37" s="1"/>
  <c r="G44" i="37"/>
  <c r="F44" i="37"/>
  <c r="K43" i="37"/>
  <c r="J43" i="37"/>
  <c r="L43" i="37" s="1"/>
  <c r="G43" i="37"/>
  <c r="F43" i="37"/>
  <c r="H43" i="37" s="1"/>
  <c r="K42" i="37"/>
  <c r="J42" i="37"/>
  <c r="L42" i="37" s="1"/>
  <c r="G42" i="37"/>
  <c r="F42" i="37"/>
  <c r="H42" i="37" s="1"/>
  <c r="K41" i="37"/>
  <c r="J41" i="37"/>
  <c r="L41" i="37" s="1"/>
  <c r="G41" i="37"/>
  <c r="F41" i="37"/>
  <c r="H41" i="37" s="1"/>
  <c r="K40" i="37"/>
  <c r="J40" i="37"/>
  <c r="L40" i="37" s="1"/>
  <c r="G40" i="37"/>
  <c r="F40" i="37"/>
  <c r="H40" i="37" s="1"/>
  <c r="K39" i="37"/>
  <c r="J39" i="37"/>
  <c r="L39" i="37" s="1"/>
  <c r="G39" i="37"/>
  <c r="F39" i="37"/>
  <c r="H39" i="37" s="1"/>
  <c r="K38" i="37"/>
  <c r="J38" i="37"/>
  <c r="L38" i="37" s="1"/>
  <c r="G38" i="37"/>
  <c r="F38" i="37"/>
  <c r="H38" i="37" s="1"/>
  <c r="K37" i="37"/>
  <c r="J37" i="37"/>
  <c r="L37" i="37" s="1"/>
  <c r="G37" i="37"/>
  <c r="F37" i="37"/>
  <c r="H37" i="37" s="1"/>
  <c r="K36" i="37"/>
  <c r="J36" i="37"/>
  <c r="L36" i="37" s="1"/>
  <c r="G36" i="37"/>
  <c r="F36" i="37"/>
  <c r="K35" i="37"/>
  <c r="J35" i="37"/>
  <c r="G35" i="37"/>
  <c r="F35" i="37"/>
  <c r="H35" i="37" s="1"/>
  <c r="K34" i="37"/>
  <c r="J34" i="37"/>
  <c r="L34" i="37" s="1"/>
  <c r="G34" i="37"/>
  <c r="F34" i="37"/>
  <c r="H34" i="37" s="1"/>
  <c r="K33" i="37"/>
  <c r="J33" i="37"/>
  <c r="L33" i="37" s="1"/>
  <c r="G33" i="37"/>
  <c r="F33" i="37"/>
  <c r="H33" i="37" s="1"/>
  <c r="K32" i="37"/>
  <c r="J32" i="37"/>
  <c r="L32" i="37" s="1"/>
  <c r="G32" i="37"/>
  <c r="F32" i="37"/>
  <c r="H32" i="37" s="1"/>
  <c r="K31" i="37"/>
  <c r="J31" i="37"/>
  <c r="L31" i="37" s="1"/>
  <c r="G31" i="37"/>
  <c r="F31" i="37"/>
  <c r="H31" i="37" s="1"/>
  <c r="K30" i="37"/>
  <c r="J30" i="37"/>
  <c r="L30" i="37" s="1"/>
  <c r="G30" i="37"/>
  <c r="F30" i="37"/>
  <c r="H30" i="37" s="1"/>
  <c r="K29" i="37"/>
  <c r="J29" i="37"/>
  <c r="L29" i="37" s="1"/>
  <c r="G29" i="37"/>
  <c r="F29" i="37"/>
  <c r="H29" i="37" s="1"/>
  <c r="K28" i="37"/>
  <c r="J28" i="37"/>
  <c r="L28" i="37" s="1"/>
  <c r="G28" i="37"/>
  <c r="F28" i="37"/>
  <c r="K27" i="37"/>
  <c r="J27" i="37"/>
  <c r="L27" i="37" s="1"/>
  <c r="G27" i="37"/>
  <c r="F27" i="37"/>
  <c r="H27" i="37" s="1"/>
  <c r="K26" i="37"/>
  <c r="J26" i="37"/>
  <c r="L26" i="37" s="1"/>
  <c r="G26" i="37"/>
  <c r="F26" i="37"/>
  <c r="H26" i="37" s="1"/>
  <c r="K25" i="37"/>
  <c r="J25" i="37"/>
  <c r="L25" i="37" s="1"/>
  <c r="G25" i="37"/>
  <c r="F25" i="37"/>
  <c r="H25" i="37" s="1"/>
  <c r="K24" i="37"/>
  <c r="J24" i="37"/>
  <c r="L24" i="37" s="1"/>
  <c r="G24" i="37"/>
  <c r="F24" i="37"/>
  <c r="H24" i="37" s="1"/>
  <c r="K23" i="37"/>
  <c r="J23" i="37"/>
  <c r="L23" i="37" s="1"/>
  <c r="G23" i="37"/>
  <c r="F23" i="37"/>
  <c r="H23" i="37" s="1"/>
  <c r="K22" i="37"/>
  <c r="J22" i="37"/>
  <c r="L22" i="37" s="1"/>
  <c r="G22" i="37"/>
  <c r="F22" i="37"/>
  <c r="H22" i="37" s="1"/>
  <c r="K21" i="37"/>
  <c r="J21" i="37"/>
  <c r="L21" i="37" s="1"/>
  <c r="G21" i="37"/>
  <c r="F21" i="37"/>
  <c r="H21" i="37" s="1"/>
  <c r="K20" i="37"/>
  <c r="J20" i="37"/>
  <c r="L20" i="37" s="1"/>
  <c r="G20" i="37"/>
  <c r="F20" i="37"/>
  <c r="K19" i="37"/>
  <c r="J19" i="37"/>
  <c r="L19" i="37" s="1"/>
  <c r="G19" i="37"/>
  <c r="F19" i="37"/>
  <c r="H19" i="37" s="1"/>
  <c r="K18" i="37"/>
  <c r="J18" i="37"/>
  <c r="L18" i="37" s="1"/>
  <c r="G18" i="37"/>
  <c r="F18" i="37"/>
  <c r="H18" i="37" s="1"/>
  <c r="K17" i="37"/>
  <c r="J17" i="37"/>
  <c r="L17" i="37" s="1"/>
  <c r="G17" i="37"/>
  <c r="F17" i="37"/>
  <c r="H17" i="37" s="1"/>
  <c r="C17" i="37"/>
  <c r="B17" i="37"/>
  <c r="D17" i="37" s="1"/>
  <c r="K16" i="37"/>
  <c r="J16" i="37"/>
  <c r="L16" i="37" s="1"/>
  <c r="G16" i="37"/>
  <c r="F16" i="37"/>
  <c r="H16" i="37" s="1"/>
  <c r="C16" i="37"/>
  <c r="B16" i="37"/>
  <c r="D16" i="37" s="1"/>
  <c r="K15" i="37"/>
  <c r="J15" i="37"/>
  <c r="L15" i="37" s="1"/>
  <c r="G15" i="37"/>
  <c r="F15" i="37"/>
  <c r="H15" i="37" s="1"/>
  <c r="C15" i="37"/>
  <c r="B15" i="37"/>
  <c r="D15" i="37" s="1"/>
  <c r="K14" i="37"/>
  <c r="J14" i="37"/>
  <c r="L14" i="37" s="1"/>
  <c r="G14" i="37"/>
  <c r="F14" i="37"/>
  <c r="H14" i="37" s="1"/>
  <c r="C14" i="37"/>
  <c r="B14" i="37"/>
  <c r="K13" i="37"/>
  <c r="J13" i="37"/>
  <c r="L13" i="37" s="1"/>
  <c r="G13" i="37"/>
  <c r="F13" i="37"/>
  <c r="H13" i="37" s="1"/>
  <c r="C13" i="37"/>
  <c r="B13" i="37"/>
  <c r="D13" i="37" s="1"/>
  <c r="K12" i="37"/>
  <c r="J12" i="37"/>
  <c r="L12" i="37" s="1"/>
  <c r="G12" i="37"/>
  <c r="F12" i="37"/>
  <c r="C12" i="37"/>
  <c r="B12" i="37"/>
  <c r="D12" i="37" s="1"/>
  <c r="K11" i="37"/>
  <c r="J11" i="37"/>
  <c r="L11" i="37" s="1"/>
  <c r="G11" i="37"/>
  <c r="F11" i="37"/>
  <c r="H11" i="37" s="1"/>
  <c r="C11" i="37"/>
  <c r="B11" i="37"/>
  <c r="D11" i="37" s="1"/>
  <c r="K10" i="37"/>
  <c r="J10" i="37"/>
  <c r="L10" i="37" s="1"/>
  <c r="G10" i="37"/>
  <c r="F10" i="37"/>
  <c r="H10" i="37" s="1"/>
  <c r="C10" i="37"/>
  <c r="B10" i="37"/>
  <c r="K9" i="37"/>
  <c r="J9" i="37"/>
  <c r="L9" i="37" s="1"/>
  <c r="G9" i="37"/>
  <c r="F9" i="37"/>
  <c r="H9" i="37" s="1"/>
  <c r="C9" i="37"/>
  <c r="B9" i="37"/>
  <c r="D9" i="37" s="1"/>
  <c r="K8" i="37"/>
  <c r="J8" i="37"/>
  <c r="L8" i="37" s="1"/>
  <c r="G8" i="37"/>
  <c r="F8" i="37"/>
  <c r="H8" i="37" s="1"/>
  <c r="C8" i="37"/>
  <c r="B8" i="37"/>
  <c r="D8" i="37" s="1"/>
  <c r="K7" i="37"/>
  <c r="J7" i="37"/>
  <c r="L7" i="37" s="1"/>
  <c r="G7" i="37"/>
  <c r="F7" i="37"/>
  <c r="H7" i="37" s="1"/>
  <c r="C7" i="37"/>
  <c r="B7" i="37"/>
  <c r="D7" i="37" s="1"/>
  <c r="K6" i="37"/>
  <c r="J6" i="37"/>
  <c r="L6" i="37" s="1"/>
  <c r="G6" i="37"/>
  <c r="F6" i="37"/>
  <c r="H6" i="37" s="1"/>
  <c r="C6" i="37"/>
  <c r="B6" i="37"/>
  <c r="K5" i="37"/>
  <c r="J5" i="37"/>
  <c r="L5" i="37" s="1"/>
  <c r="G5" i="37"/>
  <c r="F5" i="37"/>
  <c r="H5" i="37" s="1"/>
  <c r="C5" i="37"/>
  <c r="B5" i="37"/>
  <c r="D5" i="37" s="1"/>
  <c r="K4" i="37"/>
  <c r="J4" i="37"/>
  <c r="L4" i="37" s="1"/>
  <c r="G4" i="37"/>
  <c r="F4" i="37"/>
  <c r="C4" i="37"/>
  <c r="B4" i="37"/>
  <c r="D4" i="37" s="1"/>
  <c r="K3" i="37"/>
  <c r="J3" i="37"/>
  <c r="G3" i="37"/>
  <c r="F3" i="37"/>
  <c r="H3" i="37" s="1"/>
  <c r="C3" i="37"/>
  <c r="B3" i="37"/>
  <c r="D3" i="37" s="1"/>
  <c r="G52" i="36"/>
  <c r="F52" i="36"/>
  <c r="H52" i="36" s="1"/>
  <c r="G51" i="36"/>
  <c r="F51" i="36"/>
  <c r="H51" i="36" s="1"/>
  <c r="G50" i="36"/>
  <c r="F50" i="36"/>
  <c r="H50" i="36" s="1"/>
  <c r="G49" i="36"/>
  <c r="F49" i="36"/>
  <c r="H49" i="36" s="1"/>
  <c r="G48" i="36"/>
  <c r="F48" i="36"/>
  <c r="H48" i="36" s="1"/>
  <c r="G47" i="36"/>
  <c r="F47" i="36"/>
  <c r="H47" i="36" s="1"/>
  <c r="K46" i="36"/>
  <c r="J46" i="36"/>
  <c r="L46" i="36" s="1"/>
  <c r="G46" i="36"/>
  <c r="F46" i="36"/>
  <c r="K45" i="36"/>
  <c r="J45" i="36"/>
  <c r="G45" i="36"/>
  <c r="F45" i="36"/>
  <c r="H45" i="36" s="1"/>
  <c r="K44" i="36"/>
  <c r="J44" i="36"/>
  <c r="L44" i="36" s="1"/>
  <c r="G44" i="36"/>
  <c r="F44" i="36"/>
  <c r="H44" i="36" s="1"/>
  <c r="K43" i="36"/>
  <c r="J43" i="36"/>
  <c r="L43" i="36" s="1"/>
  <c r="G43" i="36"/>
  <c r="F43" i="36"/>
  <c r="H43" i="36" s="1"/>
  <c r="K42" i="36"/>
  <c r="J42" i="36"/>
  <c r="L42" i="36" s="1"/>
  <c r="G42" i="36"/>
  <c r="F42" i="36"/>
  <c r="H42" i="36" s="1"/>
  <c r="K41" i="36"/>
  <c r="J41" i="36"/>
  <c r="L41" i="36" s="1"/>
  <c r="G41" i="36"/>
  <c r="F41" i="36"/>
  <c r="H41" i="36" s="1"/>
  <c r="K40" i="36"/>
  <c r="J40" i="36"/>
  <c r="L40" i="36" s="1"/>
  <c r="G40" i="36"/>
  <c r="F40" i="36"/>
  <c r="H40" i="36" s="1"/>
  <c r="K39" i="36"/>
  <c r="J39" i="36"/>
  <c r="L39" i="36" s="1"/>
  <c r="G39" i="36"/>
  <c r="F39" i="36"/>
  <c r="H39" i="36" s="1"/>
  <c r="K38" i="36"/>
  <c r="J38" i="36"/>
  <c r="L38" i="36" s="1"/>
  <c r="G38" i="36"/>
  <c r="F38" i="36"/>
  <c r="K37" i="36"/>
  <c r="J37" i="36"/>
  <c r="L37" i="36" s="1"/>
  <c r="G37" i="36"/>
  <c r="F37" i="36"/>
  <c r="H37" i="36" s="1"/>
  <c r="K36" i="36"/>
  <c r="J36" i="36"/>
  <c r="L36" i="36" s="1"/>
  <c r="G36" i="36"/>
  <c r="F36" i="36"/>
  <c r="H36" i="36" s="1"/>
  <c r="K35" i="36"/>
  <c r="J35" i="36"/>
  <c r="L35" i="36" s="1"/>
  <c r="G35" i="36"/>
  <c r="F35" i="36"/>
  <c r="H35" i="36" s="1"/>
  <c r="K34" i="36"/>
  <c r="J34" i="36"/>
  <c r="L34" i="36" s="1"/>
  <c r="G34" i="36"/>
  <c r="F34" i="36"/>
  <c r="H34" i="36" s="1"/>
  <c r="K33" i="36"/>
  <c r="J33" i="36"/>
  <c r="L33" i="36" s="1"/>
  <c r="G33" i="36"/>
  <c r="F33" i="36"/>
  <c r="H33" i="36" s="1"/>
  <c r="K32" i="36"/>
  <c r="J32" i="36"/>
  <c r="L32" i="36" s="1"/>
  <c r="G32" i="36"/>
  <c r="F32" i="36"/>
  <c r="H32" i="36" s="1"/>
  <c r="K31" i="36"/>
  <c r="J31" i="36"/>
  <c r="L31" i="36" s="1"/>
  <c r="G31" i="36"/>
  <c r="F31" i="36"/>
  <c r="H31" i="36" s="1"/>
  <c r="K30" i="36"/>
  <c r="J30" i="36"/>
  <c r="L30" i="36" s="1"/>
  <c r="G30" i="36"/>
  <c r="F30" i="36"/>
  <c r="K29" i="36"/>
  <c r="J29" i="36"/>
  <c r="L29" i="36" s="1"/>
  <c r="G29" i="36"/>
  <c r="F29" i="36"/>
  <c r="H29" i="36" s="1"/>
  <c r="K28" i="36"/>
  <c r="J28" i="36"/>
  <c r="L28" i="36" s="1"/>
  <c r="G28" i="36"/>
  <c r="F28" i="36"/>
  <c r="H28" i="36" s="1"/>
  <c r="K27" i="36"/>
  <c r="J27" i="36"/>
  <c r="L27" i="36" s="1"/>
  <c r="G27" i="36"/>
  <c r="F27" i="36"/>
  <c r="H27" i="36" s="1"/>
  <c r="K26" i="36"/>
  <c r="J26" i="36"/>
  <c r="L26" i="36" s="1"/>
  <c r="G26" i="36"/>
  <c r="F26" i="36"/>
  <c r="H26" i="36" s="1"/>
  <c r="K25" i="36"/>
  <c r="J25" i="36"/>
  <c r="L25" i="36" s="1"/>
  <c r="G25" i="36"/>
  <c r="F25" i="36"/>
  <c r="H25" i="36" s="1"/>
  <c r="K24" i="36"/>
  <c r="J24" i="36"/>
  <c r="L24" i="36" s="1"/>
  <c r="G24" i="36"/>
  <c r="F24" i="36"/>
  <c r="H24" i="36" s="1"/>
  <c r="K23" i="36"/>
  <c r="J23" i="36"/>
  <c r="L23" i="36" s="1"/>
  <c r="G23" i="36"/>
  <c r="F23" i="36"/>
  <c r="H23" i="36" s="1"/>
  <c r="K22" i="36"/>
  <c r="J22" i="36"/>
  <c r="L22" i="36" s="1"/>
  <c r="G22" i="36"/>
  <c r="F22" i="36"/>
  <c r="K21" i="36"/>
  <c r="J21" i="36"/>
  <c r="L21" i="36" s="1"/>
  <c r="G21" i="36"/>
  <c r="F21" i="36"/>
  <c r="H21" i="36" s="1"/>
  <c r="K20" i="36"/>
  <c r="J20" i="36"/>
  <c r="L20" i="36" s="1"/>
  <c r="G20" i="36"/>
  <c r="F20" i="36"/>
  <c r="H20" i="36" s="1"/>
  <c r="K19" i="36"/>
  <c r="J19" i="36"/>
  <c r="L19" i="36" s="1"/>
  <c r="G19" i="36"/>
  <c r="F19" i="36"/>
  <c r="H19" i="36" s="1"/>
  <c r="K18" i="36"/>
  <c r="J18" i="36"/>
  <c r="L18" i="36" s="1"/>
  <c r="G18" i="36"/>
  <c r="F18" i="36"/>
  <c r="H18" i="36" s="1"/>
  <c r="K17" i="36"/>
  <c r="J17" i="36"/>
  <c r="L17" i="36" s="1"/>
  <c r="G17" i="36"/>
  <c r="F17" i="36"/>
  <c r="H17" i="36" s="1"/>
  <c r="C17" i="36"/>
  <c r="B17" i="36"/>
  <c r="D17" i="36" s="1"/>
  <c r="K16" i="36"/>
  <c r="J16" i="36"/>
  <c r="L16" i="36" s="1"/>
  <c r="G16" i="36"/>
  <c r="F16" i="36"/>
  <c r="H16" i="36" s="1"/>
  <c r="C16" i="36"/>
  <c r="B16" i="36"/>
  <c r="K15" i="36"/>
  <c r="J15" i="36"/>
  <c r="L15" i="36" s="1"/>
  <c r="G15" i="36"/>
  <c r="F15" i="36"/>
  <c r="H15" i="36" s="1"/>
  <c r="C15" i="36"/>
  <c r="B15" i="36"/>
  <c r="D15" i="36" s="1"/>
  <c r="K14" i="36"/>
  <c r="J14" i="36"/>
  <c r="L14" i="36" s="1"/>
  <c r="G14" i="36"/>
  <c r="F14" i="36"/>
  <c r="C14" i="36"/>
  <c r="B14" i="36"/>
  <c r="D14" i="36" s="1"/>
  <c r="K13" i="36"/>
  <c r="J13" i="36"/>
  <c r="L13" i="36" s="1"/>
  <c r="G13" i="36"/>
  <c r="F13" i="36"/>
  <c r="H13" i="36" s="1"/>
  <c r="C13" i="36"/>
  <c r="B13" i="36"/>
  <c r="D13" i="36" s="1"/>
  <c r="K12" i="36"/>
  <c r="J12" i="36"/>
  <c r="L12" i="36" s="1"/>
  <c r="G12" i="36"/>
  <c r="F12" i="36"/>
  <c r="H12" i="36" s="1"/>
  <c r="C12" i="36"/>
  <c r="B12" i="36"/>
  <c r="K11" i="36"/>
  <c r="J11" i="36"/>
  <c r="L11" i="36" s="1"/>
  <c r="G11" i="36"/>
  <c r="F11" i="36"/>
  <c r="H11" i="36" s="1"/>
  <c r="C11" i="36"/>
  <c r="B11" i="36"/>
  <c r="D11" i="36" s="1"/>
  <c r="K10" i="36"/>
  <c r="J10" i="36"/>
  <c r="L10" i="36" s="1"/>
  <c r="G10" i="36"/>
  <c r="F10" i="36"/>
  <c r="H10" i="36" s="1"/>
  <c r="C10" i="36"/>
  <c r="B10" i="36"/>
  <c r="D10" i="36" s="1"/>
  <c r="K9" i="36"/>
  <c r="J9" i="36"/>
  <c r="L9" i="36" s="1"/>
  <c r="G9" i="36"/>
  <c r="F9" i="36"/>
  <c r="H9" i="36" s="1"/>
  <c r="C9" i="36"/>
  <c r="B9" i="36"/>
  <c r="D9" i="36" s="1"/>
  <c r="K8" i="36"/>
  <c r="J8" i="36"/>
  <c r="L8" i="36" s="1"/>
  <c r="G8" i="36"/>
  <c r="F8" i="36"/>
  <c r="H8" i="36" s="1"/>
  <c r="C8" i="36"/>
  <c r="B8" i="36"/>
  <c r="K7" i="36"/>
  <c r="J7" i="36"/>
  <c r="L7" i="36" s="1"/>
  <c r="G7" i="36"/>
  <c r="F7" i="36"/>
  <c r="H7" i="36" s="1"/>
  <c r="C7" i="36"/>
  <c r="B7" i="36"/>
  <c r="D7" i="36" s="1"/>
  <c r="K6" i="36"/>
  <c r="J6" i="36"/>
  <c r="L6" i="36" s="1"/>
  <c r="G6" i="36"/>
  <c r="F6" i="36"/>
  <c r="C6" i="36"/>
  <c r="B6" i="36"/>
  <c r="D6" i="36" s="1"/>
  <c r="K5" i="36"/>
  <c r="J5" i="36"/>
  <c r="L5" i="36" s="1"/>
  <c r="G5" i="36"/>
  <c r="F5" i="36"/>
  <c r="H5" i="36" s="1"/>
  <c r="C5" i="36"/>
  <c r="B5" i="36"/>
  <c r="D5" i="36" s="1"/>
  <c r="K4" i="36"/>
  <c r="J4" i="36"/>
  <c r="L4" i="36" s="1"/>
  <c r="G4" i="36"/>
  <c r="F4" i="36"/>
  <c r="H4" i="36" s="1"/>
  <c r="C4" i="36"/>
  <c r="B4" i="36"/>
  <c r="K3" i="36"/>
  <c r="J3" i="36"/>
  <c r="L3" i="36" s="1"/>
  <c r="G3" i="36"/>
  <c r="F3" i="36"/>
  <c r="C3" i="36"/>
  <c r="B3" i="36"/>
  <c r="D3" i="36" s="1"/>
  <c r="G52" i="34"/>
  <c r="F52" i="34"/>
  <c r="H52" i="34" s="1"/>
  <c r="G51" i="34"/>
  <c r="F51" i="34"/>
  <c r="H51" i="34" s="1"/>
  <c r="G50" i="34"/>
  <c r="F50" i="34"/>
  <c r="H50" i="34" s="1"/>
  <c r="G49" i="34"/>
  <c r="F49" i="34"/>
  <c r="H49" i="34" s="1"/>
  <c r="G48" i="34"/>
  <c r="F48" i="34"/>
  <c r="G47" i="34"/>
  <c r="F47" i="34"/>
  <c r="H47" i="34" s="1"/>
  <c r="K46" i="34"/>
  <c r="J46" i="34"/>
  <c r="L46" i="34" s="1"/>
  <c r="G46" i="34"/>
  <c r="F46" i="34"/>
  <c r="H46" i="34" s="1"/>
  <c r="K45" i="34"/>
  <c r="J45" i="34"/>
  <c r="L45" i="34" s="1"/>
  <c r="G45" i="34"/>
  <c r="F45" i="34"/>
  <c r="H45" i="34" s="1"/>
  <c r="K44" i="34"/>
  <c r="J44" i="34"/>
  <c r="L44" i="34" s="1"/>
  <c r="G44" i="34"/>
  <c r="F44" i="34"/>
  <c r="H44" i="34" s="1"/>
  <c r="K43" i="34"/>
  <c r="J43" i="34"/>
  <c r="L43" i="34" s="1"/>
  <c r="G43" i="34"/>
  <c r="F43" i="34"/>
  <c r="H43" i="34" s="1"/>
  <c r="K42" i="34"/>
  <c r="J42" i="34"/>
  <c r="L42" i="34" s="1"/>
  <c r="G42" i="34"/>
  <c r="F42" i="34"/>
  <c r="H42" i="34" s="1"/>
  <c r="K41" i="34"/>
  <c r="J41" i="34"/>
  <c r="L41" i="34" s="1"/>
  <c r="G41" i="34"/>
  <c r="F41" i="34"/>
  <c r="H41" i="34" s="1"/>
  <c r="K40" i="34"/>
  <c r="J40" i="34"/>
  <c r="L40" i="34" s="1"/>
  <c r="G40" i="34"/>
  <c r="F40" i="34"/>
  <c r="K39" i="34"/>
  <c r="J39" i="34"/>
  <c r="L39" i="34" s="1"/>
  <c r="G39" i="34"/>
  <c r="F39" i="34"/>
  <c r="H39" i="34" s="1"/>
  <c r="K38" i="34"/>
  <c r="J38" i="34"/>
  <c r="L38" i="34" s="1"/>
  <c r="G38" i="34"/>
  <c r="F38" i="34"/>
  <c r="H38" i="34" s="1"/>
  <c r="K37" i="34"/>
  <c r="J37" i="34"/>
  <c r="L37" i="34" s="1"/>
  <c r="G37" i="34"/>
  <c r="F37" i="34"/>
  <c r="H37" i="34" s="1"/>
  <c r="K36" i="34"/>
  <c r="J36" i="34"/>
  <c r="L36" i="34" s="1"/>
  <c r="G36" i="34"/>
  <c r="F36" i="34"/>
  <c r="H36" i="34" s="1"/>
  <c r="K35" i="34"/>
  <c r="J35" i="34"/>
  <c r="G35" i="34"/>
  <c r="F35" i="34"/>
  <c r="H35" i="34" s="1"/>
  <c r="K34" i="34"/>
  <c r="J34" i="34"/>
  <c r="L34" i="34" s="1"/>
  <c r="G34" i="34"/>
  <c r="F34" i="34"/>
  <c r="H34" i="34" s="1"/>
  <c r="K33" i="34"/>
  <c r="J33" i="34"/>
  <c r="L33" i="34" s="1"/>
  <c r="G33" i="34"/>
  <c r="F33" i="34"/>
  <c r="H33" i="34" s="1"/>
  <c r="K32" i="34"/>
  <c r="J32" i="34"/>
  <c r="L32" i="34" s="1"/>
  <c r="G32" i="34"/>
  <c r="F32" i="34"/>
  <c r="K31" i="34"/>
  <c r="J31" i="34"/>
  <c r="L31" i="34" s="1"/>
  <c r="G31" i="34"/>
  <c r="F31" i="34"/>
  <c r="H31" i="34" s="1"/>
  <c r="K30" i="34"/>
  <c r="J30" i="34"/>
  <c r="L30" i="34" s="1"/>
  <c r="G30" i="34"/>
  <c r="F30" i="34"/>
  <c r="H30" i="34" s="1"/>
  <c r="K29" i="34"/>
  <c r="J29" i="34"/>
  <c r="L29" i="34" s="1"/>
  <c r="G29" i="34"/>
  <c r="F29" i="34"/>
  <c r="H29" i="34" s="1"/>
  <c r="K28" i="34"/>
  <c r="J28" i="34"/>
  <c r="L28" i="34" s="1"/>
  <c r="G28" i="34"/>
  <c r="F28" i="34"/>
  <c r="H28" i="34" s="1"/>
  <c r="K27" i="34"/>
  <c r="J27" i="34"/>
  <c r="L27" i="34" s="1"/>
  <c r="G27" i="34"/>
  <c r="F27" i="34"/>
  <c r="H27" i="34" s="1"/>
  <c r="K26" i="34"/>
  <c r="J26" i="34"/>
  <c r="L26" i="34" s="1"/>
  <c r="G26" i="34"/>
  <c r="F26" i="34"/>
  <c r="H26" i="34" s="1"/>
  <c r="K25" i="34"/>
  <c r="J25" i="34"/>
  <c r="L25" i="34" s="1"/>
  <c r="G25" i="34"/>
  <c r="F25" i="34"/>
  <c r="H25" i="34" s="1"/>
  <c r="K24" i="34"/>
  <c r="J24" i="34"/>
  <c r="L24" i="34" s="1"/>
  <c r="G24" i="34"/>
  <c r="F24" i="34"/>
  <c r="K23" i="34"/>
  <c r="J23" i="34"/>
  <c r="L23" i="34" s="1"/>
  <c r="G23" i="34"/>
  <c r="F23" i="34"/>
  <c r="H23" i="34" s="1"/>
  <c r="K22" i="34"/>
  <c r="J22" i="34"/>
  <c r="L22" i="34" s="1"/>
  <c r="G22" i="34"/>
  <c r="F22" i="34"/>
  <c r="H22" i="34" s="1"/>
  <c r="K21" i="34"/>
  <c r="J21" i="34"/>
  <c r="L21" i="34" s="1"/>
  <c r="G21" i="34"/>
  <c r="F21" i="34"/>
  <c r="H21" i="34" s="1"/>
  <c r="K20" i="34"/>
  <c r="J20" i="34"/>
  <c r="L20" i="34" s="1"/>
  <c r="G20" i="34"/>
  <c r="F20" i="34"/>
  <c r="H20" i="34" s="1"/>
  <c r="K19" i="34"/>
  <c r="J19" i="34"/>
  <c r="L19" i="34" s="1"/>
  <c r="G19" i="34"/>
  <c r="F19" i="34"/>
  <c r="H19" i="34" s="1"/>
  <c r="K18" i="34"/>
  <c r="J18" i="34"/>
  <c r="L18" i="34" s="1"/>
  <c r="G18" i="34"/>
  <c r="F18" i="34"/>
  <c r="H18" i="34" s="1"/>
  <c r="K17" i="34"/>
  <c r="J17" i="34"/>
  <c r="L17" i="34" s="1"/>
  <c r="G17" i="34"/>
  <c r="F17" i="34"/>
  <c r="H17" i="34" s="1"/>
  <c r="C17" i="34"/>
  <c r="B17" i="34"/>
  <c r="D17" i="34" s="1"/>
  <c r="K16" i="34"/>
  <c r="J16" i="34"/>
  <c r="L16" i="34" s="1"/>
  <c r="G16" i="34"/>
  <c r="F16" i="34"/>
  <c r="C16" i="34"/>
  <c r="B16" i="34"/>
  <c r="D16" i="34" s="1"/>
  <c r="K15" i="34"/>
  <c r="J15" i="34"/>
  <c r="L15" i="34" s="1"/>
  <c r="G15" i="34"/>
  <c r="F15" i="34"/>
  <c r="H15" i="34" s="1"/>
  <c r="C15" i="34"/>
  <c r="B15" i="34"/>
  <c r="D15" i="34" s="1"/>
  <c r="K14" i="34"/>
  <c r="J14" i="34"/>
  <c r="L14" i="34" s="1"/>
  <c r="G14" i="34"/>
  <c r="F14" i="34"/>
  <c r="H14" i="34" s="1"/>
  <c r="C14" i="34"/>
  <c r="B14" i="34"/>
  <c r="K13" i="34"/>
  <c r="J13" i="34"/>
  <c r="L13" i="34" s="1"/>
  <c r="G13" i="34"/>
  <c r="F13" i="34"/>
  <c r="H13" i="34" s="1"/>
  <c r="C13" i="34"/>
  <c r="B13" i="34"/>
  <c r="D13" i="34" s="1"/>
  <c r="K12" i="34"/>
  <c r="J12" i="34"/>
  <c r="L12" i="34" s="1"/>
  <c r="G12" i="34"/>
  <c r="F12" i="34"/>
  <c r="H12" i="34" s="1"/>
  <c r="C12" i="34"/>
  <c r="B12" i="34"/>
  <c r="D12" i="34" s="1"/>
  <c r="K11" i="34"/>
  <c r="J11" i="34"/>
  <c r="L11" i="34" s="1"/>
  <c r="G11" i="34"/>
  <c r="F11" i="34"/>
  <c r="H11" i="34" s="1"/>
  <c r="C11" i="34"/>
  <c r="B11" i="34"/>
  <c r="D11" i="34" s="1"/>
  <c r="K10" i="34"/>
  <c r="J10" i="34"/>
  <c r="L10" i="34" s="1"/>
  <c r="G10" i="34"/>
  <c r="F10" i="34"/>
  <c r="H10" i="34" s="1"/>
  <c r="C10" i="34"/>
  <c r="B10" i="34"/>
  <c r="K9" i="34"/>
  <c r="J9" i="34"/>
  <c r="L9" i="34" s="1"/>
  <c r="G9" i="34"/>
  <c r="F9" i="34"/>
  <c r="H9" i="34" s="1"/>
  <c r="C9" i="34"/>
  <c r="B9" i="34"/>
  <c r="D9" i="34" s="1"/>
  <c r="K8" i="34"/>
  <c r="J8" i="34"/>
  <c r="L8" i="34" s="1"/>
  <c r="G8" i="34"/>
  <c r="F8" i="34"/>
  <c r="C8" i="34"/>
  <c r="B8" i="34"/>
  <c r="D8" i="34" s="1"/>
  <c r="K7" i="34"/>
  <c r="J7" i="34"/>
  <c r="L7" i="34" s="1"/>
  <c r="G7" i="34"/>
  <c r="F7" i="34"/>
  <c r="H7" i="34" s="1"/>
  <c r="C7" i="34"/>
  <c r="B7" i="34"/>
  <c r="D7" i="34" s="1"/>
  <c r="K6" i="34"/>
  <c r="J6" i="34"/>
  <c r="L6" i="34" s="1"/>
  <c r="G6" i="34"/>
  <c r="F6" i="34"/>
  <c r="H6" i="34" s="1"/>
  <c r="C6" i="34"/>
  <c r="B6" i="34"/>
  <c r="K5" i="34"/>
  <c r="J5" i="34"/>
  <c r="L5" i="34" s="1"/>
  <c r="G5" i="34"/>
  <c r="F5" i="34"/>
  <c r="H5" i="34" s="1"/>
  <c r="C5" i="34"/>
  <c r="B5" i="34"/>
  <c r="D5" i="34" s="1"/>
  <c r="K4" i="34"/>
  <c r="J4" i="34"/>
  <c r="L4" i="34" s="1"/>
  <c r="G4" i="34"/>
  <c r="F4" i="34"/>
  <c r="H4" i="34" s="1"/>
  <c r="C4" i="34"/>
  <c r="B4" i="34"/>
  <c r="D4" i="34" s="1"/>
  <c r="K3" i="34"/>
  <c r="J3" i="34"/>
  <c r="L3" i="34" s="1"/>
  <c r="G3" i="34"/>
  <c r="F3" i="34"/>
  <c r="H3" i="34" s="1"/>
  <c r="C3" i="34"/>
  <c r="B3" i="34"/>
  <c r="D3" i="34" s="1"/>
  <c r="G52" i="35"/>
  <c r="F52" i="35"/>
  <c r="H52" i="35" s="1"/>
  <c r="G51" i="35"/>
  <c r="F51" i="35"/>
  <c r="H51" i="35" s="1"/>
  <c r="G50" i="35"/>
  <c r="F50" i="35"/>
  <c r="G49" i="35"/>
  <c r="F49" i="35"/>
  <c r="H49" i="35" s="1"/>
  <c r="G48" i="35"/>
  <c r="F48" i="35"/>
  <c r="H48" i="35" s="1"/>
  <c r="G47" i="35"/>
  <c r="F47" i="35"/>
  <c r="H47" i="35" s="1"/>
  <c r="K46" i="35"/>
  <c r="J46" i="35"/>
  <c r="L46" i="35" s="1"/>
  <c r="G46" i="35"/>
  <c r="F46" i="35"/>
  <c r="H46" i="35" s="1"/>
  <c r="K45" i="35"/>
  <c r="J45" i="35"/>
  <c r="L45" i="35" s="1"/>
  <c r="G45" i="35"/>
  <c r="F45" i="35"/>
  <c r="H45" i="35" s="1"/>
  <c r="K44" i="35"/>
  <c r="J44" i="35"/>
  <c r="L44" i="35" s="1"/>
  <c r="G44" i="35"/>
  <c r="F44" i="35"/>
  <c r="H44" i="35" s="1"/>
  <c r="K43" i="35"/>
  <c r="J43" i="35"/>
  <c r="L43" i="35" s="1"/>
  <c r="G43" i="35"/>
  <c r="F43" i="35"/>
  <c r="H43" i="35" s="1"/>
  <c r="K42" i="35"/>
  <c r="J42" i="35"/>
  <c r="L42" i="35" s="1"/>
  <c r="G42" i="35"/>
  <c r="F42" i="35"/>
  <c r="K41" i="35"/>
  <c r="J41" i="35"/>
  <c r="L41" i="35" s="1"/>
  <c r="G41" i="35"/>
  <c r="F41" i="35"/>
  <c r="H41" i="35" s="1"/>
  <c r="K40" i="35"/>
  <c r="J40" i="35"/>
  <c r="L40" i="35" s="1"/>
  <c r="G40" i="35"/>
  <c r="F40" i="35"/>
  <c r="H40" i="35" s="1"/>
  <c r="K39" i="35"/>
  <c r="J39" i="35"/>
  <c r="L39" i="35" s="1"/>
  <c r="G39" i="35"/>
  <c r="F39" i="35"/>
  <c r="H39" i="35" s="1"/>
  <c r="K38" i="35"/>
  <c r="J38" i="35"/>
  <c r="L38" i="35" s="1"/>
  <c r="G38" i="35"/>
  <c r="F38" i="35"/>
  <c r="H38" i="35" s="1"/>
  <c r="K37" i="35"/>
  <c r="J37" i="35"/>
  <c r="L37" i="35" s="1"/>
  <c r="G37" i="35"/>
  <c r="F37" i="35"/>
  <c r="H37" i="35" s="1"/>
  <c r="K36" i="35"/>
  <c r="J36" i="35"/>
  <c r="L36" i="35" s="1"/>
  <c r="G36" i="35"/>
  <c r="F36" i="35"/>
  <c r="H36" i="35" s="1"/>
  <c r="K35" i="35"/>
  <c r="J35" i="35"/>
  <c r="L35" i="35" s="1"/>
  <c r="G35" i="35"/>
  <c r="F35" i="35"/>
  <c r="H35" i="35" s="1"/>
  <c r="K34" i="35"/>
  <c r="J34" i="35"/>
  <c r="L34" i="35" s="1"/>
  <c r="G34" i="35"/>
  <c r="F34" i="35"/>
  <c r="K33" i="35"/>
  <c r="J33" i="35"/>
  <c r="L33" i="35" s="1"/>
  <c r="G33" i="35"/>
  <c r="F33" i="35"/>
  <c r="H33" i="35" s="1"/>
  <c r="K32" i="35"/>
  <c r="J32" i="35"/>
  <c r="L32" i="35" s="1"/>
  <c r="G32" i="35"/>
  <c r="F32" i="35"/>
  <c r="H32" i="35" s="1"/>
  <c r="K31" i="35"/>
  <c r="J31" i="35"/>
  <c r="L31" i="35" s="1"/>
  <c r="G31" i="35"/>
  <c r="F31" i="35"/>
  <c r="H31" i="35" s="1"/>
  <c r="K30" i="35"/>
  <c r="J30" i="35"/>
  <c r="L30" i="35" s="1"/>
  <c r="G30" i="35"/>
  <c r="F30" i="35"/>
  <c r="H30" i="35" s="1"/>
  <c r="K29" i="35"/>
  <c r="J29" i="35"/>
  <c r="L29" i="35" s="1"/>
  <c r="G29" i="35"/>
  <c r="F29" i="35"/>
  <c r="H29" i="35" s="1"/>
  <c r="K28" i="35"/>
  <c r="J28" i="35"/>
  <c r="L28" i="35" s="1"/>
  <c r="G28" i="35"/>
  <c r="F28" i="35"/>
  <c r="H28" i="35" s="1"/>
  <c r="K27" i="35"/>
  <c r="J27" i="35"/>
  <c r="L27" i="35" s="1"/>
  <c r="G27" i="35"/>
  <c r="F27" i="35"/>
  <c r="H27" i="35" s="1"/>
  <c r="K26" i="35"/>
  <c r="J26" i="35"/>
  <c r="L26" i="35" s="1"/>
  <c r="G26" i="35"/>
  <c r="F26" i="35"/>
  <c r="K25" i="35"/>
  <c r="J25" i="35"/>
  <c r="L25" i="35" s="1"/>
  <c r="G25" i="35"/>
  <c r="F25" i="35"/>
  <c r="H25" i="35" s="1"/>
  <c r="K24" i="35"/>
  <c r="J24" i="35"/>
  <c r="L24" i="35" s="1"/>
  <c r="G24" i="35"/>
  <c r="F24" i="35"/>
  <c r="H24" i="35" s="1"/>
  <c r="K23" i="35"/>
  <c r="J23" i="35"/>
  <c r="L23" i="35" s="1"/>
  <c r="G23" i="35"/>
  <c r="F23" i="35"/>
  <c r="H23" i="35" s="1"/>
  <c r="K22" i="35"/>
  <c r="J22" i="35"/>
  <c r="L22" i="35" s="1"/>
  <c r="G22" i="35"/>
  <c r="F22" i="35"/>
  <c r="H22" i="35" s="1"/>
  <c r="K21" i="35"/>
  <c r="J21" i="35"/>
  <c r="L21" i="35" s="1"/>
  <c r="G21" i="35"/>
  <c r="F21" i="35"/>
  <c r="H21" i="35" s="1"/>
  <c r="K20" i="35"/>
  <c r="J20" i="35"/>
  <c r="L20" i="35" s="1"/>
  <c r="G20" i="35"/>
  <c r="F20" i="35"/>
  <c r="H20" i="35" s="1"/>
  <c r="K19" i="35"/>
  <c r="J19" i="35"/>
  <c r="L19" i="35" s="1"/>
  <c r="G19" i="35"/>
  <c r="F19" i="35"/>
  <c r="H19" i="35" s="1"/>
  <c r="K18" i="35"/>
  <c r="J18" i="35"/>
  <c r="L18" i="35" s="1"/>
  <c r="G18" i="35"/>
  <c r="F18" i="35"/>
  <c r="K17" i="35"/>
  <c r="J17" i="35"/>
  <c r="L17" i="35" s="1"/>
  <c r="G17" i="35"/>
  <c r="F17" i="35"/>
  <c r="H17" i="35" s="1"/>
  <c r="C17" i="35"/>
  <c r="B17" i="35"/>
  <c r="D17" i="35" s="1"/>
  <c r="K16" i="35"/>
  <c r="J16" i="35"/>
  <c r="L16" i="35" s="1"/>
  <c r="G16" i="35"/>
  <c r="F16" i="35"/>
  <c r="H16" i="35" s="1"/>
  <c r="C16" i="35"/>
  <c r="B16" i="35"/>
  <c r="K15" i="35"/>
  <c r="J15" i="35"/>
  <c r="L15" i="35" s="1"/>
  <c r="G15" i="35"/>
  <c r="F15" i="35"/>
  <c r="H15" i="35" s="1"/>
  <c r="C15" i="35"/>
  <c r="B15" i="35"/>
  <c r="D15" i="35" s="1"/>
  <c r="K14" i="35"/>
  <c r="J14" i="35"/>
  <c r="L14" i="35" s="1"/>
  <c r="G14" i="35"/>
  <c r="F14" i="35"/>
  <c r="H14" i="35" s="1"/>
  <c r="C14" i="35"/>
  <c r="B14" i="35"/>
  <c r="D14" i="35" s="1"/>
  <c r="K13" i="35"/>
  <c r="J13" i="35"/>
  <c r="G13" i="35"/>
  <c r="F13" i="35"/>
  <c r="H13" i="35" s="1"/>
  <c r="C13" i="35"/>
  <c r="B13" i="35"/>
  <c r="D13" i="35" s="1"/>
  <c r="K12" i="35"/>
  <c r="J12" i="35"/>
  <c r="L12" i="35" s="1"/>
  <c r="G12" i="35"/>
  <c r="F12" i="35"/>
  <c r="H12" i="35" s="1"/>
  <c r="C12" i="35"/>
  <c r="B12" i="35"/>
  <c r="K11" i="35"/>
  <c r="J11" i="35"/>
  <c r="L11" i="35" s="1"/>
  <c r="G11" i="35"/>
  <c r="F11" i="35"/>
  <c r="H11" i="35" s="1"/>
  <c r="C11" i="35"/>
  <c r="B11" i="35"/>
  <c r="D11" i="35" s="1"/>
  <c r="K10" i="35"/>
  <c r="J10" i="35"/>
  <c r="L10" i="35" s="1"/>
  <c r="G10" i="35"/>
  <c r="F10" i="35"/>
  <c r="C10" i="35"/>
  <c r="B10" i="35"/>
  <c r="D10" i="35" s="1"/>
  <c r="K9" i="35"/>
  <c r="J9" i="35"/>
  <c r="L9" i="35" s="1"/>
  <c r="G9" i="35"/>
  <c r="F9" i="35"/>
  <c r="H9" i="35" s="1"/>
  <c r="C9" i="35"/>
  <c r="B9" i="35"/>
  <c r="D9" i="35" s="1"/>
  <c r="K8" i="35"/>
  <c r="J8" i="35"/>
  <c r="L8" i="35" s="1"/>
  <c r="G8" i="35"/>
  <c r="F8" i="35"/>
  <c r="H8" i="35" s="1"/>
  <c r="C8" i="35"/>
  <c r="B8" i="35"/>
  <c r="K7" i="35"/>
  <c r="J7" i="35"/>
  <c r="L7" i="35" s="1"/>
  <c r="G7" i="35"/>
  <c r="F7" i="35"/>
  <c r="H7" i="35" s="1"/>
  <c r="C7" i="35"/>
  <c r="B7" i="35"/>
  <c r="D7" i="35" s="1"/>
  <c r="K6" i="35"/>
  <c r="J6" i="35"/>
  <c r="L6" i="35" s="1"/>
  <c r="G6" i="35"/>
  <c r="F6" i="35"/>
  <c r="H6" i="35" s="1"/>
  <c r="C6" i="35"/>
  <c r="B6" i="35"/>
  <c r="D6" i="35" s="1"/>
  <c r="K5" i="35"/>
  <c r="J5" i="35"/>
  <c r="L5" i="35" s="1"/>
  <c r="G5" i="35"/>
  <c r="F5" i="35"/>
  <c r="H5" i="35" s="1"/>
  <c r="C5" i="35"/>
  <c r="B5" i="35"/>
  <c r="D5" i="35" s="1"/>
  <c r="K4" i="35"/>
  <c r="J4" i="35"/>
  <c r="L4" i="35" s="1"/>
  <c r="G4" i="35"/>
  <c r="F4" i="35"/>
  <c r="H4" i="35" s="1"/>
  <c r="C4" i="35"/>
  <c r="B4" i="35"/>
  <c r="K3" i="35"/>
  <c r="J3" i="35"/>
  <c r="L3" i="35" s="1"/>
  <c r="G3" i="35"/>
  <c r="F3" i="35"/>
  <c r="C3" i="35"/>
  <c r="B3" i="35"/>
  <c r="D3" i="35" s="1"/>
  <c r="G52" i="33"/>
  <c r="F52" i="33"/>
  <c r="G51" i="33"/>
  <c r="F51" i="33"/>
  <c r="H51" i="33" s="1"/>
  <c r="G50" i="33"/>
  <c r="F50" i="33"/>
  <c r="H50" i="33" s="1"/>
  <c r="G49" i="33"/>
  <c r="F49" i="33"/>
  <c r="H49" i="33" s="1"/>
  <c r="G48" i="33"/>
  <c r="F48" i="33"/>
  <c r="H48" i="33" s="1"/>
  <c r="G47" i="33"/>
  <c r="F47" i="33"/>
  <c r="H47" i="33" s="1"/>
  <c r="K46" i="33"/>
  <c r="J46" i="33"/>
  <c r="L46" i="33" s="1"/>
  <c r="G46" i="33"/>
  <c r="F46" i="33"/>
  <c r="H46" i="33" s="1"/>
  <c r="K45" i="33"/>
  <c r="J45" i="33"/>
  <c r="L45" i="33" s="1"/>
  <c r="G45" i="33"/>
  <c r="F45" i="33"/>
  <c r="H45" i="33" s="1"/>
  <c r="K44" i="33"/>
  <c r="J44" i="33"/>
  <c r="L44" i="33" s="1"/>
  <c r="G44" i="33"/>
  <c r="F44" i="33"/>
  <c r="K43" i="33"/>
  <c r="J43" i="33"/>
  <c r="L43" i="33" s="1"/>
  <c r="G43" i="33"/>
  <c r="F43" i="33"/>
  <c r="H43" i="33" s="1"/>
  <c r="K42" i="33"/>
  <c r="J42" i="33"/>
  <c r="L42" i="33" s="1"/>
  <c r="G42" i="33"/>
  <c r="F42" i="33"/>
  <c r="H42" i="33" s="1"/>
  <c r="K41" i="33"/>
  <c r="J41" i="33"/>
  <c r="L41" i="33" s="1"/>
  <c r="G41" i="33"/>
  <c r="F41" i="33"/>
  <c r="H41" i="33" s="1"/>
  <c r="K40" i="33"/>
  <c r="J40" i="33"/>
  <c r="L40" i="33" s="1"/>
  <c r="G40" i="33"/>
  <c r="F40" i="33"/>
  <c r="H40" i="33" s="1"/>
  <c r="K39" i="33"/>
  <c r="J39" i="33"/>
  <c r="L39" i="33" s="1"/>
  <c r="G39" i="33"/>
  <c r="F39" i="33"/>
  <c r="H39" i="33" s="1"/>
  <c r="K38" i="33"/>
  <c r="J38" i="33"/>
  <c r="L38" i="33" s="1"/>
  <c r="G38" i="33"/>
  <c r="F38" i="33"/>
  <c r="H38" i="33" s="1"/>
  <c r="K37" i="33"/>
  <c r="J37" i="33"/>
  <c r="L37" i="33" s="1"/>
  <c r="G37" i="33"/>
  <c r="F37" i="33"/>
  <c r="H37" i="33" s="1"/>
  <c r="K36" i="33"/>
  <c r="J36" i="33"/>
  <c r="L36" i="33" s="1"/>
  <c r="G36" i="33"/>
  <c r="F36" i="33"/>
  <c r="K35" i="33"/>
  <c r="J35" i="33"/>
  <c r="L35" i="33" s="1"/>
  <c r="G35" i="33"/>
  <c r="F35" i="33"/>
  <c r="H35" i="33" s="1"/>
  <c r="K34" i="33"/>
  <c r="J34" i="33"/>
  <c r="L34" i="33" s="1"/>
  <c r="G34" i="33"/>
  <c r="F34" i="33"/>
  <c r="H34" i="33" s="1"/>
  <c r="K33" i="33"/>
  <c r="J33" i="33"/>
  <c r="L33" i="33" s="1"/>
  <c r="G33" i="33"/>
  <c r="F33" i="33"/>
  <c r="H33" i="33" s="1"/>
  <c r="K32" i="33"/>
  <c r="J32" i="33"/>
  <c r="L32" i="33" s="1"/>
  <c r="G32" i="33"/>
  <c r="F32" i="33"/>
  <c r="H32" i="33" s="1"/>
  <c r="K31" i="33"/>
  <c r="J31" i="33"/>
  <c r="L31" i="33" s="1"/>
  <c r="G31" i="33"/>
  <c r="F31" i="33"/>
  <c r="H31" i="33" s="1"/>
  <c r="K30" i="33"/>
  <c r="J30" i="33"/>
  <c r="L30" i="33" s="1"/>
  <c r="G30" i="33"/>
  <c r="F30" i="33"/>
  <c r="H30" i="33" s="1"/>
  <c r="K29" i="33"/>
  <c r="J29" i="33"/>
  <c r="L29" i="33" s="1"/>
  <c r="G29" i="33"/>
  <c r="F29" i="33"/>
  <c r="H29" i="33" s="1"/>
  <c r="K28" i="33"/>
  <c r="J28" i="33"/>
  <c r="L28" i="33" s="1"/>
  <c r="G28" i="33"/>
  <c r="F28" i="33"/>
  <c r="K27" i="33"/>
  <c r="J27" i="33"/>
  <c r="L27" i="33" s="1"/>
  <c r="G27" i="33"/>
  <c r="F27" i="33"/>
  <c r="H27" i="33" s="1"/>
  <c r="K26" i="33"/>
  <c r="J26" i="33"/>
  <c r="L26" i="33" s="1"/>
  <c r="G26" i="33"/>
  <c r="F26" i="33"/>
  <c r="H26" i="33" s="1"/>
  <c r="K25" i="33"/>
  <c r="J25" i="33"/>
  <c r="L25" i="33" s="1"/>
  <c r="G25" i="33"/>
  <c r="F25" i="33"/>
  <c r="H25" i="33" s="1"/>
  <c r="K24" i="33"/>
  <c r="J24" i="33"/>
  <c r="L24" i="33" s="1"/>
  <c r="G24" i="33"/>
  <c r="F24" i="33"/>
  <c r="H24" i="33" s="1"/>
  <c r="K23" i="33"/>
  <c r="J23" i="33"/>
  <c r="L23" i="33" s="1"/>
  <c r="G23" i="33"/>
  <c r="F23" i="33"/>
  <c r="H23" i="33" s="1"/>
  <c r="K22" i="33"/>
  <c r="J22" i="33"/>
  <c r="L22" i="33" s="1"/>
  <c r="G22" i="33"/>
  <c r="F22" i="33"/>
  <c r="H22" i="33" s="1"/>
  <c r="K21" i="33"/>
  <c r="J21" i="33"/>
  <c r="L21" i="33" s="1"/>
  <c r="G21" i="33"/>
  <c r="F21" i="33"/>
  <c r="H21" i="33" s="1"/>
  <c r="K20" i="33"/>
  <c r="J20" i="33"/>
  <c r="L20" i="33" s="1"/>
  <c r="G20" i="33"/>
  <c r="F20" i="33"/>
  <c r="K19" i="33"/>
  <c r="J19" i="33"/>
  <c r="L19" i="33" s="1"/>
  <c r="G19" i="33"/>
  <c r="F19" i="33"/>
  <c r="H19" i="33" s="1"/>
  <c r="K18" i="33"/>
  <c r="J18" i="33"/>
  <c r="L18" i="33" s="1"/>
  <c r="G18" i="33"/>
  <c r="F18" i="33"/>
  <c r="H18" i="33" s="1"/>
  <c r="K17" i="33"/>
  <c r="J17" i="33"/>
  <c r="L17" i="33" s="1"/>
  <c r="G17" i="33"/>
  <c r="F17" i="33"/>
  <c r="H17" i="33" s="1"/>
  <c r="C17" i="33"/>
  <c r="B17" i="33"/>
  <c r="D17" i="33" s="1"/>
  <c r="K16" i="33"/>
  <c r="J16" i="33"/>
  <c r="L16" i="33" s="1"/>
  <c r="G16" i="33"/>
  <c r="F16" i="33"/>
  <c r="H16" i="33" s="1"/>
  <c r="C16" i="33"/>
  <c r="B16" i="33"/>
  <c r="D16" i="33" s="1"/>
  <c r="K15" i="33"/>
  <c r="J15" i="33"/>
  <c r="L15" i="33" s="1"/>
  <c r="G15" i="33"/>
  <c r="F15" i="33"/>
  <c r="H15" i="33" s="1"/>
  <c r="C15" i="33"/>
  <c r="B15" i="33"/>
  <c r="D15" i="33" s="1"/>
  <c r="K14" i="33"/>
  <c r="J14" i="33"/>
  <c r="L14" i="33" s="1"/>
  <c r="G14" i="33"/>
  <c r="F14" i="33"/>
  <c r="H14" i="33" s="1"/>
  <c r="C14" i="33"/>
  <c r="B14" i="33"/>
  <c r="K13" i="33"/>
  <c r="J13" i="33"/>
  <c r="L13" i="33" s="1"/>
  <c r="G13" i="33"/>
  <c r="F13" i="33"/>
  <c r="H13" i="33" s="1"/>
  <c r="C13" i="33"/>
  <c r="B13" i="33"/>
  <c r="D13" i="33" s="1"/>
  <c r="K12" i="33"/>
  <c r="J12" i="33"/>
  <c r="L12" i="33" s="1"/>
  <c r="G12" i="33"/>
  <c r="F12" i="33"/>
  <c r="C12" i="33"/>
  <c r="B12" i="33"/>
  <c r="D12" i="33" s="1"/>
  <c r="K11" i="33"/>
  <c r="J11" i="33"/>
  <c r="L11" i="33" s="1"/>
  <c r="G11" i="33"/>
  <c r="F11" i="33"/>
  <c r="H11" i="33" s="1"/>
  <c r="C11" i="33"/>
  <c r="B11" i="33"/>
  <c r="D11" i="33" s="1"/>
  <c r="K10" i="33"/>
  <c r="J10" i="33"/>
  <c r="L10" i="33" s="1"/>
  <c r="G10" i="33"/>
  <c r="F10" i="33"/>
  <c r="H10" i="33" s="1"/>
  <c r="C10" i="33"/>
  <c r="B10" i="33"/>
  <c r="K9" i="33"/>
  <c r="J9" i="33"/>
  <c r="L9" i="33" s="1"/>
  <c r="G9" i="33"/>
  <c r="F9" i="33"/>
  <c r="H9" i="33" s="1"/>
  <c r="C9" i="33"/>
  <c r="B9" i="33"/>
  <c r="D9" i="33" s="1"/>
  <c r="K8" i="33"/>
  <c r="J8" i="33"/>
  <c r="L8" i="33" s="1"/>
  <c r="G8" i="33"/>
  <c r="F8" i="33"/>
  <c r="H8" i="33" s="1"/>
  <c r="C8" i="33"/>
  <c r="B8" i="33"/>
  <c r="D8" i="33" s="1"/>
  <c r="K7" i="33"/>
  <c r="J7" i="33"/>
  <c r="L7" i="33" s="1"/>
  <c r="G7" i="33"/>
  <c r="F7" i="33"/>
  <c r="H7" i="33" s="1"/>
  <c r="C7" i="33"/>
  <c r="B7" i="33"/>
  <c r="D7" i="33" s="1"/>
  <c r="K6" i="33"/>
  <c r="J6" i="33"/>
  <c r="L6" i="33" s="1"/>
  <c r="G6" i="33"/>
  <c r="F6" i="33"/>
  <c r="H6" i="33" s="1"/>
  <c r="C6" i="33"/>
  <c r="B6" i="33"/>
  <c r="K5" i="33"/>
  <c r="J5" i="33"/>
  <c r="L5" i="33" s="1"/>
  <c r="G5" i="33"/>
  <c r="F5" i="33"/>
  <c r="H5" i="33" s="1"/>
  <c r="C5" i="33"/>
  <c r="B5" i="33"/>
  <c r="D5" i="33" s="1"/>
  <c r="K4" i="33"/>
  <c r="J4" i="33"/>
  <c r="L4" i="33" s="1"/>
  <c r="G4" i="33"/>
  <c r="F4" i="33"/>
  <c r="C4" i="33"/>
  <c r="B4" i="33"/>
  <c r="D4" i="33" s="1"/>
  <c r="K3" i="33"/>
  <c r="J3" i="33"/>
  <c r="G3" i="33"/>
  <c r="F3" i="33"/>
  <c r="H3" i="33" s="1"/>
  <c r="C3" i="33"/>
  <c r="B3" i="33"/>
  <c r="D3" i="33" s="1"/>
  <c r="G52" i="32"/>
  <c r="F52" i="32"/>
  <c r="H52" i="32" s="1"/>
  <c r="G51" i="32"/>
  <c r="F51" i="32"/>
  <c r="H51" i="32" s="1"/>
  <c r="G50" i="32"/>
  <c r="F50" i="32"/>
  <c r="H50" i="32" s="1"/>
  <c r="G49" i="32"/>
  <c r="F49" i="32"/>
  <c r="H49" i="32" s="1"/>
  <c r="G48" i="32"/>
  <c r="F48" i="32"/>
  <c r="H48" i="32" s="1"/>
  <c r="G47" i="32"/>
  <c r="F47" i="32"/>
  <c r="H47" i="32" s="1"/>
  <c r="K46" i="32"/>
  <c r="J46" i="32"/>
  <c r="L46" i="32" s="1"/>
  <c r="G46" i="32"/>
  <c r="F46" i="32"/>
  <c r="K45" i="32"/>
  <c r="J45" i="32"/>
  <c r="L45" i="32" s="1"/>
  <c r="G45" i="32"/>
  <c r="F45" i="32"/>
  <c r="H45" i="32" s="1"/>
  <c r="K44" i="32"/>
  <c r="J44" i="32"/>
  <c r="L44" i="32" s="1"/>
  <c r="G44" i="32"/>
  <c r="F44" i="32"/>
  <c r="H44" i="32" s="1"/>
  <c r="K43" i="32"/>
  <c r="J43" i="32"/>
  <c r="L43" i="32" s="1"/>
  <c r="G43" i="32"/>
  <c r="F43" i="32"/>
  <c r="H43" i="32" s="1"/>
  <c r="K42" i="32"/>
  <c r="J42" i="32"/>
  <c r="L42" i="32" s="1"/>
  <c r="G42" i="32"/>
  <c r="F42" i="32"/>
  <c r="H42" i="32" s="1"/>
  <c r="K41" i="32"/>
  <c r="J41" i="32"/>
  <c r="L41" i="32" s="1"/>
  <c r="G41" i="32"/>
  <c r="F41" i="32"/>
  <c r="H41" i="32" s="1"/>
  <c r="K40" i="32"/>
  <c r="J40" i="32"/>
  <c r="L40" i="32" s="1"/>
  <c r="G40" i="32"/>
  <c r="F40" i="32"/>
  <c r="H40" i="32" s="1"/>
  <c r="K39" i="32"/>
  <c r="J39" i="32"/>
  <c r="L39" i="32" s="1"/>
  <c r="G39" i="32"/>
  <c r="F39" i="32"/>
  <c r="H39" i="32" s="1"/>
  <c r="K38" i="32"/>
  <c r="J38" i="32"/>
  <c r="L38" i="32" s="1"/>
  <c r="G38" i="32"/>
  <c r="F38" i="32"/>
  <c r="K37" i="32"/>
  <c r="J37" i="32"/>
  <c r="L37" i="32" s="1"/>
  <c r="G37" i="32"/>
  <c r="F37" i="32"/>
  <c r="H37" i="32" s="1"/>
  <c r="K36" i="32"/>
  <c r="J36" i="32"/>
  <c r="L36" i="32" s="1"/>
  <c r="G36" i="32"/>
  <c r="F36" i="32"/>
  <c r="H36" i="32" s="1"/>
  <c r="K35" i="32"/>
  <c r="J35" i="32"/>
  <c r="L35" i="32" s="1"/>
  <c r="G35" i="32"/>
  <c r="F35" i="32"/>
  <c r="H35" i="32" s="1"/>
  <c r="K34" i="32"/>
  <c r="J34" i="32"/>
  <c r="L34" i="32" s="1"/>
  <c r="G34" i="32"/>
  <c r="F34" i="32"/>
  <c r="H34" i="32" s="1"/>
  <c r="K33" i="32"/>
  <c r="J33" i="32"/>
  <c r="G33" i="32"/>
  <c r="F33" i="32"/>
  <c r="H33" i="32" s="1"/>
  <c r="K32" i="32"/>
  <c r="J32" i="32"/>
  <c r="L32" i="32" s="1"/>
  <c r="G32" i="32"/>
  <c r="F32" i="32"/>
  <c r="H32" i="32" s="1"/>
  <c r="K31" i="32"/>
  <c r="J31" i="32"/>
  <c r="L31" i="32" s="1"/>
  <c r="G31" i="32"/>
  <c r="F31" i="32"/>
  <c r="H31" i="32" s="1"/>
  <c r="K30" i="32"/>
  <c r="J30" i="32"/>
  <c r="L30" i="32" s="1"/>
  <c r="G30" i="32"/>
  <c r="F30" i="32"/>
  <c r="K29" i="32"/>
  <c r="J29" i="32"/>
  <c r="L29" i="32" s="1"/>
  <c r="G29" i="32"/>
  <c r="F29" i="32"/>
  <c r="H29" i="32" s="1"/>
  <c r="K28" i="32"/>
  <c r="J28" i="32"/>
  <c r="L28" i="32" s="1"/>
  <c r="G28" i="32"/>
  <c r="F28" i="32"/>
  <c r="H28" i="32" s="1"/>
  <c r="K27" i="32"/>
  <c r="J27" i="32"/>
  <c r="L27" i="32" s="1"/>
  <c r="G27" i="32"/>
  <c r="F27" i="32"/>
  <c r="H27" i="32" s="1"/>
  <c r="K26" i="32"/>
  <c r="J26" i="32"/>
  <c r="L26" i="32" s="1"/>
  <c r="G26" i="32"/>
  <c r="F26" i="32"/>
  <c r="H26" i="32" s="1"/>
  <c r="K25" i="32"/>
  <c r="J25" i="32"/>
  <c r="L25" i="32" s="1"/>
  <c r="G25" i="32"/>
  <c r="F25" i="32"/>
  <c r="H25" i="32" s="1"/>
  <c r="K24" i="32"/>
  <c r="J24" i="32"/>
  <c r="L24" i="32" s="1"/>
  <c r="G24" i="32"/>
  <c r="F24" i="32"/>
  <c r="H24" i="32" s="1"/>
  <c r="K23" i="32"/>
  <c r="J23" i="32"/>
  <c r="L23" i="32" s="1"/>
  <c r="G23" i="32"/>
  <c r="F23" i="32"/>
  <c r="H23" i="32" s="1"/>
  <c r="K22" i="32"/>
  <c r="J22" i="32"/>
  <c r="L22" i="32" s="1"/>
  <c r="G22" i="32"/>
  <c r="F22" i="32"/>
  <c r="K21" i="32"/>
  <c r="J21" i="32"/>
  <c r="L21" i="32" s="1"/>
  <c r="G21" i="32"/>
  <c r="F21" i="32"/>
  <c r="H21" i="32" s="1"/>
  <c r="K20" i="32"/>
  <c r="J20" i="32"/>
  <c r="L20" i="32" s="1"/>
  <c r="G20" i="32"/>
  <c r="F20" i="32"/>
  <c r="H20" i="32" s="1"/>
  <c r="K19" i="32"/>
  <c r="J19" i="32"/>
  <c r="L19" i="32" s="1"/>
  <c r="G19" i="32"/>
  <c r="F19" i="32"/>
  <c r="H19" i="32" s="1"/>
  <c r="K18" i="32"/>
  <c r="J18" i="32"/>
  <c r="L18" i="32" s="1"/>
  <c r="G18" i="32"/>
  <c r="F18" i="32"/>
  <c r="H18" i="32" s="1"/>
  <c r="K17" i="32"/>
  <c r="J17" i="32"/>
  <c r="L17" i="32" s="1"/>
  <c r="G17" i="32"/>
  <c r="F17" i="32"/>
  <c r="H17" i="32" s="1"/>
  <c r="C17" i="32"/>
  <c r="B17" i="32"/>
  <c r="D17" i="32" s="1"/>
  <c r="K16" i="32"/>
  <c r="J16" i="32"/>
  <c r="L16" i="32" s="1"/>
  <c r="G16" i="32"/>
  <c r="F16" i="32"/>
  <c r="H16" i="32" s="1"/>
  <c r="C16" i="32"/>
  <c r="B16" i="32"/>
  <c r="K15" i="32"/>
  <c r="J15" i="32"/>
  <c r="L15" i="32" s="1"/>
  <c r="G15" i="32"/>
  <c r="F15" i="32"/>
  <c r="H15" i="32" s="1"/>
  <c r="C15" i="32"/>
  <c r="B15" i="32"/>
  <c r="D15" i="32" s="1"/>
  <c r="K14" i="32"/>
  <c r="J14" i="32"/>
  <c r="L14" i="32" s="1"/>
  <c r="G14" i="32"/>
  <c r="F14" i="32"/>
  <c r="C14" i="32"/>
  <c r="B14" i="32"/>
  <c r="D14" i="32" s="1"/>
  <c r="K13" i="32"/>
  <c r="J13" i="32"/>
  <c r="L13" i="32" s="1"/>
  <c r="G13" i="32"/>
  <c r="F13" i="32"/>
  <c r="H13" i="32" s="1"/>
  <c r="C13" i="32"/>
  <c r="B13" i="32"/>
  <c r="D13" i="32" s="1"/>
  <c r="K12" i="32"/>
  <c r="J12" i="32"/>
  <c r="L12" i="32" s="1"/>
  <c r="G12" i="32"/>
  <c r="F12" i="32"/>
  <c r="H12" i="32" s="1"/>
  <c r="C12" i="32"/>
  <c r="B12" i="32"/>
  <c r="K11" i="32"/>
  <c r="J11" i="32"/>
  <c r="L11" i="32" s="1"/>
  <c r="G11" i="32"/>
  <c r="F11" i="32"/>
  <c r="H11" i="32" s="1"/>
  <c r="C11" i="32"/>
  <c r="B11" i="32"/>
  <c r="D11" i="32" s="1"/>
  <c r="K10" i="32"/>
  <c r="J10" i="32"/>
  <c r="L10" i="32" s="1"/>
  <c r="G10" i="32"/>
  <c r="F10" i="32"/>
  <c r="H10" i="32" s="1"/>
  <c r="C10" i="32"/>
  <c r="B10" i="32"/>
  <c r="D10" i="32" s="1"/>
  <c r="K9" i="32"/>
  <c r="J9" i="32"/>
  <c r="L9" i="32" s="1"/>
  <c r="G9" i="32"/>
  <c r="F9" i="32"/>
  <c r="H9" i="32" s="1"/>
  <c r="C9" i="32"/>
  <c r="B9" i="32"/>
  <c r="D9" i="32" s="1"/>
  <c r="K8" i="32"/>
  <c r="J8" i="32"/>
  <c r="L8" i="32" s="1"/>
  <c r="G8" i="32"/>
  <c r="F8" i="32"/>
  <c r="H8" i="32" s="1"/>
  <c r="C8" i="32"/>
  <c r="B8" i="32"/>
  <c r="K7" i="32"/>
  <c r="J7" i="32"/>
  <c r="L7" i="32" s="1"/>
  <c r="G7" i="32"/>
  <c r="F7" i="32"/>
  <c r="H7" i="32" s="1"/>
  <c r="C7" i="32"/>
  <c r="B7" i="32"/>
  <c r="D7" i="32" s="1"/>
  <c r="K6" i="32"/>
  <c r="J6" i="32"/>
  <c r="L6" i="32" s="1"/>
  <c r="G6" i="32"/>
  <c r="F6" i="32"/>
  <c r="C6" i="32"/>
  <c r="B6" i="32"/>
  <c r="D6" i="32" s="1"/>
  <c r="K5" i="32"/>
  <c r="J5" i="32"/>
  <c r="L5" i="32" s="1"/>
  <c r="G5" i="32"/>
  <c r="F5" i="32"/>
  <c r="H5" i="32" s="1"/>
  <c r="C5" i="32"/>
  <c r="B5" i="32"/>
  <c r="D5" i="32" s="1"/>
  <c r="K4" i="32"/>
  <c r="J4" i="32"/>
  <c r="L4" i="32" s="1"/>
  <c r="G4" i="32"/>
  <c r="F4" i="32"/>
  <c r="H4" i="32" s="1"/>
  <c r="C4" i="32"/>
  <c r="B4" i="32"/>
  <c r="K3" i="32"/>
  <c r="J3" i="32"/>
  <c r="L3" i="32" s="1"/>
  <c r="G3" i="32"/>
  <c r="F3" i="32"/>
  <c r="C3" i="32"/>
  <c r="B3" i="32"/>
  <c r="D3" i="32" s="1"/>
  <c r="G52" i="31"/>
  <c r="F52" i="31"/>
  <c r="H52" i="31" s="1"/>
  <c r="G51" i="31"/>
  <c r="F51" i="31"/>
  <c r="H51" i="31" s="1"/>
  <c r="G50" i="31"/>
  <c r="F50" i="31"/>
  <c r="H50" i="31" s="1"/>
  <c r="G49" i="31"/>
  <c r="F49" i="31"/>
  <c r="H49" i="31" s="1"/>
  <c r="G48" i="31"/>
  <c r="F48" i="31"/>
  <c r="G47" i="31"/>
  <c r="F47" i="31"/>
  <c r="H47" i="31" s="1"/>
  <c r="K46" i="31"/>
  <c r="J46" i="31"/>
  <c r="L46" i="31" s="1"/>
  <c r="G46" i="31"/>
  <c r="F46" i="31"/>
  <c r="H46" i="31" s="1"/>
  <c r="K45" i="31"/>
  <c r="J45" i="31"/>
  <c r="L45" i="31" s="1"/>
  <c r="G45" i="31"/>
  <c r="F45" i="31"/>
  <c r="H45" i="31" s="1"/>
  <c r="K44" i="31"/>
  <c r="J44" i="31"/>
  <c r="L44" i="31" s="1"/>
  <c r="G44" i="31"/>
  <c r="F44" i="31"/>
  <c r="H44" i="31" s="1"/>
  <c r="K43" i="31"/>
  <c r="J43" i="31"/>
  <c r="L43" i="31" s="1"/>
  <c r="G43" i="31"/>
  <c r="F43" i="31"/>
  <c r="H43" i="31" s="1"/>
  <c r="K42" i="31"/>
  <c r="J42" i="31"/>
  <c r="L42" i="31" s="1"/>
  <c r="G42" i="31"/>
  <c r="F42" i="31"/>
  <c r="H42" i="31" s="1"/>
  <c r="K41" i="31"/>
  <c r="J41" i="31"/>
  <c r="L41" i="31" s="1"/>
  <c r="G41" i="31"/>
  <c r="F41" i="31"/>
  <c r="H41" i="31" s="1"/>
  <c r="K40" i="31"/>
  <c r="J40" i="31"/>
  <c r="L40" i="31" s="1"/>
  <c r="G40" i="31"/>
  <c r="F40" i="31"/>
  <c r="K39" i="31"/>
  <c r="J39" i="31"/>
  <c r="L39" i="31" s="1"/>
  <c r="G39" i="31"/>
  <c r="F39" i="31"/>
  <c r="H39" i="31" s="1"/>
  <c r="K38" i="31"/>
  <c r="J38" i="31"/>
  <c r="L38" i="31" s="1"/>
  <c r="G38" i="31"/>
  <c r="F38" i="31"/>
  <c r="H38" i="31" s="1"/>
  <c r="K37" i="31"/>
  <c r="J37" i="31"/>
  <c r="L37" i="31" s="1"/>
  <c r="G37" i="31"/>
  <c r="F37" i="31"/>
  <c r="H37" i="31" s="1"/>
  <c r="K36" i="31"/>
  <c r="J36" i="31"/>
  <c r="L36" i="31" s="1"/>
  <c r="G36" i="31"/>
  <c r="F36" i="31"/>
  <c r="H36" i="31" s="1"/>
  <c r="K35" i="31"/>
  <c r="J35" i="31"/>
  <c r="L35" i="31" s="1"/>
  <c r="G35" i="31"/>
  <c r="F35" i="31"/>
  <c r="H35" i="31" s="1"/>
  <c r="K34" i="31"/>
  <c r="J34" i="31"/>
  <c r="L34" i="31" s="1"/>
  <c r="G34" i="31"/>
  <c r="F34" i="31"/>
  <c r="H34" i="31" s="1"/>
  <c r="K33" i="31"/>
  <c r="J33" i="31"/>
  <c r="L33" i="31" s="1"/>
  <c r="G33" i="31"/>
  <c r="F33" i="31"/>
  <c r="H33" i="31" s="1"/>
  <c r="K32" i="31"/>
  <c r="J32" i="31"/>
  <c r="L32" i="31" s="1"/>
  <c r="G32" i="31"/>
  <c r="F32" i="31"/>
  <c r="K31" i="31"/>
  <c r="J31" i="31"/>
  <c r="L31" i="31" s="1"/>
  <c r="G31" i="31"/>
  <c r="F31" i="31"/>
  <c r="H31" i="31" s="1"/>
  <c r="K30" i="31"/>
  <c r="J30" i="31"/>
  <c r="L30" i="31" s="1"/>
  <c r="G30" i="31"/>
  <c r="F30" i="31"/>
  <c r="H30" i="31" s="1"/>
  <c r="K29" i="31"/>
  <c r="J29" i="31"/>
  <c r="L29" i="31" s="1"/>
  <c r="G29" i="31"/>
  <c r="F29" i="31"/>
  <c r="H29" i="31" s="1"/>
  <c r="K28" i="31"/>
  <c r="J28" i="31"/>
  <c r="L28" i="31" s="1"/>
  <c r="G28" i="31"/>
  <c r="F28" i="31"/>
  <c r="H28" i="31" s="1"/>
  <c r="K27" i="31"/>
  <c r="J27" i="31"/>
  <c r="L27" i="31" s="1"/>
  <c r="G27" i="31"/>
  <c r="F27" i="31"/>
  <c r="H27" i="31" s="1"/>
  <c r="K26" i="31"/>
  <c r="J26" i="31"/>
  <c r="L26" i="31" s="1"/>
  <c r="G26" i="31"/>
  <c r="F26" i="31"/>
  <c r="H26" i="31" s="1"/>
  <c r="K25" i="31"/>
  <c r="J25" i="31"/>
  <c r="L25" i="31" s="1"/>
  <c r="G25" i="31"/>
  <c r="F25" i="31"/>
  <c r="H25" i="31" s="1"/>
  <c r="K24" i="31"/>
  <c r="J24" i="31"/>
  <c r="L24" i="31" s="1"/>
  <c r="G24" i="31"/>
  <c r="F24" i="31"/>
  <c r="K23" i="31"/>
  <c r="J23" i="31"/>
  <c r="L23" i="31" s="1"/>
  <c r="G23" i="31"/>
  <c r="F23" i="31"/>
  <c r="H23" i="31" s="1"/>
  <c r="K22" i="31"/>
  <c r="J22" i="31"/>
  <c r="L22" i="31" s="1"/>
  <c r="G22" i="31"/>
  <c r="F22" i="31"/>
  <c r="H22" i="31" s="1"/>
  <c r="K21" i="31"/>
  <c r="J21" i="31"/>
  <c r="L21" i="31" s="1"/>
  <c r="G21" i="31"/>
  <c r="F21" i="31"/>
  <c r="H21" i="31" s="1"/>
  <c r="K20" i="31"/>
  <c r="J20" i="31"/>
  <c r="L20" i="31" s="1"/>
  <c r="G20" i="31"/>
  <c r="F20" i="31"/>
  <c r="H20" i="31" s="1"/>
  <c r="K19" i="31"/>
  <c r="J19" i="31"/>
  <c r="L19" i="31" s="1"/>
  <c r="G19" i="31"/>
  <c r="F19" i="31"/>
  <c r="H19" i="31" s="1"/>
  <c r="K18" i="31"/>
  <c r="J18" i="31"/>
  <c r="L18" i="31" s="1"/>
  <c r="G18" i="31"/>
  <c r="F18" i="31"/>
  <c r="H18" i="31" s="1"/>
  <c r="K17" i="31"/>
  <c r="J17" i="31"/>
  <c r="L17" i="31" s="1"/>
  <c r="G17" i="31"/>
  <c r="F17" i="31"/>
  <c r="H17" i="31" s="1"/>
  <c r="C17" i="31"/>
  <c r="B17" i="31"/>
  <c r="D17" i="31" s="1"/>
  <c r="K16" i="31"/>
  <c r="J16" i="31"/>
  <c r="L16" i="31" s="1"/>
  <c r="G16" i="31"/>
  <c r="F16" i="31"/>
  <c r="C16" i="31"/>
  <c r="B16" i="31"/>
  <c r="D16" i="31" s="1"/>
  <c r="K15" i="31"/>
  <c r="J15" i="31"/>
  <c r="L15" i="31" s="1"/>
  <c r="G15" i="31"/>
  <c r="F15" i="31"/>
  <c r="H15" i="31" s="1"/>
  <c r="C15" i="31"/>
  <c r="B15" i="31"/>
  <c r="D15" i="31" s="1"/>
  <c r="K14" i="31"/>
  <c r="J14" i="31"/>
  <c r="L14" i="31" s="1"/>
  <c r="G14" i="31"/>
  <c r="F14" i="31"/>
  <c r="H14" i="31" s="1"/>
  <c r="C14" i="31"/>
  <c r="B14" i="31"/>
  <c r="K13" i="31"/>
  <c r="J13" i="31"/>
  <c r="L13" i="31" s="1"/>
  <c r="G13" i="31"/>
  <c r="F13" i="31"/>
  <c r="H13" i="31" s="1"/>
  <c r="C13" i="31"/>
  <c r="B13" i="31"/>
  <c r="D13" i="31" s="1"/>
  <c r="K12" i="31"/>
  <c r="J12" i="31"/>
  <c r="L12" i="31" s="1"/>
  <c r="G12" i="31"/>
  <c r="F12" i="31"/>
  <c r="H12" i="31" s="1"/>
  <c r="C12" i="31"/>
  <c r="B12" i="31"/>
  <c r="D12" i="31" s="1"/>
  <c r="K11" i="31"/>
  <c r="J11" i="31"/>
  <c r="G11" i="31"/>
  <c r="F11" i="31"/>
  <c r="H11" i="31" s="1"/>
  <c r="C11" i="31"/>
  <c r="B11" i="31"/>
  <c r="D11" i="31" s="1"/>
  <c r="K10" i="31"/>
  <c r="J10" i="31"/>
  <c r="L10" i="31" s="1"/>
  <c r="G10" i="31"/>
  <c r="F10" i="31"/>
  <c r="H10" i="31" s="1"/>
  <c r="C10" i="31"/>
  <c r="B10" i="31"/>
  <c r="K9" i="31"/>
  <c r="J9" i="31"/>
  <c r="L9" i="31" s="1"/>
  <c r="G9" i="31"/>
  <c r="F9" i="31"/>
  <c r="H9" i="31" s="1"/>
  <c r="C9" i="31"/>
  <c r="B9" i="31"/>
  <c r="D9" i="31" s="1"/>
  <c r="K8" i="31"/>
  <c r="J8" i="31"/>
  <c r="L8" i="31" s="1"/>
  <c r="G8" i="31"/>
  <c r="F8" i="31"/>
  <c r="C8" i="31"/>
  <c r="B8" i="31"/>
  <c r="D8" i="31" s="1"/>
  <c r="K7" i="31"/>
  <c r="J7" i="31"/>
  <c r="L7" i="31" s="1"/>
  <c r="G7" i="31"/>
  <c r="F7" i="31"/>
  <c r="H7" i="31" s="1"/>
  <c r="C7" i="31"/>
  <c r="B7" i="31"/>
  <c r="D7" i="31" s="1"/>
  <c r="K6" i="31"/>
  <c r="J6" i="31"/>
  <c r="L6" i="31" s="1"/>
  <c r="G6" i="31"/>
  <c r="F6" i="31"/>
  <c r="H6" i="31" s="1"/>
  <c r="C6" i="31"/>
  <c r="B6" i="31"/>
  <c r="K5" i="31"/>
  <c r="J5" i="31"/>
  <c r="L5" i="31" s="1"/>
  <c r="G5" i="31"/>
  <c r="F5" i="31"/>
  <c r="H5" i="31" s="1"/>
  <c r="C5" i="31"/>
  <c r="B5" i="31"/>
  <c r="D5" i="31" s="1"/>
  <c r="K4" i="31"/>
  <c r="J4" i="31"/>
  <c r="L4" i="31" s="1"/>
  <c r="G4" i="31"/>
  <c r="F4" i="31"/>
  <c r="H4" i="31" s="1"/>
  <c r="C4" i="31"/>
  <c r="B4" i="31"/>
  <c r="D4" i="31" s="1"/>
  <c r="K3" i="31"/>
  <c r="J3" i="31"/>
  <c r="L3" i="31" s="1"/>
  <c r="G3" i="31"/>
  <c r="F3" i="31"/>
  <c r="H3" i="31" s="1"/>
  <c r="C3" i="31"/>
  <c r="B3" i="31"/>
  <c r="D3" i="31" s="1"/>
  <c r="G52" i="29"/>
  <c r="F52" i="29"/>
  <c r="H52" i="29" s="1"/>
  <c r="G51" i="29"/>
  <c r="F51" i="29"/>
  <c r="H51" i="29" s="1"/>
  <c r="G50" i="29"/>
  <c r="F50" i="29"/>
  <c r="G49" i="29"/>
  <c r="F49" i="29"/>
  <c r="H49" i="29" s="1"/>
  <c r="G48" i="29"/>
  <c r="F48" i="29"/>
  <c r="H48" i="29" s="1"/>
  <c r="G47" i="29"/>
  <c r="F47" i="29"/>
  <c r="H47" i="29" s="1"/>
  <c r="K46" i="29"/>
  <c r="J46" i="29"/>
  <c r="L46" i="29" s="1"/>
  <c r="G46" i="29"/>
  <c r="F46" i="29"/>
  <c r="H46" i="29" s="1"/>
  <c r="K45" i="29"/>
  <c r="J45" i="29"/>
  <c r="L45" i="29" s="1"/>
  <c r="G45" i="29"/>
  <c r="F45" i="29"/>
  <c r="H45" i="29" s="1"/>
  <c r="K44" i="29"/>
  <c r="J44" i="29"/>
  <c r="L44" i="29" s="1"/>
  <c r="G44" i="29"/>
  <c r="F44" i="29"/>
  <c r="H44" i="29" s="1"/>
  <c r="K43" i="29"/>
  <c r="J43" i="29"/>
  <c r="L43" i="29" s="1"/>
  <c r="G43" i="29"/>
  <c r="F43" i="29"/>
  <c r="H43" i="29" s="1"/>
  <c r="K42" i="29"/>
  <c r="J42" i="29"/>
  <c r="L42" i="29" s="1"/>
  <c r="G42" i="29"/>
  <c r="F42" i="29"/>
  <c r="K41" i="29"/>
  <c r="J41" i="29"/>
  <c r="L41" i="29" s="1"/>
  <c r="G41" i="29"/>
  <c r="F41" i="29"/>
  <c r="H41" i="29" s="1"/>
  <c r="K40" i="29"/>
  <c r="J40" i="29"/>
  <c r="L40" i="29" s="1"/>
  <c r="G40" i="29"/>
  <c r="F40" i="29"/>
  <c r="H40" i="29" s="1"/>
  <c r="K39" i="29"/>
  <c r="J39" i="29"/>
  <c r="L39" i="29" s="1"/>
  <c r="G39" i="29"/>
  <c r="F39" i="29"/>
  <c r="H39" i="29" s="1"/>
  <c r="K38" i="29"/>
  <c r="J38" i="29"/>
  <c r="L38" i="29" s="1"/>
  <c r="G38" i="29"/>
  <c r="F38" i="29"/>
  <c r="H38" i="29" s="1"/>
  <c r="K37" i="29"/>
  <c r="J37" i="29"/>
  <c r="L37" i="29" s="1"/>
  <c r="G37" i="29"/>
  <c r="F37" i="29"/>
  <c r="H37" i="29" s="1"/>
  <c r="K36" i="29"/>
  <c r="J36" i="29"/>
  <c r="L36" i="29" s="1"/>
  <c r="G36" i="29"/>
  <c r="F36" i="29"/>
  <c r="H36" i="29" s="1"/>
  <c r="K35" i="29"/>
  <c r="J35" i="29"/>
  <c r="L35" i="29" s="1"/>
  <c r="G35" i="29"/>
  <c r="F35" i="29"/>
  <c r="H35" i="29" s="1"/>
  <c r="K34" i="29"/>
  <c r="J34" i="29"/>
  <c r="L34" i="29" s="1"/>
  <c r="G34" i="29"/>
  <c r="F34" i="29"/>
  <c r="K33" i="29"/>
  <c r="J33" i="29"/>
  <c r="L33" i="29" s="1"/>
  <c r="G33" i="29"/>
  <c r="F33" i="29"/>
  <c r="H33" i="29" s="1"/>
  <c r="K32" i="29"/>
  <c r="J32" i="29"/>
  <c r="L32" i="29" s="1"/>
  <c r="G32" i="29"/>
  <c r="F32" i="29"/>
  <c r="H32" i="29" s="1"/>
  <c r="K31" i="29"/>
  <c r="J31" i="29"/>
  <c r="L31" i="29" s="1"/>
  <c r="G31" i="29"/>
  <c r="F31" i="29"/>
  <c r="H31" i="29" s="1"/>
  <c r="K30" i="29"/>
  <c r="J30" i="29"/>
  <c r="L30" i="29" s="1"/>
  <c r="G30" i="29"/>
  <c r="F30" i="29"/>
  <c r="H30" i="29" s="1"/>
  <c r="K29" i="29"/>
  <c r="J29" i="29"/>
  <c r="L29" i="29" s="1"/>
  <c r="G29" i="29"/>
  <c r="F29" i="29"/>
  <c r="H29" i="29" s="1"/>
  <c r="K28" i="29"/>
  <c r="J28" i="29"/>
  <c r="L28" i="29" s="1"/>
  <c r="G28" i="29"/>
  <c r="F28" i="29"/>
  <c r="H28" i="29" s="1"/>
  <c r="K27" i="29"/>
  <c r="J27" i="29"/>
  <c r="L27" i="29" s="1"/>
  <c r="G27" i="29"/>
  <c r="F27" i="29"/>
  <c r="H27" i="29" s="1"/>
  <c r="K26" i="29"/>
  <c r="J26" i="29"/>
  <c r="L26" i="29" s="1"/>
  <c r="G26" i="29"/>
  <c r="F26" i="29"/>
  <c r="K25" i="29"/>
  <c r="J25" i="29"/>
  <c r="L25" i="29" s="1"/>
  <c r="G25" i="29"/>
  <c r="F25" i="29"/>
  <c r="H25" i="29" s="1"/>
  <c r="K24" i="29"/>
  <c r="J24" i="29"/>
  <c r="L24" i="29" s="1"/>
  <c r="G24" i="29"/>
  <c r="F24" i="29"/>
  <c r="H24" i="29" s="1"/>
  <c r="K23" i="29"/>
  <c r="J23" i="29"/>
  <c r="L23" i="29" s="1"/>
  <c r="G23" i="29"/>
  <c r="F23" i="29"/>
  <c r="H23" i="29" s="1"/>
  <c r="K22" i="29"/>
  <c r="J22" i="29"/>
  <c r="L22" i="29" s="1"/>
  <c r="G22" i="29"/>
  <c r="F22" i="29"/>
  <c r="H22" i="29" s="1"/>
  <c r="K21" i="29"/>
  <c r="J21" i="29"/>
  <c r="L21" i="29" s="1"/>
  <c r="G21" i="29"/>
  <c r="F21" i="29"/>
  <c r="H21" i="29" s="1"/>
  <c r="K20" i="29"/>
  <c r="J20" i="29"/>
  <c r="L20" i="29" s="1"/>
  <c r="G20" i="29"/>
  <c r="F20" i="29"/>
  <c r="H20" i="29" s="1"/>
  <c r="K19" i="29"/>
  <c r="J19" i="29"/>
  <c r="L19" i="29" s="1"/>
  <c r="G19" i="29"/>
  <c r="F19" i="29"/>
  <c r="H19" i="29" s="1"/>
  <c r="K18" i="29"/>
  <c r="J18" i="29"/>
  <c r="L18" i="29" s="1"/>
  <c r="G18" i="29"/>
  <c r="F18" i="29"/>
  <c r="K17" i="29"/>
  <c r="J17" i="29"/>
  <c r="L17" i="29" s="1"/>
  <c r="G17" i="29"/>
  <c r="F17" i="29"/>
  <c r="H17" i="29" s="1"/>
  <c r="C17" i="29"/>
  <c r="B17" i="29"/>
  <c r="D17" i="29" s="1"/>
  <c r="K16" i="29"/>
  <c r="J16" i="29"/>
  <c r="L16" i="29" s="1"/>
  <c r="G16" i="29"/>
  <c r="F16" i="29"/>
  <c r="H16" i="29" s="1"/>
  <c r="C16" i="29"/>
  <c r="B16" i="29"/>
  <c r="K15" i="29"/>
  <c r="J15" i="29"/>
  <c r="L15" i="29" s="1"/>
  <c r="G15" i="29"/>
  <c r="F15" i="29"/>
  <c r="H15" i="29" s="1"/>
  <c r="C15" i="29"/>
  <c r="B15" i="29"/>
  <c r="D15" i="29" s="1"/>
  <c r="K14" i="29"/>
  <c r="J14" i="29"/>
  <c r="L14" i="29" s="1"/>
  <c r="G14" i="29"/>
  <c r="F14" i="29"/>
  <c r="H14" i="29" s="1"/>
  <c r="C14" i="29"/>
  <c r="B14" i="29"/>
  <c r="D14" i="29" s="1"/>
  <c r="K13" i="29"/>
  <c r="J13" i="29"/>
  <c r="L13" i="29" s="1"/>
  <c r="G13" i="29"/>
  <c r="F13" i="29"/>
  <c r="H13" i="29" s="1"/>
  <c r="C13" i="29"/>
  <c r="B13" i="29"/>
  <c r="D13" i="29" s="1"/>
  <c r="K12" i="29"/>
  <c r="J12" i="29"/>
  <c r="L12" i="29" s="1"/>
  <c r="G12" i="29"/>
  <c r="F12" i="29"/>
  <c r="H12" i="29" s="1"/>
  <c r="C12" i="29"/>
  <c r="B12" i="29"/>
  <c r="K11" i="29"/>
  <c r="J11" i="29"/>
  <c r="L11" i="29" s="1"/>
  <c r="G11" i="29"/>
  <c r="F11" i="29"/>
  <c r="H11" i="29" s="1"/>
  <c r="C11" i="29"/>
  <c r="B11" i="29"/>
  <c r="D11" i="29" s="1"/>
  <c r="K10" i="29"/>
  <c r="J10" i="29"/>
  <c r="L10" i="29" s="1"/>
  <c r="G10" i="29"/>
  <c r="F10" i="29"/>
  <c r="C10" i="29"/>
  <c r="B10" i="29"/>
  <c r="D10" i="29" s="1"/>
  <c r="K9" i="29"/>
  <c r="J9" i="29"/>
  <c r="L9" i="29" s="1"/>
  <c r="G9" i="29"/>
  <c r="F9" i="29"/>
  <c r="H9" i="29" s="1"/>
  <c r="C9" i="29"/>
  <c r="B9" i="29"/>
  <c r="D9" i="29" s="1"/>
  <c r="K8" i="29"/>
  <c r="J8" i="29"/>
  <c r="L8" i="29" s="1"/>
  <c r="G8" i="29"/>
  <c r="F8" i="29"/>
  <c r="H8" i="29" s="1"/>
  <c r="C8" i="29"/>
  <c r="B8" i="29"/>
  <c r="K7" i="29"/>
  <c r="J7" i="29"/>
  <c r="L7" i="29" s="1"/>
  <c r="G7" i="29"/>
  <c r="F7" i="29"/>
  <c r="H7" i="29" s="1"/>
  <c r="C7" i="29"/>
  <c r="B7" i="29"/>
  <c r="D7" i="29" s="1"/>
  <c r="K6" i="29"/>
  <c r="J6" i="29"/>
  <c r="L6" i="29" s="1"/>
  <c r="G6" i="29"/>
  <c r="F6" i="29"/>
  <c r="H6" i="29" s="1"/>
  <c r="C6" i="29"/>
  <c r="B6" i="29"/>
  <c r="D6" i="29" s="1"/>
  <c r="K5" i="29"/>
  <c r="J5" i="29"/>
  <c r="L5" i="29" s="1"/>
  <c r="G5" i="29"/>
  <c r="F5" i="29"/>
  <c r="H5" i="29" s="1"/>
  <c r="C5" i="29"/>
  <c r="B5" i="29"/>
  <c r="D5" i="29" s="1"/>
  <c r="K4" i="29"/>
  <c r="J4" i="29"/>
  <c r="L4" i="29" s="1"/>
  <c r="G4" i="29"/>
  <c r="F4" i="29"/>
  <c r="H4" i="29" s="1"/>
  <c r="C4" i="29"/>
  <c r="B4" i="29"/>
  <c r="K3" i="29"/>
  <c r="J3" i="29"/>
  <c r="L3" i="29" s="1"/>
  <c r="G3" i="29"/>
  <c r="F3" i="29"/>
  <c r="C3" i="29"/>
  <c r="B3" i="29"/>
  <c r="D3" i="29" s="1"/>
  <c r="G52" i="28"/>
  <c r="F52" i="28"/>
  <c r="G51" i="28"/>
  <c r="F51" i="28"/>
  <c r="H51" i="28" s="1"/>
  <c r="G50" i="28"/>
  <c r="F50" i="28"/>
  <c r="H50" i="28" s="1"/>
  <c r="G49" i="28"/>
  <c r="F49" i="28"/>
  <c r="H49" i="28" s="1"/>
  <c r="G48" i="28"/>
  <c r="F48" i="28"/>
  <c r="H48" i="28" s="1"/>
  <c r="G47" i="28"/>
  <c r="F47" i="28"/>
  <c r="H47" i="28" s="1"/>
  <c r="K46" i="28"/>
  <c r="J46" i="28"/>
  <c r="L46" i="28" s="1"/>
  <c r="G46" i="28"/>
  <c r="F46" i="28"/>
  <c r="H46" i="28" s="1"/>
  <c r="K45" i="28"/>
  <c r="J45" i="28"/>
  <c r="L45" i="28" s="1"/>
  <c r="G45" i="28"/>
  <c r="F45" i="28"/>
  <c r="H45" i="28" s="1"/>
  <c r="K44" i="28"/>
  <c r="J44" i="28"/>
  <c r="L44" i="28" s="1"/>
  <c r="G44" i="28"/>
  <c r="F44" i="28"/>
  <c r="K43" i="28"/>
  <c r="J43" i="28"/>
  <c r="L43" i="28" s="1"/>
  <c r="G43" i="28"/>
  <c r="F43" i="28"/>
  <c r="H43" i="28" s="1"/>
  <c r="K42" i="28"/>
  <c r="J42" i="28"/>
  <c r="L42" i="28" s="1"/>
  <c r="G42" i="28"/>
  <c r="F42" i="28"/>
  <c r="H42" i="28" s="1"/>
  <c r="K41" i="28"/>
  <c r="J41" i="28"/>
  <c r="L41" i="28" s="1"/>
  <c r="G41" i="28"/>
  <c r="F41" i="28"/>
  <c r="H41" i="28" s="1"/>
  <c r="K40" i="28"/>
  <c r="J40" i="28"/>
  <c r="L40" i="28" s="1"/>
  <c r="G40" i="28"/>
  <c r="F40" i="28"/>
  <c r="H40" i="28" s="1"/>
  <c r="K39" i="28"/>
  <c r="J39" i="28"/>
  <c r="L39" i="28" s="1"/>
  <c r="G39" i="28"/>
  <c r="F39" i="28"/>
  <c r="H39" i="28" s="1"/>
  <c r="K38" i="28"/>
  <c r="J38" i="28"/>
  <c r="L38" i="28" s="1"/>
  <c r="G38" i="28"/>
  <c r="F38" i="28"/>
  <c r="H38" i="28" s="1"/>
  <c r="K37" i="28"/>
  <c r="J37" i="28"/>
  <c r="L37" i="28" s="1"/>
  <c r="G37" i="28"/>
  <c r="F37" i="28"/>
  <c r="H37" i="28" s="1"/>
  <c r="K36" i="28"/>
  <c r="J36" i="28"/>
  <c r="L36" i="28" s="1"/>
  <c r="G36" i="28"/>
  <c r="F36" i="28"/>
  <c r="K35" i="28"/>
  <c r="J35" i="28"/>
  <c r="L35" i="28" s="1"/>
  <c r="G35" i="28"/>
  <c r="F35" i="28"/>
  <c r="H35" i="28" s="1"/>
  <c r="K34" i="28"/>
  <c r="J34" i="28"/>
  <c r="L34" i="28" s="1"/>
  <c r="G34" i="28"/>
  <c r="F34" i="28"/>
  <c r="H34" i="28" s="1"/>
  <c r="K33" i="28"/>
  <c r="J33" i="28"/>
  <c r="L33" i="28" s="1"/>
  <c r="G33" i="28"/>
  <c r="F33" i="28"/>
  <c r="H33" i="28" s="1"/>
  <c r="K32" i="28"/>
  <c r="J32" i="28"/>
  <c r="L32" i="28" s="1"/>
  <c r="G32" i="28"/>
  <c r="F32" i="28"/>
  <c r="H32" i="28" s="1"/>
  <c r="K31" i="28"/>
  <c r="J31" i="28"/>
  <c r="G31" i="28"/>
  <c r="F31" i="28"/>
  <c r="H31" i="28" s="1"/>
  <c r="K30" i="28"/>
  <c r="J30" i="28"/>
  <c r="L30" i="28" s="1"/>
  <c r="G30" i="28"/>
  <c r="F30" i="28"/>
  <c r="H30" i="28" s="1"/>
  <c r="K29" i="28"/>
  <c r="J29" i="28"/>
  <c r="L29" i="28" s="1"/>
  <c r="G29" i="28"/>
  <c r="F29" i="28"/>
  <c r="H29" i="28" s="1"/>
  <c r="K28" i="28"/>
  <c r="J28" i="28"/>
  <c r="L28" i="28" s="1"/>
  <c r="G28" i="28"/>
  <c r="F28" i="28"/>
  <c r="K27" i="28"/>
  <c r="J27" i="28"/>
  <c r="L27" i="28" s="1"/>
  <c r="G27" i="28"/>
  <c r="F27" i="28"/>
  <c r="H27" i="28" s="1"/>
  <c r="K26" i="28"/>
  <c r="J26" i="28"/>
  <c r="L26" i="28" s="1"/>
  <c r="G26" i="28"/>
  <c r="F26" i="28"/>
  <c r="H26" i="28" s="1"/>
  <c r="K25" i="28"/>
  <c r="J25" i="28"/>
  <c r="L25" i="28" s="1"/>
  <c r="G25" i="28"/>
  <c r="F25" i="28"/>
  <c r="H25" i="28" s="1"/>
  <c r="K24" i="28"/>
  <c r="J24" i="28"/>
  <c r="L24" i="28" s="1"/>
  <c r="G24" i="28"/>
  <c r="F24" i="28"/>
  <c r="H24" i="28" s="1"/>
  <c r="K23" i="28"/>
  <c r="J23" i="28"/>
  <c r="L23" i="28" s="1"/>
  <c r="G23" i="28"/>
  <c r="F23" i="28"/>
  <c r="H23" i="28" s="1"/>
  <c r="K22" i="28"/>
  <c r="J22" i="28"/>
  <c r="L22" i="28" s="1"/>
  <c r="G22" i="28"/>
  <c r="F22" i="28"/>
  <c r="H22" i="28" s="1"/>
  <c r="K21" i="28"/>
  <c r="J21" i="28"/>
  <c r="L21" i="28" s="1"/>
  <c r="G21" i="28"/>
  <c r="F21" i="28"/>
  <c r="H21" i="28" s="1"/>
  <c r="K20" i="28"/>
  <c r="J20" i="28"/>
  <c r="L20" i="28" s="1"/>
  <c r="G20" i="28"/>
  <c r="F20" i="28"/>
  <c r="K19" i="28"/>
  <c r="J19" i="28"/>
  <c r="L19" i="28" s="1"/>
  <c r="G19" i="28"/>
  <c r="F19" i="28"/>
  <c r="H19" i="28" s="1"/>
  <c r="K18" i="28"/>
  <c r="J18" i="28"/>
  <c r="L18" i="28" s="1"/>
  <c r="G18" i="28"/>
  <c r="F18" i="28"/>
  <c r="H18" i="28" s="1"/>
  <c r="K17" i="28"/>
  <c r="J17" i="28"/>
  <c r="L17" i="28" s="1"/>
  <c r="G17" i="28"/>
  <c r="F17" i="28"/>
  <c r="H17" i="28" s="1"/>
  <c r="C17" i="28"/>
  <c r="B17" i="28"/>
  <c r="D17" i="28" s="1"/>
  <c r="K16" i="28"/>
  <c r="J16" i="28"/>
  <c r="L16" i="28" s="1"/>
  <c r="G16" i="28"/>
  <c r="F16" i="28"/>
  <c r="H16" i="28" s="1"/>
  <c r="C16" i="28"/>
  <c r="B16" i="28"/>
  <c r="D16" i="28" s="1"/>
  <c r="K15" i="28"/>
  <c r="J15" i="28"/>
  <c r="L15" i="28" s="1"/>
  <c r="G15" i="28"/>
  <c r="F15" i="28"/>
  <c r="H15" i="28" s="1"/>
  <c r="C15" i="28"/>
  <c r="B15" i="28"/>
  <c r="D15" i="28" s="1"/>
  <c r="K14" i="28"/>
  <c r="J14" i="28"/>
  <c r="L14" i="28" s="1"/>
  <c r="G14" i="28"/>
  <c r="F14" i="28"/>
  <c r="H14" i="28" s="1"/>
  <c r="C14" i="28"/>
  <c r="B14" i="28"/>
  <c r="K13" i="28"/>
  <c r="J13" i="28"/>
  <c r="L13" i="28" s="1"/>
  <c r="G13" i="28"/>
  <c r="F13" i="28"/>
  <c r="H13" i="28" s="1"/>
  <c r="C13" i="28"/>
  <c r="B13" i="28"/>
  <c r="D13" i="28" s="1"/>
  <c r="K12" i="28"/>
  <c r="J12" i="28"/>
  <c r="L12" i="28" s="1"/>
  <c r="G12" i="28"/>
  <c r="F12" i="28"/>
  <c r="C12" i="28"/>
  <c r="B12" i="28"/>
  <c r="D12" i="28" s="1"/>
  <c r="K11" i="28"/>
  <c r="J11" i="28"/>
  <c r="L11" i="28" s="1"/>
  <c r="G11" i="28"/>
  <c r="F11" i="28"/>
  <c r="H11" i="28" s="1"/>
  <c r="C11" i="28"/>
  <c r="B11" i="28"/>
  <c r="D11" i="28" s="1"/>
  <c r="K10" i="28"/>
  <c r="J10" i="28"/>
  <c r="L10" i="28" s="1"/>
  <c r="G10" i="28"/>
  <c r="F10" i="28"/>
  <c r="H10" i="28" s="1"/>
  <c r="C10" i="28"/>
  <c r="B10" i="28"/>
  <c r="K9" i="28"/>
  <c r="J9" i="28"/>
  <c r="L9" i="28" s="1"/>
  <c r="G9" i="28"/>
  <c r="F9" i="28"/>
  <c r="H9" i="28" s="1"/>
  <c r="C9" i="28"/>
  <c r="B9" i="28"/>
  <c r="D9" i="28" s="1"/>
  <c r="K8" i="28"/>
  <c r="J8" i="28"/>
  <c r="L8" i="28" s="1"/>
  <c r="G8" i="28"/>
  <c r="F8" i="28"/>
  <c r="H8" i="28" s="1"/>
  <c r="C8" i="28"/>
  <c r="B8" i="28"/>
  <c r="D8" i="28" s="1"/>
  <c r="K7" i="28"/>
  <c r="J7" i="28"/>
  <c r="L7" i="28" s="1"/>
  <c r="G7" i="28"/>
  <c r="F7" i="28"/>
  <c r="H7" i="28" s="1"/>
  <c r="C7" i="28"/>
  <c r="B7" i="28"/>
  <c r="D7" i="28" s="1"/>
  <c r="K6" i="28"/>
  <c r="J6" i="28"/>
  <c r="L6" i="28" s="1"/>
  <c r="G6" i="28"/>
  <c r="F6" i="28"/>
  <c r="H6" i="28" s="1"/>
  <c r="C6" i="28"/>
  <c r="B6" i="28"/>
  <c r="K5" i="28"/>
  <c r="J5" i="28"/>
  <c r="L5" i="28" s="1"/>
  <c r="G5" i="28"/>
  <c r="F5" i="28"/>
  <c r="H5" i="28" s="1"/>
  <c r="C5" i="28"/>
  <c r="B5" i="28"/>
  <c r="D5" i="28" s="1"/>
  <c r="K4" i="28"/>
  <c r="J4" i="28"/>
  <c r="L4" i="28" s="1"/>
  <c r="G4" i="28"/>
  <c r="F4" i="28"/>
  <c r="C4" i="28"/>
  <c r="B4" i="28"/>
  <c r="D4" i="28" s="1"/>
  <c r="K3" i="28"/>
  <c r="J3" i="28"/>
  <c r="G3" i="28"/>
  <c r="F3" i="28"/>
  <c r="H3" i="28" s="1"/>
  <c r="C3" i="28"/>
  <c r="B3" i="28"/>
  <c r="D3" i="28" s="1"/>
  <c r="G52" i="27"/>
  <c r="F52" i="27"/>
  <c r="H52" i="27" s="1"/>
  <c r="G51" i="27"/>
  <c r="F51" i="27"/>
  <c r="H51" i="27" s="1"/>
  <c r="G50" i="27"/>
  <c r="F50" i="27"/>
  <c r="H50" i="27" s="1"/>
  <c r="G49" i="27"/>
  <c r="F49" i="27"/>
  <c r="H49" i="27" s="1"/>
  <c r="G48" i="27"/>
  <c r="F48" i="27"/>
  <c r="H48" i="27" s="1"/>
  <c r="G47" i="27"/>
  <c r="F47" i="27"/>
  <c r="H47" i="27" s="1"/>
  <c r="K46" i="27"/>
  <c r="J46" i="27"/>
  <c r="L46" i="27" s="1"/>
  <c r="G46" i="27"/>
  <c r="F46" i="27"/>
  <c r="K45" i="27"/>
  <c r="J45" i="27"/>
  <c r="L45" i="27" s="1"/>
  <c r="G45" i="27"/>
  <c r="F45" i="27"/>
  <c r="H45" i="27" s="1"/>
  <c r="K44" i="27"/>
  <c r="J44" i="27"/>
  <c r="L44" i="27" s="1"/>
  <c r="G44" i="27"/>
  <c r="F44" i="27"/>
  <c r="H44" i="27" s="1"/>
  <c r="K43" i="27"/>
  <c r="J43" i="27"/>
  <c r="L43" i="27" s="1"/>
  <c r="G43" i="27"/>
  <c r="F43" i="27"/>
  <c r="H43" i="27" s="1"/>
  <c r="K42" i="27"/>
  <c r="J42" i="27"/>
  <c r="L42" i="27" s="1"/>
  <c r="G42" i="27"/>
  <c r="F42" i="27"/>
  <c r="H42" i="27" s="1"/>
  <c r="K41" i="27"/>
  <c r="J41" i="27"/>
  <c r="L41" i="27" s="1"/>
  <c r="G41" i="27"/>
  <c r="F41" i="27"/>
  <c r="H41" i="27" s="1"/>
  <c r="K40" i="27"/>
  <c r="J40" i="27"/>
  <c r="L40" i="27" s="1"/>
  <c r="G40" i="27"/>
  <c r="F40" i="27"/>
  <c r="H40" i="27" s="1"/>
  <c r="K39" i="27"/>
  <c r="J39" i="27"/>
  <c r="L39" i="27" s="1"/>
  <c r="G39" i="27"/>
  <c r="F39" i="27"/>
  <c r="H39" i="27" s="1"/>
  <c r="K38" i="27"/>
  <c r="J38" i="27"/>
  <c r="L38" i="27" s="1"/>
  <c r="G38" i="27"/>
  <c r="F38" i="27"/>
  <c r="K37" i="27"/>
  <c r="J37" i="27"/>
  <c r="L37" i="27" s="1"/>
  <c r="G37" i="27"/>
  <c r="F37" i="27"/>
  <c r="H37" i="27" s="1"/>
  <c r="K36" i="27"/>
  <c r="J36" i="27"/>
  <c r="L36" i="27" s="1"/>
  <c r="G36" i="27"/>
  <c r="F36" i="27"/>
  <c r="H36" i="27" s="1"/>
  <c r="K35" i="27"/>
  <c r="J35" i="27"/>
  <c r="L35" i="27" s="1"/>
  <c r="G35" i="27"/>
  <c r="F35" i="27"/>
  <c r="H35" i="27" s="1"/>
  <c r="K34" i="27"/>
  <c r="J34" i="27"/>
  <c r="L34" i="27" s="1"/>
  <c r="G34" i="27"/>
  <c r="F34" i="27"/>
  <c r="H34" i="27" s="1"/>
  <c r="K33" i="27"/>
  <c r="J33" i="27"/>
  <c r="L33" i="27" s="1"/>
  <c r="G33" i="27"/>
  <c r="F33" i="27"/>
  <c r="H33" i="27" s="1"/>
  <c r="K32" i="27"/>
  <c r="J32" i="27"/>
  <c r="L32" i="27" s="1"/>
  <c r="G32" i="27"/>
  <c r="F32" i="27"/>
  <c r="H32" i="27" s="1"/>
  <c r="K31" i="27"/>
  <c r="J31" i="27"/>
  <c r="L31" i="27" s="1"/>
  <c r="G31" i="27"/>
  <c r="F31" i="27"/>
  <c r="H31" i="27" s="1"/>
  <c r="K30" i="27"/>
  <c r="J30" i="27"/>
  <c r="L30" i="27" s="1"/>
  <c r="G30" i="27"/>
  <c r="F30" i="27"/>
  <c r="K29" i="27"/>
  <c r="J29" i="27"/>
  <c r="L29" i="27" s="1"/>
  <c r="G29" i="27"/>
  <c r="F29" i="27"/>
  <c r="H29" i="27" s="1"/>
  <c r="K28" i="27"/>
  <c r="J28" i="27"/>
  <c r="L28" i="27" s="1"/>
  <c r="G28" i="27"/>
  <c r="F28" i="27"/>
  <c r="H28" i="27" s="1"/>
  <c r="K27" i="27"/>
  <c r="J27" i="27"/>
  <c r="L27" i="27" s="1"/>
  <c r="G27" i="27"/>
  <c r="F27" i="27"/>
  <c r="H27" i="27" s="1"/>
  <c r="K26" i="27"/>
  <c r="J26" i="27"/>
  <c r="L26" i="27" s="1"/>
  <c r="G26" i="27"/>
  <c r="F26" i="27"/>
  <c r="H26" i="27" s="1"/>
  <c r="K25" i="27"/>
  <c r="J25" i="27"/>
  <c r="L25" i="27" s="1"/>
  <c r="G25" i="27"/>
  <c r="F25" i="27"/>
  <c r="H25" i="27" s="1"/>
  <c r="K24" i="27"/>
  <c r="J24" i="27"/>
  <c r="L24" i="27" s="1"/>
  <c r="G24" i="27"/>
  <c r="F24" i="27"/>
  <c r="H24" i="27" s="1"/>
  <c r="K23" i="27"/>
  <c r="J23" i="27"/>
  <c r="L23" i="27" s="1"/>
  <c r="G23" i="27"/>
  <c r="F23" i="27"/>
  <c r="H23" i="27" s="1"/>
  <c r="K22" i="27"/>
  <c r="J22" i="27"/>
  <c r="L22" i="27" s="1"/>
  <c r="G22" i="27"/>
  <c r="F22" i="27"/>
  <c r="K21" i="27"/>
  <c r="J21" i="27"/>
  <c r="L21" i="27" s="1"/>
  <c r="G21" i="27"/>
  <c r="F21" i="27"/>
  <c r="H21" i="27" s="1"/>
  <c r="K20" i="27"/>
  <c r="J20" i="27"/>
  <c r="L20" i="27" s="1"/>
  <c r="G20" i="27"/>
  <c r="F20" i="27"/>
  <c r="H20" i="27" s="1"/>
  <c r="K19" i="27"/>
  <c r="J19" i="27"/>
  <c r="L19" i="27" s="1"/>
  <c r="G19" i="27"/>
  <c r="F19" i="27"/>
  <c r="H19" i="27" s="1"/>
  <c r="K18" i="27"/>
  <c r="J18" i="27"/>
  <c r="L18" i="27" s="1"/>
  <c r="G18" i="27"/>
  <c r="F18" i="27"/>
  <c r="H18" i="27" s="1"/>
  <c r="K17" i="27"/>
  <c r="J17" i="27"/>
  <c r="L17" i="27" s="1"/>
  <c r="G17" i="27"/>
  <c r="F17" i="27"/>
  <c r="H17" i="27" s="1"/>
  <c r="C17" i="27"/>
  <c r="B17" i="27"/>
  <c r="D17" i="27" s="1"/>
  <c r="K16" i="27"/>
  <c r="J16" i="27"/>
  <c r="L16" i="27" s="1"/>
  <c r="G16" i="27"/>
  <c r="F16" i="27"/>
  <c r="H16" i="27" s="1"/>
  <c r="C16" i="27"/>
  <c r="B16" i="27"/>
  <c r="K15" i="27"/>
  <c r="J15" i="27"/>
  <c r="L15" i="27" s="1"/>
  <c r="G15" i="27"/>
  <c r="F15" i="27"/>
  <c r="H15" i="27" s="1"/>
  <c r="C15" i="27"/>
  <c r="B15" i="27"/>
  <c r="D15" i="27" s="1"/>
  <c r="K14" i="27"/>
  <c r="J14" i="27"/>
  <c r="L14" i="27" s="1"/>
  <c r="G14" i="27"/>
  <c r="F14" i="27"/>
  <c r="C14" i="27"/>
  <c r="B14" i="27"/>
  <c r="D14" i="27" s="1"/>
  <c r="K13" i="27"/>
  <c r="J13" i="27"/>
  <c r="L13" i="27" s="1"/>
  <c r="G13" i="27"/>
  <c r="F13" i="27"/>
  <c r="H13" i="27" s="1"/>
  <c r="C13" i="27"/>
  <c r="B13" i="27"/>
  <c r="D13" i="27" s="1"/>
  <c r="K12" i="27"/>
  <c r="J12" i="27"/>
  <c r="L12" i="27" s="1"/>
  <c r="G12" i="27"/>
  <c r="F12" i="27"/>
  <c r="H12" i="27" s="1"/>
  <c r="C12" i="27"/>
  <c r="B12" i="27"/>
  <c r="K11" i="27"/>
  <c r="J11" i="27"/>
  <c r="L11" i="27" s="1"/>
  <c r="G11" i="27"/>
  <c r="F11" i="27"/>
  <c r="H11" i="27" s="1"/>
  <c r="C11" i="27"/>
  <c r="B11" i="27"/>
  <c r="D11" i="27" s="1"/>
  <c r="K10" i="27"/>
  <c r="J10" i="27"/>
  <c r="L10" i="27" s="1"/>
  <c r="G10" i="27"/>
  <c r="F10" i="27"/>
  <c r="H10" i="27" s="1"/>
  <c r="C10" i="27"/>
  <c r="B10" i="27"/>
  <c r="D10" i="27" s="1"/>
  <c r="K9" i="27"/>
  <c r="J9" i="27"/>
  <c r="G9" i="27"/>
  <c r="F9" i="27"/>
  <c r="H9" i="27" s="1"/>
  <c r="C9" i="27"/>
  <c r="B9" i="27"/>
  <c r="D9" i="27" s="1"/>
  <c r="K8" i="27"/>
  <c r="J8" i="27"/>
  <c r="L8" i="27" s="1"/>
  <c r="G8" i="27"/>
  <c r="F8" i="27"/>
  <c r="H8" i="27" s="1"/>
  <c r="C8" i="27"/>
  <c r="B8" i="27"/>
  <c r="K7" i="27"/>
  <c r="J7" i="27"/>
  <c r="L7" i="27" s="1"/>
  <c r="G7" i="27"/>
  <c r="F7" i="27"/>
  <c r="H7" i="27" s="1"/>
  <c r="C7" i="27"/>
  <c r="B7" i="27"/>
  <c r="D7" i="27" s="1"/>
  <c r="K6" i="27"/>
  <c r="J6" i="27"/>
  <c r="L6" i="27" s="1"/>
  <c r="G6" i="27"/>
  <c r="F6" i="27"/>
  <c r="C6" i="27"/>
  <c r="B6" i="27"/>
  <c r="D6" i="27" s="1"/>
  <c r="K5" i="27"/>
  <c r="J5" i="27"/>
  <c r="L5" i="27" s="1"/>
  <c r="G5" i="27"/>
  <c r="F5" i="27"/>
  <c r="H5" i="27" s="1"/>
  <c r="C5" i="27"/>
  <c r="B5" i="27"/>
  <c r="D5" i="27" s="1"/>
  <c r="K4" i="27"/>
  <c r="J4" i="27"/>
  <c r="L4" i="27" s="1"/>
  <c r="G4" i="27"/>
  <c r="F4" i="27"/>
  <c r="H4" i="27" s="1"/>
  <c r="C4" i="27"/>
  <c r="B4" i="27"/>
  <c r="K3" i="27"/>
  <c r="J3" i="27"/>
  <c r="L3" i="27" s="1"/>
  <c r="G3" i="27"/>
  <c r="F3" i="27"/>
  <c r="C3" i="27"/>
  <c r="B3" i="27"/>
  <c r="G52" i="26"/>
  <c r="F52" i="26"/>
  <c r="H52" i="26" s="1"/>
  <c r="G51" i="26"/>
  <c r="F51" i="26"/>
  <c r="H51" i="26" s="1"/>
  <c r="G50" i="26"/>
  <c r="F50" i="26"/>
  <c r="H50" i="26" s="1"/>
  <c r="G49" i="26"/>
  <c r="F49" i="26"/>
  <c r="H49" i="26" s="1"/>
  <c r="G48" i="26"/>
  <c r="F48" i="26"/>
  <c r="G47" i="26"/>
  <c r="F47" i="26"/>
  <c r="H47" i="26" s="1"/>
  <c r="K46" i="26"/>
  <c r="J46" i="26"/>
  <c r="L46" i="26" s="1"/>
  <c r="G46" i="26"/>
  <c r="F46" i="26"/>
  <c r="H46" i="26" s="1"/>
  <c r="K45" i="26"/>
  <c r="J45" i="26"/>
  <c r="L45" i="26" s="1"/>
  <c r="G45" i="26"/>
  <c r="F45" i="26"/>
  <c r="H45" i="26" s="1"/>
  <c r="K44" i="26"/>
  <c r="J44" i="26"/>
  <c r="L44" i="26" s="1"/>
  <c r="G44" i="26"/>
  <c r="F44" i="26"/>
  <c r="H44" i="26" s="1"/>
  <c r="K43" i="26"/>
  <c r="J43" i="26"/>
  <c r="L43" i="26" s="1"/>
  <c r="G43" i="26"/>
  <c r="F43" i="26"/>
  <c r="H43" i="26" s="1"/>
  <c r="K42" i="26"/>
  <c r="J42" i="26"/>
  <c r="L42" i="26" s="1"/>
  <c r="G42" i="26"/>
  <c r="F42" i="26"/>
  <c r="H42" i="26" s="1"/>
  <c r="K41" i="26"/>
  <c r="J41" i="26"/>
  <c r="L41" i="26" s="1"/>
  <c r="G41" i="26"/>
  <c r="F41" i="26"/>
  <c r="H41" i="26" s="1"/>
  <c r="K40" i="26"/>
  <c r="J40" i="26"/>
  <c r="L40" i="26" s="1"/>
  <c r="G40" i="26"/>
  <c r="F40" i="26"/>
  <c r="K39" i="26"/>
  <c r="J39" i="26"/>
  <c r="L39" i="26" s="1"/>
  <c r="G39" i="26"/>
  <c r="F39" i="26"/>
  <c r="H39" i="26" s="1"/>
  <c r="K38" i="26"/>
  <c r="J38" i="26"/>
  <c r="L38" i="26" s="1"/>
  <c r="G38" i="26"/>
  <c r="F38" i="26"/>
  <c r="H38" i="26" s="1"/>
  <c r="K37" i="26"/>
  <c r="J37" i="26"/>
  <c r="L37" i="26" s="1"/>
  <c r="G37" i="26"/>
  <c r="F37" i="26"/>
  <c r="H37" i="26" s="1"/>
  <c r="K36" i="26"/>
  <c r="J36" i="26"/>
  <c r="L36" i="26" s="1"/>
  <c r="G36" i="26"/>
  <c r="F36" i="26"/>
  <c r="H36" i="26" s="1"/>
  <c r="K35" i="26"/>
  <c r="J35" i="26"/>
  <c r="L35" i="26" s="1"/>
  <c r="G35" i="26"/>
  <c r="F35" i="26"/>
  <c r="H35" i="26" s="1"/>
  <c r="K34" i="26"/>
  <c r="J34" i="26"/>
  <c r="L34" i="26" s="1"/>
  <c r="G34" i="26"/>
  <c r="F34" i="26"/>
  <c r="H34" i="26" s="1"/>
  <c r="K33" i="26"/>
  <c r="J33" i="26"/>
  <c r="L33" i="26" s="1"/>
  <c r="G33" i="26"/>
  <c r="F33" i="26"/>
  <c r="H33" i="26" s="1"/>
  <c r="K32" i="26"/>
  <c r="J32" i="26"/>
  <c r="L32" i="26" s="1"/>
  <c r="G32" i="26"/>
  <c r="F32" i="26"/>
  <c r="K31" i="26"/>
  <c r="J31" i="26"/>
  <c r="L31" i="26" s="1"/>
  <c r="G31" i="26"/>
  <c r="F31" i="26"/>
  <c r="H31" i="26" s="1"/>
  <c r="K30" i="26"/>
  <c r="J30" i="26"/>
  <c r="L30" i="26" s="1"/>
  <c r="G30" i="26"/>
  <c r="F30" i="26"/>
  <c r="H30" i="26" s="1"/>
  <c r="K29" i="26"/>
  <c r="J29" i="26"/>
  <c r="L29" i="26" s="1"/>
  <c r="G29" i="26"/>
  <c r="F29" i="26"/>
  <c r="H29" i="26" s="1"/>
  <c r="K28" i="26"/>
  <c r="J28" i="26"/>
  <c r="L28" i="26" s="1"/>
  <c r="G28" i="26"/>
  <c r="F28" i="26"/>
  <c r="H28" i="26" s="1"/>
  <c r="K27" i="26"/>
  <c r="J27" i="26"/>
  <c r="L27" i="26" s="1"/>
  <c r="G27" i="26"/>
  <c r="F27" i="26"/>
  <c r="H27" i="26" s="1"/>
  <c r="K26" i="26"/>
  <c r="J26" i="26"/>
  <c r="L26" i="26" s="1"/>
  <c r="G26" i="26"/>
  <c r="F26" i="26"/>
  <c r="H26" i="26" s="1"/>
  <c r="K25" i="26"/>
  <c r="J25" i="26"/>
  <c r="L25" i="26" s="1"/>
  <c r="G25" i="26"/>
  <c r="F25" i="26"/>
  <c r="H25" i="26" s="1"/>
  <c r="K24" i="26"/>
  <c r="J24" i="26"/>
  <c r="L24" i="26" s="1"/>
  <c r="G24" i="26"/>
  <c r="F24" i="26"/>
  <c r="K23" i="26"/>
  <c r="J23" i="26"/>
  <c r="L23" i="26" s="1"/>
  <c r="G23" i="26"/>
  <c r="F23" i="26"/>
  <c r="H23" i="26" s="1"/>
  <c r="K22" i="26"/>
  <c r="J22" i="26"/>
  <c r="L22" i="26" s="1"/>
  <c r="G22" i="26"/>
  <c r="F22" i="26"/>
  <c r="H22" i="26" s="1"/>
  <c r="K21" i="26"/>
  <c r="J21" i="26"/>
  <c r="L21" i="26" s="1"/>
  <c r="G21" i="26"/>
  <c r="F21" i="26"/>
  <c r="H21" i="26" s="1"/>
  <c r="K20" i="26"/>
  <c r="J20" i="26"/>
  <c r="L20" i="26" s="1"/>
  <c r="G20" i="26"/>
  <c r="F20" i="26"/>
  <c r="H20" i="26" s="1"/>
  <c r="K19" i="26"/>
  <c r="J19" i="26"/>
  <c r="L19" i="26" s="1"/>
  <c r="G19" i="26"/>
  <c r="F19" i="26"/>
  <c r="H19" i="26" s="1"/>
  <c r="K18" i="26"/>
  <c r="J18" i="26"/>
  <c r="L18" i="26" s="1"/>
  <c r="G18" i="26"/>
  <c r="F18" i="26"/>
  <c r="H18" i="26" s="1"/>
  <c r="K17" i="26"/>
  <c r="J17" i="26"/>
  <c r="L17" i="26" s="1"/>
  <c r="G17" i="26"/>
  <c r="F17" i="26"/>
  <c r="H17" i="26" s="1"/>
  <c r="C17" i="26"/>
  <c r="B17" i="26"/>
  <c r="D17" i="26" s="1"/>
  <c r="K16" i="26"/>
  <c r="J16" i="26"/>
  <c r="L16" i="26" s="1"/>
  <c r="G16" i="26"/>
  <c r="F16" i="26"/>
  <c r="C16" i="26"/>
  <c r="B16" i="26"/>
  <c r="D16" i="26" s="1"/>
  <c r="K15" i="26"/>
  <c r="J15" i="26"/>
  <c r="L15" i="26" s="1"/>
  <c r="G15" i="26"/>
  <c r="F15" i="26"/>
  <c r="H15" i="26" s="1"/>
  <c r="C15" i="26"/>
  <c r="B15" i="26"/>
  <c r="D15" i="26" s="1"/>
  <c r="K14" i="26"/>
  <c r="J14" i="26"/>
  <c r="L14" i="26" s="1"/>
  <c r="G14" i="26"/>
  <c r="F14" i="26"/>
  <c r="H14" i="26" s="1"/>
  <c r="C14" i="26"/>
  <c r="B14" i="26"/>
  <c r="K13" i="26"/>
  <c r="J13" i="26"/>
  <c r="L13" i="26" s="1"/>
  <c r="G13" i="26"/>
  <c r="F13" i="26"/>
  <c r="H13" i="26" s="1"/>
  <c r="C13" i="26"/>
  <c r="B13" i="26"/>
  <c r="D13" i="26" s="1"/>
  <c r="K12" i="26"/>
  <c r="J12" i="26"/>
  <c r="L12" i="26" s="1"/>
  <c r="G12" i="26"/>
  <c r="F12" i="26"/>
  <c r="H12" i="26" s="1"/>
  <c r="C12" i="26"/>
  <c r="B12" i="26"/>
  <c r="D12" i="26" s="1"/>
  <c r="K11" i="26"/>
  <c r="J11" i="26"/>
  <c r="L11" i="26" s="1"/>
  <c r="G11" i="26"/>
  <c r="F11" i="26"/>
  <c r="H11" i="26" s="1"/>
  <c r="C11" i="26"/>
  <c r="B11" i="26"/>
  <c r="D11" i="26" s="1"/>
  <c r="K10" i="26"/>
  <c r="J10" i="26"/>
  <c r="L10" i="26" s="1"/>
  <c r="G10" i="26"/>
  <c r="F10" i="26"/>
  <c r="H10" i="26" s="1"/>
  <c r="C10" i="26"/>
  <c r="B10" i="26"/>
  <c r="K9" i="26"/>
  <c r="J9" i="26"/>
  <c r="L9" i="26" s="1"/>
  <c r="G9" i="26"/>
  <c r="F9" i="26"/>
  <c r="H9" i="26" s="1"/>
  <c r="C9" i="26"/>
  <c r="B9" i="26"/>
  <c r="D9" i="26" s="1"/>
  <c r="K8" i="26"/>
  <c r="J8" i="26"/>
  <c r="L8" i="26" s="1"/>
  <c r="G8" i="26"/>
  <c r="F8" i="26"/>
  <c r="C8" i="26"/>
  <c r="B8" i="26"/>
  <c r="D8" i="26" s="1"/>
  <c r="K7" i="26"/>
  <c r="J7" i="26"/>
  <c r="L7" i="26" s="1"/>
  <c r="G7" i="26"/>
  <c r="F7" i="26"/>
  <c r="H7" i="26" s="1"/>
  <c r="C7" i="26"/>
  <c r="B7" i="26"/>
  <c r="D7" i="26" s="1"/>
  <c r="K6" i="26"/>
  <c r="J6" i="26"/>
  <c r="L6" i="26" s="1"/>
  <c r="G6" i="26"/>
  <c r="F6" i="26"/>
  <c r="H6" i="26" s="1"/>
  <c r="C6" i="26"/>
  <c r="B6" i="26"/>
  <c r="K5" i="26"/>
  <c r="J5" i="26"/>
  <c r="L5" i="26" s="1"/>
  <c r="G5" i="26"/>
  <c r="F5" i="26"/>
  <c r="H5" i="26" s="1"/>
  <c r="C5" i="26"/>
  <c r="B5" i="26"/>
  <c r="D5" i="26" s="1"/>
  <c r="K4" i="26"/>
  <c r="J4" i="26"/>
  <c r="L4" i="26" s="1"/>
  <c r="G4" i="26"/>
  <c r="F4" i="26"/>
  <c r="H4" i="26" s="1"/>
  <c r="C4" i="26"/>
  <c r="B4" i="26"/>
  <c r="D4" i="26" s="1"/>
  <c r="K3" i="26"/>
  <c r="J3" i="26"/>
  <c r="L3" i="26" s="1"/>
  <c r="G3" i="26"/>
  <c r="F3" i="26"/>
  <c r="H3" i="26" s="1"/>
  <c r="C3" i="26"/>
  <c r="B3" i="26"/>
  <c r="D3" i="26" s="1"/>
  <c r="G52" i="25"/>
  <c r="F52" i="25"/>
  <c r="H52" i="25" s="1"/>
  <c r="G51" i="25"/>
  <c r="F51" i="25"/>
  <c r="H51" i="25" s="1"/>
  <c r="G50" i="25"/>
  <c r="F50" i="25"/>
  <c r="G49" i="25"/>
  <c r="F49" i="25"/>
  <c r="H49" i="25" s="1"/>
  <c r="G48" i="25"/>
  <c r="F48" i="25"/>
  <c r="H48" i="25" s="1"/>
  <c r="G47" i="25"/>
  <c r="F47" i="25"/>
  <c r="H47" i="25" s="1"/>
  <c r="K46" i="25"/>
  <c r="J46" i="25"/>
  <c r="L46" i="25" s="1"/>
  <c r="G46" i="25"/>
  <c r="F46" i="25"/>
  <c r="H46" i="25" s="1"/>
  <c r="K45" i="25"/>
  <c r="J45" i="25"/>
  <c r="L45" i="25" s="1"/>
  <c r="G45" i="25"/>
  <c r="F45" i="25"/>
  <c r="H45" i="25" s="1"/>
  <c r="K44" i="25"/>
  <c r="J44" i="25"/>
  <c r="L44" i="25" s="1"/>
  <c r="G44" i="25"/>
  <c r="F44" i="25"/>
  <c r="H44" i="25" s="1"/>
  <c r="K43" i="25"/>
  <c r="J43" i="25"/>
  <c r="L43" i="25" s="1"/>
  <c r="G43" i="25"/>
  <c r="F43" i="25"/>
  <c r="H43" i="25" s="1"/>
  <c r="K42" i="25"/>
  <c r="J42" i="25"/>
  <c r="L42" i="25" s="1"/>
  <c r="G42" i="25"/>
  <c r="F42" i="25"/>
  <c r="K41" i="25"/>
  <c r="J41" i="25"/>
  <c r="L41" i="25" s="1"/>
  <c r="G41" i="25"/>
  <c r="F41" i="25"/>
  <c r="H41" i="25" s="1"/>
  <c r="K40" i="25"/>
  <c r="J40" i="25"/>
  <c r="L40" i="25" s="1"/>
  <c r="G40" i="25"/>
  <c r="F40" i="25"/>
  <c r="H40" i="25" s="1"/>
  <c r="K39" i="25"/>
  <c r="J39" i="25"/>
  <c r="L39" i="25" s="1"/>
  <c r="G39" i="25"/>
  <c r="F39" i="25"/>
  <c r="H39" i="25" s="1"/>
  <c r="K38" i="25"/>
  <c r="J38" i="25"/>
  <c r="L38" i="25" s="1"/>
  <c r="G38" i="25"/>
  <c r="F38" i="25"/>
  <c r="H38" i="25" s="1"/>
  <c r="K37" i="25"/>
  <c r="J37" i="25"/>
  <c r="L37" i="25" s="1"/>
  <c r="G37" i="25"/>
  <c r="F37" i="25"/>
  <c r="H37" i="25" s="1"/>
  <c r="K36" i="25"/>
  <c r="J36" i="25"/>
  <c r="L36" i="25" s="1"/>
  <c r="G36" i="25"/>
  <c r="F36" i="25"/>
  <c r="H36" i="25" s="1"/>
  <c r="K35" i="25"/>
  <c r="J35" i="25"/>
  <c r="L35" i="25" s="1"/>
  <c r="G35" i="25"/>
  <c r="F35" i="25"/>
  <c r="H35" i="25" s="1"/>
  <c r="K34" i="25"/>
  <c r="J34" i="25"/>
  <c r="L34" i="25" s="1"/>
  <c r="G34" i="25"/>
  <c r="F34" i="25"/>
  <c r="K33" i="25"/>
  <c r="J33" i="25"/>
  <c r="L33" i="25" s="1"/>
  <c r="G33" i="25"/>
  <c r="F33" i="25"/>
  <c r="H33" i="25" s="1"/>
  <c r="K32" i="25"/>
  <c r="J32" i="25"/>
  <c r="L32" i="25" s="1"/>
  <c r="G32" i="25"/>
  <c r="F32" i="25"/>
  <c r="H32" i="25" s="1"/>
  <c r="K31" i="25"/>
  <c r="J31" i="25"/>
  <c r="L31" i="25" s="1"/>
  <c r="G31" i="25"/>
  <c r="F31" i="25"/>
  <c r="H31" i="25" s="1"/>
  <c r="K30" i="25"/>
  <c r="J30" i="25"/>
  <c r="L30" i="25" s="1"/>
  <c r="G30" i="25"/>
  <c r="F30" i="25"/>
  <c r="H30" i="25" s="1"/>
  <c r="K29" i="25"/>
  <c r="J29" i="25"/>
  <c r="G29" i="25"/>
  <c r="F29" i="25"/>
  <c r="H29" i="25" s="1"/>
  <c r="K28" i="25"/>
  <c r="J28" i="25"/>
  <c r="L28" i="25" s="1"/>
  <c r="G28" i="25"/>
  <c r="F28" i="25"/>
  <c r="H28" i="25" s="1"/>
  <c r="K27" i="25"/>
  <c r="J27" i="25"/>
  <c r="L27" i="25" s="1"/>
  <c r="G27" i="25"/>
  <c r="F27" i="25"/>
  <c r="H27" i="25" s="1"/>
  <c r="K26" i="25"/>
  <c r="J26" i="25"/>
  <c r="L26" i="25" s="1"/>
  <c r="G26" i="25"/>
  <c r="F26" i="25"/>
  <c r="K25" i="25"/>
  <c r="J25" i="25"/>
  <c r="L25" i="25" s="1"/>
  <c r="G25" i="25"/>
  <c r="F25" i="25"/>
  <c r="H25" i="25" s="1"/>
  <c r="K24" i="25"/>
  <c r="J24" i="25"/>
  <c r="L24" i="25" s="1"/>
  <c r="G24" i="25"/>
  <c r="F24" i="25"/>
  <c r="H24" i="25" s="1"/>
  <c r="K23" i="25"/>
  <c r="J23" i="25"/>
  <c r="L23" i="25" s="1"/>
  <c r="G23" i="25"/>
  <c r="F23" i="25"/>
  <c r="H23" i="25" s="1"/>
  <c r="K22" i="25"/>
  <c r="J22" i="25"/>
  <c r="L22" i="25" s="1"/>
  <c r="G22" i="25"/>
  <c r="F22" i="25"/>
  <c r="H22" i="25" s="1"/>
  <c r="K21" i="25"/>
  <c r="J21" i="25"/>
  <c r="L21" i="25" s="1"/>
  <c r="G21" i="25"/>
  <c r="F21" i="25"/>
  <c r="H21" i="25" s="1"/>
  <c r="K20" i="25"/>
  <c r="J20" i="25"/>
  <c r="L20" i="25" s="1"/>
  <c r="G20" i="25"/>
  <c r="F20" i="25"/>
  <c r="H20" i="25" s="1"/>
  <c r="K19" i="25"/>
  <c r="J19" i="25"/>
  <c r="L19" i="25" s="1"/>
  <c r="G19" i="25"/>
  <c r="F19" i="25"/>
  <c r="H19" i="25" s="1"/>
  <c r="K18" i="25"/>
  <c r="J18" i="25"/>
  <c r="L18" i="25" s="1"/>
  <c r="G18" i="25"/>
  <c r="F18" i="25"/>
  <c r="K17" i="25"/>
  <c r="J17" i="25"/>
  <c r="L17" i="25" s="1"/>
  <c r="G17" i="25"/>
  <c r="F17" i="25"/>
  <c r="H17" i="25" s="1"/>
  <c r="C17" i="25"/>
  <c r="B17" i="25"/>
  <c r="D17" i="25" s="1"/>
  <c r="K16" i="25"/>
  <c r="J16" i="25"/>
  <c r="L16" i="25" s="1"/>
  <c r="G16" i="25"/>
  <c r="F16" i="25"/>
  <c r="H16" i="25" s="1"/>
  <c r="C16" i="25"/>
  <c r="B16" i="25"/>
  <c r="K15" i="25"/>
  <c r="J15" i="25"/>
  <c r="L15" i="25" s="1"/>
  <c r="G15" i="25"/>
  <c r="F15" i="25"/>
  <c r="H15" i="25" s="1"/>
  <c r="C15" i="25"/>
  <c r="B15" i="25"/>
  <c r="D15" i="25" s="1"/>
  <c r="K14" i="25"/>
  <c r="J14" i="25"/>
  <c r="L14" i="25" s="1"/>
  <c r="G14" i="25"/>
  <c r="F14" i="25"/>
  <c r="H14" i="25" s="1"/>
  <c r="C14" i="25"/>
  <c r="B14" i="25"/>
  <c r="D14" i="25" s="1"/>
  <c r="K13" i="25"/>
  <c r="J13" i="25"/>
  <c r="L13" i="25" s="1"/>
  <c r="G13" i="25"/>
  <c r="F13" i="25"/>
  <c r="H13" i="25" s="1"/>
  <c r="C13" i="25"/>
  <c r="B13" i="25"/>
  <c r="D13" i="25" s="1"/>
  <c r="K12" i="25"/>
  <c r="J12" i="25"/>
  <c r="L12" i="25" s="1"/>
  <c r="G12" i="25"/>
  <c r="F12" i="25"/>
  <c r="H12" i="25" s="1"/>
  <c r="C12" i="25"/>
  <c r="B12" i="25"/>
  <c r="K11" i="25"/>
  <c r="J11" i="25"/>
  <c r="L11" i="25" s="1"/>
  <c r="G11" i="25"/>
  <c r="F11" i="25"/>
  <c r="H11" i="25" s="1"/>
  <c r="C11" i="25"/>
  <c r="B11" i="25"/>
  <c r="D11" i="25" s="1"/>
  <c r="K10" i="25"/>
  <c r="J10" i="25"/>
  <c r="L10" i="25" s="1"/>
  <c r="G10" i="25"/>
  <c r="F10" i="25"/>
  <c r="C10" i="25"/>
  <c r="B10" i="25"/>
  <c r="D10" i="25" s="1"/>
  <c r="K9" i="25"/>
  <c r="J9" i="25"/>
  <c r="L9" i="25" s="1"/>
  <c r="G9" i="25"/>
  <c r="F9" i="25"/>
  <c r="H9" i="25" s="1"/>
  <c r="C9" i="25"/>
  <c r="B9" i="25"/>
  <c r="D9" i="25" s="1"/>
  <c r="K8" i="25"/>
  <c r="J8" i="25"/>
  <c r="L8" i="25" s="1"/>
  <c r="G8" i="25"/>
  <c r="F8" i="25"/>
  <c r="H8" i="25" s="1"/>
  <c r="C8" i="25"/>
  <c r="B8" i="25"/>
  <c r="K7" i="25"/>
  <c r="J7" i="25"/>
  <c r="L7" i="25" s="1"/>
  <c r="G7" i="25"/>
  <c r="F7" i="25"/>
  <c r="H7" i="25" s="1"/>
  <c r="C7" i="25"/>
  <c r="B7" i="25"/>
  <c r="D7" i="25" s="1"/>
  <c r="K6" i="25"/>
  <c r="J6" i="25"/>
  <c r="L6" i="25" s="1"/>
  <c r="G6" i="25"/>
  <c r="F6" i="25"/>
  <c r="H6" i="25" s="1"/>
  <c r="C6" i="25"/>
  <c r="B6" i="25"/>
  <c r="D6" i="25" s="1"/>
  <c r="K5" i="25"/>
  <c r="J5" i="25"/>
  <c r="L5" i="25" s="1"/>
  <c r="G5" i="25"/>
  <c r="F5" i="25"/>
  <c r="H5" i="25" s="1"/>
  <c r="C5" i="25"/>
  <c r="B5" i="25"/>
  <c r="D5" i="25" s="1"/>
  <c r="K4" i="25"/>
  <c r="J4" i="25"/>
  <c r="L4" i="25" s="1"/>
  <c r="G4" i="25"/>
  <c r="F4" i="25"/>
  <c r="H4" i="25" s="1"/>
  <c r="C4" i="25"/>
  <c r="B4" i="25"/>
  <c r="K3" i="25"/>
  <c r="J3" i="25"/>
  <c r="L3" i="25" s="1"/>
  <c r="G3" i="25"/>
  <c r="F3" i="25"/>
  <c r="C3" i="25"/>
  <c r="B3" i="25"/>
  <c r="D3" i="25" s="1"/>
  <c r="G52" i="24"/>
  <c r="F52" i="24"/>
  <c r="G51" i="24"/>
  <c r="F51" i="24"/>
  <c r="H51" i="24" s="1"/>
  <c r="G50" i="24"/>
  <c r="F50" i="24"/>
  <c r="H50" i="24" s="1"/>
  <c r="G49" i="24"/>
  <c r="F49" i="24"/>
  <c r="H49" i="24" s="1"/>
  <c r="G48" i="24"/>
  <c r="F48" i="24"/>
  <c r="H48" i="24" s="1"/>
  <c r="G47" i="24"/>
  <c r="F47" i="24"/>
  <c r="H47" i="24" s="1"/>
  <c r="K46" i="24"/>
  <c r="J46" i="24"/>
  <c r="L46" i="24" s="1"/>
  <c r="G46" i="24"/>
  <c r="F46" i="24"/>
  <c r="H46" i="24" s="1"/>
  <c r="K45" i="24"/>
  <c r="J45" i="24"/>
  <c r="L45" i="24" s="1"/>
  <c r="G45" i="24"/>
  <c r="F45" i="24"/>
  <c r="H45" i="24" s="1"/>
  <c r="K44" i="24"/>
  <c r="J44" i="24"/>
  <c r="L44" i="24" s="1"/>
  <c r="G44" i="24"/>
  <c r="F44" i="24"/>
  <c r="K43" i="24"/>
  <c r="J43" i="24"/>
  <c r="L43" i="24" s="1"/>
  <c r="G43" i="24"/>
  <c r="F43" i="24"/>
  <c r="H43" i="24" s="1"/>
  <c r="K42" i="24"/>
  <c r="J42" i="24"/>
  <c r="L42" i="24" s="1"/>
  <c r="G42" i="24"/>
  <c r="F42" i="24"/>
  <c r="H42" i="24" s="1"/>
  <c r="K41" i="24"/>
  <c r="J41" i="24"/>
  <c r="L41" i="24" s="1"/>
  <c r="G41" i="24"/>
  <c r="F41" i="24"/>
  <c r="H41" i="24" s="1"/>
  <c r="K40" i="24"/>
  <c r="J40" i="24"/>
  <c r="L40" i="24" s="1"/>
  <c r="G40" i="24"/>
  <c r="F40" i="24"/>
  <c r="H40" i="24" s="1"/>
  <c r="K39" i="24"/>
  <c r="J39" i="24"/>
  <c r="L39" i="24" s="1"/>
  <c r="G39" i="24"/>
  <c r="F39" i="24"/>
  <c r="H39" i="24" s="1"/>
  <c r="K38" i="24"/>
  <c r="J38" i="24"/>
  <c r="L38" i="24" s="1"/>
  <c r="G38" i="24"/>
  <c r="F38" i="24"/>
  <c r="H38" i="24" s="1"/>
  <c r="K37" i="24"/>
  <c r="J37" i="24"/>
  <c r="L37" i="24" s="1"/>
  <c r="G37" i="24"/>
  <c r="F37" i="24"/>
  <c r="H37" i="24" s="1"/>
  <c r="K36" i="24"/>
  <c r="J36" i="24"/>
  <c r="L36" i="24" s="1"/>
  <c r="G36" i="24"/>
  <c r="F36" i="24"/>
  <c r="K35" i="24"/>
  <c r="J35" i="24"/>
  <c r="L35" i="24" s="1"/>
  <c r="G35" i="24"/>
  <c r="F35" i="24"/>
  <c r="H35" i="24" s="1"/>
  <c r="K34" i="24"/>
  <c r="J34" i="24"/>
  <c r="L34" i="24" s="1"/>
  <c r="G34" i="24"/>
  <c r="F34" i="24"/>
  <c r="H34" i="24" s="1"/>
  <c r="K33" i="24"/>
  <c r="J33" i="24"/>
  <c r="L33" i="24" s="1"/>
  <c r="G33" i="24"/>
  <c r="F33" i="24"/>
  <c r="H33" i="24" s="1"/>
  <c r="K32" i="24"/>
  <c r="J32" i="24"/>
  <c r="L32" i="24" s="1"/>
  <c r="G32" i="24"/>
  <c r="F32" i="24"/>
  <c r="H32" i="24" s="1"/>
  <c r="K31" i="24"/>
  <c r="J31" i="24"/>
  <c r="L31" i="24" s="1"/>
  <c r="G31" i="24"/>
  <c r="F31" i="24"/>
  <c r="H31" i="24" s="1"/>
  <c r="K30" i="24"/>
  <c r="J30" i="24"/>
  <c r="L30" i="24" s="1"/>
  <c r="G30" i="24"/>
  <c r="F30" i="24"/>
  <c r="H30" i="24" s="1"/>
  <c r="K29" i="24"/>
  <c r="J29" i="24"/>
  <c r="L29" i="24" s="1"/>
  <c r="G29" i="24"/>
  <c r="F29" i="24"/>
  <c r="H29" i="24" s="1"/>
  <c r="K28" i="24"/>
  <c r="J28" i="24"/>
  <c r="L28" i="24" s="1"/>
  <c r="G28" i="24"/>
  <c r="F28" i="24"/>
  <c r="K27" i="24"/>
  <c r="J27" i="24"/>
  <c r="L27" i="24" s="1"/>
  <c r="G27" i="24"/>
  <c r="F27" i="24"/>
  <c r="H27" i="24" s="1"/>
  <c r="K26" i="24"/>
  <c r="J26" i="24"/>
  <c r="L26" i="24" s="1"/>
  <c r="G26" i="24"/>
  <c r="F26" i="24"/>
  <c r="H26" i="24" s="1"/>
  <c r="K25" i="24"/>
  <c r="J25" i="24"/>
  <c r="L25" i="24" s="1"/>
  <c r="G25" i="24"/>
  <c r="F25" i="24"/>
  <c r="H25" i="24" s="1"/>
  <c r="K24" i="24"/>
  <c r="J24" i="24"/>
  <c r="L24" i="24" s="1"/>
  <c r="G24" i="24"/>
  <c r="F24" i="24"/>
  <c r="H24" i="24" s="1"/>
  <c r="K23" i="24"/>
  <c r="J23" i="24"/>
  <c r="L23" i="24" s="1"/>
  <c r="G23" i="24"/>
  <c r="F23" i="24"/>
  <c r="H23" i="24" s="1"/>
  <c r="K22" i="24"/>
  <c r="J22" i="24"/>
  <c r="L22" i="24" s="1"/>
  <c r="G22" i="24"/>
  <c r="F22" i="24"/>
  <c r="H22" i="24" s="1"/>
  <c r="K21" i="24"/>
  <c r="J21" i="24"/>
  <c r="L21" i="24" s="1"/>
  <c r="G21" i="24"/>
  <c r="F21" i="24"/>
  <c r="H21" i="24" s="1"/>
  <c r="K20" i="24"/>
  <c r="J20" i="24"/>
  <c r="L20" i="24" s="1"/>
  <c r="G20" i="24"/>
  <c r="F20" i="24"/>
  <c r="K19" i="24"/>
  <c r="J19" i="24"/>
  <c r="L19" i="24" s="1"/>
  <c r="G19" i="24"/>
  <c r="F19" i="24"/>
  <c r="H19" i="24" s="1"/>
  <c r="K18" i="24"/>
  <c r="J18" i="24"/>
  <c r="L18" i="24" s="1"/>
  <c r="G18" i="24"/>
  <c r="F18" i="24"/>
  <c r="H18" i="24" s="1"/>
  <c r="K17" i="24"/>
  <c r="J17" i="24"/>
  <c r="L17" i="24" s="1"/>
  <c r="G17" i="24"/>
  <c r="F17" i="24"/>
  <c r="H17" i="24" s="1"/>
  <c r="C17" i="24"/>
  <c r="B17" i="24"/>
  <c r="D17" i="24" s="1"/>
  <c r="K16" i="24"/>
  <c r="J16" i="24"/>
  <c r="L16" i="24" s="1"/>
  <c r="G16" i="24"/>
  <c r="F16" i="24"/>
  <c r="H16" i="24" s="1"/>
  <c r="C16" i="24"/>
  <c r="B16" i="24"/>
  <c r="D16" i="24" s="1"/>
  <c r="K15" i="24"/>
  <c r="J15" i="24"/>
  <c r="L15" i="24" s="1"/>
  <c r="G15" i="24"/>
  <c r="F15" i="24"/>
  <c r="H15" i="24" s="1"/>
  <c r="C15" i="24"/>
  <c r="B15" i="24"/>
  <c r="D15" i="24" s="1"/>
  <c r="K14" i="24"/>
  <c r="J14" i="24"/>
  <c r="L14" i="24" s="1"/>
  <c r="G14" i="24"/>
  <c r="F14" i="24"/>
  <c r="H14" i="24" s="1"/>
  <c r="C14" i="24"/>
  <c r="B14" i="24"/>
  <c r="K13" i="24"/>
  <c r="J13" i="24"/>
  <c r="L13" i="24" s="1"/>
  <c r="G13" i="24"/>
  <c r="F13" i="24"/>
  <c r="H13" i="24" s="1"/>
  <c r="C13" i="24"/>
  <c r="B13" i="24"/>
  <c r="D13" i="24" s="1"/>
  <c r="K12" i="24"/>
  <c r="J12" i="24"/>
  <c r="L12" i="24" s="1"/>
  <c r="G12" i="24"/>
  <c r="F12" i="24"/>
  <c r="C12" i="24"/>
  <c r="B12" i="24"/>
  <c r="D12" i="24" s="1"/>
  <c r="K11" i="24"/>
  <c r="J11" i="24"/>
  <c r="L11" i="24" s="1"/>
  <c r="G11" i="24"/>
  <c r="F11" i="24"/>
  <c r="H11" i="24" s="1"/>
  <c r="C11" i="24"/>
  <c r="B11" i="24"/>
  <c r="D11" i="24" s="1"/>
  <c r="K10" i="24"/>
  <c r="J10" i="24"/>
  <c r="L10" i="24" s="1"/>
  <c r="G10" i="24"/>
  <c r="F10" i="24"/>
  <c r="H10" i="24" s="1"/>
  <c r="C10" i="24"/>
  <c r="B10" i="24"/>
  <c r="K9" i="24"/>
  <c r="J9" i="24"/>
  <c r="L9" i="24" s="1"/>
  <c r="G9" i="24"/>
  <c r="F9" i="24"/>
  <c r="H9" i="24" s="1"/>
  <c r="C9" i="24"/>
  <c r="B9" i="24"/>
  <c r="D9" i="24" s="1"/>
  <c r="K8" i="24"/>
  <c r="J8" i="24"/>
  <c r="L8" i="24" s="1"/>
  <c r="G8" i="24"/>
  <c r="F8" i="24"/>
  <c r="H8" i="24" s="1"/>
  <c r="C8" i="24"/>
  <c r="B8" i="24"/>
  <c r="D8" i="24" s="1"/>
  <c r="K7" i="24"/>
  <c r="J7" i="24"/>
  <c r="G7" i="24"/>
  <c r="F7" i="24"/>
  <c r="H7" i="24" s="1"/>
  <c r="C7" i="24"/>
  <c r="B7" i="24"/>
  <c r="D7" i="24" s="1"/>
  <c r="K6" i="24"/>
  <c r="J6" i="24"/>
  <c r="L6" i="24" s="1"/>
  <c r="G6" i="24"/>
  <c r="F6" i="24"/>
  <c r="H6" i="24" s="1"/>
  <c r="C6" i="24"/>
  <c r="B6" i="24"/>
  <c r="K5" i="24"/>
  <c r="J5" i="24"/>
  <c r="L5" i="24" s="1"/>
  <c r="G5" i="24"/>
  <c r="F5" i="24"/>
  <c r="H5" i="24" s="1"/>
  <c r="C5" i="24"/>
  <c r="B5" i="24"/>
  <c r="D5" i="24" s="1"/>
  <c r="K4" i="24"/>
  <c r="J4" i="24"/>
  <c r="L4" i="24" s="1"/>
  <c r="G4" i="24"/>
  <c r="F4" i="24"/>
  <c r="C4" i="24"/>
  <c r="B4" i="24"/>
  <c r="D4" i="24" s="1"/>
  <c r="K3" i="24"/>
  <c r="J3" i="24"/>
  <c r="G3" i="24"/>
  <c r="F3" i="24"/>
  <c r="H3" i="24" s="1"/>
  <c r="C3" i="24"/>
  <c r="B3" i="24"/>
  <c r="D3" i="24" s="1"/>
  <c r="G52" i="23"/>
  <c r="F52" i="23"/>
  <c r="H52" i="23" s="1"/>
  <c r="G51" i="23"/>
  <c r="F51" i="23"/>
  <c r="H51" i="23" s="1"/>
  <c r="G50" i="23"/>
  <c r="F50" i="23"/>
  <c r="H50" i="23" s="1"/>
  <c r="G49" i="23"/>
  <c r="F49" i="23"/>
  <c r="H49" i="23" s="1"/>
  <c r="G48" i="23"/>
  <c r="F48" i="23"/>
  <c r="H48" i="23" s="1"/>
  <c r="G47" i="23"/>
  <c r="F47" i="23"/>
  <c r="H47" i="23" s="1"/>
  <c r="K46" i="23"/>
  <c r="J46" i="23"/>
  <c r="L46" i="23" s="1"/>
  <c r="G46" i="23"/>
  <c r="F46" i="23"/>
  <c r="K45" i="23"/>
  <c r="J45" i="23"/>
  <c r="L45" i="23" s="1"/>
  <c r="G45" i="23"/>
  <c r="F45" i="23"/>
  <c r="H45" i="23" s="1"/>
  <c r="K44" i="23"/>
  <c r="J44" i="23"/>
  <c r="L44" i="23" s="1"/>
  <c r="G44" i="23"/>
  <c r="F44" i="23"/>
  <c r="H44" i="23" s="1"/>
  <c r="K43" i="23"/>
  <c r="J43" i="23"/>
  <c r="L43" i="23" s="1"/>
  <c r="G43" i="23"/>
  <c r="F43" i="23"/>
  <c r="H43" i="23" s="1"/>
  <c r="K42" i="23"/>
  <c r="J42" i="23"/>
  <c r="L42" i="23" s="1"/>
  <c r="G42" i="23"/>
  <c r="F42" i="23"/>
  <c r="H42" i="23" s="1"/>
  <c r="K41" i="23"/>
  <c r="J41" i="23"/>
  <c r="L41" i="23" s="1"/>
  <c r="G41" i="23"/>
  <c r="F41" i="23"/>
  <c r="H41" i="23" s="1"/>
  <c r="K40" i="23"/>
  <c r="J40" i="23"/>
  <c r="L40" i="23" s="1"/>
  <c r="G40" i="23"/>
  <c r="F40" i="23"/>
  <c r="H40" i="23" s="1"/>
  <c r="K39" i="23"/>
  <c r="J39" i="23"/>
  <c r="L39" i="23" s="1"/>
  <c r="G39" i="23"/>
  <c r="F39" i="23"/>
  <c r="H39" i="23" s="1"/>
  <c r="K38" i="23"/>
  <c r="J38" i="23"/>
  <c r="L38" i="23" s="1"/>
  <c r="G38" i="23"/>
  <c r="F38" i="23"/>
  <c r="K37" i="23"/>
  <c r="J37" i="23"/>
  <c r="L37" i="23" s="1"/>
  <c r="G37" i="23"/>
  <c r="F37" i="23"/>
  <c r="H37" i="23" s="1"/>
  <c r="K36" i="23"/>
  <c r="J36" i="23"/>
  <c r="L36" i="23" s="1"/>
  <c r="G36" i="23"/>
  <c r="F36" i="23"/>
  <c r="H36" i="23" s="1"/>
  <c r="K35" i="23"/>
  <c r="J35" i="23"/>
  <c r="L35" i="23" s="1"/>
  <c r="G35" i="23"/>
  <c r="F35" i="23"/>
  <c r="H35" i="23" s="1"/>
  <c r="K34" i="23"/>
  <c r="J34" i="23"/>
  <c r="L34" i="23" s="1"/>
  <c r="G34" i="23"/>
  <c r="F34" i="23"/>
  <c r="H34" i="23" s="1"/>
  <c r="K33" i="23"/>
  <c r="J33" i="23"/>
  <c r="L33" i="23" s="1"/>
  <c r="G33" i="23"/>
  <c r="F33" i="23"/>
  <c r="H33" i="23" s="1"/>
  <c r="K32" i="23"/>
  <c r="J32" i="23"/>
  <c r="L32" i="23" s="1"/>
  <c r="G32" i="23"/>
  <c r="F32" i="23"/>
  <c r="H32" i="23" s="1"/>
  <c r="K31" i="23"/>
  <c r="J31" i="23"/>
  <c r="L31" i="23" s="1"/>
  <c r="G31" i="23"/>
  <c r="F31" i="23"/>
  <c r="H31" i="23" s="1"/>
  <c r="K30" i="23"/>
  <c r="J30" i="23"/>
  <c r="L30" i="23" s="1"/>
  <c r="G30" i="23"/>
  <c r="F30" i="23"/>
  <c r="K29" i="23"/>
  <c r="J29" i="23"/>
  <c r="L29" i="23" s="1"/>
  <c r="G29" i="23"/>
  <c r="F29" i="23"/>
  <c r="H29" i="23" s="1"/>
  <c r="K28" i="23"/>
  <c r="J28" i="23"/>
  <c r="L28" i="23" s="1"/>
  <c r="G28" i="23"/>
  <c r="F28" i="23"/>
  <c r="H28" i="23" s="1"/>
  <c r="K27" i="23"/>
  <c r="J27" i="23"/>
  <c r="L27" i="23" s="1"/>
  <c r="G27" i="23"/>
  <c r="F27" i="23"/>
  <c r="H27" i="23" s="1"/>
  <c r="K26" i="23"/>
  <c r="J26" i="23"/>
  <c r="L26" i="23" s="1"/>
  <c r="G26" i="23"/>
  <c r="F26" i="23"/>
  <c r="H26" i="23" s="1"/>
  <c r="K25" i="23"/>
  <c r="J25" i="23"/>
  <c r="L25" i="23" s="1"/>
  <c r="G25" i="23"/>
  <c r="F25" i="23"/>
  <c r="H25" i="23" s="1"/>
  <c r="K24" i="23"/>
  <c r="J24" i="23"/>
  <c r="L24" i="23" s="1"/>
  <c r="G24" i="23"/>
  <c r="F24" i="23"/>
  <c r="H24" i="23" s="1"/>
  <c r="K23" i="23"/>
  <c r="J23" i="23"/>
  <c r="L23" i="23" s="1"/>
  <c r="G23" i="23"/>
  <c r="F23" i="23"/>
  <c r="H23" i="23" s="1"/>
  <c r="K22" i="23"/>
  <c r="J22" i="23"/>
  <c r="L22" i="23" s="1"/>
  <c r="G22" i="23"/>
  <c r="F22" i="23"/>
  <c r="K21" i="23"/>
  <c r="J21" i="23"/>
  <c r="L21" i="23" s="1"/>
  <c r="G21" i="23"/>
  <c r="F21" i="23"/>
  <c r="H21" i="23" s="1"/>
  <c r="K20" i="23"/>
  <c r="J20" i="23"/>
  <c r="L20" i="23" s="1"/>
  <c r="G20" i="23"/>
  <c r="F20" i="23"/>
  <c r="H20" i="23" s="1"/>
  <c r="K19" i="23"/>
  <c r="J19" i="23"/>
  <c r="L19" i="23" s="1"/>
  <c r="G19" i="23"/>
  <c r="F19" i="23"/>
  <c r="H19" i="23" s="1"/>
  <c r="K18" i="23"/>
  <c r="J18" i="23"/>
  <c r="L18" i="23" s="1"/>
  <c r="G18" i="23"/>
  <c r="F18" i="23"/>
  <c r="H18" i="23" s="1"/>
  <c r="K17" i="23"/>
  <c r="J17" i="23"/>
  <c r="L17" i="23" s="1"/>
  <c r="G17" i="23"/>
  <c r="F17" i="23"/>
  <c r="H17" i="23" s="1"/>
  <c r="C17" i="23"/>
  <c r="B17" i="23"/>
  <c r="D17" i="23" s="1"/>
  <c r="K16" i="23"/>
  <c r="J16" i="23"/>
  <c r="L16" i="23" s="1"/>
  <c r="G16" i="23"/>
  <c r="F16" i="23"/>
  <c r="H16" i="23" s="1"/>
  <c r="C16" i="23"/>
  <c r="B16" i="23"/>
  <c r="K15" i="23"/>
  <c r="J15" i="23"/>
  <c r="L15" i="23" s="1"/>
  <c r="G15" i="23"/>
  <c r="F15" i="23"/>
  <c r="H15" i="23" s="1"/>
  <c r="C15" i="23"/>
  <c r="B15" i="23"/>
  <c r="D15" i="23" s="1"/>
  <c r="K14" i="23"/>
  <c r="J14" i="23"/>
  <c r="L14" i="23" s="1"/>
  <c r="G14" i="23"/>
  <c r="F14" i="23"/>
  <c r="C14" i="23"/>
  <c r="B14" i="23"/>
  <c r="D14" i="23" s="1"/>
  <c r="K13" i="23"/>
  <c r="J13" i="23"/>
  <c r="L13" i="23" s="1"/>
  <c r="G13" i="23"/>
  <c r="F13" i="23"/>
  <c r="H13" i="23" s="1"/>
  <c r="C13" i="23"/>
  <c r="B13" i="23"/>
  <c r="D13" i="23" s="1"/>
  <c r="K12" i="23"/>
  <c r="J12" i="23"/>
  <c r="L12" i="23" s="1"/>
  <c r="G12" i="23"/>
  <c r="F12" i="23"/>
  <c r="H12" i="23" s="1"/>
  <c r="C12" i="23"/>
  <c r="B12" i="23"/>
  <c r="K11" i="23"/>
  <c r="J11" i="23"/>
  <c r="L11" i="23" s="1"/>
  <c r="G11" i="23"/>
  <c r="F11" i="23"/>
  <c r="H11" i="23" s="1"/>
  <c r="C11" i="23"/>
  <c r="B11" i="23"/>
  <c r="D11" i="23" s="1"/>
  <c r="K10" i="23"/>
  <c r="J10" i="23"/>
  <c r="L10" i="23" s="1"/>
  <c r="G10" i="23"/>
  <c r="F10" i="23"/>
  <c r="H10" i="23" s="1"/>
  <c r="C10" i="23"/>
  <c r="B10" i="23"/>
  <c r="D10" i="23" s="1"/>
  <c r="K9" i="23"/>
  <c r="J9" i="23"/>
  <c r="L9" i="23" s="1"/>
  <c r="G9" i="23"/>
  <c r="F9" i="23"/>
  <c r="H9" i="23" s="1"/>
  <c r="C9" i="23"/>
  <c r="B9" i="23"/>
  <c r="D9" i="23" s="1"/>
  <c r="K8" i="23"/>
  <c r="J8" i="23"/>
  <c r="L8" i="23" s="1"/>
  <c r="G8" i="23"/>
  <c r="F8" i="23"/>
  <c r="H8" i="23" s="1"/>
  <c r="C8" i="23"/>
  <c r="B8" i="23"/>
  <c r="K7" i="23"/>
  <c r="J7" i="23"/>
  <c r="L7" i="23" s="1"/>
  <c r="G7" i="23"/>
  <c r="F7" i="23"/>
  <c r="H7" i="23" s="1"/>
  <c r="C7" i="23"/>
  <c r="B7" i="23"/>
  <c r="D7" i="23" s="1"/>
  <c r="K6" i="23"/>
  <c r="J6" i="23"/>
  <c r="L6" i="23" s="1"/>
  <c r="G6" i="23"/>
  <c r="F6" i="23"/>
  <c r="C6" i="23"/>
  <c r="B6" i="23"/>
  <c r="D6" i="23" s="1"/>
  <c r="K5" i="23"/>
  <c r="J5" i="23"/>
  <c r="L5" i="23" s="1"/>
  <c r="G5" i="23"/>
  <c r="F5" i="23"/>
  <c r="H5" i="23" s="1"/>
  <c r="C5" i="23"/>
  <c r="B5" i="23"/>
  <c r="D5" i="23" s="1"/>
  <c r="K4" i="23"/>
  <c r="J4" i="23"/>
  <c r="L4" i="23" s="1"/>
  <c r="G4" i="23"/>
  <c r="F4" i="23"/>
  <c r="H4" i="23" s="1"/>
  <c r="C4" i="23"/>
  <c r="B4" i="23"/>
  <c r="K3" i="23"/>
  <c r="J3" i="23"/>
  <c r="L3" i="23" s="1"/>
  <c r="G3" i="23"/>
  <c r="F3" i="23"/>
  <c r="C3" i="23"/>
  <c r="B3" i="23"/>
  <c r="G52" i="22"/>
  <c r="F52" i="22"/>
  <c r="H52" i="22" s="1"/>
  <c r="G51" i="22"/>
  <c r="F51" i="22"/>
  <c r="H51" i="22" s="1"/>
  <c r="G50" i="22"/>
  <c r="F50" i="22"/>
  <c r="H50" i="22" s="1"/>
  <c r="G49" i="22"/>
  <c r="F49" i="22"/>
  <c r="H49" i="22" s="1"/>
  <c r="G48" i="22"/>
  <c r="F48" i="22"/>
  <c r="G47" i="22"/>
  <c r="F47" i="22"/>
  <c r="H47" i="22" s="1"/>
  <c r="K46" i="22"/>
  <c r="J46" i="22"/>
  <c r="L46" i="22" s="1"/>
  <c r="G46" i="22"/>
  <c r="F46" i="22"/>
  <c r="H46" i="22" s="1"/>
  <c r="K45" i="22"/>
  <c r="J45" i="22"/>
  <c r="L45" i="22" s="1"/>
  <c r="G45" i="22"/>
  <c r="F45" i="22"/>
  <c r="H45" i="22" s="1"/>
  <c r="K44" i="22"/>
  <c r="J44" i="22"/>
  <c r="L44" i="22" s="1"/>
  <c r="G44" i="22"/>
  <c r="F44" i="22"/>
  <c r="H44" i="22" s="1"/>
  <c r="K43" i="22"/>
  <c r="J43" i="22"/>
  <c r="L43" i="22" s="1"/>
  <c r="G43" i="22"/>
  <c r="F43" i="22"/>
  <c r="H43" i="22" s="1"/>
  <c r="K42" i="22"/>
  <c r="J42" i="22"/>
  <c r="L42" i="22" s="1"/>
  <c r="G42" i="22"/>
  <c r="F42" i="22"/>
  <c r="H42" i="22" s="1"/>
  <c r="K41" i="22"/>
  <c r="J41" i="22"/>
  <c r="L41" i="22" s="1"/>
  <c r="G41" i="22"/>
  <c r="F41" i="22"/>
  <c r="H41" i="22" s="1"/>
  <c r="K40" i="22"/>
  <c r="J40" i="22"/>
  <c r="L40" i="22" s="1"/>
  <c r="G40" i="22"/>
  <c r="F40" i="22"/>
  <c r="K39" i="22"/>
  <c r="J39" i="22"/>
  <c r="L39" i="22" s="1"/>
  <c r="G39" i="22"/>
  <c r="F39" i="22"/>
  <c r="H39" i="22" s="1"/>
  <c r="K38" i="22"/>
  <c r="J38" i="22"/>
  <c r="L38" i="22" s="1"/>
  <c r="G38" i="22"/>
  <c r="F38" i="22"/>
  <c r="H38" i="22" s="1"/>
  <c r="K37" i="22"/>
  <c r="J37" i="22"/>
  <c r="L37" i="22" s="1"/>
  <c r="G37" i="22"/>
  <c r="F37" i="22"/>
  <c r="H37" i="22" s="1"/>
  <c r="K36" i="22"/>
  <c r="J36" i="22"/>
  <c r="L36" i="22" s="1"/>
  <c r="G36" i="22"/>
  <c r="F36" i="22"/>
  <c r="H36" i="22" s="1"/>
  <c r="K35" i="22"/>
  <c r="J35" i="22"/>
  <c r="L35" i="22" s="1"/>
  <c r="G35" i="22"/>
  <c r="F35" i="22"/>
  <c r="H35" i="22" s="1"/>
  <c r="K34" i="22"/>
  <c r="J34" i="22"/>
  <c r="L34" i="22" s="1"/>
  <c r="G34" i="22"/>
  <c r="F34" i="22"/>
  <c r="H34" i="22" s="1"/>
  <c r="K33" i="22"/>
  <c r="J33" i="22"/>
  <c r="L33" i="22" s="1"/>
  <c r="G33" i="22"/>
  <c r="F33" i="22"/>
  <c r="H33" i="22" s="1"/>
  <c r="K32" i="22"/>
  <c r="J32" i="22"/>
  <c r="L32" i="22" s="1"/>
  <c r="G32" i="22"/>
  <c r="F32" i="22"/>
  <c r="K31" i="22"/>
  <c r="J31" i="22"/>
  <c r="L31" i="22" s="1"/>
  <c r="G31" i="22"/>
  <c r="F31" i="22"/>
  <c r="H31" i="22" s="1"/>
  <c r="K30" i="22"/>
  <c r="J30" i="22"/>
  <c r="L30" i="22" s="1"/>
  <c r="G30" i="22"/>
  <c r="F30" i="22"/>
  <c r="H30" i="22" s="1"/>
  <c r="K29" i="22"/>
  <c r="J29" i="22"/>
  <c r="L29" i="22" s="1"/>
  <c r="G29" i="22"/>
  <c r="F29" i="22"/>
  <c r="H29" i="22" s="1"/>
  <c r="K28" i="22"/>
  <c r="J28" i="22"/>
  <c r="L28" i="22" s="1"/>
  <c r="G28" i="22"/>
  <c r="F28" i="22"/>
  <c r="H28" i="22" s="1"/>
  <c r="K27" i="22"/>
  <c r="J27" i="22"/>
  <c r="L27" i="22" s="1"/>
  <c r="G27" i="22"/>
  <c r="F27" i="22"/>
  <c r="H27" i="22" s="1"/>
  <c r="K26" i="22"/>
  <c r="J26" i="22"/>
  <c r="L26" i="22" s="1"/>
  <c r="G26" i="22"/>
  <c r="F26" i="22"/>
  <c r="H26" i="22" s="1"/>
  <c r="K25" i="22"/>
  <c r="J25" i="22"/>
  <c r="L25" i="22" s="1"/>
  <c r="G25" i="22"/>
  <c r="F25" i="22"/>
  <c r="H25" i="22" s="1"/>
  <c r="K24" i="22"/>
  <c r="J24" i="22"/>
  <c r="L24" i="22" s="1"/>
  <c r="G24" i="22"/>
  <c r="F24" i="22"/>
  <c r="K23" i="22"/>
  <c r="J23" i="22"/>
  <c r="L23" i="22" s="1"/>
  <c r="G23" i="22"/>
  <c r="F23" i="22"/>
  <c r="H23" i="22" s="1"/>
  <c r="K22" i="22"/>
  <c r="J22" i="22"/>
  <c r="L22" i="22" s="1"/>
  <c r="G22" i="22"/>
  <c r="F22" i="22"/>
  <c r="H22" i="22" s="1"/>
  <c r="K21" i="22"/>
  <c r="J21" i="22"/>
  <c r="L21" i="22" s="1"/>
  <c r="G21" i="22"/>
  <c r="F21" i="22"/>
  <c r="H21" i="22" s="1"/>
  <c r="K20" i="22"/>
  <c r="J20" i="22"/>
  <c r="L20" i="22" s="1"/>
  <c r="G20" i="22"/>
  <c r="F20" i="22"/>
  <c r="H20" i="22" s="1"/>
  <c r="K19" i="22"/>
  <c r="J19" i="22"/>
  <c r="L19" i="22" s="1"/>
  <c r="G19" i="22"/>
  <c r="F19" i="22"/>
  <c r="H19" i="22" s="1"/>
  <c r="K18" i="22"/>
  <c r="J18" i="22"/>
  <c r="L18" i="22" s="1"/>
  <c r="G18" i="22"/>
  <c r="F18" i="22"/>
  <c r="H18" i="22" s="1"/>
  <c r="K17" i="22"/>
  <c r="J17" i="22"/>
  <c r="L17" i="22" s="1"/>
  <c r="G17" i="22"/>
  <c r="F17" i="22"/>
  <c r="H17" i="22" s="1"/>
  <c r="C17" i="22"/>
  <c r="B17" i="22"/>
  <c r="D17" i="22" s="1"/>
  <c r="K16" i="22"/>
  <c r="J16" i="22"/>
  <c r="L16" i="22" s="1"/>
  <c r="G16" i="22"/>
  <c r="F16" i="22"/>
  <c r="C16" i="22"/>
  <c r="B16" i="22"/>
  <c r="D16" i="22" s="1"/>
  <c r="K15" i="22"/>
  <c r="J15" i="22"/>
  <c r="L15" i="22" s="1"/>
  <c r="G15" i="22"/>
  <c r="F15" i="22"/>
  <c r="H15" i="22" s="1"/>
  <c r="C15" i="22"/>
  <c r="B15" i="22"/>
  <c r="K14" i="22"/>
  <c r="J14" i="22"/>
  <c r="L14" i="22" s="1"/>
  <c r="G14" i="22"/>
  <c r="F14" i="22"/>
  <c r="H14" i="22" s="1"/>
  <c r="C14" i="22"/>
  <c r="B14" i="22"/>
  <c r="D14" i="22" s="1"/>
  <c r="K13" i="22"/>
  <c r="J13" i="22"/>
  <c r="L13" i="22" s="1"/>
  <c r="G13" i="22"/>
  <c r="F13" i="22"/>
  <c r="H13" i="22" s="1"/>
  <c r="C13" i="22"/>
  <c r="B13" i="22"/>
  <c r="D13" i="22" s="1"/>
  <c r="K12" i="22"/>
  <c r="J12" i="22"/>
  <c r="L12" i="22" s="1"/>
  <c r="G12" i="22"/>
  <c r="F12" i="22"/>
  <c r="H12" i="22" s="1"/>
  <c r="C12" i="22"/>
  <c r="B12" i="22"/>
  <c r="D12" i="22" s="1"/>
  <c r="K11" i="22"/>
  <c r="J11" i="22"/>
  <c r="L11" i="22" s="1"/>
  <c r="G11" i="22"/>
  <c r="F11" i="22"/>
  <c r="H11" i="22" s="1"/>
  <c r="C11" i="22"/>
  <c r="B11" i="22"/>
  <c r="K10" i="22"/>
  <c r="J10" i="22"/>
  <c r="L10" i="22" s="1"/>
  <c r="G10" i="22"/>
  <c r="F10" i="22"/>
  <c r="H10" i="22" s="1"/>
  <c r="C10" i="22"/>
  <c r="B10" i="22"/>
  <c r="D10" i="22" s="1"/>
  <c r="K9" i="22"/>
  <c r="J9" i="22"/>
  <c r="L9" i="22" s="1"/>
  <c r="G9" i="22"/>
  <c r="F9" i="22"/>
  <c r="H9" i="22" s="1"/>
  <c r="C9" i="22"/>
  <c r="B9" i="22"/>
  <c r="D9" i="22" s="1"/>
  <c r="K8" i="22"/>
  <c r="J8" i="22"/>
  <c r="L8" i="22" s="1"/>
  <c r="G8" i="22"/>
  <c r="F8" i="22"/>
  <c r="C8" i="22"/>
  <c r="B8" i="22"/>
  <c r="D8" i="22" s="1"/>
  <c r="K7" i="22"/>
  <c r="J7" i="22"/>
  <c r="L7" i="22" s="1"/>
  <c r="G7" i="22"/>
  <c r="F7" i="22"/>
  <c r="H7" i="22" s="1"/>
  <c r="C7" i="22"/>
  <c r="B7" i="22"/>
  <c r="K6" i="22"/>
  <c r="J6" i="22"/>
  <c r="L6" i="22" s="1"/>
  <c r="G6" i="22"/>
  <c r="F6" i="22"/>
  <c r="H6" i="22" s="1"/>
  <c r="C6" i="22"/>
  <c r="B6" i="22"/>
  <c r="D6" i="22" s="1"/>
  <c r="K5" i="22"/>
  <c r="J5" i="22"/>
  <c r="L5" i="22" s="1"/>
  <c r="G5" i="22"/>
  <c r="F5" i="22"/>
  <c r="H5" i="22" s="1"/>
  <c r="C5" i="22"/>
  <c r="B5" i="22"/>
  <c r="D5" i="22" s="1"/>
  <c r="K4" i="22"/>
  <c r="J4" i="22"/>
  <c r="L4" i="22" s="1"/>
  <c r="G4" i="22"/>
  <c r="F4" i="22"/>
  <c r="H4" i="22" s="1"/>
  <c r="C4" i="22"/>
  <c r="B4" i="22"/>
  <c r="D4" i="22" s="1"/>
  <c r="K3" i="22"/>
  <c r="J3" i="22"/>
  <c r="L3" i="22" s="1"/>
  <c r="G3" i="22"/>
  <c r="F3" i="22"/>
  <c r="H3" i="22" s="1"/>
  <c r="C3" i="22"/>
  <c r="B3" i="22"/>
  <c r="D3" i="22" s="1"/>
  <c r="G52" i="21"/>
  <c r="F52" i="21"/>
  <c r="H52" i="21" s="1"/>
  <c r="G51" i="21"/>
  <c r="F51" i="21"/>
  <c r="H51" i="21" s="1"/>
  <c r="G50" i="21"/>
  <c r="F50" i="21"/>
  <c r="H50" i="21" s="1"/>
  <c r="G49" i="21"/>
  <c r="F49" i="21"/>
  <c r="G48" i="21"/>
  <c r="F48" i="21"/>
  <c r="H48" i="21" s="1"/>
  <c r="G47" i="21"/>
  <c r="F47" i="21"/>
  <c r="H47" i="21" s="1"/>
  <c r="K46" i="21"/>
  <c r="J46" i="21"/>
  <c r="L46" i="21" s="1"/>
  <c r="G46" i="21"/>
  <c r="F46" i="21"/>
  <c r="H46" i="21" s="1"/>
  <c r="K45" i="21"/>
  <c r="J45" i="21"/>
  <c r="L45" i="21" s="1"/>
  <c r="G45" i="21"/>
  <c r="F45" i="21"/>
  <c r="H45" i="21" s="1"/>
  <c r="K44" i="21"/>
  <c r="J44" i="21"/>
  <c r="L44" i="21" s="1"/>
  <c r="G44" i="21"/>
  <c r="F44" i="21"/>
  <c r="H44" i="21" s="1"/>
  <c r="K43" i="21"/>
  <c r="J43" i="21"/>
  <c r="L43" i="21" s="1"/>
  <c r="G43" i="21"/>
  <c r="F43" i="21"/>
  <c r="H43" i="21" s="1"/>
  <c r="K42" i="21"/>
  <c r="J42" i="21"/>
  <c r="L42" i="21" s="1"/>
  <c r="G42" i="21"/>
  <c r="F42" i="21"/>
  <c r="H42" i="21" s="1"/>
  <c r="K41" i="21"/>
  <c r="J41" i="21"/>
  <c r="G41" i="21"/>
  <c r="F41" i="21"/>
  <c r="K40" i="21"/>
  <c r="J40" i="21"/>
  <c r="L40" i="21" s="1"/>
  <c r="G40" i="21"/>
  <c r="F40" i="21"/>
  <c r="H40" i="21" s="1"/>
  <c r="K39" i="21"/>
  <c r="J39" i="21"/>
  <c r="L39" i="21" s="1"/>
  <c r="G39" i="21"/>
  <c r="F39" i="21"/>
  <c r="H39" i="21" s="1"/>
  <c r="K38" i="21"/>
  <c r="J38" i="21"/>
  <c r="L38" i="21" s="1"/>
  <c r="G38" i="21"/>
  <c r="F38" i="21"/>
  <c r="H38" i="21" s="1"/>
  <c r="K37" i="21"/>
  <c r="J37" i="21"/>
  <c r="L37" i="21" s="1"/>
  <c r="G37" i="21"/>
  <c r="F37" i="21"/>
  <c r="H37" i="21" s="1"/>
  <c r="K36" i="21"/>
  <c r="J36" i="21"/>
  <c r="L36" i="21" s="1"/>
  <c r="G36" i="21"/>
  <c r="F36" i="21"/>
  <c r="H36" i="21" s="1"/>
  <c r="K35" i="21"/>
  <c r="J35" i="21"/>
  <c r="L35" i="21" s="1"/>
  <c r="G35" i="21"/>
  <c r="F35" i="21"/>
  <c r="H35" i="21" s="1"/>
  <c r="K34" i="21"/>
  <c r="J34" i="21"/>
  <c r="L34" i="21" s="1"/>
  <c r="G34" i="21"/>
  <c r="F34" i="21"/>
  <c r="H34" i="21" s="1"/>
  <c r="K33" i="21"/>
  <c r="J33" i="21"/>
  <c r="L33" i="21" s="1"/>
  <c r="G33" i="21"/>
  <c r="F33" i="21"/>
  <c r="K32" i="21"/>
  <c r="J32" i="21"/>
  <c r="L32" i="21" s="1"/>
  <c r="G32" i="21"/>
  <c r="F32" i="21"/>
  <c r="H32" i="21" s="1"/>
  <c r="K31" i="21"/>
  <c r="J31" i="21"/>
  <c r="L31" i="21" s="1"/>
  <c r="G31" i="21"/>
  <c r="F31" i="21"/>
  <c r="H31" i="21" s="1"/>
  <c r="K30" i="21"/>
  <c r="J30" i="21"/>
  <c r="L30" i="21" s="1"/>
  <c r="G30" i="21"/>
  <c r="F30" i="21"/>
  <c r="H30" i="21" s="1"/>
  <c r="K29" i="21"/>
  <c r="J29" i="21"/>
  <c r="L29" i="21" s="1"/>
  <c r="G29" i="21"/>
  <c r="F29" i="21"/>
  <c r="H29" i="21" s="1"/>
  <c r="K28" i="21"/>
  <c r="J28" i="21"/>
  <c r="L28" i="21" s="1"/>
  <c r="G28" i="21"/>
  <c r="F28" i="21"/>
  <c r="H28" i="21" s="1"/>
  <c r="K27" i="21"/>
  <c r="J27" i="21"/>
  <c r="L27" i="21" s="1"/>
  <c r="G27" i="21"/>
  <c r="F27" i="21"/>
  <c r="H27" i="21" s="1"/>
  <c r="K26" i="21"/>
  <c r="J26" i="21"/>
  <c r="L26" i="21" s="1"/>
  <c r="G26" i="21"/>
  <c r="F26" i="21"/>
  <c r="H26" i="21" s="1"/>
  <c r="K25" i="21"/>
  <c r="J25" i="21"/>
  <c r="L25" i="21" s="1"/>
  <c r="G25" i="21"/>
  <c r="F25" i="21"/>
  <c r="K24" i="21"/>
  <c r="J24" i="21"/>
  <c r="L24" i="21" s="1"/>
  <c r="G24" i="21"/>
  <c r="F24" i="21"/>
  <c r="H24" i="21" s="1"/>
  <c r="K23" i="21"/>
  <c r="J23" i="21"/>
  <c r="L23" i="21" s="1"/>
  <c r="G23" i="21"/>
  <c r="F23" i="21"/>
  <c r="H23" i="21" s="1"/>
  <c r="K22" i="21"/>
  <c r="J22" i="21"/>
  <c r="L22" i="21" s="1"/>
  <c r="G22" i="21"/>
  <c r="F22" i="21"/>
  <c r="H22" i="21" s="1"/>
  <c r="K21" i="21"/>
  <c r="J21" i="21"/>
  <c r="L21" i="21" s="1"/>
  <c r="G21" i="21"/>
  <c r="F21" i="21"/>
  <c r="H21" i="21" s="1"/>
  <c r="K20" i="21"/>
  <c r="J20" i="21"/>
  <c r="L20" i="21" s="1"/>
  <c r="G20" i="21"/>
  <c r="F20" i="21"/>
  <c r="H20" i="21" s="1"/>
  <c r="K19" i="21"/>
  <c r="J19" i="21"/>
  <c r="L19" i="21" s="1"/>
  <c r="G19" i="21"/>
  <c r="F19" i="21"/>
  <c r="H19" i="21" s="1"/>
  <c r="K18" i="21"/>
  <c r="J18" i="21"/>
  <c r="L18" i="21" s="1"/>
  <c r="G18" i="21"/>
  <c r="F18" i="21"/>
  <c r="H18" i="21" s="1"/>
  <c r="K17" i="21"/>
  <c r="J17" i="21"/>
  <c r="L17" i="21" s="1"/>
  <c r="G17" i="21"/>
  <c r="F17" i="21"/>
  <c r="C17" i="21"/>
  <c r="B17" i="21"/>
  <c r="K16" i="21"/>
  <c r="J16" i="21"/>
  <c r="L16" i="21" s="1"/>
  <c r="G16" i="21"/>
  <c r="F16" i="21"/>
  <c r="H16" i="21" s="1"/>
  <c r="C16" i="21"/>
  <c r="B16" i="21"/>
  <c r="D16" i="21" s="1"/>
  <c r="K15" i="21"/>
  <c r="J15" i="21"/>
  <c r="L15" i="21" s="1"/>
  <c r="G15" i="21"/>
  <c r="F15" i="21"/>
  <c r="H15" i="21" s="1"/>
  <c r="C15" i="21"/>
  <c r="B15" i="21"/>
  <c r="D15" i="21" s="1"/>
  <c r="K14" i="21"/>
  <c r="J14" i="21"/>
  <c r="L14" i="21" s="1"/>
  <c r="G14" i="21"/>
  <c r="F14" i="21"/>
  <c r="H14" i="21" s="1"/>
  <c r="C14" i="21"/>
  <c r="B14" i="21"/>
  <c r="D14" i="21" s="1"/>
  <c r="K13" i="21"/>
  <c r="J13" i="21"/>
  <c r="L13" i="21" s="1"/>
  <c r="G13" i="21"/>
  <c r="F13" i="21"/>
  <c r="H13" i="21" s="1"/>
  <c r="C13" i="21"/>
  <c r="B13" i="21"/>
  <c r="K12" i="21"/>
  <c r="J12" i="21"/>
  <c r="L12" i="21" s="1"/>
  <c r="G12" i="21"/>
  <c r="F12" i="21"/>
  <c r="H12" i="21" s="1"/>
  <c r="C12" i="21"/>
  <c r="B12" i="21"/>
  <c r="D12" i="21" s="1"/>
  <c r="K11" i="21"/>
  <c r="J11" i="21"/>
  <c r="L11" i="21" s="1"/>
  <c r="G11" i="21"/>
  <c r="F11" i="21"/>
  <c r="H11" i="21" s="1"/>
  <c r="C11" i="21"/>
  <c r="B11" i="21"/>
  <c r="D11" i="21" s="1"/>
  <c r="K10" i="21"/>
  <c r="J10" i="21"/>
  <c r="L10" i="21" s="1"/>
  <c r="G10" i="21"/>
  <c r="F10" i="21"/>
  <c r="H10" i="21" s="1"/>
  <c r="C10" i="21"/>
  <c r="B10" i="21"/>
  <c r="D10" i="21" s="1"/>
  <c r="K9" i="21"/>
  <c r="J9" i="21"/>
  <c r="L9" i="21" s="1"/>
  <c r="G9" i="21"/>
  <c r="F9" i="21"/>
  <c r="C9" i="21"/>
  <c r="B9" i="21"/>
  <c r="K8" i="21"/>
  <c r="J8" i="21"/>
  <c r="L8" i="21" s="1"/>
  <c r="G8" i="21"/>
  <c r="F8" i="21"/>
  <c r="H8" i="21" s="1"/>
  <c r="C8" i="21"/>
  <c r="B8" i="21"/>
  <c r="D8" i="21" s="1"/>
  <c r="K7" i="21"/>
  <c r="J7" i="21"/>
  <c r="L7" i="21" s="1"/>
  <c r="G7" i="21"/>
  <c r="F7" i="21"/>
  <c r="H7" i="21" s="1"/>
  <c r="C7" i="21"/>
  <c r="B7" i="21"/>
  <c r="D7" i="21" s="1"/>
  <c r="K6" i="21"/>
  <c r="J6" i="21"/>
  <c r="L6" i="21" s="1"/>
  <c r="G6" i="21"/>
  <c r="F6" i="21"/>
  <c r="H6" i="21" s="1"/>
  <c r="C6" i="21"/>
  <c r="B6" i="21"/>
  <c r="D6" i="21" s="1"/>
  <c r="K5" i="21"/>
  <c r="J5" i="21"/>
  <c r="L5" i="21" s="1"/>
  <c r="G5" i="21"/>
  <c r="F5" i="21"/>
  <c r="H5" i="21" s="1"/>
  <c r="C5" i="21"/>
  <c r="B5" i="21"/>
  <c r="K4" i="21"/>
  <c r="J4" i="21"/>
  <c r="L4" i="21" s="1"/>
  <c r="G4" i="21"/>
  <c r="F4" i="21"/>
  <c r="H4" i="21" s="1"/>
  <c r="C4" i="21"/>
  <c r="B4" i="21"/>
  <c r="D4" i="21" s="1"/>
  <c r="K3" i="21"/>
  <c r="J3" i="21"/>
  <c r="L3" i="21" s="1"/>
  <c r="G3" i="21"/>
  <c r="F3" i="21"/>
  <c r="H3" i="21" s="1"/>
  <c r="C3" i="21"/>
  <c r="B3" i="21"/>
  <c r="D3" i="21" s="1"/>
  <c r="G52" i="20"/>
  <c r="F52" i="20"/>
  <c r="H52" i="20" s="1"/>
  <c r="G51" i="20"/>
  <c r="F51" i="20"/>
  <c r="H51" i="20" s="1"/>
  <c r="G50" i="20"/>
  <c r="F50" i="20"/>
  <c r="G49" i="20"/>
  <c r="F49" i="20"/>
  <c r="H49" i="20" s="1"/>
  <c r="G48" i="20"/>
  <c r="F48" i="20"/>
  <c r="H48" i="20" s="1"/>
  <c r="G47" i="20"/>
  <c r="F47" i="20"/>
  <c r="H47" i="20" s="1"/>
  <c r="K46" i="20"/>
  <c r="J46" i="20"/>
  <c r="L46" i="20" s="1"/>
  <c r="G46" i="20"/>
  <c r="F46" i="20"/>
  <c r="H46" i="20" s="1"/>
  <c r="K45" i="20"/>
  <c r="J45" i="20"/>
  <c r="L45" i="20" s="1"/>
  <c r="G45" i="20"/>
  <c r="F45" i="20"/>
  <c r="H45" i="20" s="1"/>
  <c r="K44" i="20"/>
  <c r="J44" i="20"/>
  <c r="L44" i="20" s="1"/>
  <c r="G44" i="20"/>
  <c r="F44" i="20"/>
  <c r="H44" i="20" s="1"/>
  <c r="K43" i="20"/>
  <c r="J43" i="20"/>
  <c r="L43" i="20" s="1"/>
  <c r="G43" i="20"/>
  <c r="F43" i="20"/>
  <c r="H43" i="20" s="1"/>
  <c r="K42" i="20"/>
  <c r="J42" i="20"/>
  <c r="L42" i="20" s="1"/>
  <c r="G42" i="20"/>
  <c r="F42" i="20"/>
  <c r="K41" i="20"/>
  <c r="J41" i="20"/>
  <c r="L41" i="20" s="1"/>
  <c r="G41" i="20"/>
  <c r="F41" i="20"/>
  <c r="H41" i="20" s="1"/>
  <c r="K40" i="20"/>
  <c r="J40" i="20"/>
  <c r="L40" i="20" s="1"/>
  <c r="G40" i="20"/>
  <c r="F40" i="20"/>
  <c r="H40" i="20" s="1"/>
  <c r="K39" i="20"/>
  <c r="J39" i="20"/>
  <c r="L39" i="20" s="1"/>
  <c r="G39" i="20"/>
  <c r="F39" i="20"/>
  <c r="H39" i="20" s="1"/>
  <c r="K38" i="20"/>
  <c r="J38" i="20"/>
  <c r="L38" i="20" s="1"/>
  <c r="G38" i="20"/>
  <c r="F38" i="20"/>
  <c r="H38" i="20" s="1"/>
  <c r="K37" i="20"/>
  <c r="J37" i="20"/>
  <c r="L37" i="20" s="1"/>
  <c r="G37" i="20"/>
  <c r="F37" i="20"/>
  <c r="H37" i="20" s="1"/>
  <c r="K36" i="20"/>
  <c r="J36" i="20"/>
  <c r="L36" i="20" s="1"/>
  <c r="G36" i="20"/>
  <c r="F36" i="20"/>
  <c r="H36" i="20" s="1"/>
  <c r="K35" i="20"/>
  <c r="J35" i="20"/>
  <c r="L35" i="20" s="1"/>
  <c r="G35" i="20"/>
  <c r="F35" i="20"/>
  <c r="H35" i="20" s="1"/>
  <c r="K34" i="20"/>
  <c r="J34" i="20"/>
  <c r="L34" i="20" s="1"/>
  <c r="G34" i="20"/>
  <c r="F34" i="20"/>
  <c r="K33" i="20"/>
  <c r="J33" i="20"/>
  <c r="L33" i="20" s="1"/>
  <c r="G33" i="20"/>
  <c r="F33" i="20"/>
  <c r="H33" i="20" s="1"/>
  <c r="K32" i="20"/>
  <c r="J32" i="20"/>
  <c r="L32" i="20" s="1"/>
  <c r="G32" i="20"/>
  <c r="F32" i="20"/>
  <c r="H32" i="20" s="1"/>
  <c r="K31" i="20"/>
  <c r="J31" i="20"/>
  <c r="L31" i="20" s="1"/>
  <c r="G31" i="20"/>
  <c r="F31" i="20"/>
  <c r="H31" i="20" s="1"/>
  <c r="K30" i="20"/>
  <c r="J30" i="20"/>
  <c r="L30" i="20" s="1"/>
  <c r="G30" i="20"/>
  <c r="F30" i="20"/>
  <c r="H30" i="20" s="1"/>
  <c r="K29" i="20"/>
  <c r="J29" i="20"/>
  <c r="L29" i="20" s="1"/>
  <c r="G29" i="20"/>
  <c r="F29" i="20"/>
  <c r="H29" i="20" s="1"/>
  <c r="K28" i="20"/>
  <c r="J28" i="20"/>
  <c r="L28" i="20" s="1"/>
  <c r="G28" i="20"/>
  <c r="F28" i="20"/>
  <c r="H28" i="20" s="1"/>
  <c r="K27" i="20"/>
  <c r="J27" i="20"/>
  <c r="L27" i="20" s="1"/>
  <c r="G27" i="20"/>
  <c r="F27" i="20"/>
  <c r="H27" i="20" s="1"/>
  <c r="K26" i="20"/>
  <c r="J26" i="20"/>
  <c r="L26" i="20" s="1"/>
  <c r="G26" i="20"/>
  <c r="F26" i="20"/>
  <c r="K25" i="20"/>
  <c r="J25" i="20"/>
  <c r="L25" i="20" s="1"/>
  <c r="G25" i="20"/>
  <c r="F25" i="20"/>
  <c r="H25" i="20" s="1"/>
  <c r="K24" i="20"/>
  <c r="J24" i="20"/>
  <c r="L24" i="20" s="1"/>
  <c r="G24" i="20"/>
  <c r="F24" i="20"/>
  <c r="H24" i="20" s="1"/>
  <c r="K23" i="20"/>
  <c r="J23" i="20"/>
  <c r="L23" i="20" s="1"/>
  <c r="G23" i="20"/>
  <c r="F23" i="20"/>
  <c r="H23" i="20" s="1"/>
  <c r="K22" i="20"/>
  <c r="J22" i="20"/>
  <c r="L22" i="20" s="1"/>
  <c r="G22" i="20"/>
  <c r="F22" i="20"/>
  <c r="H22" i="20" s="1"/>
  <c r="K21" i="20"/>
  <c r="J21" i="20"/>
  <c r="L21" i="20" s="1"/>
  <c r="G21" i="20"/>
  <c r="F21" i="20"/>
  <c r="H21" i="20" s="1"/>
  <c r="K20" i="20"/>
  <c r="J20" i="20"/>
  <c r="L20" i="20" s="1"/>
  <c r="G20" i="20"/>
  <c r="F20" i="20"/>
  <c r="H20" i="20" s="1"/>
  <c r="K19" i="20"/>
  <c r="J19" i="20"/>
  <c r="L19" i="20" s="1"/>
  <c r="G19" i="20"/>
  <c r="F19" i="20"/>
  <c r="H19" i="20" s="1"/>
  <c r="K18" i="20"/>
  <c r="J18" i="20"/>
  <c r="L18" i="20" s="1"/>
  <c r="G18" i="20"/>
  <c r="F18" i="20"/>
  <c r="K17" i="20"/>
  <c r="J17" i="20"/>
  <c r="L17" i="20" s="1"/>
  <c r="G17" i="20"/>
  <c r="F17" i="20"/>
  <c r="H17" i="20" s="1"/>
  <c r="C17" i="20"/>
  <c r="B17" i="20"/>
  <c r="D17" i="20" s="1"/>
  <c r="K16" i="20"/>
  <c r="J16" i="20"/>
  <c r="L16" i="20" s="1"/>
  <c r="G16" i="20"/>
  <c r="F16" i="20"/>
  <c r="H16" i="20" s="1"/>
  <c r="C16" i="20"/>
  <c r="B16" i="20"/>
  <c r="D16" i="20" s="1"/>
  <c r="K15" i="20"/>
  <c r="J15" i="20"/>
  <c r="L15" i="20" s="1"/>
  <c r="G15" i="20"/>
  <c r="F15" i="20"/>
  <c r="H15" i="20" s="1"/>
  <c r="C15" i="20"/>
  <c r="B15" i="20"/>
  <c r="D15" i="20" s="1"/>
  <c r="K14" i="20"/>
  <c r="J14" i="20"/>
  <c r="L14" i="20" s="1"/>
  <c r="G14" i="20"/>
  <c r="F14" i="20"/>
  <c r="H14" i="20" s="1"/>
  <c r="C14" i="20"/>
  <c r="B14" i="20"/>
  <c r="K13" i="20"/>
  <c r="J13" i="20"/>
  <c r="L13" i="20" s="1"/>
  <c r="G13" i="20"/>
  <c r="F13" i="20"/>
  <c r="H13" i="20" s="1"/>
  <c r="C13" i="20"/>
  <c r="B13" i="20"/>
  <c r="D13" i="20" s="1"/>
  <c r="K12" i="20"/>
  <c r="J12" i="20"/>
  <c r="L12" i="20" s="1"/>
  <c r="G12" i="20"/>
  <c r="F12" i="20"/>
  <c r="H12" i="20" s="1"/>
  <c r="C12" i="20"/>
  <c r="B12" i="20"/>
  <c r="D12" i="20" s="1"/>
  <c r="K11" i="20"/>
  <c r="J11" i="20"/>
  <c r="L11" i="20" s="1"/>
  <c r="G11" i="20"/>
  <c r="F11" i="20"/>
  <c r="H11" i="20" s="1"/>
  <c r="C11" i="20"/>
  <c r="B11" i="20"/>
  <c r="D11" i="20" s="1"/>
  <c r="K10" i="20"/>
  <c r="J10" i="20"/>
  <c r="L10" i="20" s="1"/>
  <c r="G10" i="20"/>
  <c r="F10" i="20"/>
  <c r="C10" i="20"/>
  <c r="B10" i="20"/>
  <c r="K9" i="20"/>
  <c r="J9" i="20"/>
  <c r="L9" i="20" s="1"/>
  <c r="G9" i="20"/>
  <c r="F9" i="20"/>
  <c r="H9" i="20" s="1"/>
  <c r="C9" i="20"/>
  <c r="B9" i="20"/>
  <c r="D9" i="20" s="1"/>
  <c r="K8" i="20"/>
  <c r="J8" i="20"/>
  <c r="L8" i="20" s="1"/>
  <c r="G8" i="20"/>
  <c r="F8" i="20"/>
  <c r="H8" i="20" s="1"/>
  <c r="C8" i="20"/>
  <c r="B8" i="20"/>
  <c r="D8" i="20" s="1"/>
  <c r="K7" i="20"/>
  <c r="J7" i="20"/>
  <c r="L7" i="20" s="1"/>
  <c r="G7" i="20"/>
  <c r="F7" i="20"/>
  <c r="H7" i="20" s="1"/>
  <c r="C7" i="20"/>
  <c r="B7" i="20"/>
  <c r="D7" i="20" s="1"/>
  <c r="K6" i="20"/>
  <c r="J6" i="20"/>
  <c r="L6" i="20" s="1"/>
  <c r="G6" i="20"/>
  <c r="F6" i="20"/>
  <c r="H6" i="20" s="1"/>
  <c r="C6" i="20"/>
  <c r="B6" i="20"/>
  <c r="K5" i="20"/>
  <c r="J5" i="20"/>
  <c r="L5" i="20" s="1"/>
  <c r="G5" i="20"/>
  <c r="F5" i="20"/>
  <c r="H5" i="20" s="1"/>
  <c r="C5" i="20"/>
  <c r="B5" i="20"/>
  <c r="D5" i="20" s="1"/>
  <c r="K4" i="20"/>
  <c r="J4" i="20"/>
  <c r="L4" i="20" s="1"/>
  <c r="G4" i="20"/>
  <c r="F4" i="20"/>
  <c r="H4" i="20" s="1"/>
  <c r="C4" i="20"/>
  <c r="B4" i="20"/>
  <c r="D4" i="20" s="1"/>
  <c r="K3" i="20"/>
  <c r="J3" i="20"/>
  <c r="L3" i="20" s="1"/>
  <c r="G3" i="20"/>
  <c r="F3" i="20"/>
  <c r="H3" i="20" s="1"/>
  <c r="C3" i="20"/>
  <c r="B3" i="20"/>
  <c r="G52" i="19"/>
  <c r="F52" i="19"/>
  <c r="G51" i="19"/>
  <c r="F51" i="19"/>
  <c r="H51" i="19" s="1"/>
  <c r="G50" i="19"/>
  <c r="F50" i="19"/>
  <c r="H50" i="19" s="1"/>
  <c r="G49" i="19"/>
  <c r="F49" i="19"/>
  <c r="H49" i="19" s="1"/>
  <c r="G48" i="19"/>
  <c r="F48" i="19"/>
  <c r="G47" i="19"/>
  <c r="F47" i="19"/>
  <c r="H47" i="19" s="1"/>
  <c r="K46" i="19"/>
  <c r="J46" i="19"/>
  <c r="L46" i="19" s="1"/>
  <c r="G46" i="19"/>
  <c r="F46" i="19"/>
  <c r="H46" i="19" s="1"/>
  <c r="K45" i="19"/>
  <c r="J45" i="19"/>
  <c r="L45" i="19" s="1"/>
  <c r="G45" i="19"/>
  <c r="F45" i="19"/>
  <c r="H45" i="19" s="1"/>
  <c r="K44" i="19"/>
  <c r="J44" i="19"/>
  <c r="L44" i="19" s="1"/>
  <c r="G44" i="19"/>
  <c r="F44" i="19"/>
  <c r="K43" i="19"/>
  <c r="J43" i="19"/>
  <c r="L43" i="19" s="1"/>
  <c r="G43" i="19"/>
  <c r="F43" i="19"/>
  <c r="H43" i="19" s="1"/>
  <c r="K42" i="19"/>
  <c r="J42" i="19"/>
  <c r="L42" i="19" s="1"/>
  <c r="G42" i="19"/>
  <c r="F42" i="19"/>
  <c r="H42" i="19" s="1"/>
  <c r="K41" i="19"/>
  <c r="J41" i="19"/>
  <c r="L41" i="19" s="1"/>
  <c r="G41" i="19"/>
  <c r="F41" i="19"/>
  <c r="H41" i="19" s="1"/>
  <c r="K40" i="19"/>
  <c r="J40" i="19"/>
  <c r="L40" i="19" s="1"/>
  <c r="G40" i="19"/>
  <c r="F40" i="19"/>
  <c r="K39" i="19"/>
  <c r="J39" i="19"/>
  <c r="L39" i="19" s="1"/>
  <c r="G39" i="19"/>
  <c r="F39" i="19"/>
  <c r="H39" i="19" s="1"/>
  <c r="K38" i="19"/>
  <c r="J38" i="19"/>
  <c r="L38" i="19" s="1"/>
  <c r="G38" i="19"/>
  <c r="F38" i="19"/>
  <c r="H38" i="19" s="1"/>
  <c r="K37" i="19"/>
  <c r="J37" i="19"/>
  <c r="L37" i="19" s="1"/>
  <c r="G37" i="19"/>
  <c r="F37" i="19"/>
  <c r="H37" i="19" s="1"/>
  <c r="K36" i="19"/>
  <c r="J36" i="19"/>
  <c r="L36" i="19" s="1"/>
  <c r="G36" i="19"/>
  <c r="F36" i="19"/>
  <c r="K35" i="19"/>
  <c r="J35" i="19"/>
  <c r="L35" i="19" s="1"/>
  <c r="G35" i="19"/>
  <c r="F35" i="19"/>
  <c r="H35" i="19" s="1"/>
  <c r="K34" i="19"/>
  <c r="J34" i="19"/>
  <c r="L34" i="19" s="1"/>
  <c r="G34" i="19"/>
  <c r="F34" i="19"/>
  <c r="H34" i="19" s="1"/>
  <c r="K33" i="19"/>
  <c r="J33" i="19"/>
  <c r="L33" i="19" s="1"/>
  <c r="G33" i="19"/>
  <c r="F33" i="19"/>
  <c r="H33" i="19" s="1"/>
  <c r="K32" i="19"/>
  <c r="J32" i="19"/>
  <c r="L32" i="19" s="1"/>
  <c r="G32" i="19"/>
  <c r="F32" i="19"/>
  <c r="K31" i="19"/>
  <c r="J31" i="19"/>
  <c r="L31" i="19" s="1"/>
  <c r="G31" i="19"/>
  <c r="F31" i="19"/>
  <c r="H31" i="19" s="1"/>
  <c r="K30" i="19"/>
  <c r="J30" i="19"/>
  <c r="L30" i="19" s="1"/>
  <c r="G30" i="19"/>
  <c r="F30" i="19"/>
  <c r="H30" i="19" s="1"/>
  <c r="K29" i="19"/>
  <c r="J29" i="19"/>
  <c r="L29" i="19" s="1"/>
  <c r="G29" i="19"/>
  <c r="F29" i="19"/>
  <c r="H29" i="19" s="1"/>
  <c r="K28" i="19"/>
  <c r="J28" i="19"/>
  <c r="L28" i="19" s="1"/>
  <c r="G28" i="19"/>
  <c r="F28" i="19"/>
  <c r="K27" i="19"/>
  <c r="J27" i="19"/>
  <c r="L27" i="19" s="1"/>
  <c r="G27" i="19"/>
  <c r="F27" i="19"/>
  <c r="H27" i="19" s="1"/>
  <c r="K26" i="19"/>
  <c r="J26" i="19"/>
  <c r="L26" i="19" s="1"/>
  <c r="G26" i="19"/>
  <c r="F26" i="19"/>
  <c r="H26" i="19" s="1"/>
  <c r="K25" i="19"/>
  <c r="J25" i="19"/>
  <c r="L25" i="19" s="1"/>
  <c r="G25" i="19"/>
  <c r="F25" i="19"/>
  <c r="H25" i="19" s="1"/>
  <c r="K24" i="19"/>
  <c r="J24" i="19"/>
  <c r="L24" i="19" s="1"/>
  <c r="G24" i="19"/>
  <c r="F24" i="19"/>
  <c r="K23" i="19"/>
  <c r="J23" i="19"/>
  <c r="L23" i="19" s="1"/>
  <c r="G23" i="19"/>
  <c r="F23" i="19"/>
  <c r="H23" i="19" s="1"/>
  <c r="K22" i="19"/>
  <c r="J22" i="19"/>
  <c r="G22" i="19"/>
  <c r="F22" i="19"/>
  <c r="H22" i="19" s="1"/>
  <c r="K21" i="19"/>
  <c r="J21" i="19"/>
  <c r="L21" i="19" s="1"/>
  <c r="G21" i="19"/>
  <c r="F21" i="19"/>
  <c r="H21" i="19" s="1"/>
  <c r="K20" i="19"/>
  <c r="J20" i="19"/>
  <c r="L20" i="19" s="1"/>
  <c r="G20" i="19"/>
  <c r="F20" i="19"/>
  <c r="K19" i="19"/>
  <c r="J19" i="19"/>
  <c r="L19" i="19" s="1"/>
  <c r="G19" i="19"/>
  <c r="F19" i="19"/>
  <c r="H19" i="19" s="1"/>
  <c r="K18" i="19"/>
  <c r="J18" i="19"/>
  <c r="L18" i="19" s="1"/>
  <c r="G18" i="19"/>
  <c r="F18" i="19"/>
  <c r="H18" i="19" s="1"/>
  <c r="K17" i="19"/>
  <c r="J17" i="19"/>
  <c r="L17" i="19" s="1"/>
  <c r="G17" i="19"/>
  <c r="F17" i="19"/>
  <c r="H17" i="19" s="1"/>
  <c r="C17" i="19"/>
  <c r="B17" i="19"/>
  <c r="K16" i="19"/>
  <c r="J16" i="19"/>
  <c r="L16" i="19" s="1"/>
  <c r="G16" i="19"/>
  <c r="F16" i="19"/>
  <c r="C16" i="19"/>
  <c r="B16" i="19"/>
  <c r="D16" i="19" s="1"/>
  <c r="K15" i="19"/>
  <c r="J15" i="19"/>
  <c r="L15" i="19" s="1"/>
  <c r="G15" i="19"/>
  <c r="F15" i="19"/>
  <c r="H15" i="19" s="1"/>
  <c r="C15" i="19"/>
  <c r="B15" i="19"/>
  <c r="K14" i="19"/>
  <c r="J14" i="19"/>
  <c r="L14" i="19" s="1"/>
  <c r="G14" i="19"/>
  <c r="F14" i="19"/>
  <c r="H14" i="19" s="1"/>
  <c r="C14" i="19"/>
  <c r="B14" i="19"/>
  <c r="D14" i="19" s="1"/>
  <c r="K13" i="19"/>
  <c r="J13" i="19"/>
  <c r="L13" i="19" s="1"/>
  <c r="G13" i="19"/>
  <c r="F13" i="19"/>
  <c r="H13" i="19" s="1"/>
  <c r="C13" i="19"/>
  <c r="B13" i="19"/>
  <c r="K12" i="19"/>
  <c r="J12" i="19"/>
  <c r="L12" i="19" s="1"/>
  <c r="G12" i="19"/>
  <c r="F12" i="19"/>
  <c r="C12" i="19"/>
  <c r="B12" i="19"/>
  <c r="D12" i="19" s="1"/>
  <c r="K11" i="19"/>
  <c r="J11" i="19"/>
  <c r="L11" i="19" s="1"/>
  <c r="G11" i="19"/>
  <c r="F11" i="19"/>
  <c r="H11" i="19" s="1"/>
  <c r="C11" i="19"/>
  <c r="B11" i="19"/>
  <c r="K10" i="19"/>
  <c r="J10" i="19"/>
  <c r="L10" i="19" s="1"/>
  <c r="G10" i="19"/>
  <c r="F10" i="19"/>
  <c r="H10" i="19" s="1"/>
  <c r="C10" i="19"/>
  <c r="B10" i="19"/>
  <c r="D10" i="19" s="1"/>
  <c r="K9" i="19"/>
  <c r="J9" i="19"/>
  <c r="L9" i="19" s="1"/>
  <c r="G9" i="19"/>
  <c r="F9" i="19"/>
  <c r="H9" i="19" s="1"/>
  <c r="C9" i="19"/>
  <c r="B9" i="19"/>
  <c r="K8" i="19"/>
  <c r="J8" i="19"/>
  <c r="L8" i="19" s="1"/>
  <c r="G8" i="19"/>
  <c r="F8" i="19"/>
  <c r="C8" i="19"/>
  <c r="B8" i="19"/>
  <c r="D8" i="19" s="1"/>
  <c r="K7" i="19"/>
  <c r="J7" i="19"/>
  <c r="L7" i="19" s="1"/>
  <c r="G7" i="19"/>
  <c r="F7" i="19"/>
  <c r="H7" i="19" s="1"/>
  <c r="C7" i="19"/>
  <c r="B7" i="19"/>
  <c r="K6" i="19"/>
  <c r="J6" i="19"/>
  <c r="L6" i="19" s="1"/>
  <c r="G6" i="19"/>
  <c r="F6" i="19"/>
  <c r="H6" i="19" s="1"/>
  <c r="C6" i="19"/>
  <c r="B6" i="19"/>
  <c r="D6" i="19" s="1"/>
  <c r="K5" i="19"/>
  <c r="J5" i="19"/>
  <c r="L5" i="19" s="1"/>
  <c r="G5" i="19"/>
  <c r="F5" i="19"/>
  <c r="H5" i="19" s="1"/>
  <c r="C5" i="19"/>
  <c r="B5" i="19"/>
  <c r="K4" i="19"/>
  <c r="J4" i="19"/>
  <c r="L4" i="19" s="1"/>
  <c r="G4" i="19"/>
  <c r="F4" i="19"/>
  <c r="C4" i="19"/>
  <c r="B4" i="19"/>
  <c r="D4" i="19" s="1"/>
  <c r="K3" i="19"/>
  <c r="J3" i="19"/>
  <c r="G3" i="19"/>
  <c r="F3" i="19"/>
  <c r="C3" i="19"/>
  <c r="B3" i="19"/>
  <c r="D3" i="19" s="1"/>
  <c r="G52" i="18"/>
  <c r="F52" i="18"/>
  <c r="H52" i="18" s="1"/>
  <c r="G51" i="18"/>
  <c r="F51" i="18"/>
  <c r="H51" i="18" s="1"/>
  <c r="G50" i="18"/>
  <c r="F50" i="18"/>
  <c r="H50" i="18" s="1"/>
  <c r="G49" i="18"/>
  <c r="F49" i="18"/>
  <c r="H49" i="18" s="1"/>
  <c r="G48" i="18"/>
  <c r="F48" i="18"/>
  <c r="H48" i="18" s="1"/>
  <c r="G47" i="18"/>
  <c r="F47" i="18"/>
  <c r="H47" i="18" s="1"/>
  <c r="K46" i="18"/>
  <c r="J46" i="18"/>
  <c r="L46" i="18" s="1"/>
  <c r="G46" i="18"/>
  <c r="F46" i="18"/>
  <c r="K45" i="18"/>
  <c r="J45" i="18"/>
  <c r="L45" i="18" s="1"/>
  <c r="G45" i="18"/>
  <c r="F45" i="18"/>
  <c r="H45" i="18" s="1"/>
  <c r="K44" i="18"/>
  <c r="J44" i="18"/>
  <c r="L44" i="18" s="1"/>
  <c r="G44" i="18"/>
  <c r="F44" i="18"/>
  <c r="H44" i="18" s="1"/>
  <c r="K43" i="18"/>
  <c r="J43" i="18"/>
  <c r="L43" i="18" s="1"/>
  <c r="G43" i="18"/>
  <c r="F43" i="18"/>
  <c r="H43" i="18" s="1"/>
  <c r="K42" i="18"/>
  <c r="J42" i="18"/>
  <c r="L42" i="18" s="1"/>
  <c r="G42" i="18"/>
  <c r="F42" i="18"/>
  <c r="H42" i="18" s="1"/>
  <c r="K41" i="18"/>
  <c r="J41" i="18"/>
  <c r="L41" i="18" s="1"/>
  <c r="G41" i="18"/>
  <c r="F41" i="18"/>
  <c r="H41" i="18" s="1"/>
  <c r="K40" i="18"/>
  <c r="J40" i="18"/>
  <c r="L40" i="18" s="1"/>
  <c r="G40" i="18"/>
  <c r="F40" i="18"/>
  <c r="H40" i="18" s="1"/>
  <c r="K39" i="18"/>
  <c r="J39" i="18"/>
  <c r="L39" i="18" s="1"/>
  <c r="G39" i="18"/>
  <c r="F39" i="18"/>
  <c r="H39" i="18" s="1"/>
  <c r="K38" i="18"/>
  <c r="J38" i="18"/>
  <c r="L38" i="18" s="1"/>
  <c r="G38" i="18"/>
  <c r="F38" i="18"/>
  <c r="K37" i="18"/>
  <c r="J37" i="18"/>
  <c r="L37" i="18" s="1"/>
  <c r="G37" i="18"/>
  <c r="F37" i="18"/>
  <c r="H37" i="18" s="1"/>
  <c r="K36" i="18"/>
  <c r="J36" i="18"/>
  <c r="L36" i="18" s="1"/>
  <c r="G36" i="18"/>
  <c r="F36" i="18"/>
  <c r="H36" i="18" s="1"/>
  <c r="K35" i="18"/>
  <c r="J35" i="18"/>
  <c r="L35" i="18" s="1"/>
  <c r="G35" i="18"/>
  <c r="F35" i="18"/>
  <c r="H35" i="18" s="1"/>
  <c r="K34" i="18"/>
  <c r="J34" i="18"/>
  <c r="L34" i="18" s="1"/>
  <c r="G34" i="18"/>
  <c r="F34" i="18"/>
  <c r="H34" i="18" s="1"/>
  <c r="K33" i="18"/>
  <c r="J33" i="18"/>
  <c r="L33" i="18" s="1"/>
  <c r="G33" i="18"/>
  <c r="F33" i="18"/>
  <c r="H33" i="18" s="1"/>
  <c r="K32" i="18"/>
  <c r="J32" i="18"/>
  <c r="L32" i="18" s="1"/>
  <c r="G32" i="18"/>
  <c r="F32" i="18"/>
  <c r="H32" i="18" s="1"/>
  <c r="K31" i="18"/>
  <c r="J31" i="18"/>
  <c r="L31" i="18" s="1"/>
  <c r="G31" i="18"/>
  <c r="F31" i="18"/>
  <c r="H31" i="18" s="1"/>
  <c r="K30" i="18"/>
  <c r="J30" i="18"/>
  <c r="L30" i="18" s="1"/>
  <c r="G30" i="18"/>
  <c r="F30" i="18"/>
  <c r="K29" i="18"/>
  <c r="J29" i="18"/>
  <c r="L29" i="18" s="1"/>
  <c r="G29" i="18"/>
  <c r="F29" i="18"/>
  <c r="H29" i="18" s="1"/>
  <c r="K28" i="18"/>
  <c r="J28" i="18"/>
  <c r="L28" i="18" s="1"/>
  <c r="G28" i="18"/>
  <c r="F28" i="18"/>
  <c r="H28" i="18" s="1"/>
  <c r="K27" i="18"/>
  <c r="J27" i="18"/>
  <c r="L27" i="18" s="1"/>
  <c r="G27" i="18"/>
  <c r="F27" i="18"/>
  <c r="H27" i="18" s="1"/>
  <c r="K26" i="18"/>
  <c r="J26" i="18"/>
  <c r="L26" i="18" s="1"/>
  <c r="G26" i="18"/>
  <c r="F26" i="18"/>
  <c r="H26" i="18" s="1"/>
  <c r="K25" i="18"/>
  <c r="J25" i="18"/>
  <c r="L25" i="18" s="1"/>
  <c r="G25" i="18"/>
  <c r="F25" i="18"/>
  <c r="H25" i="18" s="1"/>
  <c r="K24" i="18"/>
  <c r="J24" i="18"/>
  <c r="L24" i="18" s="1"/>
  <c r="G24" i="18"/>
  <c r="F24" i="18"/>
  <c r="H24" i="18" s="1"/>
  <c r="K23" i="18"/>
  <c r="J23" i="18"/>
  <c r="L23" i="18" s="1"/>
  <c r="G23" i="18"/>
  <c r="F23" i="18"/>
  <c r="H23" i="18" s="1"/>
  <c r="K22" i="18"/>
  <c r="J22" i="18"/>
  <c r="L22" i="18" s="1"/>
  <c r="G22" i="18"/>
  <c r="F22" i="18"/>
  <c r="K21" i="18"/>
  <c r="J21" i="18"/>
  <c r="L21" i="18" s="1"/>
  <c r="G21" i="18"/>
  <c r="F21" i="18"/>
  <c r="H21" i="18" s="1"/>
  <c r="K20" i="18"/>
  <c r="J20" i="18"/>
  <c r="L20" i="18" s="1"/>
  <c r="G20" i="18"/>
  <c r="F20" i="18"/>
  <c r="H20" i="18" s="1"/>
  <c r="K19" i="18"/>
  <c r="J19" i="18"/>
  <c r="L19" i="18" s="1"/>
  <c r="G19" i="18"/>
  <c r="F19" i="18"/>
  <c r="H19" i="18" s="1"/>
  <c r="K18" i="18"/>
  <c r="J18" i="18"/>
  <c r="L18" i="18" s="1"/>
  <c r="G18" i="18"/>
  <c r="F18" i="18"/>
  <c r="H18" i="18" s="1"/>
  <c r="K17" i="18"/>
  <c r="J17" i="18"/>
  <c r="L17" i="18" s="1"/>
  <c r="G17" i="18"/>
  <c r="F17" i="18"/>
  <c r="H17" i="18" s="1"/>
  <c r="C17" i="18"/>
  <c r="B17" i="18"/>
  <c r="D17" i="18" s="1"/>
  <c r="K16" i="18"/>
  <c r="J16" i="18"/>
  <c r="L16" i="18" s="1"/>
  <c r="G16" i="18"/>
  <c r="F16" i="18"/>
  <c r="H16" i="18" s="1"/>
  <c r="C16" i="18"/>
  <c r="B16" i="18"/>
  <c r="K15" i="18"/>
  <c r="J15" i="18"/>
  <c r="L15" i="18" s="1"/>
  <c r="G15" i="18"/>
  <c r="F15" i="18"/>
  <c r="H15" i="18" s="1"/>
  <c r="C15" i="18"/>
  <c r="B15" i="18"/>
  <c r="D15" i="18" s="1"/>
  <c r="K14" i="18"/>
  <c r="J14" i="18"/>
  <c r="L14" i="18" s="1"/>
  <c r="G14" i="18"/>
  <c r="F14" i="18"/>
  <c r="C14" i="18"/>
  <c r="B14" i="18"/>
  <c r="D14" i="18" s="1"/>
  <c r="K13" i="18"/>
  <c r="J13" i="18"/>
  <c r="L13" i="18" s="1"/>
  <c r="G13" i="18"/>
  <c r="F13" i="18"/>
  <c r="H13" i="18" s="1"/>
  <c r="C13" i="18"/>
  <c r="B13" i="18"/>
  <c r="D13" i="18" s="1"/>
  <c r="K12" i="18"/>
  <c r="J12" i="18"/>
  <c r="L12" i="18" s="1"/>
  <c r="G12" i="18"/>
  <c r="F12" i="18"/>
  <c r="H12" i="18" s="1"/>
  <c r="C12" i="18"/>
  <c r="B12" i="18"/>
  <c r="K11" i="18"/>
  <c r="J11" i="18"/>
  <c r="L11" i="18" s="1"/>
  <c r="G11" i="18"/>
  <c r="F11" i="18"/>
  <c r="H11" i="18" s="1"/>
  <c r="C11" i="18"/>
  <c r="B11" i="18"/>
  <c r="D11" i="18" s="1"/>
  <c r="K10" i="18"/>
  <c r="J10" i="18"/>
  <c r="L10" i="18" s="1"/>
  <c r="G10" i="18"/>
  <c r="F10" i="18"/>
  <c r="H10" i="18" s="1"/>
  <c r="C10" i="18"/>
  <c r="B10" i="18"/>
  <c r="D10" i="18" s="1"/>
  <c r="K9" i="18"/>
  <c r="J9" i="18"/>
  <c r="L9" i="18" s="1"/>
  <c r="G9" i="18"/>
  <c r="F9" i="18"/>
  <c r="H9" i="18" s="1"/>
  <c r="C9" i="18"/>
  <c r="B9" i="18"/>
  <c r="D9" i="18" s="1"/>
  <c r="K8" i="18"/>
  <c r="J8" i="18"/>
  <c r="L8" i="18" s="1"/>
  <c r="G8" i="18"/>
  <c r="F8" i="18"/>
  <c r="H8" i="18" s="1"/>
  <c r="C8" i="18"/>
  <c r="B8" i="18"/>
  <c r="K7" i="18"/>
  <c r="J7" i="18"/>
  <c r="L7" i="18" s="1"/>
  <c r="G7" i="18"/>
  <c r="F7" i="18"/>
  <c r="H7" i="18" s="1"/>
  <c r="C7" i="18"/>
  <c r="B7" i="18"/>
  <c r="D7" i="18" s="1"/>
  <c r="K6" i="18"/>
  <c r="J6" i="18"/>
  <c r="L6" i="18" s="1"/>
  <c r="G6" i="18"/>
  <c r="F6" i="18"/>
  <c r="C6" i="18"/>
  <c r="B6" i="18"/>
  <c r="D6" i="18" s="1"/>
  <c r="K5" i="18"/>
  <c r="J5" i="18"/>
  <c r="L5" i="18" s="1"/>
  <c r="G5" i="18"/>
  <c r="F5" i="18"/>
  <c r="H5" i="18" s="1"/>
  <c r="C5" i="18"/>
  <c r="B5" i="18"/>
  <c r="D5" i="18" s="1"/>
  <c r="K4" i="18"/>
  <c r="J4" i="18"/>
  <c r="L4" i="18" s="1"/>
  <c r="G4" i="18"/>
  <c r="F4" i="18"/>
  <c r="H4" i="18" s="1"/>
  <c r="C4" i="18"/>
  <c r="B4" i="18"/>
  <c r="K3" i="18"/>
  <c r="J3" i="18"/>
  <c r="L3" i="18" s="1"/>
  <c r="G3" i="18"/>
  <c r="F3" i="18"/>
  <c r="H3" i="18" s="1"/>
  <c r="C3" i="18"/>
  <c r="B3" i="18"/>
  <c r="D3" i="18" s="1"/>
  <c r="G52" i="15"/>
  <c r="F52" i="15"/>
  <c r="H52" i="15" s="1"/>
  <c r="G51" i="15"/>
  <c r="F51" i="15"/>
  <c r="H51" i="15" s="1"/>
  <c r="G50" i="15"/>
  <c r="F50" i="15"/>
  <c r="H50" i="15" s="1"/>
  <c r="G49" i="15"/>
  <c r="F49" i="15"/>
  <c r="G48" i="15"/>
  <c r="F48" i="15"/>
  <c r="H48" i="15" s="1"/>
  <c r="G47" i="15"/>
  <c r="F47" i="15"/>
  <c r="H47" i="15" s="1"/>
  <c r="K46" i="15"/>
  <c r="J46" i="15"/>
  <c r="L46" i="15" s="1"/>
  <c r="G46" i="15"/>
  <c r="F46" i="15"/>
  <c r="H46" i="15" s="1"/>
  <c r="K45" i="15"/>
  <c r="J45" i="15"/>
  <c r="L45" i="15" s="1"/>
  <c r="G45" i="15"/>
  <c r="F45" i="15"/>
  <c r="H45" i="15" s="1"/>
  <c r="K44" i="15"/>
  <c r="J44" i="15"/>
  <c r="L44" i="15" s="1"/>
  <c r="G44" i="15"/>
  <c r="F44" i="15"/>
  <c r="H44" i="15" s="1"/>
  <c r="K43" i="15"/>
  <c r="J43" i="15"/>
  <c r="L43" i="15" s="1"/>
  <c r="G43" i="15"/>
  <c r="F43" i="15"/>
  <c r="H43" i="15" s="1"/>
  <c r="K42" i="15"/>
  <c r="J42" i="15"/>
  <c r="L42" i="15" s="1"/>
  <c r="G42" i="15"/>
  <c r="F42" i="15"/>
  <c r="H42" i="15" s="1"/>
  <c r="K41" i="15"/>
  <c r="J41" i="15"/>
  <c r="L41" i="15" s="1"/>
  <c r="G41" i="15"/>
  <c r="F41" i="15"/>
  <c r="K40" i="15"/>
  <c r="J40" i="15"/>
  <c r="L40" i="15" s="1"/>
  <c r="G40" i="15"/>
  <c r="F40" i="15"/>
  <c r="H40" i="15" s="1"/>
  <c r="K39" i="15"/>
  <c r="J39" i="15"/>
  <c r="L39" i="15" s="1"/>
  <c r="G39" i="15"/>
  <c r="F39" i="15"/>
  <c r="H39" i="15" s="1"/>
  <c r="K38" i="15"/>
  <c r="J38" i="15"/>
  <c r="L38" i="15" s="1"/>
  <c r="G38" i="15"/>
  <c r="F38" i="15"/>
  <c r="H38" i="15" s="1"/>
  <c r="K37" i="15"/>
  <c r="J37" i="15"/>
  <c r="L37" i="15" s="1"/>
  <c r="G37" i="15"/>
  <c r="F37" i="15"/>
  <c r="H37" i="15" s="1"/>
  <c r="K36" i="15"/>
  <c r="J36" i="15"/>
  <c r="L36" i="15" s="1"/>
  <c r="G36" i="15"/>
  <c r="F36" i="15"/>
  <c r="H36" i="15" s="1"/>
  <c r="K35" i="15"/>
  <c r="J35" i="15"/>
  <c r="L35" i="15" s="1"/>
  <c r="G35" i="15"/>
  <c r="F35" i="15"/>
  <c r="H35" i="15" s="1"/>
  <c r="K34" i="15"/>
  <c r="J34" i="15"/>
  <c r="L34" i="15" s="1"/>
  <c r="G34" i="15"/>
  <c r="F34" i="15"/>
  <c r="H34" i="15" s="1"/>
  <c r="K33" i="15"/>
  <c r="J33" i="15"/>
  <c r="L33" i="15" s="1"/>
  <c r="G33" i="15"/>
  <c r="F33" i="15"/>
  <c r="K32" i="15"/>
  <c r="J32" i="15"/>
  <c r="L32" i="15" s="1"/>
  <c r="G32" i="15"/>
  <c r="F32" i="15"/>
  <c r="H32" i="15" s="1"/>
  <c r="K31" i="15"/>
  <c r="J31" i="15"/>
  <c r="L31" i="15" s="1"/>
  <c r="G31" i="15"/>
  <c r="F31" i="15"/>
  <c r="H31" i="15" s="1"/>
  <c r="K30" i="15"/>
  <c r="J30" i="15"/>
  <c r="L30" i="15" s="1"/>
  <c r="G30" i="15"/>
  <c r="F30" i="15"/>
  <c r="H30" i="15" s="1"/>
  <c r="K29" i="15"/>
  <c r="J29" i="15"/>
  <c r="L29" i="15" s="1"/>
  <c r="G29" i="15"/>
  <c r="F29" i="15"/>
  <c r="H29" i="15" s="1"/>
  <c r="K28" i="15"/>
  <c r="J28" i="15"/>
  <c r="L28" i="15" s="1"/>
  <c r="G28" i="15"/>
  <c r="F28" i="15"/>
  <c r="H28" i="15" s="1"/>
  <c r="K27" i="15"/>
  <c r="J27" i="15"/>
  <c r="L27" i="15" s="1"/>
  <c r="G27" i="15"/>
  <c r="F27" i="15"/>
  <c r="H27" i="15" s="1"/>
  <c r="K26" i="15"/>
  <c r="J26" i="15"/>
  <c r="L26" i="15" s="1"/>
  <c r="G26" i="15"/>
  <c r="F26" i="15"/>
  <c r="H26" i="15" s="1"/>
  <c r="K25" i="15"/>
  <c r="J25" i="15"/>
  <c r="L25" i="15" s="1"/>
  <c r="G25" i="15"/>
  <c r="F25" i="15"/>
  <c r="K24" i="15"/>
  <c r="J24" i="15"/>
  <c r="L24" i="15" s="1"/>
  <c r="G24" i="15"/>
  <c r="F24" i="15"/>
  <c r="H24" i="15" s="1"/>
  <c r="K23" i="15"/>
  <c r="J23" i="15"/>
  <c r="L23" i="15" s="1"/>
  <c r="G23" i="15"/>
  <c r="F23" i="15"/>
  <c r="H23" i="15" s="1"/>
  <c r="K22" i="15"/>
  <c r="J22" i="15"/>
  <c r="L22" i="15" s="1"/>
  <c r="G22" i="15"/>
  <c r="F22" i="15"/>
  <c r="H22" i="15" s="1"/>
  <c r="K21" i="15"/>
  <c r="J21" i="15"/>
  <c r="L21" i="15" s="1"/>
  <c r="G21" i="15"/>
  <c r="F21" i="15"/>
  <c r="H21" i="15" s="1"/>
  <c r="K20" i="15"/>
  <c r="J20" i="15"/>
  <c r="L20" i="15" s="1"/>
  <c r="G20" i="15"/>
  <c r="F20" i="15"/>
  <c r="H20" i="15" s="1"/>
  <c r="K19" i="15"/>
  <c r="J19" i="15"/>
  <c r="L19" i="15" s="1"/>
  <c r="G19" i="15"/>
  <c r="F19" i="15"/>
  <c r="H19" i="15" s="1"/>
  <c r="K18" i="15"/>
  <c r="J18" i="15"/>
  <c r="L18" i="15" s="1"/>
  <c r="G18" i="15"/>
  <c r="F18" i="15"/>
  <c r="H18" i="15" s="1"/>
  <c r="K17" i="15"/>
  <c r="J17" i="15"/>
  <c r="L17" i="15" s="1"/>
  <c r="G17" i="15"/>
  <c r="F17" i="15"/>
  <c r="C17" i="15"/>
  <c r="B17" i="15"/>
  <c r="D17" i="15" s="1"/>
  <c r="K16" i="15"/>
  <c r="J16" i="15"/>
  <c r="L16" i="15" s="1"/>
  <c r="G16" i="15"/>
  <c r="F16" i="15"/>
  <c r="H16" i="15" s="1"/>
  <c r="C16" i="15"/>
  <c r="B16" i="15"/>
  <c r="D16" i="15" s="1"/>
  <c r="K15" i="15"/>
  <c r="J15" i="15"/>
  <c r="L15" i="15" s="1"/>
  <c r="G15" i="15"/>
  <c r="F15" i="15"/>
  <c r="H15" i="15" s="1"/>
  <c r="C15" i="15"/>
  <c r="B15" i="15"/>
  <c r="K14" i="15"/>
  <c r="J14" i="15"/>
  <c r="L14" i="15" s="1"/>
  <c r="G14" i="15"/>
  <c r="F14" i="15"/>
  <c r="H14" i="15" s="1"/>
  <c r="C14" i="15"/>
  <c r="B14" i="15"/>
  <c r="D14" i="15" s="1"/>
  <c r="K13" i="15"/>
  <c r="J13" i="15"/>
  <c r="L13" i="15" s="1"/>
  <c r="G13" i="15"/>
  <c r="F13" i="15"/>
  <c r="H13" i="15" s="1"/>
  <c r="C13" i="15"/>
  <c r="B13" i="15"/>
  <c r="D13" i="15" s="1"/>
  <c r="K12" i="15"/>
  <c r="J12" i="15"/>
  <c r="L12" i="15" s="1"/>
  <c r="G12" i="15"/>
  <c r="F12" i="15"/>
  <c r="H12" i="15" s="1"/>
  <c r="C12" i="15"/>
  <c r="B12" i="15"/>
  <c r="D12" i="15" s="1"/>
  <c r="K11" i="15"/>
  <c r="J11" i="15"/>
  <c r="L11" i="15" s="1"/>
  <c r="G11" i="15"/>
  <c r="F11" i="15"/>
  <c r="H11" i="15" s="1"/>
  <c r="C11" i="15"/>
  <c r="B11" i="15"/>
  <c r="K10" i="15"/>
  <c r="J10" i="15"/>
  <c r="L10" i="15" s="1"/>
  <c r="G10" i="15"/>
  <c r="F10" i="15"/>
  <c r="H10" i="15" s="1"/>
  <c r="C10" i="15"/>
  <c r="B10" i="15"/>
  <c r="D10" i="15" s="1"/>
  <c r="K9" i="15"/>
  <c r="J9" i="15"/>
  <c r="L9" i="15" s="1"/>
  <c r="G9" i="15"/>
  <c r="F9" i="15"/>
  <c r="C9" i="15"/>
  <c r="B9" i="15"/>
  <c r="D9" i="15" s="1"/>
  <c r="K8" i="15"/>
  <c r="J8" i="15"/>
  <c r="L8" i="15" s="1"/>
  <c r="G8" i="15"/>
  <c r="F8" i="15"/>
  <c r="H8" i="15" s="1"/>
  <c r="C8" i="15"/>
  <c r="B8" i="15"/>
  <c r="D8" i="15" s="1"/>
  <c r="K7" i="15"/>
  <c r="J7" i="15"/>
  <c r="L7" i="15" s="1"/>
  <c r="G7" i="15"/>
  <c r="F7" i="15"/>
  <c r="H7" i="15" s="1"/>
  <c r="C7" i="15"/>
  <c r="B7" i="15"/>
  <c r="K6" i="15"/>
  <c r="J6" i="15"/>
  <c r="L6" i="15" s="1"/>
  <c r="G6" i="15"/>
  <c r="F6" i="15"/>
  <c r="H6" i="15" s="1"/>
  <c r="C6" i="15"/>
  <c r="B6" i="15"/>
  <c r="D6" i="15" s="1"/>
  <c r="K5" i="15"/>
  <c r="J5" i="15"/>
  <c r="L5" i="15" s="1"/>
  <c r="G5" i="15"/>
  <c r="F5" i="15"/>
  <c r="H5" i="15" s="1"/>
  <c r="C5" i="15"/>
  <c r="B5" i="15"/>
  <c r="D5" i="15" s="1"/>
  <c r="K4" i="15"/>
  <c r="J4" i="15"/>
  <c r="L4" i="15" s="1"/>
  <c r="G4" i="15"/>
  <c r="F4" i="15"/>
  <c r="H4" i="15" s="1"/>
  <c r="C4" i="15"/>
  <c r="B4" i="15"/>
  <c r="D4" i="15" s="1"/>
  <c r="K3" i="15"/>
  <c r="J3" i="15"/>
  <c r="L3" i="15" s="1"/>
  <c r="G3" i="15"/>
  <c r="F3" i="15"/>
  <c r="H3" i="15" s="1"/>
  <c r="C3" i="15"/>
  <c r="B3" i="15"/>
  <c r="D3" i="15" s="1"/>
  <c r="L4" i="16"/>
  <c r="L6" i="16"/>
  <c r="L8" i="16"/>
  <c r="L10" i="16"/>
  <c r="L12" i="16"/>
  <c r="L14" i="16"/>
  <c r="L16" i="16"/>
  <c r="L18" i="16"/>
  <c r="L20" i="16"/>
  <c r="L22" i="16"/>
  <c r="L24" i="16"/>
  <c r="L26" i="16"/>
  <c r="L28" i="16"/>
  <c r="L30" i="16"/>
  <c r="L32" i="16"/>
  <c r="L34" i="16"/>
  <c r="L36" i="16"/>
  <c r="L38" i="16"/>
  <c r="L40" i="16"/>
  <c r="L42" i="16"/>
  <c r="L44" i="16"/>
  <c r="L46" i="16"/>
  <c r="L22" i="19"/>
  <c r="L41" i="21"/>
  <c r="L7" i="24"/>
  <c r="L29" i="25"/>
  <c r="L9" i="27"/>
  <c r="L31" i="28"/>
  <c r="L11" i="31"/>
  <c r="L33" i="32"/>
  <c r="L13" i="35"/>
  <c r="L35" i="34"/>
  <c r="L45" i="36"/>
  <c r="L35" i="37"/>
  <c r="L25" i="38"/>
  <c r="L15" i="45"/>
  <c r="L5" i="46"/>
  <c r="L37" i="46"/>
  <c r="L27" i="47"/>
  <c r="L17" i="48"/>
  <c r="L7" i="49"/>
  <c r="L39" i="49"/>
  <c r="L29" i="50"/>
  <c r="L19" i="51"/>
  <c r="L9" i="53"/>
  <c r="L41" i="53"/>
  <c r="L31" i="54"/>
  <c r="L21" i="55"/>
  <c r="L11" i="56"/>
  <c r="L43" i="56"/>
  <c r="L33" i="57"/>
  <c r="L23" i="58"/>
  <c r="L13" i="59"/>
  <c r="L45" i="59"/>
  <c r="L35" i="60"/>
  <c r="L25" i="61"/>
  <c r="L9" i="62"/>
  <c r="L25" i="62"/>
  <c r="L41" i="62"/>
  <c r="L25" i="63"/>
  <c r="L4" i="64"/>
  <c r="L6" i="64"/>
  <c r="L8" i="64"/>
  <c r="L10" i="64"/>
  <c r="L12" i="64"/>
  <c r="L14" i="64"/>
  <c r="L16" i="64"/>
  <c r="L18" i="64"/>
  <c r="L20" i="64"/>
  <c r="L22" i="64"/>
  <c r="L24" i="64"/>
  <c r="L26" i="64"/>
  <c r="L28" i="64"/>
  <c r="L30" i="64"/>
  <c r="L32" i="64"/>
  <c r="L34" i="64"/>
  <c r="L36" i="64"/>
  <c r="L38" i="64"/>
  <c r="L40" i="64"/>
  <c r="L42" i="64"/>
  <c r="L44" i="64"/>
  <c r="L46" i="64"/>
  <c r="L10" i="66"/>
  <c r="L26" i="66"/>
  <c r="L42" i="66"/>
  <c r="L26" i="67"/>
  <c r="L9" i="68"/>
  <c r="L25" i="68"/>
  <c r="L41" i="68"/>
  <c r="L15" i="69"/>
  <c r="L31" i="69"/>
  <c r="L5" i="70"/>
  <c r="L21" i="70"/>
  <c r="L37" i="70"/>
  <c r="L11" i="71"/>
  <c r="L27" i="71"/>
  <c r="L43" i="71"/>
  <c r="L17" i="72"/>
  <c r="L33" i="72"/>
  <c r="L7" i="73"/>
  <c r="L23" i="73"/>
  <c r="L39" i="73"/>
  <c r="L13" i="74"/>
  <c r="L29" i="74"/>
  <c r="L45" i="74"/>
  <c r="L19" i="77"/>
  <c r="L35" i="77"/>
  <c r="L9" i="78"/>
  <c r="L25" i="78"/>
  <c r="L41" i="78"/>
  <c r="L15" i="79"/>
  <c r="L31" i="79"/>
  <c r="L5" i="80"/>
  <c r="L21" i="80"/>
  <c r="L37" i="80"/>
  <c r="L11" i="81"/>
  <c r="L27" i="81"/>
  <c r="L43" i="81"/>
  <c r="L17" i="90"/>
  <c r="L33" i="90"/>
  <c r="L7" i="91"/>
  <c r="L23" i="91"/>
  <c r="L39" i="91"/>
  <c r="L13" i="92"/>
  <c r="L29" i="92"/>
  <c r="L45" i="92"/>
  <c r="L19" i="93"/>
  <c r="L35" i="93"/>
  <c r="L9" i="94"/>
  <c r="L25" i="94"/>
  <c r="L41" i="94"/>
  <c r="L15" i="95"/>
  <c r="L31" i="95"/>
  <c r="L5" i="96"/>
  <c r="L21" i="96"/>
  <c r="L37" i="96"/>
  <c r="L11" i="105"/>
  <c r="L27" i="105"/>
  <c r="L43" i="105"/>
  <c r="L17" i="137"/>
  <c r="L33" i="137"/>
  <c r="L7" i="97"/>
  <c r="L23" i="97"/>
  <c r="L39" i="97"/>
  <c r="L13" i="98"/>
  <c r="L29" i="98"/>
  <c r="L45" i="98"/>
  <c r="L19" i="99"/>
  <c r="L35" i="99"/>
  <c r="L9" i="100"/>
  <c r="L25" i="100"/>
  <c r="L41" i="100"/>
  <c r="L15" i="101"/>
  <c r="L31" i="101"/>
  <c r="L5" i="102"/>
  <c r="L21" i="102"/>
  <c r="L37" i="102"/>
  <c r="L11" i="103"/>
  <c r="L27" i="103"/>
  <c r="L43" i="103"/>
  <c r="L17" i="104"/>
  <c r="L33" i="104"/>
  <c r="L7" i="106"/>
  <c r="L23" i="106"/>
  <c r="L39" i="106"/>
  <c r="L13" i="107"/>
  <c r="L29" i="107"/>
  <c r="L45" i="107"/>
  <c r="L19" i="108"/>
  <c r="L35" i="108"/>
  <c r="L9" i="109"/>
  <c r="L25" i="109"/>
  <c r="L41" i="109"/>
  <c r="L15" i="110"/>
  <c r="L31" i="110"/>
  <c r="L5" i="111"/>
  <c r="L21" i="111"/>
  <c r="L37" i="111"/>
  <c r="L11" i="112"/>
  <c r="L27" i="112"/>
  <c r="L43" i="112"/>
  <c r="L17" i="113"/>
  <c r="L33" i="113"/>
  <c r="L7" i="114"/>
  <c r="L23" i="114"/>
  <c r="L39" i="114"/>
  <c r="L13" i="115"/>
  <c r="L29" i="115"/>
  <c r="L45" i="115"/>
  <c r="L19" i="116"/>
  <c r="L35" i="116"/>
  <c r="L9" i="117"/>
  <c r="L25" i="117"/>
  <c r="L41" i="117"/>
  <c r="L15" i="118"/>
  <c r="L31" i="118"/>
  <c r="L5" i="119"/>
  <c r="L21" i="119"/>
  <c r="L37" i="119"/>
  <c r="L11" i="120"/>
  <c r="L27" i="120"/>
  <c r="L43" i="120"/>
  <c r="L17" i="121"/>
  <c r="L29" i="121"/>
  <c r="L37" i="121"/>
  <c r="L45" i="121"/>
  <c r="L11" i="122"/>
  <c r="L19" i="122"/>
  <c r="L27" i="122"/>
  <c r="L35" i="122"/>
  <c r="L43" i="122"/>
  <c r="L9" i="123"/>
  <c r="L17" i="123"/>
  <c r="L25" i="123"/>
  <c r="L33" i="123"/>
  <c r="L41" i="123"/>
  <c r="L7" i="124"/>
  <c r="L15" i="124"/>
  <c r="L23" i="124"/>
  <c r="L31" i="124"/>
  <c r="L39" i="124"/>
  <c r="L5" i="125"/>
  <c r="L13" i="125"/>
  <c r="L21" i="125"/>
  <c r="L29" i="125"/>
  <c r="L37" i="125"/>
  <c r="L45" i="125"/>
  <c r="L11" i="126"/>
  <c r="L19" i="126"/>
  <c r="L27" i="126"/>
  <c r="L35" i="126"/>
  <c r="L43" i="126"/>
  <c r="L9" i="127"/>
  <c r="L17" i="127"/>
  <c r="L25" i="127"/>
  <c r="L33" i="127"/>
  <c r="L41" i="127"/>
  <c r="L7" i="128"/>
  <c r="L15" i="128"/>
  <c r="L23" i="128"/>
  <c r="L31" i="128"/>
  <c r="L39" i="128"/>
  <c r="L5" i="129"/>
  <c r="L13" i="129"/>
  <c r="L21" i="129"/>
  <c r="L29" i="129"/>
  <c r="L37" i="129"/>
  <c r="L45" i="129"/>
  <c r="L11" i="130"/>
  <c r="L19" i="130"/>
  <c r="L27" i="130"/>
  <c r="L35" i="130"/>
  <c r="L43" i="130"/>
  <c r="L9" i="131"/>
  <c r="L17" i="131"/>
  <c r="L25" i="131"/>
  <c r="L33" i="131"/>
  <c r="L41" i="131"/>
  <c r="L7" i="132"/>
  <c r="L15" i="132"/>
  <c r="L23" i="132"/>
  <c r="L31" i="132"/>
  <c r="L39" i="132"/>
  <c r="L5" i="133"/>
  <c r="L13" i="133"/>
  <c r="L21" i="133"/>
  <c r="L29" i="133"/>
  <c r="L37" i="133"/>
  <c r="L45" i="133"/>
  <c r="L11" i="134"/>
  <c r="L19" i="134"/>
  <c r="L27" i="134"/>
  <c r="L35" i="134"/>
  <c r="L43" i="134"/>
  <c r="L9" i="135"/>
  <c r="L17" i="135"/>
  <c r="L25" i="135"/>
  <c r="L33" i="135"/>
  <c r="L41" i="135"/>
  <c r="L7" i="136"/>
  <c r="L15" i="136"/>
  <c r="L23" i="136"/>
  <c r="L31" i="136"/>
  <c r="L39" i="136"/>
  <c r="L4" i="14"/>
  <c r="L8" i="14"/>
  <c r="L12" i="14"/>
  <c r="L16" i="14"/>
  <c r="L20" i="14"/>
  <c r="L24" i="14"/>
  <c r="L28" i="14"/>
  <c r="L32" i="14"/>
  <c r="L36" i="14"/>
  <c r="L40" i="14"/>
  <c r="L44" i="14"/>
  <c r="L3" i="19"/>
  <c r="L3" i="24"/>
  <c r="L3" i="28"/>
  <c r="L3" i="33"/>
  <c r="L3" i="37"/>
  <c r="L3" i="47"/>
  <c r="L3" i="51"/>
  <c r="L3" i="56"/>
  <c r="L3" i="60"/>
  <c r="L3" i="64"/>
  <c r="L3" i="71"/>
  <c r="L3" i="77"/>
  <c r="L3" i="81"/>
  <c r="L3" i="93"/>
  <c r="L3" i="105"/>
  <c r="L3" i="99"/>
  <c r="L3" i="103"/>
  <c r="L3" i="108"/>
  <c r="L3" i="112"/>
  <c r="L3" i="116"/>
  <c r="L3" i="120"/>
  <c r="L3" i="124"/>
  <c r="L3" i="128"/>
  <c r="L3" i="132"/>
  <c r="L3" i="136"/>
  <c r="K4" i="14"/>
  <c r="K5" i="14"/>
  <c r="K6" i="14"/>
  <c r="K7" i="14"/>
  <c r="K8" i="14"/>
  <c r="K9" i="14"/>
  <c r="K10" i="14"/>
  <c r="K11" i="14"/>
  <c r="K12" i="14"/>
  <c r="K13" i="14"/>
  <c r="K14" i="14"/>
  <c r="K15" i="14"/>
  <c r="K16" i="14"/>
  <c r="K17" i="14"/>
  <c r="K18" i="14"/>
  <c r="K19" i="14"/>
  <c r="K20" i="14"/>
  <c r="K21" i="14"/>
  <c r="K22" i="14"/>
  <c r="K23" i="14"/>
  <c r="K24" i="14"/>
  <c r="K25" i="14"/>
  <c r="K26" i="14"/>
  <c r="K27" i="14"/>
  <c r="K28" i="14"/>
  <c r="K29" i="14"/>
  <c r="K30" i="14"/>
  <c r="K31" i="14"/>
  <c r="K32" i="14"/>
  <c r="K33" i="14"/>
  <c r="K34" i="14"/>
  <c r="K35" i="14"/>
  <c r="K36" i="14"/>
  <c r="K37" i="14"/>
  <c r="K38" i="14"/>
  <c r="K39" i="14"/>
  <c r="K40" i="14"/>
  <c r="K41" i="14"/>
  <c r="K42" i="14"/>
  <c r="K43" i="14"/>
  <c r="K44" i="14"/>
  <c r="K45" i="14"/>
  <c r="K46" i="14"/>
  <c r="K3" i="14"/>
  <c r="J4" i="14"/>
  <c r="J5" i="14"/>
  <c r="L5" i="14" s="1"/>
  <c r="J6" i="14"/>
  <c r="L6" i="14" s="1"/>
  <c r="J7" i="14"/>
  <c r="L7" i="14" s="1"/>
  <c r="J8" i="14"/>
  <c r="J9" i="14"/>
  <c r="L9" i="14" s="1"/>
  <c r="J10" i="14"/>
  <c r="L10" i="14" s="1"/>
  <c r="J11" i="14"/>
  <c r="L11" i="14" s="1"/>
  <c r="J12" i="14"/>
  <c r="J13" i="14"/>
  <c r="L13" i="14" s="1"/>
  <c r="J14" i="14"/>
  <c r="L14" i="14" s="1"/>
  <c r="J15" i="14"/>
  <c r="L15" i="14" s="1"/>
  <c r="J16" i="14"/>
  <c r="J17" i="14"/>
  <c r="L17" i="14" s="1"/>
  <c r="J18" i="14"/>
  <c r="L18" i="14" s="1"/>
  <c r="J19" i="14"/>
  <c r="L19" i="14" s="1"/>
  <c r="J20" i="14"/>
  <c r="J21" i="14"/>
  <c r="L21" i="14" s="1"/>
  <c r="J22" i="14"/>
  <c r="L22" i="14" s="1"/>
  <c r="J23" i="14"/>
  <c r="L23" i="14" s="1"/>
  <c r="J24" i="14"/>
  <c r="J25" i="14"/>
  <c r="L25" i="14" s="1"/>
  <c r="J26" i="14"/>
  <c r="L26" i="14" s="1"/>
  <c r="J27" i="14"/>
  <c r="L27" i="14" s="1"/>
  <c r="J28" i="14"/>
  <c r="J29" i="14"/>
  <c r="L29" i="14" s="1"/>
  <c r="J30" i="14"/>
  <c r="L30" i="14" s="1"/>
  <c r="J31" i="14"/>
  <c r="L31" i="14" s="1"/>
  <c r="J32" i="14"/>
  <c r="J33" i="14"/>
  <c r="L33" i="14" s="1"/>
  <c r="J34" i="14"/>
  <c r="L34" i="14" s="1"/>
  <c r="J35" i="14"/>
  <c r="L35" i="14" s="1"/>
  <c r="J36" i="14"/>
  <c r="J37" i="14"/>
  <c r="L37" i="14" s="1"/>
  <c r="J38" i="14"/>
  <c r="L38" i="14" s="1"/>
  <c r="J39" i="14"/>
  <c r="L39" i="14" s="1"/>
  <c r="J40" i="14"/>
  <c r="J41" i="14"/>
  <c r="L41" i="14" s="1"/>
  <c r="J42" i="14"/>
  <c r="L42" i="14" s="1"/>
  <c r="J43" i="14"/>
  <c r="L43" i="14" s="1"/>
  <c r="J44" i="14"/>
  <c r="J45" i="14"/>
  <c r="L45" i="14" s="1"/>
  <c r="J46" i="14"/>
  <c r="L46" i="14" s="1"/>
  <c r="J3" i="14"/>
  <c r="L3" i="14" s="1"/>
  <c r="H9" i="15"/>
  <c r="H17" i="15"/>
  <c r="H25" i="15"/>
  <c r="H33" i="15"/>
  <c r="H41" i="15"/>
  <c r="H49" i="15"/>
  <c r="H6" i="16"/>
  <c r="H10" i="16"/>
  <c r="H14" i="16"/>
  <c r="H18" i="16"/>
  <c r="H22" i="16"/>
  <c r="H26" i="16"/>
  <c r="H30" i="16"/>
  <c r="H34" i="16"/>
  <c r="H38" i="16"/>
  <c r="H42" i="16"/>
  <c r="H46" i="16"/>
  <c r="H50" i="16"/>
  <c r="H6" i="18"/>
  <c r="H14" i="18"/>
  <c r="H22" i="18"/>
  <c r="H30" i="18"/>
  <c r="H38" i="18"/>
  <c r="H46" i="18"/>
  <c r="H4" i="19"/>
  <c r="H8" i="19"/>
  <c r="H12" i="19"/>
  <c r="H16" i="19"/>
  <c r="H20" i="19"/>
  <c r="H24" i="19"/>
  <c r="H28" i="19"/>
  <c r="H32" i="19"/>
  <c r="H36" i="19"/>
  <c r="H40" i="19"/>
  <c r="H44" i="19"/>
  <c r="H48" i="19"/>
  <c r="H52" i="19"/>
  <c r="H10" i="20"/>
  <c r="H18" i="20"/>
  <c r="H26" i="20"/>
  <c r="H34" i="20"/>
  <c r="H42" i="20"/>
  <c r="H50" i="20"/>
  <c r="H9" i="21"/>
  <c r="H17" i="21"/>
  <c r="H25" i="21"/>
  <c r="H33" i="21"/>
  <c r="H41" i="21"/>
  <c r="H49" i="21"/>
  <c r="H8" i="22"/>
  <c r="H16" i="22"/>
  <c r="H24" i="22"/>
  <c r="H32" i="22"/>
  <c r="H40" i="22"/>
  <c r="H48" i="22"/>
  <c r="H6" i="23"/>
  <c r="H14" i="23"/>
  <c r="H22" i="23"/>
  <c r="H30" i="23"/>
  <c r="H38" i="23"/>
  <c r="H46" i="23"/>
  <c r="H4" i="24"/>
  <c r="H12" i="24"/>
  <c r="H20" i="24"/>
  <c r="H28" i="24"/>
  <c r="H36" i="24"/>
  <c r="H44" i="24"/>
  <c r="H52" i="24"/>
  <c r="H10" i="25"/>
  <c r="H18" i="25"/>
  <c r="H26" i="25"/>
  <c r="H34" i="25"/>
  <c r="H42" i="25"/>
  <c r="H50" i="25"/>
  <c r="H8" i="26"/>
  <c r="H16" i="26"/>
  <c r="H24" i="26"/>
  <c r="H32" i="26"/>
  <c r="H40" i="26"/>
  <c r="H48" i="26"/>
  <c r="H6" i="27"/>
  <c r="H14" i="27"/>
  <c r="H22" i="27"/>
  <c r="H30" i="27"/>
  <c r="H38" i="27"/>
  <c r="H46" i="27"/>
  <c r="H4" i="28"/>
  <c r="H12" i="28"/>
  <c r="H20" i="28"/>
  <c r="H28" i="28"/>
  <c r="H36" i="28"/>
  <c r="H44" i="28"/>
  <c r="H52" i="28"/>
  <c r="H10" i="29"/>
  <c r="H18" i="29"/>
  <c r="H26" i="29"/>
  <c r="H34" i="29"/>
  <c r="H42" i="29"/>
  <c r="H50" i="29"/>
  <c r="H8" i="31"/>
  <c r="H16" i="31"/>
  <c r="H24" i="31"/>
  <c r="H32" i="31"/>
  <c r="H40" i="31"/>
  <c r="H48" i="31"/>
  <c r="H6" i="32"/>
  <c r="H14" i="32"/>
  <c r="H22" i="32"/>
  <c r="H30" i="32"/>
  <c r="H38" i="32"/>
  <c r="H46" i="32"/>
  <c r="H4" i="33"/>
  <c r="H12" i="33"/>
  <c r="H20" i="33"/>
  <c r="H28" i="33"/>
  <c r="H36" i="33"/>
  <c r="H44" i="33"/>
  <c r="H52" i="33"/>
  <c r="H10" i="35"/>
  <c r="H18" i="35"/>
  <c r="H26" i="35"/>
  <c r="H34" i="35"/>
  <c r="H42" i="35"/>
  <c r="H50" i="35"/>
  <c r="H8" i="34"/>
  <c r="H16" i="34"/>
  <c r="H24" i="34"/>
  <c r="H32" i="34"/>
  <c r="H40" i="34"/>
  <c r="H48" i="34"/>
  <c r="H6" i="36"/>
  <c r="H14" i="36"/>
  <c r="H22" i="36"/>
  <c r="H30" i="36"/>
  <c r="H38" i="36"/>
  <c r="H46" i="36"/>
  <c r="H4" i="37"/>
  <c r="H12" i="37"/>
  <c r="H20" i="37"/>
  <c r="H28" i="37"/>
  <c r="H36" i="37"/>
  <c r="H44" i="37"/>
  <c r="H52" i="37"/>
  <c r="H10" i="38"/>
  <c r="H18" i="38"/>
  <c r="H26" i="38"/>
  <c r="H34" i="38"/>
  <c r="H42" i="38"/>
  <c r="H50" i="38"/>
  <c r="H8" i="45"/>
  <c r="H16" i="45"/>
  <c r="H24" i="45"/>
  <c r="H32" i="45"/>
  <c r="H40" i="45"/>
  <c r="H48" i="45"/>
  <c r="H6" i="46"/>
  <c r="H14" i="46"/>
  <c r="H22" i="46"/>
  <c r="H30" i="46"/>
  <c r="H38" i="46"/>
  <c r="H46" i="46"/>
  <c r="H4" i="47"/>
  <c r="H12" i="47"/>
  <c r="H20" i="47"/>
  <c r="H28" i="47"/>
  <c r="H36" i="47"/>
  <c r="H44" i="47"/>
  <c r="H52" i="47"/>
  <c r="H10" i="48"/>
  <c r="H18" i="48"/>
  <c r="H26" i="48"/>
  <c r="H34" i="48"/>
  <c r="H42" i="48"/>
  <c r="H50" i="48"/>
  <c r="H8" i="49"/>
  <c r="H16" i="49"/>
  <c r="H24" i="49"/>
  <c r="H32" i="49"/>
  <c r="H40" i="49"/>
  <c r="H48" i="49"/>
  <c r="H6" i="50"/>
  <c r="H14" i="50"/>
  <c r="H22" i="50"/>
  <c r="H30" i="50"/>
  <c r="H38" i="50"/>
  <c r="H46" i="50"/>
  <c r="H4" i="51"/>
  <c r="H12" i="51"/>
  <c r="H20" i="51"/>
  <c r="H28" i="51"/>
  <c r="H36" i="51"/>
  <c r="H44" i="51"/>
  <c r="H5" i="53"/>
  <c r="H13" i="53"/>
  <c r="H21" i="53"/>
  <c r="H29" i="53"/>
  <c r="H37" i="53"/>
  <c r="H45" i="53"/>
  <c r="H4" i="54"/>
  <c r="H12" i="54"/>
  <c r="H20" i="54"/>
  <c r="H28" i="54"/>
  <c r="H36" i="54"/>
  <c r="H44" i="54"/>
  <c r="H52" i="54"/>
  <c r="H10" i="55"/>
  <c r="H18" i="55"/>
  <c r="H26" i="55"/>
  <c r="H34" i="55"/>
  <c r="H42" i="55"/>
  <c r="H50" i="55"/>
  <c r="H8" i="56"/>
  <c r="H16" i="56"/>
  <c r="H24" i="56"/>
  <c r="H32" i="56"/>
  <c r="H40" i="56"/>
  <c r="H48" i="56"/>
  <c r="H6" i="57"/>
  <c r="H14" i="57"/>
  <c r="H22" i="57"/>
  <c r="H30" i="57"/>
  <c r="H38" i="57"/>
  <c r="H46" i="57"/>
  <c r="H4" i="58"/>
  <c r="H12" i="58"/>
  <c r="H20" i="58"/>
  <c r="H28" i="58"/>
  <c r="H36" i="58"/>
  <c r="H44" i="58"/>
  <c r="H52" i="58"/>
  <c r="H10" i="59"/>
  <c r="H18" i="59"/>
  <c r="H26" i="59"/>
  <c r="H34" i="59"/>
  <c r="H42" i="59"/>
  <c r="H50" i="59"/>
  <c r="H8" i="60"/>
  <c r="H16" i="60"/>
  <c r="H24" i="60"/>
  <c r="H32" i="60"/>
  <c r="H40" i="60"/>
  <c r="H48" i="60"/>
  <c r="H6" i="61"/>
  <c r="H14" i="61"/>
  <c r="H22" i="61"/>
  <c r="H30" i="61"/>
  <c r="H38" i="61"/>
  <c r="H46" i="61"/>
  <c r="H4" i="62"/>
  <c r="H8" i="62"/>
  <c r="H12" i="62"/>
  <c r="H16" i="62"/>
  <c r="H20" i="62"/>
  <c r="H24" i="62"/>
  <c r="H28" i="62"/>
  <c r="H32" i="62"/>
  <c r="H36" i="62"/>
  <c r="H40" i="62"/>
  <c r="H44" i="62"/>
  <c r="H48" i="62"/>
  <c r="H52" i="62"/>
  <c r="H10" i="63"/>
  <c r="H18" i="63"/>
  <c r="H26" i="63"/>
  <c r="H34" i="63"/>
  <c r="H42" i="63"/>
  <c r="H50" i="63"/>
  <c r="H4" i="64"/>
  <c r="H6" i="64"/>
  <c r="H8" i="64"/>
  <c r="H10" i="64"/>
  <c r="H12" i="64"/>
  <c r="H14" i="64"/>
  <c r="H16" i="64"/>
  <c r="H18" i="64"/>
  <c r="H20" i="64"/>
  <c r="H22" i="64"/>
  <c r="H24" i="64"/>
  <c r="H26" i="64"/>
  <c r="H28" i="64"/>
  <c r="H30" i="64"/>
  <c r="H32" i="64"/>
  <c r="H34" i="64"/>
  <c r="H36" i="64"/>
  <c r="H38" i="64"/>
  <c r="H40" i="64"/>
  <c r="H42" i="64"/>
  <c r="H44" i="64"/>
  <c r="H46" i="64"/>
  <c r="H48" i="64"/>
  <c r="H50" i="64"/>
  <c r="H52" i="64"/>
  <c r="H5" i="66"/>
  <c r="H9" i="66"/>
  <c r="H13" i="66"/>
  <c r="H17" i="66"/>
  <c r="H21" i="66"/>
  <c r="H25" i="66"/>
  <c r="H29" i="66"/>
  <c r="H33" i="66"/>
  <c r="H37" i="66"/>
  <c r="H41" i="66"/>
  <c r="H45" i="66"/>
  <c r="H49" i="66"/>
  <c r="H5" i="67"/>
  <c r="H13" i="67"/>
  <c r="H21" i="67"/>
  <c r="H29" i="67"/>
  <c r="H37" i="67"/>
  <c r="H45" i="67"/>
  <c r="H4" i="68"/>
  <c r="H12" i="68"/>
  <c r="H20" i="68"/>
  <c r="H28" i="68"/>
  <c r="H36" i="68"/>
  <c r="H44" i="68"/>
  <c r="H52" i="68"/>
  <c r="H11" i="69"/>
  <c r="H19" i="69"/>
  <c r="H27" i="69"/>
  <c r="H35" i="69"/>
  <c r="H43" i="69"/>
  <c r="H51" i="69"/>
  <c r="H10" i="70"/>
  <c r="H18" i="70"/>
  <c r="H26" i="70"/>
  <c r="H34" i="70"/>
  <c r="H42" i="70"/>
  <c r="H50" i="70"/>
  <c r="H8" i="71"/>
  <c r="H16" i="71"/>
  <c r="H24" i="71"/>
  <c r="H32" i="71"/>
  <c r="H40" i="71"/>
  <c r="H48" i="71"/>
  <c r="H6" i="72"/>
  <c r="H14" i="72"/>
  <c r="H22" i="72"/>
  <c r="H30" i="72"/>
  <c r="H38" i="72"/>
  <c r="H46" i="72"/>
  <c r="H4" i="73"/>
  <c r="H12" i="73"/>
  <c r="H20" i="73"/>
  <c r="H28" i="73"/>
  <c r="H36" i="73"/>
  <c r="H44" i="73"/>
  <c r="H52" i="73"/>
  <c r="H10" i="74"/>
  <c r="H18" i="74"/>
  <c r="H26" i="74"/>
  <c r="H34" i="74"/>
  <c r="H42" i="74"/>
  <c r="H50" i="74"/>
  <c r="H8" i="77"/>
  <c r="H16" i="77"/>
  <c r="H24" i="77"/>
  <c r="H32" i="77"/>
  <c r="H40" i="77"/>
  <c r="H48" i="77"/>
  <c r="H6" i="78"/>
  <c r="H14" i="78"/>
  <c r="H22" i="78"/>
  <c r="H30" i="78"/>
  <c r="H38" i="78"/>
  <c r="H46" i="78"/>
  <c r="H4" i="79"/>
  <c r="H12" i="79"/>
  <c r="H20" i="79"/>
  <c r="H28" i="79"/>
  <c r="H36" i="79"/>
  <c r="H44" i="79"/>
  <c r="H52" i="79"/>
  <c r="H10" i="80"/>
  <c r="H18" i="80"/>
  <c r="H26" i="80"/>
  <c r="H34" i="80"/>
  <c r="H42" i="80"/>
  <c r="H50" i="80"/>
  <c r="H8" i="81"/>
  <c r="H16" i="81"/>
  <c r="H24" i="81"/>
  <c r="H32" i="81"/>
  <c r="H40" i="81"/>
  <c r="H48" i="81"/>
  <c r="H6" i="90"/>
  <c r="H14" i="90"/>
  <c r="H22" i="90"/>
  <c r="H30" i="90"/>
  <c r="H38" i="90"/>
  <c r="H46" i="90"/>
  <c r="H4" i="91"/>
  <c r="H12" i="91"/>
  <c r="H20" i="91"/>
  <c r="H28" i="91"/>
  <c r="H36" i="91"/>
  <c r="H44" i="91"/>
  <c r="H52" i="91"/>
  <c r="H10" i="92"/>
  <c r="H18" i="92"/>
  <c r="H26" i="92"/>
  <c r="H34" i="92"/>
  <c r="H42" i="92"/>
  <c r="H50" i="92"/>
  <c r="H8" i="93"/>
  <c r="H16" i="93"/>
  <c r="H24" i="93"/>
  <c r="H32" i="93"/>
  <c r="H40" i="93"/>
  <c r="H48" i="93"/>
  <c r="H6" i="94"/>
  <c r="H14" i="94"/>
  <c r="H22" i="94"/>
  <c r="H30" i="94"/>
  <c r="H38" i="94"/>
  <c r="H46" i="94"/>
  <c r="H4" i="95"/>
  <c r="H8" i="95"/>
  <c r="H12" i="95"/>
  <c r="H15" i="95"/>
  <c r="H17" i="95"/>
  <c r="H19" i="95"/>
  <c r="H21" i="95"/>
  <c r="H23" i="95"/>
  <c r="H25" i="95"/>
  <c r="H27" i="95"/>
  <c r="H29" i="95"/>
  <c r="H31" i="95"/>
  <c r="H33" i="95"/>
  <c r="H35" i="95"/>
  <c r="H37" i="95"/>
  <c r="H39" i="95"/>
  <c r="H41" i="95"/>
  <c r="H43" i="95"/>
  <c r="H45" i="95"/>
  <c r="H47" i="95"/>
  <c r="H49" i="95"/>
  <c r="H51" i="95"/>
  <c r="H4" i="96"/>
  <c r="H8" i="96"/>
  <c r="H12" i="96"/>
  <c r="H16" i="96"/>
  <c r="H20" i="96"/>
  <c r="H24" i="96"/>
  <c r="H28" i="96"/>
  <c r="H32" i="96"/>
  <c r="H36" i="96"/>
  <c r="H40" i="96"/>
  <c r="H44" i="96"/>
  <c r="H48" i="96"/>
  <c r="H52" i="96"/>
  <c r="H6" i="105"/>
  <c r="H10" i="105"/>
  <c r="H14" i="105"/>
  <c r="H18" i="105"/>
  <c r="H22" i="105"/>
  <c r="H26" i="105"/>
  <c r="H30" i="105"/>
  <c r="H34" i="105"/>
  <c r="H38" i="105"/>
  <c r="H42" i="105"/>
  <c r="H46" i="105"/>
  <c r="H50" i="105"/>
  <c r="H4" i="137"/>
  <c r="H8" i="137"/>
  <c r="H12" i="137"/>
  <c r="H16" i="137"/>
  <c r="H20" i="137"/>
  <c r="H24" i="137"/>
  <c r="H28" i="137"/>
  <c r="H32" i="137"/>
  <c r="H36" i="137"/>
  <c r="H40" i="137"/>
  <c r="H44" i="137"/>
  <c r="H48" i="137"/>
  <c r="H52" i="137"/>
  <c r="H6" i="97"/>
  <c r="H10" i="97"/>
  <c r="H14" i="97"/>
  <c r="H18" i="97"/>
  <c r="H22" i="97"/>
  <c r="H26" i="97"/>
  <c r="H30" i="97"/>
  <c r="H34" i="97"/>
  <c r="H38" i="97"/>
  <c r="H42" i="97"/>
  <c r="H46" i="97"/>
  <c r="H50" i="97"/>
  <c r="H4" i="98"/>
  <c r="H8" i="98"/>
  <c r="H12" i="98"/>
  <c r="H16" i="98"/>
  <c r="H20" i="98"/>
  <c r="H24" i="98"/>
  <c r="H28" i="98"/>
  <c r="H32" i="98"/>
  <c r="H36" i="98"/>
  <c r="H40" i="98"/>
  <c r="H44" i="98"/>
  <c r="H48" i="98"/>
  <c r="H52" i="98"/>
  <c r="H6" i="99"/>
  <c r="H10" i="99"/>
  <c r="H14" i="99"/>
  <c r="H18" i="99"/>
  <c r="H22" i="99"/>
  <c r="H26" i="99"/>
  <c r="H30" i="99"/>
  <c r="H34" i="99"/>
  <c r="H38" i="99"/>
  <c r="H42" i="99"/>
  <c r="H46" i="99"/>
  <c r="H50" i="99"/>
  <c r="H4" i="100"/>
  <c r="H8" i="100"/>
  <c r="H12" i="100"/>
  <c r="H16" i="100"/>
  <c r="H20" i="100"/>
  <c r="H24" i="100"/>
  <c r="H28" i="100"/>
  <c r="H32" i="100"/>
  <c r="H36" i="100"/>
  <c r="H40" i="100"/>
  <c r="H44" i="100"/>
  <c r="H48" i="100"/>
  <c r="H52" i="100"/>
  <c r="H6" i="101"/>
  <c r="H10" i="101"/>
  <c r="H14" i="101"/>
  <c r="H18" i="101"/>
  <c r="H22" i="101"/>
  <c r="H26" i="101"/>
  <c r="H30" i="101"/>
  <c r="H34" i="101"/>
  <c r="H38" i="101"/>
  <c r="H42" i="101"/>
  <c r="H46" i="101"/>
  <c r="H50" i="101"/>
  <c r="H4" i="102"/>
  <c r="H8" i="102"/>
  <c r="H12" i="102"/>
  <c r="H16" i="102"/>
  <c r="H20" i="102"/>
  <c r="H24" i="102"/>
  <c r="H28" i="102"/>
  <c r="H32" i="102"/>
  <c r="H36" i="102"/>
  <c r="H40" i="102"/>
  <c r="H44" i="102"/>
  <c r="H48" i="102"/>
  <c r="H52" i="102"/>
  <c r="H6" i="103"/>
  <c r="H10" i="103"/>
  <c r="H14" i="103"/>
  <c r="H18" i="103"/>
  <c r="H22" i="103"/>
  <c r="H26" i="103"/>
  <c r="H30" i="103"/>
  <c r="H34" i="103"/>
  <c r="H38" i="103"/>
  <c r="H42" i="103"/>
  <c r="H46" i="103"/>
  <c r="H50" i="103"/>
  <c r="H4" i="104"/>
  <c r="H8" i="104"/>
  <c r="H12" i="104"/>
  <c r="H16" i="104"/>
  <c r="H20" i="104"/>
  <c r="H24" i="104"/>
  <c r="H28" i="104"/>
  <c r="H32" i="104"/>
  <c r="H36" i="104"/>
  <c r="H40" i="104"/>
  <c r="H44" i="104"/>
  <c r="H48" i="104"/>
  <c r="H52" i="104"/>
  <c r="H6" i="106"/>
  <c r="H10" i="106"/>
  <c r="H14" i="106"/>
  <c r="H18" i="106"/>
  <c r="H22" i="106"/>
  <c r="H26" i="106"/>
  <c r="H30" i="106"/>
  <c r="H34" i="106"/>
  <c r="H38" i="106"/>
  <c r="H42" i="106"/>
  <c r="H46" i="106"/>
  <c r="H50" i="106"/>
  <c r="H4" i="107"/>
  <c r="H8" i="107"/>
  <c r="H12" i="107"/>
  <c r="H16" i="107"/>
  <c r="H20" i="107"/>
  <c r="H22" i="107"/>
  <c r="H24" i="107"/>
  <c r="H26" i="107"/>
  <c r="H28" i="107"/>
  <c r="H30" i="107"/>
  <c r="H32" i="107"/>
  <c r="H34" i="107"/>
  <c r="H36" i="107"/>
  <c r="H38" i="107"/>
  <c r="H40" i="107"/>
  <c r="H42" i="107"/>
  <c r="H44" i="107"/>
  <c r="H46" i="107"/>
  <c r="H48" i="107"/>
  <c r="H50" i="107"/>
  <c r="H52" i="107"/>
  <c r="H6" i="108"/>
  <c r="H10" i="108"/>
  <c r="H14" i="108"/>
  <c r="H18" i="108"/>
  <c r="H22" i="108"/>
  <c r="H26" i="108"/>
  <c r="H30" i="108"/>
  <c r="H34" i="108"/>
  <c r="H38" i="108"/>
  <c r="H42" i="108"/>
  <c r="H46" i="108"/>
  <c r="H50" i="108"/>
  <c r="H4" i="109"/>
  <c r="H8" i="109"/>
  <c r="H12" i="109"/>
  <c r="H16" i="109"/>
  <c r="H20" i="109"/>
  <c r="H24" i="109"/>
  <c r="H28" i="109"/>
  <c r="H32" i="109"/>
  <c r="H36" i="109"/>
  <c r="H40" i="109"/>
  <c r="H44" i="109"/>
  <c r="H48" i="109"/>
  <c r="H52" i="109"/>
  <c r="H6" i="110"/>
  <c r="H10" i="110"/>
  <c r="H14" i="110"/>
  <c r="H18" i="110"/>
  <c r="H22" i="110"/>
  <c r="H26" i="110"/>
  <c r="H30" i="110"/>
  <c r="H34" i="110"/>
  <c r="H38" i="110"/>
  <c r="H42" i="110"/>
  <c r="H46" i="110"/>
  <c r="H50" i="110"/>
  <c r="H4" i="111"/>
  <c r="H8" i="111"/>
  <c r="H12" i="111"/>
  <c r="H16" i="111"/>
  <c r="H20" i="111"/>
  <c r="H24" i="111"/>
  <c r="H28" i="111"/>
  <c r="H32" i="111"/>
  <c r="H36" i="111"/>
  <c r="H40" i="111"/>
  <c r="H44" i="111"/>
  <c r="H48" i="111"/>
  <c r="H52" i="111"/>
  <c r="H6" i="112"/>
  <c r="H10" i="112"/>
  <c r="H14" i="112"/>
  <c r="H18" i="112"/>
  <c r="H22" i="112"/>
  <c r="H26" i="112"/>
  <c r="H30" i="112"/>
  <c r="H34" i="112"/>
  <c r="H38" i="112"/>
  <c r="H42" i="112"/>
  <c r="H46" i="112"/>
  <c r="H50" i="112"/>
  <c r="H4" i="113"/>
  <c r="H8" i="113"/>
  <c r="H12" i="113"/>
  <c r="H16" i="113"/>
  <c r="H20" i="113"/>
  <c r="H24" i="113"/>
  <c r="H28" i="113"/>
  <c r="H32" i="113"/>
  <c r="H36" i="113"/>
  <c r="H40" i="113"/>
  <c r="H44" i="113"/>
  <c r="H48" i="113"/>
  <c r="H52" i="113"/>
  <c r="H6" i="114"/>
  <c r="H10" i="114"/>
  <c r="H14" i="114"/>
  <c r="H18" i="114"/>
  <c r="H22" i="114"/>
  <c r="H26" i="114"/>
  <c r="H30" i="114"/>
  <c r="H34" i="114"/>
  <c r="H38" i="114"/>
  <c r="H42" i="114"/>
  <c r="H46" i="114"/>
  <c r="H50" i="114"/>
  <c r="H4" i="115"/>
  <c r="H8" i="115"/>
  <c r="H12" i="115"/>
  <c r="H16" i="115"/>
  <c r="H20" i="115"/>
  <c r="H24" i="115"/>
  <c r="H28" i="115"/>
  <c r="H32" i="115"/>
  <c r="H36" i="115"/>
  <c r="H40" i="115"/>
  <c r="H44" i="115"/>
  <c r="H48" i="115"/>
  <c r="H52" i="115"/>
  <c r="H6" i="116"/>
  <c r="H10" i="116"/>
  <c r="H14" i="116"/>
  <c r="H18" i="116"/>
  <c r="H22" i="116"/>
  <c r="H26" i="116"/>
  <c r="H30" i="116"/>
  <c r="H34" i="116"/>
  <c r="H38" i="116"/>
  <c r="H42" i="116"/>
  <c r="H46" i="116"/>
  <c r="H50" i="116"/>
  <c r="H4" i="117"/>
  <c r="H8" i="117"/>
  <c r="H12" i="117"/>
  <c r="H16" i="117"/>
  <c r="H20" i="117"/>
  <c r="H24" i="117"/>
  <c r="H28" i="117"/>
  <c r="H32" i="117"/>
  <c r="H36" i="117"/>
  <c r="H40" i="117"/>
  <c r="H44" i="117"/>
  <c r="H48" i="117"/>
  <c r="H52" i="117"/>
  <c r="H6" i="118"/>
  <c r="H10" i="118"/>
  <c r="H14" i="118"/>
  <c r="H18" i="118"/>
  <c r="H22" i="118"/>
  <c r="H26" i="118"/>
  <c r="H30" i="118"/>
  <c r="H34" i="118"/>
  <c r="H38" i="118"/>
  <c r="H42" i="118"/>
  <c r="H46" i="118"/>
  <c r="H50" i="118"/>
  <c r="H4" i="119"/>
  <c r="H8" i="119"/>
  <c r="H12" i="119"/>
  <c r="H16" i="119"/>
  <c r="H20" i="119"/>
  <c r="H24" i="119"/>
  <c r="H28" i="119"/>
  <c r="H32" i="119"/>
  <c r="H36" i="119"/>
  <c r="H40" i="119"/>
  <c r="H44" i="119"/>
  <c r="H48" i="119"/>
  <c r="H52" i="119"/>
  <c r="H6" i="120"/>
  <c r="H10" i="120"/>
  <c r="H14" i="120"/>
  <c r="H18" i="120"/>
  <c r="H22" i="120"/>
  <c r="H26" i="120"/>
  <c r="H30" i="120"/>
  <c r="H34" i="120"/>
  <c r="H38" i="120"/>
  <c r="H42" i="120"/>
  <c r="H46" i="120"/>
  <c r="H50" i="120"/>
  <c r="H4" i="121"/>
  <c r="H8" i="121"/>
  <c r="H12" i="121"/>
  <c r="H16" i="121"/>
  <c r="H20" i="121"/>
  <c r="H24" i="121"/>
  <c r="H28" i="121"/>
  <c r="H32" i="121"/>
  <c r="H36" i="121"/>
  <c r="H40" i="121"/>
  <c r="H44" i="121"/>
  <c r="H48" i="121"/>
  <c r="H52" i="121"/>
  <c r="H6" i="122"/>
  <c r="H10" i="122"/>
  <c r="H14" i="122"/>
  <c r="H18" i="122"/>
  <c r="H22" i="122"/>
  <c r="H26" i="122"/>
  <c r="H30" i="122"/>
  <c r="H34" i="122"/>
  <c r="H38" i="122"/>
  <c r="H42" i="122"/>
  <c r="H46" i="122"/>
  <c r="H50" i="122"/>
  <c r="H4" i="123"/>
  <c r="H8" i="123"/>
  <c r="H12" i="123"/>
  <c r="H16" i="123"/>
  <c r="H20" i="123"/>
  <c r="H24" i="123"/>
  <c r="H28" i="123"/>
  <c r="H32" i="123"/>
  <c r="H36" i="123"/>
  <c r="H40" i="123"/>
  <c r="H44" i="123"/>
  <c r="H48" i="123"/>
  <c r="H52" i="123"/>
  <c r="H6" i="124"/>
  <c r="H10" i="124"/>
  <c r="H14" i="124"/>
  <c r="H18" i="124"/>
  <c r="H22" i="124"/>
  <c r="H26" i="124"/>
  <c r="H30" i="124"/>
  <c r="H34" i="124"/>
  <c r="H38" i="124"/>
  <c r="H42" i="124"/>
  <c r="H46" i="124"/>
  <c r="H50" i="124"/>
  <c r="H4" i="125"/>
  <c r="H8" i="125"/>
  <c r="H12" i="125"/>
  <c r="H16" i="125"/>
  <c r="H20" i="125"/>
  <c r="H24" i="125"/>
  <c r="H28" i="125"/>
  <c r="H32" i="125"/>
  <c r="H36" i="125"/>
  <c r="H40" i="125"/>
  <c r="H44" i="125"/>
  <c r="H48" i="125"/>
  <c r="H52" i="125"/>
  <c r="H6" i="126"/>
  <c r="H10" i="126"/>
  <c r="H14" i="126"/>
  <c r="H18" i="126"/>
  <c r="H22" i="126"/>
  <c r="H26" i="126"/>
  <c r="H30" i="126"/>
  <c r="H34" i="126"/>
  <c r="H38" i="126"/>
  <c r="H42" i="126"/>
  <c r="H46" i="126"/>
  <c r="H50" i="126"/>
  <c r="H4" i="127"/>
  <c r="H8" i="127"/>
  <c r="H12" i="127"/>
  <c r="H16" i="127"/>
  <c r="H20" i="127"/>
  <c r="H24" i="127"/>
  <c r="H28" i="127"/>
  <c r="H32" i="127"/>
  <c r="H36" i="127"/>
  <c r="H40" i="127"/>
  <c r="H44" i="127"/>
  <c r="H48" i="127"/>
  <c r="H52" i="127"/>
  <c r="H6" i="128"/>
  <c r="H10" i="128"/>
  <c r="H14" i="128"/>
  <c r="H18" i="128"/>
  <c r="H22" i="128"/>
  <c r="H26" i="128"/>
  <c r="H30" i="128"/>
  <c r="H34" i="128"/>
  <c r="H38" i="128"/>
  <c r="H42" i="128"/>
  <c r="H46" i="128"/>
  <c r="H50" i="128"/>
  <c r="H4" i="129"/>
  <c r="H8" i="129"/>
  <c r="H12" i="129"/>
  <c r="H16" i="129"/>
  <c r="H20" i="129"/>
  <c r="H24" i="129"/>
  <c r="H28" i="129"/>
  <c r="H32" i="129"/>
  <c r="H36" i="129"/>
  <c r="H40" i="129"/>
  <c r="H44" i="129"/>
  <c r="H48" i="129"/>
  <c r="H52" i="129"/>
  <c r="H6" i="130"/>
  <c r="H10" i="130"/>
  <c r="H14" i="130"/>
  <c r="H18" i="130"/>
  <c r="H22" i="130"/>
  <c r="H26" i="130"/>
  <c r="H30" i="130"/>
  <c r="H34" i="130"/>
  <c r="H38" i="130"/>
  <c r="H42" i="130"/>
  <c r="H46" i="130"/>
  <c r="H50" i="130"/>
  <c r="H4" i="131"/>
  <c r="H8" i="131"/>
  <c r="H12" i="131"/>
  <c r="H16" i="131"/>
  <c r="H20" i="131"/>
  <c r="H24" i="131"/>
  <c r="H28" i="131"/>
  <c r="H32" i="131"/>
  <c r="H36" i="131"/>
  <c r="H40" i="131"/>
  <c r="H44" i="131"/>
  <c r="H48" i="131"/>
  <c r="H52" i="131"/>
  <c r="H6" i="132"/>
  <c r="H10" i="132"/>
  <c r="H14" i="132"/>
  <c r="H18" i="132"/>
  <c r="H22" i="132"/>
  <c r="H26" i="132"/>
  <c r="H30" i="132"/>
  <c r="H34" i="132"/>
  <c r="H38" i="132"/>
  <c r="H42" i="132"/>
  <c r="H46" i="132"/>
  <c r="H50" i="132"/>
  <c r="H4" i="133"/>
  <c r="H8" i="133"/>
  <c r="H12" i="133"/>
  <c r="H16" i="133"/>
  <c r="H20" i="133"/>
  <c r="H24" i="133"/>
  <c r="H28" i="133"/>
  <c r="H32" i="133"/>
  <c r="H36" i="133"/>
  <c r="H40" i="133"/>
  <c r="H44" i="133"/>
  <c r="H48" i="133"/>
  <c r="H52" i="133"/>
  <c r="H6" i="134"/>
  <c r="H10" i="134"/>
  <c r="H14" i="134"/>
  <c r="H18" i="134"/>
  <c r="H22" i="134"/>
  <c r="H26" i="134"/>
  <c r="H30" i="134"/>
  <c r="H34" i="134"/>
  <c r="H38" i="134"/>
  <c r="H42" i="134"/>
  <c r="H46" i="134"/>
  <c r="H50" i="134"/>
  <c r="H4" i="135"/>
  <c r="H8" i="135"/>
  <c r="H12" i="135"/>
  <c r="H16" i="135"/>
  <c r="H20" i="135"/>
  <c r="H24" i="135"/>
  <c r="H28" i="135"/>
  <c r="H32" i="135"/>
  <c r="H36" i="135"/>
  <c r="H40" i="135"/>
  <c r="H44" i="135"/>
  <c r="H48" i="135"/>
  <c r="H52" i="135"/>
  <c r="H6" i="136"/>
  <c r="H10" i="136"/>
  <c r="H14" i="136"/>
  <c r="H18" i="136"/>
  <c r="H22" i="136"/>
  <c r="H26" i="136"/>
  <c r="H30" i="136"/>
  <c r="H34" i="136"/>
  <c r="H38" i="136"/>
  <c r="H42" i="136"/>
  <c r="H46" i="136"/>
  <c r="H50" i="136"/>
  <c r="H4" i="14"/>
  <c r="H6" i="14"/>
  <c r="H8" i="14"/>
  <c r="H10" i="14"/>
  <c r="H12" i="14"/>
  <c r="H14" i="14"/>
  <c r="H16" i="14"/>
  <c r="H18" i="14"/>
  <c r="H20" i="14"/>
  <c r="H22" i="14"/>
  <c r="H24" i="14"/>
  <c r="H26" i="14"/>
  <c r="H28" i="14"/>
  <c r="H30" i="14"/>
  <c r="H32" i="14"/>
  <c r="H34" i="14"/>
  <c r="H36" i="14"/>
  <c r="H38" i="14"/>
  <c r="H40" i="14"/>
  <c r="H42" i="14"/>
  <c r="H44" i="14"/>
  <c r="H46" i="14"/>
  <c r="H48" i="14"/>
  <c r="H50" i="14"/>
  <c r="H52" i="14"/>
  <c r="H3" i="19"/>
  <c r="H3" i="23"/>
  <c r="H3" i="25"/>
  <c r="H3" i="27"/>
  <c r="H3" i="29"/>
  <c r="H3" i="32"/>
  <c r="H3" i="35"/>
  <c r="H3" i="36"/>
  <c r="H3" i="38"/>
  <c r="H3" i="46"/>
  <c r="H3" i="48"/>
  <c r="H3" i="50"/>
  <c r="H3" i="55"/>
  <c r="H3" i="57"/>
  <c r="H3" i="59"/>
  <c r="H3" i="61"/>
  <c r="H3" i="63"/>
  <c r="H3" i="66"/>
  <c r="H3" i="72"/>
  <c r="H3" i="74"/>
  <c r="H3" i="78"/>
  <c r="H3" i="80"/>
  <c r="H3" i="90"/>
  <c r="H3" i="92"/>
  <c r="H3" i="94"/>
  <c r="H3" i="96"/>
  <c r="H3" i="137"/>
  <c r="H3" i="98"/>
  <c r="H3" i="100"/>
  <c r="H3" i="102"/>
  <c r="H3" i="104"/>
  <c r="H3" i="107"/>
  <c r="H3" i="109"/>
  <c r="H3" i="111"/>
  <c r="H3" i="113"/>
  <c r="H3" i="115"/>
  <c r="H3" i="117"/>
  <c r="H3" i="119"/>
  <c r="H3" i="121"/>
  <c r="H3" i="123"/>
  <c r="H3" i="125"/>
  <c r="H3" i="127"/>
  <c r="H3" i="129"/>
  <c r="H3" i="131"/>
  <c r="H3" i="133"/>
  <c r="H3" i="135"/>
  <c r="G4" i="14"/>
  <c r="G5" i="14"/>
  <c r="G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45" i="14"/>
  <c r="G46" i="14"/>
  <c r="G47" i="14"/>
  <c r="G48" i="14"/>
  <c r="G49" i="14"/>
  <c r="G50" i="14"/>
  <c r="G51" i="14"/>
  <c r="G52" i="14"/>
  <c r="G3" i="14"/>
  <c r="F4" i="14"/>
  <c r="F5" i="14"/>
  <c r="H5" i="14" s="1"/>
  <c r="F6" i="14"/>
  <c r="F7" i="14"/>
  <c r="H7" i="14" s="1"/>
  <c r="F8" i="14"/>
  <c r="F9" i="14"/>
  <c r="H9" i="14" s="1"/>
  <c r="F10" i="14"/>
  <c r="F11" i="14"/>
  <c r="H11" i="14" s="1"/>
  <c r="F12" i="14"/>
  <c r="F13" i="14"/>
  <c r="H13" i="14" s="1"/>
  <c r="F14" i="14"/>
  <c r="F15" i="14"/>
  <c r="H15" i="14" s="1"/>
  <c r="F16" i="14"/>
  <c r="F17" i="14"/>
  <c r="H17" i="14" s="1"/>
  <c r="F18" i="14"/>
  <c r="F19" i="14"/>
  <c r="H19" i="14" s="1"/>
  <c r="F20" i="14"/>
  <c r="F21" i="14"/>
  <c r="H21" i="14" s="1"/>
  <c r="F22" i="14"/>
  <c r="F23" i="14"/>
  <c r="H23" i="14" s="1"/>
  <c r="F24" i="14"/>
  <c r="F25" i="14"/>
  <c r="H25" i="14" s="1"/>
  <c r="F26" i="14"/>
  <c r="F27" i="14"/>
  <c r="H27" i="14" s="1"/>
  <c r="F28" i="14"/>
  <c r="F29" i="14"/>
  <c r="H29" i="14" s="1"/>
  <c r="F30" i="14"/>
  <c r="F31" i="14"/>
  <c r="H31" i="14" s="1"/>
  <c r="F32" i="14"/>
  <c r="F33" i="14"/>
  <c r="H33" i="14" s="1"/>
  <c r="F34" i="14"/>
  <c r="F35" i="14"/>
  <c r="H35" i="14" s="1"/>
  <c r="F36" i="14"/>
  <c r="F37" i="14"/>
  <c r="H37" i="14" s="1"/>
  <c r="F38" i="14"/>
  <c r="F39" i="14"/>
  <c r="H39" i="14" s="1"/>
  <c r="F40" i="14"/>
  <c r="F41" i="14"/>
  <c r="H41" i="14" s="1"/>
  <c r="F42" i="14"/>
  <c r="F43" i="14"/>
  <c r="H43" i="14" s="1"/>
  <c r="F44" i="14"/>
  <c r="F45" i="14"/>
  <c r="H45" i="14" s="1"/>
  <c r="F46" i="14"/>
  <c r="F47" i="14"/>
  <c r="H47" i="14" s="1"/>
  <c r="F48" i="14"/>
  <c r="F49" i="14"/>
  <c r="H49" i="14" s="1"/>
  <c r="F50" i="14"/>
  <c r="F51" i="14"/>
  <c r="H51" i="14" s="1"/>
  <c r="F52" i="14"/>
  <c r="F3" i="14"/>
  <c r="H3" i="14" s="1"/>
  <c r="D7" i="15"/>
  <c r="D11" i="15"/>
  <c r="D15" i="15"/>
  <c r="D4" i="16"/>
  <c r="D6" i="16"/>
  <c r="D8" i="16"/>
  <c r="D10" i="16"/>
  <c r="D12" i="16"/>
  <c r="D14" i="16"/>
  <c r="D16" i="16"/>
  <c r="D4" i="18"/>
  <c r="D8" i="18"/>
  <c r="D12" i="18"/>
  <c r="D16" i="18"/>
  <c r="D5" i="19"/>
  <c r="D7" i="19"/>
  <c r="D9" i="19"/>
  <c r="D11" i="19"/>
  <c r="D13" i="19"/>
  <c r="D15" i="19"/>
  <c r="D17" i="19"/>
  <c r="D6" i="20"/>
  <c r="D10" i="20"/>
  <c r="D14" i="20"/>
  <c r="D5" i="21"/>
  <c r="D9" i="21"/>
  <c r="D13" i="21"/>
  <c r="D17" i="21"/>
  <c r="D7" i="22"/>
  <c r="D11" i="22"/>
  <c r="D15" i="22"/>
  <c r="D4" i="23"/>
  <c r="D8" i="23"/>
  <c r="D12" i="23"/>
  <c r="D16" i="23"/>
  <c r="D6" i="24"/>
  <c r="D10" i="24"/>
  <c r="D14" i="24"/>
  <c r="D4" i="25"/>
  <c r="D8" i="25"/>
  <c r="D12" i="25"/>
  <c r="D16" i="25"/>
  <c r="D6" i="26"/>
  <c r="D10" i="26"/>
  <c r="D14" i="26"/>
  <c r="D4" i="27"/>
  <c r="D8" i="27"/>
  <c r="D12" i="27"/>
  <c r="D16" i="27"/>
  <c r="D6" i="28"/>
  <c r="D10" i="28"/>
  <c r="D14" i="28"/>
  <c r="D4" i="29"/>
  <c r="D8" i="29"/>
  <c r="D12" i="29"/>
  <c r="D16" i="29"/>
  <c r="D6" i="31"/>
  <c r="D10" i="31"/>
  <c r="D14" i="31"/>
  <c r="D4" i="32"/>
  <c r="D8" i="32"/>
  <c r="D12" i="32"/>
  <c r="D16" i="32"/>
  <c r="D6" i="33"/>
  <c r="D10" i="33"/>
  <c r="D14" i="33"/>
  <c r="D4" i="35"/>
  <c r="D8" i="35"/>
  <c r="D12" i="35"/>
  <c r="D16" i="35"/>
  <c r="D6" i="34"/>
  <c r="D10" i="34"/>
  <c r="D14" i="34"/>
  <c r="D4" i="36"/>
  <c r="D8" i="36"/>
  <c r="D12" i="36"/>
  <c r="D16" i="36"/>
  <c r="D6" i="37"/>
  <c r="D10" i="37"/>
  <c r="D14" i="37"/>
  <c r="D4" i="38"/>
  <c r="D8" i="38"/>
  <c r="D12" i="38"/>
  <c r="D16" i="38"/>
  <c r="D6" i="45"/>
  <c r="D10" i="45"/>
  <c r="D14" i="45"/>
  <c r="D4" i="46"/>
  <c r="D8" i="46"/>
  <c r="D12" i="46"/>
  <c r="D16" i="46"/>
  <c r="D6" i="47"/>
  <c r="D10" i="47"/>
  <c r="D14" i="47"/>
  <c r="D4" i="48"/>
  <c r="D8" i="48"/>
  <c r="D12" i="48"/>
  <c r="D16" i="48"/>
  <c r="D6" i="49"/>
  <c r="D10" i="49"/>
  <c r="D14" i="49"/>
  <c r="D4" i="50"/>
  <c r="D8" i="50"/>
  <c r="D12" i="50"/>
  <c r="D16" i="50"/>
  <c r="D6" i="51"/>
  <c r="D10" i="51"/>
  <c r="D14" i="51"/>
  <c r="D5" i="53"/>
  <c r="D9" i="53"/>
  <c r="D13" i="53"/>
  <c r="D17" i="53"/>
  <c r="D7" i="54"/>
  <c r="D11" i="54"/>
  <c r="D15" i="54"/>
  <c r="D4" i="55"/>
  <c r="D8" i="55"/>
  <c r="D12" i="55"/>
  <c r="D16" i="55"/>
  <c r="D6" i="56"/>
  <c r="D10" i="56"/>
  <c r="D14" i="56"/>
  <c r="D4" i="57"/>
  <c r="D8" i="57"/>
  <c r="D12" i="57"/>
  <c r="D16" i="57"/>
  <c r="D6" i="58"/>
  <c r="D10" i="58"/>
  <c r="D14" i="58"/>
  <c r="D4" i="59"/>
  <c r="D8" i="59"/>
  <c r="D12" i="59"/>
  <c r="D16" i="59"/>
  <c r="D6" i="60"/>
  <c r="D10" i="60"/>
  <c r="D14" i="60"/>
  <c r="D4" i="61"/>
  <c r="D8" i="61"/>
  <c r="D12" i="61"/>
  <c r="D16" i="61"/>
  <c r="D5" i="62"/>
  <c r="D7" i="62"/>
  <c r="D9" i="62"/>
  <c r="D11" i="62"/>
  <c r="D13" i="62"/>
  <c r="D15" i="62"/>
  <c r="D17" i="62"/>
  <c r="D7" i="63"/>
  <c r="D11" i="63"/>
  <c r="D15" i="63"/>
  <c r="D4" i="64"/>
  <c r="D8" i="64"/>
  <c r="D12" i="64"/>
  <c r="D16" i="64"/>
  <c r="D5" i="66"/>
  <c r="D7" i="66"/>
  <c r="D9" i="66"/>
  <c r="D11" i="66"/>
  <c r="D13" i="66"/>
  <c r="D15" i="66"/>
  <c r="D17" i="66"/>
  <c r="D6" i="67"/>
  <c r="D10" i="67"/>
  <c r="D14" i="67"/>
  <c r="D4" i="68"/>
  <c r="D8" i="68"/>
  <c r="D12" i="68"/>
  <c r="D16" i="68"/>
  <c r="D6" i="69"/>
  <c r="D10" i="69"/>
  <c r="D14" i="69"/>
  <c r="D4" i="70"/>
  <c r="D8" i="70"/>
  <c r="D12" i="70"/>
  <c r="D16" i="70"/>
  <c r="D7" i="71"/>
  <c r="D11" i="71"/>
  <c r="D15" i="71"/>
  <c r="D5" i="72"/>
  <c r="D9" i="72"/>
  <c r="D13" i="72"/>
  <c r="D17" i="72"/>
  <c r="D7" i="73"/>
  <c r="D11" i="73"/>
  <c r="D15" i="73"/>
  <c r="D5" i="74"/>
  <c r="D9" i="74"/>
  <c r="D13" i="74"/>
  <c r="D17" i="74"/>
  <c r="D7" i="77"/>
  <c r="D11" i="77"/>
  <c r="D15" i="77"/>
  <c r="D5" i="78"/>
  <c r="D9" i="78"/>
  <c r="D13" i="78"/>
  <c r="D17" i="78"/>
  <c r="D7" i="79"/>
  <c r="D11" i="79"/>
  <c r="D15" i="79"/>
  <c r="D5" i="80"/>
  <c r="D9" i="80"/>
  <c r="D13" i="80"/>
  <c r="D17" i="80"/>
  <c r="D7" i="81"/>
  <c r="D11" i="81"/>
  <c r="D15" i="81"/>
  <c r="D5" i="90"/>
  <c r="D9" i="90"/>
  <c r="D13" i="90"/>
  <c r="D17" i="90"/>
  <c r="D7" i="91"/>
  <c r="D11" i="91"/>
  <c r="D15" i="91"/>
  <c r="D5" i="92"/>
  <c r="D9" i="92"/>
  <c r="D13" i="92"/>
  <c r="D17" i="92"/>
  <c r="D7" i="93"/>
  <c r="D11" i="93"/>
  <c r="D15" i="93"/>
  <c r="D5" i="94"/>
  <c r="D9" i="94"/>
  <c r="D13" i="94"/>
  <c r="D17" i="94"/>
  <c r="D5" i="95"/>
  <c r="D7" i="95"/>
  <c r="D9" i="95"/>
  <c r="D11" i="95"/>
  <c r="D13" i="95"/>
  <c r="D15" i="95"/>
  <c r="D17" i="95"/>
  <c r="D6" i="96"/>
  <c r="D10" i="96"/>
  <c r="D14" i="96"/>
  <c r="D4" i="105"/>
  <c r="D8" i="105"/>
  <c r="D12" i="105"/>
  <c r="D16" i="105"/>
  <c r="D6" i="137"/>
  <c r="D10" i="137"/>
  <c r="D14" i="137"/>
  <c r="D4" i="97"/>
  <c r="D8" i="97"/>
  <c r="D12" i="97"/>
  <c r="D16" i="97"/>
  <c r="D6" i="98"/>
  <c r="D10" i="98"/>
  <c r="D14" i="98"/>
  <c r="D4" i="99"/>
  <c r="D8" i="99"/>
  <c r="D12" i="99"/>
  <c r="D16" i="99"/>
  <c r="D6" i="100"/>
  <c r="D10" i="100"/>
  <c r="D14" i="100"/>
  <c r="D4" i="101"/>
  <c r="D8" i="101"/>
  <c r="D12" i="101"/>
  <c r="D16" i="101"/>
  <c r="D6" i="102"/>
  <c r="D10" i="102"/>
  <c r="D14" i="102"/>
  <c r="D4" i="103"/>
  <c r="D8" i="103"/>
  <c r="D12" i="103"/>
  <c r="D16" i="103"/>
  <c r="D6" i="104"/>
  <c r="D10" i="104"/>
  <c r="D14" i="104"/>
  <c r="D4" i="106"/>
  <c r="D8" i="106"/>
  <c r="D12" i="106"/>
  <c r="D16" i="106"/>
  <c r="D5" i="107"/>
  <c r="D7" i="107"/>
  <c r="D9" i="107"/>
  <c r="D11" i="107"/>
  <c r="D13" i="107"/>
  <c r="D15" i="107"/>
  <c r="D17" i="107"/>
  <c r="D7" i="108"/>
  <c r="D11" i="108"/>
  <c r="D15" i="108"/>
  <c r="D5" i="109"/>
  <c r="D9" i="109"/>
  <c r="D13" i="109"/>
  <c r="D17" i="109"/>
  <c r="D7" i="110"/>
  <c r="D11" i="110"/>
  <c r="D15" i="110"/>
  <c r="D5" i="111"/>
  <c r="D9" i="111"/>
  <c r="D13" i="111"/>
  <c r="D17" i="111"/>
  <c r="D7" i="112"/>
  <c r="D11" i="112"/>
  <c r="D15" i="112"/>
  <c r="D5" i="113"/>
  <c r="D9" i="113"/>
  <c r="D13" i="113"/>
  <c r="D17" i="113"/>
  <c r="D7" i="114"/>
  <c r="D11" i="114"/>
  <c r="D15" i="114"/>
  <c r="D5" i="115"/>
  <c r="D9" i="115"/>
  <c r="D13" i="115"/>
  <c r="D17" i="115"/>
  <c r="D7" i="116"/>
  <c r="D11" i="116"/>
  <c r="D15" i="116"/>
  <c r="D5" i="117"/>
  <c r="D9" i="117"/>
  <c r="D13" i="117"/>
  <c r="D17" i="117"/>
  <c r="D7" i="118"/>
  <c r="D11" i="118"/>
  <c r="D15" i="118"/>
  <c r="D5" i="119"/>
  <c r="D9" i="119"/>
  <c r="D13" i="119"/>
  <c r="D17" i="119"/>
  <c r="D7" i="120"/>
  <c r="D11" i="120"/>
  <c r="D15" i="120"/>
  <c r="D5" i="121"/>
  <c r="D9" i="121"/>
  <c r="D13" i="121"/>
  <c r="D17" i="121"/>
  <c r="D7" i="122"/>
  <c r="D11" i="122"/>
  <c r="D15" i="122"/>
  <c r="D5" i="123"/>
  <c r="D9" i="123"/>
  <c r="D13" i="123"/>
  <c r="D17" i="123"/>
  <c r="D7" i="124"/>
  <c r="D11" i="124"/>
  <c r="D15" i="124"/>
  <c r="D5" i="125"/>
  <c r="D9" i="125"/>
  <c r="D13" i="125"/>
  <c r="D17" i="125"/>
  <c r="D7" i="126"/>
  <c r="D11" i="126"/>
  <c r="D15" i="126"/>
  <c r="D5" i="127"/>
  <c r="D9" i="127"/>
  <c r="D13" i="127"/>
  <c r="D17" i="127"/>
  <c r="D7" i="128"/>
  <c r="D11" i="128"/>
  <c r="D15" i="128"/>
  <c r="D5" i="129"/>
  <c r="D9" i="129"/>
  <c r="D13" i="129"/>
  <c r="D17" i="129"/>
  <c r="D7" i="130"/>
  <c r="D11" i="130"/>
  <c r="D15" i="130"/>
  <c r="D5" i="131"/>
  <c r="D9" i="131"/>
  <c r="D13" i="131"/>
  <c r="D17" i="131"/>
  <c r="D7" i="132"/>
  <c r="D11" i="132"/>
  <c r="D15" i="132"/>
  <c r="D5" i="133"/>
  <c r="D9" i="133"/>
  <c r="D13" i="133"/>
  <c r="D17" i="133"/>
  <c r="D7" i="134"/>
  <c r="D11" i="134"/>
  <c r="D15" i="134"/>
  <c r="D5" i="135"/>
  <c r="D9" i="135"/>
  <c r="D13" i="135"/>
  <c r="D17" i="135"/>
  <c r="D7" i="136"/>
  <c r="D11" i="136"/>
  <c r="D15" i="136"/>
  <c r="D3" i="16"/>
  <c r="D3" i="20"/>
  <c r="D3" i="23"/>
  <c r="D3" i="27"/>
  <c r="D3" i="55"/>
  <c r="D3" i="64"/>
  <c r="D3" i="67"/>
  <c r="D3" i="95"/>
  <c r="C4" i="14"/>
  <c r="C5" i="14"/>
  <c r="C6" i="14"/>
  <c r="C7" i="14"/>
  <c r="C8" i="14"/>
  <c r="C9" i="14"/>
  <c r="C10" i="14"/>
  <c r="C11" i="14"/>
  <c r="C12" i="14"/>
  <c r="C13" i="14"/>
  <c r="C14" i="14"/>
  <c r="C15" i="14"/>
  <c r="C16" i="14"/>
  <c r="C17" i="14"/>
  <c r="C3" i="14"/>
  <c r="B4" i="14"/>
  <c r="D4" i="14" s="1"/>
  <c r="B5" i="14"/>
  <c r="D5" i="14" s="1"/>
  <c r="B6" i="14"/>
  <c r="D6" i="14" s="1"/>
  <c r="B7" i="14"/>
  <c r="D7" i="14" s="1"/>
  <c r="B8" i="14"/>
  <c r="D8" i="14" s="1"/>
  <c r="B9" i="14"/>
  <c r="D9" i="14" s="1"/>
  <c r="B10" i="14"/>
  <c r="D10" i="14" s="1"/>
  <c r="B11" i="14"/>
  <c r="D11" i="14" s="1"/>
  <c r="B12" i="14"/>
  <c r="D12" i="14" s="1"/>
  <c r="B13" i="14"/>
  <c r="D13" i="14" s="1"/>
  <c r="B14" i="14"/>
  <c r="D14" i="14" s="1"/>
  <c r="B15" i="14"/>
  <c r="D15" i="14" s="1"/>
  <c r="B16" i="14"/>
  <c r="D16" i="14" s="1"/>
  <c r="B17" i="14"/>
  <c r="D17" i="14" s="1"/>
  <c r="B3" i="14"/>
  <c r="D3" i="14" s="1"/>
  <c r="D17" i="64" l="1"/>
  <c r="D15" i="64"/>
  <c r="D13" i="64"/>
  <c r="D11" i="64"/>
  <c r="D9" i="64"/>
  <c r="D7" i="64"/>
  <c r="D5" i="64"/>
  <c r="F53" i="21"/>
  <c r="K47" i="54"/>
  <c r="G53" i="37"/>
  <c r="C18" i="37"/>
  <c r="F53" i="92"/>
  <c r="C18" i="16"/>
  <c r="J22" i="10"/>
  <c r="L22" i="10"/>
  <c r="K22" i="9"/>
  <c r="J22" i="9"/>
  <c r="L22" i="8"/>
  <c r="L22" i="7"/>
  <c r="K22" i="6"/>
  <c r="J22" i="6"/>
  <c r="K22" i="5"/>
  <c r="J22" i="5"/>
  <c r="K22" i="4"/>
  <c r="C18" i="14"/>
  <c r="B18" i="14"/>
  <c r="K47" i="135"/>
  <c r="B18" i="135"/>
  <c r="J47" i="134"/>
  <c r="B18" i="134"/>
  <c r="J24" i="10"/>
  <c r="K24" i="10"/>
  <c r="L24" i="10"/>
  <c r="J25" i="10"/>
  <c r="K25" i="10"/>
  <c r="L25" i="10"/>
  <c r="J26" i="10"/>
  <c r="K26" i="10"/>
  <c r="L26" i="10"/>
  <c r="J27" i="10"/>
  <c r="K27" i="10"/>
  <c r="L27" i="10"/>
  <c r="J28" i="10"/>
  <c r="K28" i="10"/>
  <c r="L28" i="10"/>
  <c r="J29" i="10"/>
  <c r="K29" i="10"/>
  <c r="L29" i="10"/>
  <c r="J30" i="10"/>
  <c r="K30" i="10"/>
  <c r="L30" i="10"/>
  <c r="J31" i="10"/>
  <c r="K31" i="10"/>
  <c r="L31" i="10"/>
  <c r="J32" i="10"/>
  <c r="K32" i="10"/>
  <c r="L32" i="10"/>
  <c r="J33" i="10"/>
  <c r="K33" i="10"/>
  <c r="L33" i="10"/>
  <c r="J34" i="10"/>
  <c r="K34" i="10"/>
  <c r="L34" i="10"/>
  <c r="J35" i="10"/>
  <c r="K35" i="10"/>
  <c r="L35" i="10"/>
  <c r="J36" i="10"/>
  <c r="K36" i="10"/>
  <c r="L36" i="10"/>
  <c r="J37" i="10"/>
  <c r="K37" i="10"/>
  <c r="L37" i="10"/>
  <c r="J38" i="10"/>
  <c r="K38" i="10"/>
  <c r="L38" i="10"/>
  <c r="J39" i="10"/>
  <c r="K39" i="10"/>
  <c r="L39" i="10"/>
  <c r="J40" i="10"/>
  <c r="K40" i="10"/>
  <c r="L40" i="10"/>
  <c r="J41" i="10"/>
  <c r="K41" i="10"/>
  <c r="L41" i="10"/>
  <c r="J42" i="10"/>
  <c r="K42" i="10"/>
  <c r="L42" i="10"/>
  <c r="J43" i="10"/>
  <c r="K43" i="10"/>
  <c r="L43" i="10"/>
  <c r="J44" i="10"/>
  <c r="K44" i="10"/>
  <c r="L44" i="10"/>
  <c r="J45" i="10"/>
  <c r="K45" i="10"/>
  <c r="L45" i="10"/>
  <c r="J46" i="10"/>
  <c r="K46" i="10"/>
  <c r="L46" i="10"/>
  <c r="K23" i="10"/>
  <c r="L23" i="10"/>
  <c r="J4" i="10"/>
  <c r="L4" i="10"/>
  <c r="J5" i="10"/>
  <c r="K5" i="10"/>
  <c r="L5" i="10"/>
  <c r="J6" i="10"/>
  <c r="K6" i="10"/>
  <c r="L6" i="10"/>
  <c r="J7" i="10"/>
  <c r="K7" i="10"/>
  <c r="L7" i="10"/>
  <c r="J8" i="10"/>
  <c r="K8" i="10"/>
  <c r="L8" i="10"/>
  <c r="J9" i="10"/>
  <c r="K9" i="10"/>
  <c r="L9" i="10"/>
  <c r="J10" i="10"/>
  <c r="K10" i="10"/>
  <c r="L10" i="10"/>
  <c r="J11" i="10"/>
  <c r="K11" i="10"/>
  <c r="L11" i="10"/>
  <c r="J12" i="10"/>
  <c r="K12" i="10"/>
  <c r="L12" i="10"/>
  <c r="J13" i="10"/>
  <c r="K13" i="10"/>
  <c r="L13" i="10"/>
  <c r="J14" i="10"/>
  <c r="K14" i="10"/>
  <c r="L14" i="10"/>
  <c r="J15" i="10"/>
  <c r="K15" i="10"/>
  <c r="L15" i="10"/>
  <c r="J16" i="10"/>
  <c r="K16" i="10"/>
  <c r="L16" i="10"/>
  <c r="J17" i="10"/>
  <c r="K17" i="10"/>
  <c r="L17" i="10"/>
  <c r="J18" i="10"/>
  <c r="K18" i="10"/>
  <c r="L18" i="10"/>
  <c r="J19" i="10"/>
  <c r="K19" i="10"/>
  <c r="L19" i="10"/>
  <c r="J20" i="10"/>
  <c r="K20" i="10"/>
  <c r="L20" i="10"/>
  <c r="J21" i="10"/>
  <c r="K21" i="10"/>
  <c r="L21" i="10"/>
  <c r="K3" i="10"/>
  <c r="L3" i="10"/>
  <c r="F45" i="10"/>
  <c r="G45" i="10"/>
  <c r="H45" i="10"/>
  <c r="F46" i="10"/>
  <c r="G46" i="10"/>
  <c r="H46" i="10"/>
  <c r="F47" i="10"/>
  <c r="G47" i="10"/>
  <c r="H47" i="10"/>
  <c r="F48" i="10"/>
  <c r="G48" i="10"/>
  <c r="H48" i="10"/>
  <c r="F49" i="10"/>
  <c r="G49" i="10"/>
  <c r="H49" i="10"/>
  <c r="F50" i="10"/>
  <c r="G50" i="10"/>
  <c r="H50" i="10"/>
  <c r="F51" i="10"/>
  <c r="G51" i="10"/>
  <c r="H51" i="10"/>
  <c r="F52" i="10"/>
  <c r="G52" i="10"/>
  <c r="H52" i="10"/>
  <c r="G44" i="10"/>
  <c r="H44" i="10"/>
  <c r="F17" i="10"/>
  <c r="G17" i="10"/>
  <c r="H17" i="10"/>
  <c r="F18" i="10"/>
  <c r="G18" i="10"/>
  <c r="H18" i="10"/>
  <c r="F19" i="10"/>
  <c r="H19" i="10"/>
  <c r="G20" i="10"/>
  <c r="H20" i="10"/>
  <c r="F21" i="10"/>
  <c r="G21" i="10"/>
  <c r="H21" i="10"/>
  <c r="F22" i="10"/>
  <c r="G22" i="10"/>
  <c r="H22" i="10"/>
  <c r="F23" i="10"/>
  <c r="G23" i="10"/>
  <c r="H23" i="10"/>
  <c r="F24" i="10"/>
  <c r="G24" i="10"/>
  <c r="H24" i="10"/>
  <c r="F25" i="10"/>
  <c r="G25" i="10"/>
  <c r="H25" i="10"/>
  <c r="F26" i="10"/>
  <c r="G26" i="10"/>
  <c r="H26" i="10"/>
  <c r="F27" i="10"/>
  <c r="G27" i="10"/>
  <c r="H27" i="10"/>
  <c r="F28" i="10"/>
  <c r="G28" i="10"/>
  <c r="H28" i="10"/>
  <c r="F29" i="10"/>
  <c r="G29" i="10"/>
  <c r="H29" i="10"/>
  <c r="F30" i="10"/>
  <c r="G30" i="10"/>
  <c r="H30" i="10"/>
  <c r="F31" i="10"/>
  <c r="G31" i="10"/>
  <c r="H31" i="10"/>
  <c r="F32" i="10"/>
  <c r="G32" i="10"/>
  <c r="H32" i="10"/>
  <c r="F33" i="10"/>
  <c r="G33" i="10"/>
  <c r="H33" i="10"/>
  <c r="F34" i="10"/>
  <c r="G34" i="10"/>
  <c r="H34" i="10"/>
  <c r="F35" i="10"/>
  <c r="G35" i="10"/>
  <c r="H35" i="10"/>
  <c r="F36" i="10"/>
  <c r="G36" i="10"/>
  <c r="H36" i="10"/>
  <c r="F37" i="10"/>
  <c r="G37" i="10"/>
  <c r="H37" i="10"/>
  <c r="F38" i="10"/>
  <c r="G38" i="10"/>
  <c r="H38" i="10"/>
  <c r="F39" i="10"/>
  <c r="G39" i="10"/>
  <c r="H39" i="10"/>
  <c r="F40" i="10"/>
  <c r="G40" i="10"/>
  <c r="H40" i="10"/>
  <c r="F41" i="10"/>
  <c r="G41" i="10"/>
  <c r="H41" i="10"/>
  <c r="F42" i="10"/>
  <c r="G42" i="10"/>
  <c r="H42" i="10"/>
  <c r="F43" i="10"/>
  <c r="G43" i="10"/>
  <c r="H43" i="10"/>
  <c r="G16" i="10"/>
  <c r="H16" i="10"/>
  <c r="G4" i="10"/>
  <c r="H5" i="10"/>
  <c r="G6" i="10"/>
  <c r="F7" i="10"/>
  <c r="H7" i="10"/>
  <c r="G8" i="10"/>
  <c r="F9" i="10"/>
  <c r="H9" i="10"/>
  <c r="G10" i="10"/>
  <c r="F11" i="10"/>
  <c r="H11" i="10"/>
  <c r="G12" i="10"/>
  <c r="F13" i="10"/>
  <c r="H13" i="10"/>
  <c r="G14" i="10"/>
  <c r="F15" i="10"/>
  <c r="H15" i="10"/>
  <c r="H3" i="10"/>
  <c r="C4" i="10"/>
  <c r="B5" i="10"/>
  <c r="D5" i="10"/>
  <c r="C6" i="10"/>
  <c r="B7" i="10"/>
  <c r="D7" i="10"/>
  <c r="C8" i="10"/>
  <c r="B9" i="10"/>
  <c r="D9" i="10"/>
  <c r="C10" i="10"/>
  <c r="B11" i="10"/>
  <c r="D11" i="10"/>
  <c r="C12" i="10"/>
  <c r="B13" i="10"/>
  <c r="D13" i="10"/>
  <c r="C14" i="10"/>
  <c r="B15" i="10"/>
  <c r="D15" i="10"/>
  <c r="C16" i="10"/>
  <c r="B17" i="10"/>
  <c r="D17" i="10"/>
  <c r="D3" i="10"/>
  <c r="J3" i="10"/>
  <c r="F44" i="10"/>
  <c r="F16" i="10"/>
  <c r="F3" i="10"/>
  <c r="B3" i="10"/>
  <c r="F53" i="130"/>
  <c r="J47" i="129"/>
  <c r="J47" i="128"/>
  <c r="B18" i="128"/>
  <c r="J47" i="127"/>
  <c r="B18" i="127"/>
  <c r="F53" i="126"/>
  <c r="J47" i="126"/>
  <c r="B18" i="126"/>
  <c r="J47" i="124"/>
  <c r="B18" i="124"/>
  <c r="J47" i="123"/>
  <c r="B18" i="123"/>
  <c r="J47" i="122"/>
  <c r="B18" i="122"/>
  <c r="F53" i="121"/>
  <c r="F53" i="120"/>
  <c r="F53" i="118"/>
  <c r="F53" i="117"/>
  <c r="F53" i="116"/>
  <c r="J47" i="115"/>
  <c r="F53" i="115"/>
  <c r="F53" i="114"/>
  <c r="J47" i="113"/>
  <c r="F53" i="108"/>
  <c r="G17" i="9"/>
  <c r="F18" i="9"/>
  <c r="H18" i="9"/>
  <c r="G19" i="9"/>
  <c r="F20" i="9"/>
  <c r="H20" i="9"/>
  <c r="G21" i="9"/>
  <c r="F22" i="9"/>
  <c r="H22" i="9"/>
  <c r="G23" i="9"/>
  <c r="F24" i="9"/>
  <c r="H24" i="9"/>
  <c r="G25" i="9"/>
  <c r="F26" i="9"/>
  <c r="H26" i="9"/>
  <c r="G27" i="9"/>
  <c r="F28" i="9"/>
  <c r="H28" i="9"/>
  <c r="G29" i="9"/>
  <c r="F30" i="9"/>
  <c r="H30" i="9"/>
  <c r="G31" i="9"/>
  <c r="F32" i="9"/>
  <c r="H32" i="9"/>
  <c r="G33" i="9"/>
  <c r="F34" i="9"/>
  <c r="H34" i="9"/>
  <c r="G35" i="9"/>
  <c r="F36" i="9"/>
  <c r="H36" i="9"/>
  <c r="G37" i="9"/>
  <c r="F38" i="9"/>
  <c r="H38" i="9"/>
  <c r="G39" i="9"/>
  <c r="F40" i="9"/>
  <c r="H40" i="9"/>
  <c r="G41" i="9"/>
  <c r="F42" i="9"/>
  <c r="H42" i="9"/>
  <c r="G43" i="9"/>
  <c r="G16" i="9"/>
  <c r="J24" i="9"/>
  <c r="L24" i="9"/>
  <c r="K25" i="9"/>
  <c r="J26" i="9"/>
  <c r="L26" i="9"/>
  <c r="K27" i="9"/>
  <c r="J28" i="9"/>
  <c r="L28" i="9"/>
  <c r="K29" i="9"/>
  <c r="J30" i="9"/>
  <c r="L30" i="9"/>
  <c r="K31" i="9"/>
  <c r="J32" i="9"/>
  <c r="L32" i="9"/>
  <c r="K33" i="9"/>
  <c r="J34" i="9"/>
  <c r="L34" i="9"/>
  <c r="K35" i="9"/>
  <c r="J36" i="9"/>
  <c r="L36" i="9"/>
  <c r="K37" i="9"/>
  <c r="J38" i="9"/>
  <c r="L38" i="9"/>
  <c r="K39" i="9"/>
  <c r="J40" i="9"/>
  <c r="L40" i="9"/>
  <c r="K41" i="9"/>
  <c r="J42" i="9"/>
  <c r="L42" i="9"/>
  <c r="K43" i="9"/>
  <c r="J44" i="9"/>
  <c r="L44" i="9"/>
  <c r="K45" i="9"/>
  <c r="J46" i="9"/>
  <c r="L46" i="9"/>
  <c r="L23" i="9"/>
  <c r="K4" i="9"/>
  <c r="J5" i="9"/>
  <c r="L5" i="9"/>
  <c r="K6" i="9"/>
  <c r="J7" i="9"/>
  <c r="L7" i="9"/>
  <c r="K8" i="9"/>
  <c r="J9" i="9"/>
  <c r="L9" i="9"/>
  <c r="K10" i="9"/>
  <c r="J11" i="9"/>
  <c r="L11" i="9"/>
  <c r="K12" i="9"/>
  <c r="J13" i="9"/>
  <c r="L13" i="9"/>
  <c r="K14" i="9"/>
  <c r="J15" i="9"/>
  <c r="L15" i="9"/>
  <c r="K16" i="9"/>
  <c r="J17" i="9"/>
  <c r="L17" i="9"/>
  <c r="K18" i="9"/>
  <c r="J19" i="9"/>
  <c r="L19" i="9"/>
  <c r="K20" i="9"/>
  <c r="J21" i="9"/>
  <c r="L21" i="9"/>
  <c r="L3" i="9"/>
  <c r="G45" i="9"/>
  <c r="F46" i="9"/>
  <c r="H46" i="9"/>
  <c r="G47" i="9"/>
  <c r="F48" i="9"/>
  <c r="H48" i="9"/>
  <c r="G49" i="9"/>
  <c r="F50" i="9"/>
  <c r="H50" i="9"/>
  <c r="G51" i="9"/>
  <c r="F52" i="9"/>
  <c r="H52" i="9"/>
  <c r="H44" i="9"/>
  <c r="K47" i="136"/>
  <c r="F53" i="131"/>
  <c r="B18" i="121"/>
  <c r="F53" i="112"/>
  <c r="F53" i="15"/>
  <c r="F53" i="91"/>
  <c r="G53" i="90"/>
  <c r="C18" i="92"/>
  <c r="B18" i="63"/>
  <c r="G53" i="62"/>
  <c r="J47" i="54"/>
  <c r="K47" i="36"/>
  <c r="G53" i="36"/>
  <c r="I1" i="137"/>
  <c r="I1" i="136"/>
  <c r="I1" i="135"/>
  <c r="I1" i="134"/>
  <c r="I1" i="133"/>
  <c r="I1" i="132"/>
  <c r="I1" i="131"/>
  <c r="I1" i="130"/>
  <c r="I1" i="129"/>
  <c r="I1" i="128"/>
  <c r="I1" i="127"/>
  <c r="I1" i="126"/>
  <c r="I1" i="125"/>
  <c r="I1" i="124"/>
  <c r="I1" i="123"/>
  <c r="I1" i="122"/>
  <c r="I1" i="121"/>
  <c r="I1" i="120"/>
  <c r="I1" i="119"/>
  <c r="I1" i="118"/>
  <c r="I1" i="117"/>
  <c r="I1" i="116"/>
  <c r="I1" i="115"/>
  <c r="I1" i="114"/>
  <c r="I1" i="113"/>
  <c r="I1" i="112"/>
  <c r="I1" i="111"/>
  <c r="I1" i="110"/>
  <c r="I1" i="109"/>
  <c r="I1" i="108"/>
  <c r="I1" i="107"/>
  <c r="I1" i="106"/>
  <c r="I1" i="105"/>
  <c r="I1" i="104"/>
  <c r="I1" i="103"/>
  <c r="I1" i="102"/>
  <c r="I1" i="101"/>
  <c r="I1" i="100"/>
  <c r="I1" i="99"/>
  <c r="I1" i="98"/>
  <c r="I1" i="97"/>
  <c r="I1" i="96"/>
  <c r="I1" i="95"/>
  <c r="I1" i="94"/>
  <c r="I1" i="93"/>
  <c r="I1" i="92"/>
  <c r="I1" i="91"/>
  <c r="I1" i="90"/>
  <c r="I1" i="81"/>
  <c r="I1" i="80"/>
  <c r="I1" i="79"/>
  <c r="I1" i="78"/>
  <c r="I1" i="77"/>
  <c r="I1" i="74"/>
  <c r="I1" i="73"/>
  <c r="I1" i="72"/>
  <c r="I1" i="71"/>
  <c r="I1" i="70"/>
  <c r="I1" i="69"/>
  <c r="I1" i="68"/>
  <c r="I1" i="67"/>
  <c r="K47" i="66"/>
  <c r="I1" i="66"/>
  <c r="C18" i="64"/>
  <c r="I1" i="64"/>
  <c r="F53" i="63"/>
  <c r="I1" i="63"/>
  <c r="C18" i="62"/>
  <c r="I1" i="62"/>
  <c r="B18" i="61"/>
  <c r="I1" i="61"/>
  <c r="G53" i="60"/>
  <c r="I1" i="60"/>
  <c r="B18" i="59"/>
  <c r="I1" i="59"/>
  <c r="G53" i="58"/>
  <c r="I1" i="58"/>
  <c r="B18" i="57"/>
  <c r="I1" i="57"/>
  <c r="G53" i="56"/>
  <c r="I1" i="56"/>
  <c r="B18" i="55"/>
  <c r="I1" i="55"/>
  <c r="G53" i="54"/>
  <c r="C18" i="54"/>
  <c r="I1" i="54"/>
  <c r="F53" i="53"/>
  <c r="I1" i="53"/>
  <c r="C18" i="51"/>
  <c r="I1" i="51"/>
  <c r="F53" i="50"/>
  <c r="I1" i="50"/>
  <c r="C18" i="49"/>
  <c r="I1" i="49"/>
  <c r="F53" i="48"/>
  <c r="I1" i="48"/>
  <c r="K47" i="47"/>
  <c r="I1" i="47"/>
  <c r="I1" i="46"/>
  <c r="I1" i="45"/>
  <c r="I1" i="38"/>
  <c r="K47" i="37"/>
  <c r="I1" i="37"/>
  <c r="I1" i="36"/>
  <c r="I1" i="35"/>
  <c r="I1" i="33"/>
  <c r="I1" i="34"/>
  <c r="I1" i="32"/>
  <c r="I1" i="31"/>
  <c r="I1" i="29"/>
  <c r="I1" i="28"/>
  <c r="I1" i="27"/>
  <c r="I1" i="26"/>
  <c r="I1" i="25"/>
  <c r="I1" i="24"/>
  <c r="I1" i="23"/>
  <c r="I1" i="22"/>
  <c r="I1" i="21"/>
  <c r="F53" i="20"/>
  <c r="I1" i="20"/>
  <c r="I1" i="19"/>
  <c r="I1" i="18"/>
  <c r="I1" i="16"/>
  <c r="I1" i="15"/>
  <c r="F53" i="14"/>
  <c r="I1" i="14"/>
  <c r="I1" i="10"/>
  <c r="I1" i="9"/>
  <c r="I1" i="8"/>
  <c r="I1" i="7"/>
  <c r="I1" i="13"/>
  <c r="I1" i="6"/>
  <c r="I1" i="5"/>
  <c r="I1" i="4"/>
  <c r="I1" i="1"/>
  <c r="L46" i="1"/>
  <c r="J51" i="63" l="1"/>
  <c r="K51" i="54"/>
  <c r="J51" i="126"/>
  <c r="K51" i="37"/>
  <c r="L22" i="13"/>
  <c r="J47" i="109"/>
  <c r="B18" i="129"/>
  <c r="J47" i="132"/>
  <c r="F53" i="135"/>
  <c r="J51" i="135" s="1"/>
  <c r="G53" i="14"/>
  <c r="H53" i="14" s="1"/>
  <c r="K47" i="14"/>
  <c r="B18" i="37"/>
  <c r="J47" i="38"/>
  <c r="C18" i="45"/>
  <c r="F53" i="46"/>
  <c r="C18" i="47"/>
  <c r="K51" i="47" s="1"/>
  <c r="G53" i="47"/>
  <c r="J47" i="47"/>
  <c r="L47" i="47" s="1"/>
  <c r="B18" i="48"/>
  <c r="G53" i="49"/>
  <c r="K51" i="49" s="1"/>
  <c r="B18" i="50"/>
  <c r="G53" i="51"/>
  <c r="K51" i="51" s="1"/>
  <c r="B18" i="53"/>
  <c r="F53" i="55"/>
  <c r="J51" i="55" s="1"/>
  <c r="L51" i="55" s="1"/>
  <c r="C18" i="56"/>
  <c r="F53" i="57"/>
  <c r="J51" i="57" s="1"/>
  <c r="C18" i="58"/>
  <c r="F53" i="59"/>
  <c r="J51" i="59" s="1"/>
  <c r="L51" i="59" s="1"/>
  <c r="C18" i="60"/>
  <c r="K47" i="62"/>
  <c r="K51" i="62" s="1"/>
  <c r="J47" i="63"/>
  <c r="F53" i="64"/>
  <c r="C18" i="66"/>
  <c r="G53" i="66"/>
  <c r="G53" i="94"/>
  <c r="F53" i="95"/>
  <c r="K46" i="7"/>
  <c r="G53" i="96"/>
  <c r="F53" i="105"/>
  <c r="K47" i="15"/>
  <c r="J47" i="36"/>
  <c r="L47" i="36" s="1"/>
  <c r="K47" i="45"/>
  <c r="C18" i="46"/>
  <c r="J47" i="48"/>
  <c r="K47" i="49"/>
  <c r="J47" i="50"/>
  <c r="K47" i="51"/>
  <c r="J47" i="53"/>
  <c r="J47" i="55"/>
  <c r="K47" i="56"/>
  <c r="J47" i="57"/>
  <c r="K47" i="58"/>
  <c r="J47" i="59"/>
  <c r="K47" i="60"/>
  <c r="F53" i="61"/>
  <c r="J51" i="61" s="1"/>
  <c r="B18" i="62"/>
  <c r="F53" i="62"/>
  <c r="J47" i="62"/>
  <c r="C18" i="63"/>
  <c r="G53" i="63"/>
  <c r="K47" i="63"/>
  <c r="B18" i="64"/>
  <c r="G53" i="64"/>
  <c r="K47" i="64"/>
  <c r="F53" i="66"/>
  <c r="B18" i="66"/>
  <c r="J47" i="66"/>
  <c r="F53" i="90"/>
  <c r="G53" i="91"/>
  <c r="G53" i="93"/>
  <c r="F53" i="94"/>
  <c r="G53" i="95"/>
  <c r="F53" i="96"/>
  <c r="G53" i="105"/>
  <c r="G53" i="15"/>
  <c r="K47" i="20"/>
  <c r="J47" i="15"/>
  <c r="G6" i="6"/>
  <c r="B18" i="111"/>
  <c r="B18" i="115"/>
  <c r="J51" i="115" s="1"/>
  <c r="B18" i="117"/>
  <c r="J51" i="117" s="1"/>
  <c r="J47" i="117"/>
  <c r="B18" i="119"/>
  <c r="J47" i="119"/>
  <c r="J47" i="121"/>
  <c r="J51" i="121" s="1"/>
  <c r="F53" i="122"/>
  <c r="J51" i="122" s="1"/>
  <c r="F53" i="124"/>
  <c r="J51" i="124" s="1"/>
  <c r="B18" i="125"/>
  <c r="J47" i="125"/>
  <c r="F53" i="128"/>
  <c r="J51" i="128" s="1"/>
  <c r="B18" i="131"/>
  <c r="J51" i="131" s="1"/>
  <c r="J47" i="131"/>
  <c r="F53" i="132"/>
  <c r="B18" i="132"/>
  <c r="F5" i="10"/>
  <c r="F53" i="133"/>
  <c r="F53" i="134"/>
  <c r="J51" i="134" s="1"/>
  <c r="C18" i="136"/>
  <c r="G53" i="136"/>
  <c r="K47" i="21"/>
  <c r="B18" i="120"/>
  <c r="J51" i="120" s="1"/>
  <c r="G19" i="10"/>
  <c r="C18" i="21"/>
  <c r="B18" i="133"/>
  <c r="J47" i="133"/>
  <c r="F20" i="10"/>
  <c r="B3" i="9"/>
  <c r="D13" i="4"/>
  <c r="F4" i="4"/>
  <c r="H16" i="4"/>
  <c r="F23" i="4"/>
  <c r="G47" i="4"/>
  <c r="K27" i="4"/>
  <c r="B18" i="107"/>
  <c r="F53" i="71"/>
  <c r="B18" i="38"/>
  <c r="G9" i="4"/>
  <c r="H33" i="4"/>
  <c r="G28" i="4"/>
  <c r="H17" i="4"/>
  <c r="H52" i="4"/>
  <c r="L18" i="4"/>
  <c r="K13" i="4"/>
  <c r="J8" i="4"/>
  <c r="K43" i="4"/>
  <c r="J38" i="4"/>
  <c r="L32" i="4"/>
  <c r="C8" i="4"/>
  <c r="H14" i="4"/>
  <c r="F39" i="4"/>
  <c r="C18" i="91"/>
  <c r="G53" i="19"/>
  <c r="F53" i="38"/>
  <c r="B3" i="8"/>
  <c r="F16" i="8"/>
  <c r="J3" i="8"/>
  <c r="D3" i="8"/>
  <c r="D17" i="8"/>
  <c r="B17" i="8"/>
  <c r="C16" i="8"/>
  <c r="D15" i="8"/>
  <c r="B15" i="8"/>
  <c r="C14" i="8"/>
  <c r="D13" i="8"/>
  <c r="B13" i="8"/>
  <c r="C12" i="8"/>
  <c r="D11" i="8"/>
  <c r="B11" i="8"/>
  <c r="C10" i="8"/>
  <c r="D9" i="8"/>
  <c r="B9" i="8"/>
  <c r="C8" i="8"/>
  <c r="D7" i="8"/>
  <c r="B7" i="8"/>
  <c r="C6" i="8"/>
  <c r="D5" i="8"/>
  <c r="B5" i="8"/>
  <c r="C4" i="8"/>
  <c r="H3" i="8"/>
  <c r="H15" i="8"/>
  <c r="F15" i="8"/>
  <c r="G14" i="8"/>
  <c r="H13" i="8"/>
  <c r="F13" i="8"/>
  <c r="G12" i="8"/>
  <c r="H11" i="8"/>
  <c r="F11" i="8"/>
  <c r="G10" i="8"/>
  <c r="H9" i="8"/>
  <c r="F9" i="8"/>
  <c r="G8" i="8"/>
  <c r="H7" i="8"/>
  <c r="F7" i="8"/>
  <c r="G6" i="8"/>
  <c r="H5" i="8"/>
  <c r="F5" i="8"/>
  <c r="G4" i="8"/>
  <c r="H16" i="8"/>
  <c r="H32" i="8"/>
  <c r="F32" i="8"/>
  <c r="G31" i="8"/>
  <c r="H30" i="8"/>
  <c r="F30" i="8"/>
  <c r="G29" i="8"/>
  <c r="H28" i="8"/>
  <c r="F28" i="8"/>
  <c r="G27" i="8"/>
  <c r="H26" i="8"/>
  <c r="F26" i="8"/>
  <c r="G25" i="8"/>
  <c r="H24" i="8"/>
  <c r="F24" i="8"/>
  <c r="G23" i="8"/>
  <c r="H22" i="8"/>
  <c r="F22" i="8"/>
  <c r="G21" i="8"/>
  <c r="C18" i="97"/>
  <c r="K47" i="97"/>
  <c r="K47" i="98"/>
  <c r="K47" i="99"/>
  <c r="K47" i="100"/>
  <c r="K47" i="101"/>
  <c r="C18" i="103"/>
  <c r="K47" i="103"/>
  <c r="G53" i="104"/>
  <c r="K47" i="104"/>
  <c r="K47" i="106"/>
  <c r="F44" i="9"/>
  <c r="J23" i="9"/>
  <c r="C3" i="9"/>
  <c r="C17" i="9"/>
  <c r="D16" i="9"/>
  <c r="B16" i="9"/>
  <c r="C15" i="9"/>
  <c r="D14" i="9"/>
  <c r="B14" i="9"/>
  <c r="C13" i="9"/>
  <c r="D12" i="9"/>
  <c r="B12" i="9"/>
  <c r="C11" i="9"/>
  <c r="D10" i="9"/>
  <c r="B10" i="9"/>
  <c r="C9" i="9"/>
  <c r="D8" i="9"/>
  <c r="B8" i="9"/>
  <c r="C7" i="9"/>
  <c r="D6" i="9"/>
  <c r="B6" i="9"/>
  <c r="C5" i="9"/>
  <c r="D4" i="9"/>
  <c r="B4" i="9"/>
  <c r="G15" i="9"/>
  <c r="H14" i="9"/>
  <c r="F14" i="9"/>
  <c r="G13" i="9"/>
  <c r="H12" i="9"/>
  <c r="F12" i="9"/>
  <c r="G11" i="9"/>
  <c r="H10" i="9"/>
  <c r="F10" i="9"/>
  <c r="G9" i="9"/>
  <c r="H8" i="9"/>
  <c r="F8" i="9"/>
  <c r="G7" i="9"/>
  <c r="H6" i="9"/>
  <c r="F6" i="9"/>
  <c r="G5" i="9"/>
  <c r="H4" i="9"/>
  <c r="F4" i="9"/>
  <c r="K47" i="18"/>
  <c r="L12" i="1"/>
  <c r="J47" i="93"/>
  <c r="G53" i="102"/>
  <c r="J47" i="22"/>
  <c r="J47" i="25"/>
  <c r="K47" i="25"/>
  <c r="B18" i="26"/>
  <c r="C18" i="26"/>
  <c r="K47" i="31"/>
  <c r="B18" i="33"/>
  <c r="C18" i="33"/>
  <c r="C16" i="4"/>
  <c r="B11" i="4"/>
  <c r="D5" i="4"/>
  <c r="F12" i="4"/>
  <c r="H6" i="4"/>
  <c r="H41" i="4"/>
  <c r="G36" i="4"/>
  <c r="F31" i="4"/>
  <c r="H25" i="4"/>
  <c r="G20" i="4"/>
  <c r="F50" i="4"/>
  <c r="K21" i="4"/>
  <c r="J16" i="4"/>
  <c r="L10" i="4"/>
  <c r="K5" i="4"/>
  <c r="J46" i="4"/>
  <c r="L40" i="4"/>
  <c r="K35" i="4"/>
  <c r="J30" i="4"/>
  <c r="L24" i="4"/>
  <c r="C18" i="70"/>
  <c r="J47" i="71"/>
  <c r="G53" i="98"/>
  <c r="C18" i="101"/>
  <c r="F53" i="111"/>
  <c r="H10" i="4"/>
  <c r="F8" i="4"/>
  <c r="G32" i="4"/>
  <c r="H29" i="4"/>
  <c r="F27" i="4"/>
  <c r="G24" i="4"/>
  <c r="H21" i="4"/>
  <c r="F19" i="4"/>
  <c r="G51" i="4"/>
  <c r="H48" i="4"/>
  <c r="F46" i="4"/>
  <c r="J20" i="4"/>
  <c r="K17" i="4"/>
  <c r="L14" i="4"/>
  <c r="J12" i="4"/>
  <c r="K9" i="4"/>
  <c r="L6" i="4"/>
  <c r="J4" i="4"/>
  <c r="L23" i="4"/>
  <c r="L44" i="4"/>
  <c r="J42" i="4"/>
  <c r="K39" i="4"/>
  <c r="L36" i="4"/>
  <c r="J34" i="4"/>
  <c r="K31" i="4"/>
  <c r="L28" i="4"/>
  <c r="J26" i="4"/>
  <c r="D17" i="4"/>
  <c r="B15" i="4"/>
  <c r="C12" i="4"/>
  <c r="D9" i="4"/>
  <c r="B7" i="4"/>
  <c r="C4" i="4"/>
  <c r="G13" i="4"/>
  <c r="G5" i="4"/>
  <c r="F43" i="4"/>
  <c r="G40" i="4"/>
  <c r="H37" i="4"/>
  <c r="F35" i="4"/>
  <c r="J47" i="67"/>
  <c r="C18" i="74"/>
  <c r="F16" i="6"/>
  <c r="J3" i="6"/>
  <c r="D3" i="6"/>
  <c r="D17" i="6"/>
  <c r="B17" i="6"/>
  <c r="C16" i="6"/>
  <c r="D15" i="6"/>
  <c r="B15" i="6"/>
  <c r="C14" i="6"/>
  <c r="D13" i="6"/>
  <c r="B13" i="6"/>
  <c r="C12" i="6"/>
  <c r="D11" i="6"/>
  <c r="B11" i="6"/>
  <c r="C10" i="6"/>
  <c r="D9" i="6"/>
  <c r="B9" i="6"/>
  <c r="C8" i="6"/>
  <c r="D7" i="6"/>
  <c r="B7" i="6"/>
  <c r="C6" i="6"/>
  <c r="D5" i="6"/>
  <c r="B5" i="6"/>
  <c r="C4" i="6"/>
  <c r="H3" i="6"/>
  <c r="H15" i="6"/>
  <c r="F15" i="6"/>
  <c r="G14" i="6"/>
  <c r="H13" i="6"/>
  <c r="F13" i="6"/>
  <c r="G12" i="6"/>
  <c r="H11" i="6"/>
  <c r="F11" i="6"/>
  <c r="G10" i="6"/>
  <c r="H9" i="6"/>
  <c r="F9" i="6"/>
  <c r="G8" i="6"/>
  <c r="H7" i="6"/>
  <c r="F7" i="6"/>
  <c r="H5" i="6"/>
  <c r="F5" i="6"/>
  <c r="H16" i="6"/>
  <c r="H43" i="6"/>
  <c r="F43" i="6"/>
  <c r="G42" i="6"/>
  <c r="H41" i="6"/>
  <c r="F41" i="6"/>
  <c r="G40" i="6"/>
  <c r="H39" i="6"/>
  <c r="F39" i="6"/>
  <c r="G38" i="6"/>
  <c r="H37" i="6"/>
  <c r="F37" i="6"/>
  <c r="G36" i="6"/>
  <c r="H35" i="6"/>
  <c r="F35" i="6"/>
  <c r="G34" i="6"/>
  <c r="H33" i="6"/>
  <c r="F33" i="6"/>
  <c r="G32" i="6"/>
  <c r="H31" i="6"/>
  <c r="F31" i="6"/>
  <c r="G30" i="6"/>
  <c r="H29" i="6"/>
  <c r="F29" i="6"/>
  <c r="G28" i="6"/>
  <c r="H27" i="6"/>
  <c r="F27" i="6"/>
  <c r="G26" i="6"/>
  <c r="H25" i="6"/>
  <c r="F25" i="6"/>
  <c r="G24" i="6"/>
  <c r="H23" i="6"/>
  <c r="F23" i="6"/>
  <c r="G22" i="6"/>
  <c r="H21" i="6"/>
  <c r="F21" i="6"/>
  <c r="G20" i="6"/>
  <c r="H19" i="6"/>
  <c r="F19" i="6"/>
  <c r="G18" i="6"/>
  <c r="H17" i="6"/>
  <c r="F17" i="6"/>
  <c r="G44" i="6"/>
  <c r="G52" i="6"/>
  <c r="H51" i="6"/>
  <c r="F51" i="6"/>
  <c r="G50" i="6"/>
  <c r="H49" i="6"/>
  <c r="F49" i="6"/>
  <c r="G48" i="6"/>
  <c r="H47" i="6"/>
  <c r="F47" i="6"/>
  <c r="G46" i="6"/>
  <c r="H45" i="6"/>
  <c r="F45" i="6"/>
  <c r="K21" i="6"/>
  <c r="L20" i="6"/>
  <c r="J20" i="6"/>
  <c r="K19" i="6"/>
  <c r="L18" i="6"/>
  <c r="J18" i="6"/>
  <c r="K17" i="6"/>
  <c r="L16" i="6"/>
  <c r="J16" i="6"/>
  <c r="K15" i="6"/>
  <c r="L14" i="6"/>
  <c r="J14" i="6"/>
  <c r="K13" i="6"/>
  <c r="L12" i="6"/>
  <c r="J12" i="6"/>
  <c r="K11" i="6"/>
  <c r="L10" i="6"/>
  <c r="J10" i="6"/>
  <c r="K9" i="6"/>
  <c r="L8" i="6"/>
  <c r="J8" i="6"/>
  <c r="K7" i="6"/>
  <c r="L6" i="6"/>
  <c r="J6" i="6"/>
  <c r="K5" i="6"/>
  <c r="L4" i="6"/>
  <c r="J4" i="6"/>
  <c r="K23" i="6"/>
  <c r="K46" i="6"/>
  <c r="L45" i="6"/>
  <c r="J45" i="6"/>
  <c r="K44" i="6"/>
  <c r="L43" i="6"/>
  <c r="J43" i="6"/>
  <c r="K42" i="6"/>
  <c r="L41" i="6"/>
  <c r="J41" i="6"/>
  <c r="K40" i="6"/>
  <c r="L39" i="6"/>
  <c r="J39" i="6"/>
  <c r="K38" i="6"/>
  <c r="L37" i="6"/>
  <c r="J37" i="6"/>
  <c r="K36" i="6"/>
  <c r="L35" i="6"/>
  <c r="J35" i="6"/>
  <c r="K34" i="6"/>
  <c r="L33" i="6"/>
  <c r="J33" i="6"/>
  <c r="K32" i="6"/>
  <c r="L31" i="6"/>
  <c r="J31" i="6"/>
  <c r="K30" i="6"/>
  <c r="L29" i="6"/>
  <c r="J29" i="6"/>
  <c r="K28" i="6"/>
  <c r="L27" i="6"/>
  <c r="J27" i="6"/>
  <c r="K26" i="6"/>
  <c r="L25" i="6"/>
  <c r="J25" i="6"/>
  <c r="K24" i="6"/>
  <c r="B18" i="78"/>
  <c r="C18" i="78"/>
  <c r="G53" i="78"/>
  <c r="C18" i="79"/>
  <c r="B18" i="80"/>
  <c r="J47" i="80"/>
  <c r="L20" i="1"/>
  <c r="L4" i="1"/>
  <c r="J47" i="23"/>
  <c r="K47" i="24"/>
  <c r="K47" i="26"/>
  <c r="K47" i="28"/>
  <c r="J47" i="32"/>
  <c r="D3" i="4"/>
  <c r="B17" i="4"/>
  <c r="D15" i="4"/>
  <c r="C14" i="4"/>
  <c r="B13" i="4"/>
  <c r="D11" i="4"/>
  <c r="C10" i="4"/>
  <c r="B9" i="4"/>
  <c r="D7" i="4"/>
  <c r="C6" i="4"/>
  <c r="B5" i="4"/>
  <c r="G15" i="4"/>
  <c r="F14" i="4"/>
  <c r="H12" i="4"/>
  <c r="G11" i="4"/>
  <c r="F10" i="4"/>
  <c r="H8" i="4"/>
  <c r="G7" i="4"/>
  <c r="F6" i="4"/>
  <c r="H4" i="4"/>
  <c r="H43" i="4"/>
  <c r="G42" i="4"/>
  <c r="F41" i="4"/>
  <c r="H39" i="4"/>
  <c r="G38" i="4"/>
  <c r="F37" i="4"/>
  <c r="H35" i="4"/>
  <c r="G34" i="4"/>
  <c r="F33" i="4"/>
  <c r="H31" i="4"/>
  <c r="G30" i="4"/>
  <c r="F29" i="4"/>
  <c r="H27" i="4"/>
  <c r="G26" i="4"/>
  <c r="F25" i="4"/>
  <c r="H23" i="4"/>
  <c r="G22" i="4"/>
  <c r="F21" i="4"/>
  <c r="H19" i="4"/>
  <c r="G18" i="4"/>
  <c r="F17" i="4"/>
  <c r="H44" i="4"/>
  <c r="F52" i="4"/>
  <c r="H50" i="4"/>
  <c r="G49" i="4"/>
  <c r="F48" i="4"/>
  <c r="H46" i="4"/>
  <c r="G45" i="4"/>
  <c r="L20" i="4"/>
  <c r="K19" i="4"/>
  <c r="J18" i="4"/>
  <c r="L16" i="4"/>
  <c r="K15" i="4"/>
  <c r="J14" i="4"/>
  <c r="L12" i="4"/>
  <c r="K11" i="4"/>
  <c r="J10" i="4"/>
  <c r="L8" i="4"/>
  <c r="K7" i="4"/>
  <c r="J6" i="4"/>
  <c r="L4" i="4"/>
  <c r="L46" i="4"/>
  <c r="K45" i="4"/>
  <c r="J44" i="4"/>
  <c r="L42" i="4"/>
  <c r="K41" i="4"/>
  <c r="J40" i="4"/>
  <c r="L38" i="4"/>
  <c r="K37" i="4"/>
  <c r="J36" i="4"/>
  <c r="L34" i="4"/>
  <c r="K33" i="4"/>
  <c r="J32" i="4"/>
  <c r="L30" i="4"/>
  <c r="K29" i="4"/>
  <c r="J28" i="4"/>
  <c r="L26" i="4"/>
  <c r="K25" i="4"/>
  <c r="J24" i="4"/>
  <c r="B18" i="47"/>
  <c r="G53" i="48"/>
  <c r="H53" i="48" s="1"/>
  <c r="B18" i="49"/>
  <c r="C18" i="53"/>
  <c r="B18" i="54"/>
  <c r="G53" i="55"/>
  <c r="H53" i="55" s="1"/>
  <c r="K47" i="55"/>
  <c r="F53" i="56"/>
  <c r="J47" i="56"/>
  <c r="G53" i="57"/>
  <c r="H53" i="57" s="1"/>
  <c r="K47" i="57"/>
  <c r="F53" i="58"/>
  <c r="J47" i="58"/>
  <c r="G53" i="59"/>
  <c r="H53" i="59" s="1"/>
  <c r="K47" i="59"/>
  <c r="F53" i="60"/>
  <c r="J47" i="60"/>
  <c r="G53" i="61"/>
  <c r="B3" i="5"/>
  <c r="C17" i="5"/>
  <c r="D16" i="5"/>
  <c r="B16" i="5"/>
  <c r="C15" i="5"/>
  <c r="D14" i="5"/>
  <c r="B14" i="5"/>
  <c r="C13" i="5"/>
  <c r="D12" i="5"/>
  <c r="B12" i="5"/>
  <c r="C11" i="5"/>
  <c r="D10" i="5"/>
  <c r="B10" i="5"/>
  <c r="C9" i="5"/>
  <c r="D8" i="5"/>
  <c r="B8" i="5"/>
  <c r="C7" i="5"/>
  <c r="D6" i="5"/>
  <c r="B6" i="5"/>
  <c r="C5" i="5"/>
  <c r="D4" i="5"/>
  <c r="B4" i="5"/>
  <c r="H3" i="5"/>
  <c r="H15" i="5"/>
  <c r="F15" i="5"/>
  <c r="G14" i="5"/>
  <c r="H13" i="5"/>
  <c r="F13" i="5"/>
  <c r="G12" i="5"/>
  <c r="H11" i="5"/>
  <c r="F11" i="5"/>
  <c r="G10" i="5"/>
  <c r="H9" i="5"/>
  <c r="F9" i="5"/>
  <c r="C18" i="68"/>
  <c r="G53" i="68"/>
  <c r="J47" i="69"/>
  <c r="C18" i="72"/>
  <c r="F53" i="73"/>
  <c r="J47" i="73"/>
  <c r="J47" i="95"/>
  <c r="L45" i="1"/>
  <c r="L37" i="1"/>
  <c r="L29" i="1"/>
  <c r="J47" i="21"/>
  <c r="G53" i="29"/>
  <c r="C18" i="99"/>
  <c r="G53" i="100"/>
  <c r="F53" i="107"/>
  <c r="F53" i="109"/>
  <c r="L19" i="1"/>
  <c r="L11" i="1"/>
  <c r="L44" i="1"/>
  <c r="L36" i="1"/>
  <c r="L28" i="1"/>
  <c r="J47" i="20"/>
  <c r="J47" i="94"/>
  <c r="G53" i="97"/>
  <c r="H53" i="97" s="1"/>
  <c r="C18" i="98"/>
  <c r="G53" i="99"/>
  <c r="C18" i="100"/>
  <c r="G53" i="101"/>
  <c r="C18" i="102"/>
  <c r="F53" i="113"/>
  <c r="B18" i="130"/>
  <c r="J47" i="130"/>
  <c r="B18" i="27"/>
  <c r="J47" i="34"/>
  <c r="D18" i="14"/>
  <c r="J47" i="19"/>
  <c r="B18" i="20"/>
  <c r="J47" i="27"/>
  <c r="B18" i="35"/>
  <c r="B18" i="22"/>
  <c r="J51" i="22" s="1"/>
  <c r="C18" i="22"/>
  <c r="F53" i="23"/>
  <c r="G53" i="23"/>
  <c r="K47" i="23"/>
  <c r="L47" i="23" s="1"/>
  <c r="F53" i="24"/>
  <c r="G53" i="24"/>
  <c r="J47" i="24"/>
  <c r="F53" i="25"/>
  <c r="G53" i="25"/>
  <c r="C18" i="27"/>
  <c r="L23" i="1"/>
  <c r="B18" i="28"/>
  <c r="C18" i="28"/>
  <c r="B18" i="31"/>
  <c r="C18" i="31"/>
  <c r="B18" i="32"/>
  <c r="J51" i="32" s="1"/>
  <c r="C18" i="32"/>
  <c r="C18" i="35"/>
  <c r="H28" i="1"/>
  <c r="K47" i="34"/>
  <c r="F3" i="4"/>
  <c r="C18" i="38"/>
  <c r="B18" i="45"/>
  <c r="B18" i="46"/>
  <c r="C18" i="50"/>
  <c r="B18" i="51"/>
  <c r="J47" i="96"/>
  <c r="C18" i="137"/>
  <c r="F44" i="8"/>
  <c r="J23" i="8"/>
  <c r="C3" i="8"/>
  <c r="H20" i="8"/>
  <c r="F20" i="8"/>
  <c r="G19" i="8"/>
  <c r="H18" i="8"/>
  <c r="F18" i="8"/>
  <c r="G17" i="8"/>
  <c r="H43" i="8"/>
  <c r="F43" i="8"/>
  <c r="G42" i="8"/>
  <c r="H41" i="8"/>
  <c r="F41" i="8"/>
  <c r="G40" i="8"/>
  <c r="H39" i="8"/>
  <c r="F39" i="8"/>
  <c r="G38" i="8"/>
  <c r="H37" i="8"/>
  <c r="F37" i="8"/>
  <c r="G36" i="8"/>
  <c r="H35" i="8"/>
  <c r="F35" i="8"/>
  <c r="G34" i="8"/>
  <c r="H33" i="8"/>
  <c r="F33" i="8"/>
  <c r="G44" i="8"/>
  <c r="G51" i="8"/>
  <c r="H50" i="8"/>
  <c r="F50" i="8"/>
  <c r="G49" i="8"/>
  <c r="H48" i="8"/>
  <c r="F48" i="8"/>
  <c r="G47" i="8"/>
  <c r="H46" i="8"/>
  <c r="F46" i="8"/>
  <c r="G45" i="8"/>
  <c r="H52" i="8"/>
  <c r="F52" i="8"/>
  <c r="K3" i="8"/>
  <c r="K21" i="8"/>
  <c r="L20" i="8"/>
  <c r="J20" i="8"/>
  <c r="K19" i="8"/>
  <c r="L18" i="8"/>
  <c r="J18" i="8"/>
  <c r="K17" i="8"/>
  <c r="L16" i="8"/>
  <c r="J16" i="8"/>
  <c r="K15" i="8"/>
  <c r="L14" i="8"/>
  <c r="J14" i="8"/>
  <c r="K13" i="8"/>
  <c r="L12" i="8"/>
  <c r="J12" i="8"/>
  <c r="K11" i="8"/>
  <c r="L10" i="8"/>
  <c r="J10" i="8"/>
  <c r="K9" i="8"/>
  <c r="L8" i="8"/>
  <c r="J8" i="8"/>
  <c r="K7" i="8"/>
  <c r="L6" i="8"/>
  <c r="J6" i="8"/>
  <c r="K5" i="8"/>
  <c r="L4" i="8"/>
  <c r="J4" i="8"/>
  <c r="K23" i="8"/>
  <c r="K46" i="8"/>
  <c r="K46" i="13" s="1"/>
  <c r="L45" i="8"/>
  <c r="J45" i="8"/>
  <c r="K44" i="8"/>
  <c r="L43" i="8"/>
  <c r="J43" i="8"/>
  <c r="K42" i="8"/>
  <c r="L41" i="8"/>
  <c r="J41" i="8"/>
  <c r="K40" i="8"/>
  <c r="L39" i="8"/>
  <c r="J39" i="8"/>
  <c r="K38" i="8"/>
  <c r="L37" i="8"/>
  <c r="J37" i="8"/>
  <c r="K36" i="8"/>
  <c r="L35" i="8"/>
  <c r="J35" i="8"/>
  <c r="K34" i="8"/>
  <c r="L33" i="8"/>
  <c r="J33" i="8"/>
  <c r="K32" i="8"/>
  <c r="L31" i="8"/>
  <c r="J31" i="8"/>
  <c r="K30" i="8"/>
  <c r="L29" i="8"/>
  <c r="J29" i="8"/>
  <c r="K28" i="8"/>
  <c r="L27" i="8"/>
  <c r="J27" i="8"/>
  <c r="K26" i="8"/>
  <c r="L25" i="8"/>
  <c r="J25" i="8"/>
  <c r="K24" i="8"/>
  <c r="K47" i="102"/>
  <c r="G53" i="103"/>
  <c r="C18" i="104"/>
  <c r="F53" i="110"/>
  <c r="H16" i="1"/>
  <c r="G53" i="21"/>
  <c r="H53" i="21" s="1"/>
  <c r="B18" i="21"/>
  <c r="H53" i="15"/>
  <c r="F53" i="22"/>
  <c r="B18" i="23"/>
  <c r="J51" i="23" s="1"/>
  <c r="C18" i="24"/>
  <c r="B18" i="25"/>
  <c r="J51" i="25" s="1"/>
  <c r="G53" i="26"/>
  <c r="F53" i="27"/>
  <c r="G53" i="28"/>
  <c r="C18" i="29"/>
  <c r="K51" i="29" s="1"/>
  <c r="K47" i="33"/>
  <c r="F53" i="35"/>
  <c r="B18" i="34"/>
  <c r="C18" i="34"/>
  <c r="K51" i="34" s="1"/>
  <c r="J47" i="77"/>
  <c r="B18" i="90"/>
  <c r="J51" i="90" s="1"/>
  <c r="G53" i="18"/>
  <c r="C18" i="15"/>
  <c r="K51" i="15" s="1"/>
  <c r="B18" i="19"/>
  <c r="F53" i="78"/>
  <c r="F53" i="81"/>
  <c r="J47" i="107"/>
  <c r="B18" i="109"/>
  <c r="J47" i="111"/>
  <c r="L47" i="111" s="1"/>
  <c r="B18" i="113"/>
  <c r="B18" i="118"/>
  <c r="J51" i="118" s="1"/>
  <c r="J47" i="118"/>
  <c r="F53" i="119"/>
  <c r="J47" i="120"/>
  <c r="G8" i="5"/>
  <c r="H7" i="5"/>
  <c r="F7" i="5"/>
  <c r="G6" i="5"/>
  <c r="H5" i="5"/>
  <c r="G4" i="5"/>
  <c r="F16" i="5"/>
  <c r="G16" i="5"/>
  <c r="G43" i="5"/>
  <c r="H42" i="5"/>
  <c r="F42" i="5"/>
  <c r="G41" i="5"/>
  <c r="H40" i="5"/>
  <c r="F40" i="5"/>
  <c r="G39" i="5"/>
  <c r="H38" i="5"/>
  <c r="F38" i="5"/>
  <c r="G37" i="5"/>
  <c r="H36" i="5"/>
  <c r="F36" i="5"/>
  <c r="G35" i="5"/>
  <c r="H34" i="5"/>
  <c r="F34" i="5"/>
  <c r="G33" i="5"/>
  <c r="H32" i="5"/>
  <c r="F32" i="5"/>
  <c r="G31" i="5"/>
  <c r="H30" i="5"/>
  <c r="F30" i="5"/>
  <c r="G29" i="5"/>
  <c r="H28" i="5"/>
  <c r="F28" i="5"/>
  <c r="G27" i="5"/>
  <c r="H26" i="5"/>
  <c r="F26" i="5"/>
  <c r="G25" i="5"/>
  <c r="H24" i="5"/>
  <c r="F24" i="5"/>
  <c r="G23" i="5"/>
  <c r="H22" i="5"/>
  <c r="F22" i="5"/>
  <c r="G21" i="5"/>
  <c r="H20" i="5"/>
  <c r="F20" i="5"/>
  <c r="G19" i="5"/>
  <c r="H18" i="5"/>
  <c r="F18" i="5"/>
  <c r="G17" i="5"/>
  <c r="G44" i="5"/>
  <c r="G52" i="5"/>
  <c r="H51" i="5"/>
  <c r="F51" i="5"/>
  <c r="G50" i="5"/>
  <c r="H49" i="5"/>
  <c r="F49" i="5"/>
  <c r="G48" i="5"/>
  <c r="H47" i="5"/>
  <c r="F47" i="5"/>
  <c r="G46" i="5"/>
  <c r="H45" i="5"/>
  <c r="F45" i="5"/>
  <c r="L3" i="5"/>
  <c r="L21" i="5"/>
  <c r="J21" i="5"/>
  <c r="K20" i="5"/>
  <c r="L19" i="5"/>
  <c r="J19" i="5"/>
  <c r="K18" i="5"/>
  <c r="L17" i="5"/>
  <c r="J17" i="5"/>
  <c r="K16" i="5"/>
  <c r="L15" i="5"/>
  <c r="J15" i="5"/>
  <c r="K14" i="5"/>
  <c r="L13" i="5"/>
  <c r="J13" i="5"/>
  <c r="K12" i="5"/>
  <c r="L11" i="5"/>
  <c r="J11" i="5"/>
  <c r="K10" i="5"/>
  <c r="L9" i="5"/>
  <c r="J9" i="5"/>
  <c r="K8" i="5"/>
  <c r="L7" i="5"/>
  <c r="J7" i="5"/>
  <c r="K6" i="5"/>
  <c r="L5" i="5"/>
  <c r="J5" i="5"/>
  <c r="J23" i="5"/>
  <c r="K23" i="5"/>
  <c r="K46" i="5"/>
  <c r="L45" i="5"/>
  <c r="J45" i="5"/>
  <c r="K44" i="5"/>
  <c r="L43" i="5"/>
  <c r="J43" i="5"/>
  <c r="K42" i="5"/>
  <c r="L41" i="5"/>
  <c r="J41" i="5"/>
  <c r="K40" i="5"/>
  <c r="L39" i="5"/>
  <c r="J39" i="5"/>
  <c r="K38" i="5"/>
  <c r="L37" i="5"/>
  <c r="J37" i="5"/>
  <c r="K36" i="5"/>
  <c r="L35" i="5"/>
  <c r="J35" i="5"/>
  <c r="K34" i="5"/>
  <c r="L33" i="5"/>
  <c r="J33" i="5"/>
  <c r="K32" i="5"/>
  <c r="L31" i="5"/>
  <c r="J31" i="5"/>
  <c r="K30" i="5"/>
  <c r="L29" i="5"/>
  <c r="J29" i="5"/>
  <c r="K28" i="5"/>
  <c r="L27" i="5"/>
  <c r="J27" i="5"/>
  <c r="K26" i="5"/>
  <c r="L25" i="5"/>
  <c r="J25" i="5"/>
  <c r="K24" i="5"/>
  <c r="B18" i="68"/>
  <c r="J47" i="68"/>
  <c r="K47" i="68"/>
  <c r="B18" i="69"/>
  <c r="C18" i="69"/>
  <c r="G53" i="69"/>
  <c r="F53" i="70"/>
  <c r="G53" i="70"/>
  <c r="J47" i="70"/>
  <c r="C18" i="71"/>
  <c r="G53" i="71"/>
  <c r="H53" i="71" s="1"/>
  <c r="F53" i="72"/>
  <c r="G53" i="72"/>
  <c r="H53" i="72" s="1"/>
  <c r="J47" i="72"/>
  <c r="C18" i="73"/>
  <c r="G53" i="73"/>
  <c r="F53" i="74"/>
  <c r="G53" i="74"/>
  <c r="J47" i="74"/>
  <c r="F53" i="79"/>
  <c r="G53" i="79"/>
  <c r="F53" i="80"/>
  <c r="C18" i="80"/>
  <c r="K51" i="80" s="1"/>
  <c r="G53" i="80"/>
  <c r="J47" i="81"/>
  <c r="B18" i="81"/>
  <c r="K47" i="81"/>
  <c r="J47" i="90"/>
  <c r="K47" i="91"/>
  <c r="L47" i="91" s="1"/>
  <c r="B18" i="93"/>
  <c r="B18" i="94"/>
  <c r="J51" i="94" s="1"/>
  <c r="B18" i="95"/>
  <c r="B18" i="96"/>
  <c r="J51" i="96" s="1"/>
  <c r="B18" i="105"/>
  <c r="K47" i="137"/>
  <c r="C17" i="8"/>
  <c r="D16" i="8"/>
  <c r="B16" i="8"/>
  <c r="C15" i="8"/>
  <c r="D14" i="8"/>
  <c r="B14" i="8"/>
  <c r="C13" i="8"/>
  <c r="D12" i="8"/>
  <c r="B12" i="8"/>
  <c r="C11" i="8"/>
  <c r="D10" i="8"/>
  <c r="B10" i="8"/>
  <c r="C9" i="8"/>
  <c r="D8" i="8"/>
  <c r="B8" i="8"/>
  <c r="C7" i="8"/>
  <c r="D6" i="8"/>
  <c r="B6" i="8"/>
  <c r="C5" i="8"/>
  <c r="D4" i="8"/>
  <c r="G3" i="8"/>
  <c r="G15" i="8"/>
  <c r="H14" i="8"/>
  <c r="F14" i="8"/>
  <c r="G13" i="8"/>
  <c r="H12" i="8"/>
  <c r="F12" i="8"/>
  <c r="G11" i="8"/>
  <c r="H10" i="8"/>
  <c r="F10" i="8"/>
  <c r="G9" i="8"/>
  <c r="H8" i="8"/>
  <c r="F8" i="8"/>
  <c r="G7" i="8"/>
  <c r="H6" i="8"/>
  <c r="F6" i="8"/>
  <c r="G5" i="8"/>
  <c r="H4" i="8"/>
  <c r="F4" i="8"/>
  <c r="G16" i="8"/>
  <c r="G32" i="8"/>
  <c r="H31" i="8"/>
  <c r="F31" i="8"/>
  <c r="G30" i="8"/>
  <c r="H29" i="8"/>
  <c r="F29" i="8"/>
  <c r="G28" i="8"/>
  <c r="H27" i="8"/>
  <c r="F27" i="8"/>
  <c r="G26" i="8"/>
  <c r="H25" i="8"/>
  <c r="F25" i="8"/>
  <c r="G24" i="8"/>
  <c r="H23" i="8"/>
  <c r="F23" i="8"/>
  <c r="G22" i="8"/>
  <c r="H21" i="8"/>
  <c r="F21" i="8"/>
  <c r="G20" i="8"/>
  <c r="H19" i="8"/>
  <c r="F19" i="8"/>
  <c r="G18" i="8"/>
  <c r="H17" i="8"/>
  <c r="F17" i="8"/>
  <c r="G43" i="8"/>
  <c r="H42" i="8"/>
  <c r="F42" i="8"/>
  <c r="G41" i="8"/>
  <c r="H40" i="8"/>
  <c r="F40" i="8"/>
  <c r="G39" i="8"/>
  <c r="H38" i="8"/>
  <c r="F38" i="8"/>
  <c r="G37" i="8"/>
  <c r="H36" i="8"/>
  <c r="F53" i="123"/>
  <c r="H53" i="123" s="1"/>
  <c r="F53" i="125"/>
  <c r="F53" i="127"/>
  <c r="H53" i="127" s="1"/>
  <c r="F53" i="129"/>
  <c r="G53" i="92"/>
  <c r="K51" i="92" s="1"/>
  <c r="F53" i="36"/>
  <c r="D18" i="63"/>
  <c r="C18" i="36"/>
  <c r="K51" i="36" s="1"/>
  <c r="B18" i="18"/>
  <c r="B3" i="4"/>
  <c r="C3" i="4"/>
  <c r="C17" i="4"/>
  <c r="D16" i="4"/>
  <c r="B16" i="4"/>
  <c r="C15" i="4"/>
  <c r="D14" i="4"/>
  <c r="B14" i="4"/>
  <c r="C13" i="4"/>
  <c r="D12" i="4"/>
  <c r="B12" i="4"/>
  <c r="C11" i="4"/>
  <c r="D10" i="4"/>
  <c r="B10" i="4"/>
  <c r="C9" i="4"/>
  <c r="D8" i="4"/>
  <c r="B8" i="4"/>
  <c r="C7" i="4"/>
  <c r="D6" i="4"/>
  <c r="B6" i="4"/>
  <c r="C5" i="4"/>
  <c r="D4" i="4"/>
  <c r="B4" i="4"/>
  <c r="H3" i="4"/>
  <c r="H15" i="4"/>
  <c r="F15" i="4"/>
  <c r="G14" i="4"/>
  <c r="H13" i="4"/>
  <c r="F13" i="4"/>
  <c r="G12" i="4"/>
  <c r="H11" i="4"/>
  <c r="F11" i="4"/>
  <c r="G10" i="4"/>
  <c r="H9" i="4"/>
  <c r="F9" i="4"/>
  <c r="G8" i="4"/>
  <c r="H7" i="4"/>
  <c r="F7" i="4"/>
  <c r="G6" i="4"/>
  <c r="H5" i="4"/>
  <c r="F5" i="4"/>
  <c r="G4" i="4"/>
  <c r="F16" i="4"/>
  <c r="G16" i="4"/>
  <c r="G43" i="4"/>
  <c r="H42" i="4"/>
  <c r="F42" i="4"/>
  <c r="G41" i="4"/>
  <c r="H40" i="4"/>
  <c r="F40" i="4"/>
  <c r="G39" i="4"/>
  <c r="H38" i="4"/>
  <c r="F38" i="4"/>
  <c r="G37" i="4"/>
  <c r="H36" i="4"/>
  <c r="F36" i="4"/>
  <c r="G35" i="4"/>
  <c r="H34" i="4"/>
  <c r="F34" i="4"/>
  <c r="G33" i="4"/>
  <c r="H32" i="4"/>
  <c r="F32" i="4"/>
  <c r="G31" i="4"/>
  <c r="H30" i="4"/>
  <c r="F30" i="4"/>
  <c r="G29" i="4"/>
  <c r="H28" i="4"/>
  <c r="F28" i="4"/>
  <c r="G27" i="4"/>
  <c r="H26" i="4"/>
  <c r="F26" i="4"/>
  <c r="G25" i="4"/>
  <c r="H24" i="4"/>
  <c r="F24" i="4"/>
  <c r="G23" i="4"/>
  <c r="H22" i="4"/>
  <c r="F22" i="4"/>
  <c r="G21" i="4"/>
  <c r="H20" i="4"/>
  <c r="F20" i="4"/>
  <c r="G19" i="4"/>
  <c r="H18" i="4"/>
  <c r="F18" i="4"/>
  <c r="G17" i="4"/>
  <c r="F44" i="4"/>
  <c r="G44" i="4"/>
  <c r="G52" i="4"/>
  <c r="H51" i="4"/>
  <c r="F51" i="4"/>
  <c r="G50" i="4"/>
  <c r="H49" i="4"/>
  <c r="F49" i="4"/>
  <c r="G48" i="4"/>
  <c r="H47" i="4"/>
  <c r="F47" i="4"/>
  <c r="G46" i="4"/>
  <c r="H45" i="4"/>
  <c r="F45" i="4"/>
  <c r="L3" i="4"/>
  <c r="L21" i="4"/>
  <c r="J21" i="4"/>
  <c r="K20" i="4"/>
  <c r="L19" i="4"/>
  <c r="J19" i="4"/>
  <c r="K18" i="4"/>
  <c r="L17" i="4"/>
  <c r="J17" i="4"/>
  <c r="K16" i="4"/>
  <c r="L15" i="4"/>
  <c r="J15" i="4"/>
  <c r="K14" i="4"/>
  <c r="L13" i="4"/>
  <c r="J13" i="4"/>
  <c r="K12" i="4"/>
  <c r="L11" i="4"/>
  <c r="J11" i="4"/>
  <c r="K10" i="4"/>
  <c r="L9" i="4"/>
  <c r="J9" i="4"/>
  <c r="K8" i="4"/>
  <c r="L7" i="4"/>
  <c r="J7" i="4"/>
  <c r="K6" i="4"/>
  <c r="L5" i="4"/>
  <c r="J5" i="4"/>
  <c r="K4" i="4"/>
  <c r="L22" i="4"/>
  <c r="J23" i="4"/>
  <c r="K23" i="4"/>
  <c r="K46" i="4"/>
  <c r="L45" i="4"/>
  <c r="J45" i="4"/>
  <c r="K44" i="4"/>
  <c r="L43" i="4"/>
  <c r="J43" i="4"/>
  <c r="K42" i="4"/>
  <c r="L41" i="4"/>
  <c r="J41" i="4"/>
  <c r="K40" i="4"/>
  <c r="L39" i="4"/>
  <c r="J39" i="4"/>
  <c r="K38" i="4"/>
  <c r="L37" i="4"/>
  <c r="J37" i="4"/>
  <c r="K36" i="4"/>
  <c r="L35" i="4"/>
  <c r="J35" i="4"/>
  <c r="K34" i="4"/>
  <c r="L33" i="4"/>
  <c r="J33" i="4"/>
  <c r="K32" i="4"/>
  <c r="L31" i="4"/>
  <c r="J31" i="4"/>
  <c r="K30" i="4"/>
  <c r="L29" i="4"/>
  <c r="J29" i="4"/>
  <c r="K28" i="4"/>
  <c r="L27" i="4"/>
  <c r="J27" i="4"/>
  <c r="K26" i="4"/>
  <c r="L25" i="4"/>
  <c r="J25" i="4"/>
  <c r="K24" i="4"/>
  <c r="B18" i="67"/>
  <c r="G53" i="67"/>
  <c r="D3" i="5"/>
  <c r="D17" i="5"/>
  <c r="B17" i="5"/>
  <c r="C16" i="5"/>
  <c r="D15" i="5"/>
  <c r="B15" i="5"/>
  <c r="C14" i="5"/>
  <c r="D13" i="5"/>
  <c r="B13" i="5"/>
  <c r="C12" i="5"/>
  <c r="D11" i="5"/>
  <c r="B11" i="5"/>
  <c r="C10" i="5"/>
  <c r="D9" i="5"/>
  <c r="B9" i="5"/>
  <c r="C8" i="5"/>
  <c r="D7" i="5"/>
  <c r="B7" i="5"/>
  <c r="C6" i="5"/>
  <c r="D5" i="5"/>
  <c r="B5" i="5"/>
  <c r="C4" i="5"/>
  <c r="F3" i="5"/>
  <c r="G3" i="5"/>
  <c r="G15" i="5"/>
  <c r="H14" i="5"/>
  <c r="F14" i="5"/>
  <c r="G13" i="5"/>
  <c r="H12" i="5"/>
  <c r="F12" i="5"/>
  <c r="G11" i="5"/>
  <c r="H10" i="5"/>
  <c r="F10" i="5"/>
  <c r="G9" i="5"/>
  <c r="H8" i="5"/>
  <c r="F8" i="5"/>
  <c r="G7" i="5"/>
  <c r="H6" i="5"/>
  <c r="F6" i="5"/>
  <c r="G5" i="5"/>
  <c r="H4" i="5"/>
  <c r="F4" i="5"/>
  <c r="H16" i="5"/>
  <c r="H43" i="5"/>
  <c r="F43" i="5"/>
  <c r="G42" i="5"/>
  <c r="H41" i="5"/>
  <c r="F41" i="5"/>
  <c r="G40" i="5"/>
  <c r="H39" i="5"/>
  <c r="F39" i="5"/>
  <c r="G38" i="5"/>
  <c r="H37" i="5"/>
  <c r="F37" i="5"/>
  <c r="G36" i="5"/>
  <c r="H35" i="5"/>
  <c r="F35" i="5"/>
  <c r="G34" i="5"/>
  <c r="H33" i="5"/>
  <c r="F33" i="5"/>
  <c r="G32" i="5"/>
  <c r="H31" i="5"/>
  <c r="F31" i="5"/>
  <c r="G30" i="5"/>
  <c r="H29" i="5"/>
  <c r="F29" i="5"/>
  <c r="G28" i="5"/>
  <c r="H27" i="5"/>
  <c r="F27" i="5"/>
  <c r="G26" i="5"/>
  <c r="H25" i="5"/>
  <c r="F25" i="5"/>
  <c r="G24" i="5"/>
  <c r="H23" i="5"/>
  <c r="F23" i="5"/>
  <c r="G22" i="5"/>
  <c r="H21" i="5"/>
  <c r="F21" i="5"/>
  <c r="G20" i="5"/>
  <c r="H19" i="5"/>
  <c r="F19" i="5"/>
  <c r="G18" i="5"/>
  <c r="H17" i="5"/>
  <c r="F17" i="5"/>
  <c r="H44" i="5"/>
  <c r="H52" i="5"/>
  <c r="F52" i="5"/>
  <c r="G51" i="5"/>
  <c r="H50" i="5"/>
  <c r="F50" i="5"/>
  <c r="G49" i="5"/>
  <c r="H48" i="5"/>
  <c r="F48" i="5"/>
  <c r="G47" i="5"/>
  <c r="H46" i="5"/>
  <c r="F46" i="5"/>
  <c r="G45" i="5"/>
  <c r="J3" i="5"/>
  <c r="K3" i="5"/>
  <c r="K21" i="5"/>
  <c r="L20" i="5"/>
  <c r="J20" i="5"/>
  <c r="K19" i="5"/>
  <c r="L18" i="5"/>
  <c r="J18" i="5"/>
  <c r="K17" i="5"/>
  <c r="L16" i="5"/>
  <c r="J16" i="5"/>
  <c r="K15" i="5"/>
  <c r="L14" i="5"/>
  <c r="J14" i="5"/>
  <c r="K13" i="5"/>
  <c r="L12" i="5"/>
  <c r="J12" i="5"/>
  <c r="K11" i="5"/>
  <c r="L10" i="5"/>
  <c r="J10" i="5"/>
  <c r="K9" i="5"/>
  <c r="L8" i="5"/>
  <c r="J8" i="5"/>
  <c r="K7" i="5"/>
  <c r="L6" i="5"/>
  <c r="J6" i="5"/>
  <c r="K5" i="5"/>
  <c r="L4" i="5"/>
  <c r="J4" i="5"/>
  <c r="L23" i="5"/>
  <c r="L46" i="5"/>
  <c r="J46" i="5"/>
  <c r="K45" i="5"/>
  <c r="L44" i="5"/>
  <c r="J44" i="5"/>
  <c r="K43" i="5"/>
  <c r="L42" i="5"/>
  <c r="J42" i="5"/>
  <c r="K41" i="5"/>
  <c r="L40" i="5"/>
  <c r="J40" i="5"/>
  <c r="K39" i="5"/>
  <c r="L38" i="5"/>
  <c r="J38" i="5"/>
  <c r="K37" i="5"/>
  <c r="L36" i="5"/>
  <c r="J36" i="5"/>
  <c r="K35" i="5"/>
  <c r="L34" i="5"/>
  <c r="J34" i="5"/>
  <c r="K33" i="5"/>
  <c r="L32" i="5"/>
  <c r="J32" i="5"/>
  <c r="K31" i="5"/>
  <c r="L30" i="5"/>
  <c r="J30" i="5"/>
  <c r="K29" i="5"/>
  <c r="L28" i="5"/>
  <c r="J28" i="5"/>
  <c r="K27" i="5"/>
  <c r="L26" i="5"/>
  <c r="J26" i="5"/>
  <c r="K25" i="5"/>
  <c r="L24" i="5"/>
  <c r="J24" i="5"/>
  <c r="C18" i="77"/>
  <c r="J47" i="78"/>
  <c r="F3" i="6"/>
  <c r="F44" i="6"/>
  <c r="C3" i="6"/>
  <c r="C17" i="6"/>
  <c r="D16" i="6"/>
  <c r="B16" i="6"/>
  <c r="C15" i="6"/>
  <c r="D14" i="6"/>
  <c r="B14" i="6"/>
  <c r="C13" i="6"/>
  <c r="D12" i="6"/>
  <c r="B12" i="6"/>
  <c r="C11" i="6"/>
  <c r="D10" i="6"/>
  <c r="B10" i="6"/>
  <c r="C9" i="6"/>
  <c r="D8" i="6"/>
  <c r="B8" i="6"/>
  <c r="C7" i="6"/>
  <c r="D6" i="6"/>
  <c r="B6" i="6"/>
  <c r="C5" i="6"/>
  <c r="D4" i="6"/>
  <c r="B4" i="6"/>
  <c r="G3" i="6"/>
  <c r="G15" i="6"/>
  <c r="H14" i="6"/>
  <c r="F14" i="6"/>
  <c r="G13" i="6"/>
  <c r="H12" i="6"/>
  <c r="F12" i="6"/>
  <c r="G11" i="6"/>
  <c r="H10" i="6"/>
  <c r="F10" i="6"/>
  <c r="G9" i="6"/>
  <c r="H8" i="6"/>
  <c r="F8" i="6"/>
  <c r="G7" i="6"/>
  <c r="H6" i="6"/>
  <c r="F6" i="6"/>
  <c r="G5" i="6"/>
  <c r="H4" i="6"/>
  <c r="F4" i="6"/>
  <c r="G16" i="6"/>
  <c r="G43" i="6"/>
  <c r="H42" i="6"/>
  <c r="F42" i="6"/>
  <c r="G41" i="6"/>
  <c r="H40" i="6"/>
  <c r="F40" i="6"/>
  <c r="G39" i="6"/>
  <c r="H38" i="6"/>
  <c r="F38" i="6"/>
  <c r="G37" i="6"/>
  <c r="H36" i="6"/>
  <c r="F36" i="6"/>
  <c r="G35" i="6"/>
  <c r="H34" i="6"/>
  <c r="F34" i="6"/>
  <c r="G33" i="6"/>
  <c r="H32" i="6"/>
  <c r="F32" i="6"/>
  <c r="G31" i="6"/>
  <c r="H30" i="6"/>
  <c r="F30" i="6"/>
  <c r="G29" i="6"/>
  <c r="H28" i="6"/>
  <c r="F28" i="6"/>
  <c r="G27" i="6"/>
  <c r="H26" i="6"/>
  <c r="F26" i="6"/>
  <c r="G25" i="6"/>
  <c r="H24" i="6"/>
  <c r="F24" i="6"/>
  <c r="G23" i="6"/>
  <c r="H22" i="6"/>
  <c r="F22" i="6"/>
  <c r="G21" i="6"/>
  <c r="H20" i="6"/>
  <c r="F20" i="6"/>
  <c r="G19" i="6"/>
  <c r="H18" i="6"/>
  <c r="F18" i="6"/>
  <c r="G17" i="6"/>
  <c r="H44" i="6"/>
  <c r="H52" i="6"/>
  <c r="F52" i="6"/>
  <c r="G51" i="6"/>
  <c r="H50" i="6"/>
  <c r="F50" i="6"/>
  <c r="G49" i="6"/>
  <c r="H48" i="6"/>
  <c r="F48" i="6"/>
  <c r="G47" i="6"/>
  <c r="H46" i="6"/>
  <c r="F46" i="6"/>
  <c r="G45" i="6"/>
  <c r="L3" i="6"/>
  <c r="L21" i="6"/>
  <c r="J21" i="6"/>
  <c r="K20" i="6"/>
  <c r="L19" i="6"/>
  <c r="J19" i="6"/>
  <c r="K18" i="6"/>
  <c r="L17" i="6"/>
  <c r="J17" i="6"/>
  <c r="K16" i="6"/>
  <c r="L15" i="6"/>
  <c r="J15" i="6"/>
  <c r="K14" i="6"/>
  <c r="L13" i="6"/>
  <c r="J13" i="6"/>
  <c r="K12" i="6"/>
  <c r="L11" i="6"/>
  <c r="J11" i="6"/>
  <c r="K10" i="6"/>
  <c r="L9" i="6"/>
  <c r="J9" i="6"/>
  <c r="K8" i="6"/>
  <c r="L7" i="6"/>
  <c r="J7" i="6"/>
  <c r="K6" i="6"/>
  <c r="L5" i="6"/>
  <c r="J5" i="6"/>
  <c r="K4" i="6"/>
  <c r="L23" i="6"/>
  <c r="L46" i="6"/>
  <c r="J46" i="6"/>
  <c r="K45" i="6"/>
  <c r="L44" i="6"/>
  <c r="J44" i="6"/>
  <c r="K43" i="6"/>
  <c r="L42" i="6"/>
  <c r="J42" i="6"/>
  <c r="K41" i="6"/>
  <c r="L40" i="6"/>
  <c r="J40" i="6"/>
  <c r="K39" i="6"/>
  <c r="L38" i="6"/>
  <c r="J38" i="6"/>
  <c r="K37" i="6"/>
  <c r="L36" i="6"/>
  <c r="J36" i="6"/>
  <c r="K35" i="6"/>
  <c r="L34" i="6"/>
  <c r="J34" i="6"/>
  <c r="K33" i="6"/>
  <c r="L32" i="6"/>
  <c r="J32" i="6"/>
  <c r="K31" i="6"/>
  <c r="L30" i="6"/>
  <c r="J30" i="6"/>
  <c r="K29" i="6"/>
  <c r="L28" i="6"/>
  <c r="J28" i="6"/>
  <c r="K27" i="6"/>
  <c r="L26" i="6"/>
  <c r="J26" i="6"/>
  <c r="K25" i="6"/>
  <c r="L24" i="6"/>
  <c r="J24" i="6"/>
  <c r="B18" i="92"/>
  <c r="J47" i="92"/>
  <c r="C18" i="93"/>
  <c r="C18" i="94"/>
  <c r="C18" i="95"/>
  <c r="C18" i="96"/>
  <c r="K51" i="96" s="1"/>
  <c r="C18" i="105"/>
  <c r="G53" i="137"/>
  <c r="C18" i="106"/>
  <c r="G3" i="9"/>
  <c r="G53" i="106"/>
  <c r="B18" i="108"/>
  <c r="J51" i="108" s="1"/>
  <c r="J47" i="108"/>
  <c r="B18" i="110"/>
  <c r="J51" i="110" s="1"/>
  <c r="J47" i="110"/>
  <c r="B18" i="112"/>
  <c r="J51" i="112" s="1"/>
  <c r="J47" i="112"/>
  <c r="B18" i="114"/>
  <c r="J51" i="114" s="1"/>
  <c r="J47" i="114"/>
  <c r="B18" i="116"/>
  <c r="J51" i="116" s="1"/>
  <c r="J47" i="116"/>
  <c r="F36" i="8"/>
  <c r="G35" i="8"/>
  <c r="H34" i="8"/>
  <c r="F34" i="8"/>
  <c r="G33" i="8"/>
  <c r="H44" i="8"/>
  <c r="H51" i="8"/>
  <c r="F51" i="8"/>
  <c r="G50" i="8"/>
  <c r="H49" i="8"/>
  <c r="F49" i="8"/>
  <c r="G48" i="8"/>
  <c r="H47" i="8"/>
  <c r="F47" i="8"/>
  <c r="G46" i="8"/>
  <c r="H45" i="8"/>
  <c r="F45" i="8"/>
  <c r="G52" i="8"/>
  <c r="L3" i="8"/>
  <c r="L21" i="8"/>
  <c r="J21" i="8"/>
  <c r="K20" i="8"/>
  <c r="L19" i="8"/>
  <c r="J19" i="8"/>
  <c r="K18" i="8"/>
  <c r="L17" i="8"/>
  <c r="J17" i="8"/>
  <c r="K16" i="8"/>
  <c r="L15" i="8"/>
  <c r="J15" i="8"/>
  <c r="K14" i="8"/>
  <c r="L13" i="8"/>
  <c r="J13" i="8"/>
  <c r="K12" i="8"/>
  <c r="L11" i="8"/>
  <c r="J11" i="8"/>
  <c r="K10" i="8"/>
  <c r="L9" i="8"/>
  <c r="J9" i="8"/>
  <c r="K8" i="8"/>
  <c r="L7" i="8"/>
  <c r="J7" i="8"/>
  <c r="K6" i="8"/>
  <c r="L5" i="8"/>
  <c r="K4" i="8"/>
  <c r="L23" i="8"/>
  <c r="L46" i="8"/>
  <c r="J46" i="8"/>
  <c r="K45" i="8"/>
  <c r="L44" i="8"/>
  <c r="J44" i="8"/>
  <c r="K43" i="8"/>
  <c r="L42" i="8"/>
  <c r="J42" i="8"/>
  <c r="K41" i="8"/>
  <c r="L40" i="8"/>
  <c r="J40" i="8"/>
  <c r="K39" i="8"/>
  <c r="L38" i="8"/>
  <c r="J38" i="8"/>
  <c r="K37" i="8"/>
  <c r="L36" i="8"/>
  <c r="J36" i="8"/>
  <c r="K35" i="8"/>
  <c r="L34" i="8"/>
  <c r="J34" i="8"/>
  <c r="K33" i="8"/>
  <c r="L32" i="8"/>
  <c r="J32" i="8"/>
  <c r="K31" i="8"/>
  <c r="L30" i="8"/>
  <c r="J30" i="8"/>
  <c r="K29" i="8"/>
  <c r="L28" i="8"/>
  <c r="J28" i="8"/>
  <c r="K27" i="8"/>
  <c r="L26" i="8"/>
  <c r="J26" i="8"/>
  <c r="K25" i="8"/>
  <c r="L24" i="8"/>
  <c r="J24" i="8"/>
  <c r="F53" i="97"/>
  <c r="F16" i="9"/>
  <c r="D3" i="9"/>
  <c r="D17" i="9"/>
  <c r="B17" i="9"/>
  <c r="C16" i="9"/>
  <c r="D15" i="9"/>
  <c r="B15" i="9"/>
  <c r="C14" i="9"/>
  <c r="D13" i="9"/>
  <c r="B13" i="9"/>
  <c r="C12" i="9"/>
  <c r="D11" i="9"/>
  <c r="B11" i="9"/>
  <c r="C10" i="9"/>
  <c r="D9" i="9"/>
  <c r="B9" i="9"/>
  <c r="C8" i="9"/>
  <c r="D7" i="9"/>
  <c r="B7" i="9"/>
  <c r="C6" i="9"/>
  <c r="D5" i="9"/>
  <c r="C4" i="9"/>
  <c r="H3" i="9"/>
  <c r="H15" i="9"/>
  <c r="F15" i="9"/>
  <c r="G14" i="9"/>
  <c r="H13" i="9"/>
  <c r="F13" i="9"/>
  <c r="G12" i="9"/>
  <c r="H11" i="9"/>
  <c r="F11" i="9"/>
  <c r="G10" i="9"/>
  <c r="H9" i="9"/>
  <c r="F9" i="9"/>
  <c r="G8" i="9"/>
  <c r="H7" i="9"/>
  <c r="F7" i="9"/>
  <c r="G6" i="9"/>
  <c r="H5" i="9"/>
  <c r="F5" i="9"/>
  <c r="G4" i="9"/>
  <c r="H16" i="9"/>
  <c r="H43" i="9"/>
  <c r="F43" i="9"/>
  <c r="G42" i="9"/>
  <c r="H41" i="9"/>
  <c r="F41" i="9"/>
  <c r="G40" i="9"/>
  <c r="H39" i="9"/>
  <c r="F39" i="9"/>
  <c r="G38" i="9"/>
  <c r="H37" i="9"/>
  <c r="F37" i="9"/>
  <c r="G36" i="9"/>
  <c r="H35" i="9"/>
  <c r="F35" i="9"/>
  <c r="G34" i="9"/>
  <c r="H33" i="9"/>
  <c r="F33" i="9"/>
  <c r="G32" i="9"/>
  <c r="H31" i="9"/>
  <c r="F31" i="9"/>
  <c r="G30" i="9"/>
  <c r="H29" i="9"/>
  <c r="F29" i="9"/>
  <c r="G28" i="9"/>
  <c r="H27" i="9"/>
  <c r="F27" i="9"/>
  <c r="G26" i="9"/>
  <c r="H25" i="9"/>
  <c r="F25" i="9"/>
  <c r="G24" i="9"/>
  <c r="H23" i="9"/>
  <c r="F23" i="9"/>
  <c r="G22" i="9"/>
  <c r="H21" i="9"/>
  <c r="F21" i="9"/>
  <c r="G20" i="9"/>
  <c r="H19" i="9"/>
  <c r="F19" i="9"/>
  <c r="G18" i="9"/>
  <c r="H17" i="9"/>
  <c r="F17" i="9"/>
  <c r="G44" i="9"/>
  <c r="G52" i="9"/>
  <c r="H51" i="9"/>
  <c r="F51" i="9"/>
  <c r="G50" i="9"/>
  <c r="H49" i="9"/>
  <c r="F49" i="9"/>
  <c r="G48" i="9"/>
  <c r="H47" i="9"/>
  <c r="F47" i="9"/>
  <c r="G46" i="9"/>
  <c r="H45" i="9"/>
  <c r="F45" i="9"/>
  <c r="K3" i="9"/>
  <c r="K21" i="9"/>
  <c r="L20" i="9"/>
  <c r="J20" i="9"/>
  <c r="K19" i="9"/>
  <c r="L18" i="9"/>
  <c r="J18" i="9"/>
  <c r="K17" i="9"/>
  <c r="L16" i="9"/>
  <c r="J16" i="9"/>
  <c r="K15" i="9"/>
  <c r="L14" i="9"/>
  <c r="J14" i="9"/>
  <c r="K13" i="9"/>
  <c r="L12" i="9"/>
  <c r="J12" i="9"/>
  <c r="K11" i="9"/>
  <c r="L10" i="9"/>
  <c r="J10" i="9"/>
  <c r="K9" i="9"/>
  <c r="L8" i="9"/>
  <c r="J8" i="9"/>
  <c r="K7" i="9"/>
  <c r="L6" i="9"/>
  <c r="J6" i="9"/>
  <c r="K5" i="9"/>
  <c r="L4" i="9"/>
  <c r="J4" i="9"/>
  <c r="K23" i="9"/>
  <c r="K46" i="9"/>
  <c r="L45" i="9"/>
  <c r="J45" i="9"/>
  <c r="K44" i="9"/>
  <c r="L43" i="9"/>
  <c r="J43" i="9"/>
  <c r="K42" i="9"/>
  <c r="L41" i="9"/>
  <c r="J41" i="9"/>
  <c r="K40" i="9"/>
  <c r="L39" i="9"/>
  <c r="J39" i="9"/>
  <c r="B3" i="1"/>
  <c r="D16" i="1"/>
  <c r="D12" i="1"/>
  <c r="D8" i="1"/>
  <c r="H15" i="1"/>
  <c r="F15" i="1"/>
  <c r="G14" i="1"/>
  <c r="F13" i="1"/>
  <c r="G12" i="1"/>
  <c r="F11" i="1"/>
  <c r="G10" i="1"/>
  <c r="F9" i="1"/>
  <c r="G8" i="1"/>
  <c r="H7" i="1"/>
  <c r="F7" i="1"/>
  <c r="G6" i="1"/>
  <c r="F5" i="1"/>
  <c r="G4" i="1"/>
  <c r="F16" i="1"/>
  <c r="G16" i="1"/>
  <c r="G43" i="1"/>
  <c r="F42" i="1"/>
  <c r="G41" i="1"/>
  <c r="H40" i="1"/>
  <c r="F40" i="1"/>
  <c r="G39" i="1"/>
  <c r="F38" i="1"/>
  <c r="G37" i="1"/>
  <c r="H36" i="1"/>
  <c r="F36" i="1"/>
  <c r="G35" i="1"/>
  <c r="F34" i="1"/>
  <c r="G33" i="1"/>
  <c r="H32" i="1"/>
  <c r="F32" i="1"/>
  <c r="G31" i="1"/>
  <c r="F30" i="1"/>
  <c r="G29" i="1"/>
  <c r="F28" i="1"/>
  <c r="G27" i="1"/>
  <c r="F26" i="1"/>
  <c r="G25" i="1"/>
  <c r="H24" i="1"/>
  <c r="F24" i="1"/>
  <c r="G23" i="1"/>
  <c r="F22" i="1"/>
  <c r="G21" i="1"/>
  <c r="H20" i="1"/>
  <c r="F20" i="1"/>
  <c r="G19" i="1"/>
  <c r="F18" i="1"/>
  <c r="G17" i="1"/>
  <c r="F44" i="1"/>
  <c r="G44" i="1"/>
  <c r="G52" i="1"/>
  <c r="F51" i="1"/>
  <c r="G50" i="1"/>
  <c r="H49" i="1"/>
  <c r="F49" i="1"/>
  <c r="G48" i="1"/>
  <c r="F47" i="1"/>
  <c r="G46" i="1"/>
  <c r="H45" i="1"/>
  <c r="F45" i="1"/>
  <c r="J21" i="1"/>
  <c r="K20" i="1"/>
  <c r="J19" i="1"/>
  <c r="K18" i="1"/>
  <c r="J17" i="1"/>
  <c r="K16" i="1"/>
  <c r="L15" i="1"/>
  <c r="J15" i="1"/>
  <c r="K14" i="1"/>
  <c r="J13" i="1"/>
  <c r="K12" i="1"/>
  <c r="J11" i="1"/>
  <c r="K10" i="1"/>
  <c r="J9" i="1"/>
  <c r="K8" i="1"/>
  <c r="L7" i="1"/>
  <c r="J7" i="1"/>
  <c r="K6" i="1"/>
  <c r="J5" i="1"/>
  <c r="K4" i="1"/>
  <c r="J23" i="1"/>
  <c r="K23" i="1"/>
  <c r="J45" i="1"/>
  <c r="K44" i="1"/>
  <c r="J43" i="1"/>
  <c r="K42" i="1"/>
  <c r="L41" i="1"/>
  <c r="J41" i="1"/>
  <c r="K40" i="1"/>
  <c r="J39" i="1"/>
  <c r="K38" i="1"/>
  <c r="J37" i="1"/>
  <c r="K36" i="1"/>
  <c r="J35" i="1"/>
  <c r="K34" i="1"/>
  <c r="L33" i="1"/>
  <c r="J33" i="1"/>
  <c r="K32" i="1"/>
  <c r="J31" i="1"/>
  <c r="K30" i="1"/>
  <c r="J29" i="1"/>
  <c r="K28" i="1"/>
  <c r="J27" i="1"/>
  <c r="K26" i="1"/>
  <c r="L25" i="1"/>
  <c r="J25" i="1"/>
  <c r="K24" i="1"/>
  <c r="J22" i="1"/>
  <c r="K22" i="1"/>
  <c r="K38" i="9"/>
  <c r="L37" i="9"/>
  <c r="J37" i="9"/>
  <c r="K36" i="9"/>
  <c r="L35" i="9"/>
  <c r="J35" i="9"/>
  <c r="K34" i="9"/>
  <c r="L33" i="9"/>
  <c r="J33" i="9"/>
  <c r="K32" i="9"/>
  <c r="L31" i="9"/>
  <c r="J31" i="9"/>
  <c r="K30" i="9"/>
  <c r="L29" i="9"/>
  <c r="J29" i="9"/>
  <c r="K28" i="9"/>
  <c r="L27" i="9"/>
  <c r="J27" i="9"/>
  <c r="K26" i="9"/>
  <c r="L25" i="9"/>
  <c r="J25" i="9"/>
  <c r="K24" i="9"/>
  <c r="K47" i="107"/>
  <c r="K47" i="108"/>
  <c r="K47" i="109"/>
  <c r="K47" i="110"/>
  <c r="G53" i="111"/>
  <c r="K47" i="112"/>
  <c r="K47" i="117"/>
  <c r="K47" i="118"/>
  <c r="K47" i="119"/>
  <c r="C18" i="120"/>
  <c r="G53" i="120"/>
  <c r="H53" i="120" s="1"/>
  <c r="K47" i="120"/>
  <c r="K47" i="121"/>
  <c r="L47" i="121" s="1"/>
  <c r="C18" i="122"/>
  <c r="G53" i="122"/>
  <c r="C18" i="123"/>
  <c r="G53" i="123"/>
  <c r="C18" i="124"/>
  <c r="G53" i="124"/>
  <c r="C18" i="125"/>
  <c r="G53" i="125"/>
  <c r="H53" i="125" s="1"/>
  <c r="C18" i="126"/>
  <c r="G53" i="126"/>
  <c r="C18" i="127"/>
  <c r="G53" i="127"/>
  <c r="C18" i="128"/>
  <c r="G53" i="128"/>
  <c r="C18" i="130"/>
  <c r="G53" i="130"/>
  <c r="C18" i="131"/>
  <c r="G53" i="131"/>
  <c r="H53" i="131" s="1"/>
  <c r="C18" i="132"/>
  <c r="G53" i="132"/>
  <c r="J23" i="10"/>
  <c r="J47" i="10" s="1"/>
  <c r="C17" i="10"/>
  <c r="D16" i="10"/>
  <c r="B16" i="10"/>
  <c r="C15" i="10"/>
  <c r="D14" i="10"/>
  <c r="B14" i="10"/>
  <c r="C13" i="10"/>
  <c r="D12" i="10"/>
  <c r="B12" i="10"/>
  <c r="C11" i="10"/>
  <c r="D10" i="10"/>
  <c r="B10" i="10"/>
  <c r="C9" i="10"/>
  <c r="D8" i="10"/>
  <c r="B8" i="10"/>
  <c r="C7" i="10"/>
  <c r="D6" i="10"/>
  <c r="B6" i="10"/>
  <c r="C5" i="10"/>
  <c r="D4" i="10"/>
  <c r="B4" i="10"/>
  <c r="G15" i="10"/>
  <c r="H14" i="10"/>
  <c r="F14" i="10"/>
  <c r="G13" i="10"/>
  <c r="H12" i="10"/>
  <c r="F12" i="10"/>
  <c r="G11" i="10"/>
  <c r="H10" i="10"/>
  <c r="F10" i="10"/>
  <c r="G9" i="10"/>
  <c r="H8" i="10"/>
  <c r="F8" i="10"/>
  <c r="G7" i="10"/>
  <c r="H6" i="10"/>
  <c r="F6" i="10"/>
  <c r="G5" i="10"/>
  <c r="H4" i="10"/>
  <c r="F4" i="10"/>
  <c r="C18" i="134"/>
  <c r="G53" i="134"/>
  <c r="J47" i="135"/>
  <c r="F53" i="136"/>
  <c r="H53" i="136" s="1"/>
  <c r="D3" i="1"/>
  <c r="D11" i="1"/>
  <c r="F3" i="1"/>
  <c r="G3" i="1"/>
  <c r="G15" i="1"/>
  <c r="F14" i="1"/>
  <c r="G13" i="1"/>
  <c r="H12" i="1"/>
  <c r="F12" i="1"/>
  <c r="G11" i="1"/>
  <c r="F10" i="1"/>
  <c r="G9" i="1"/>
  <c r="H8" i="1"/>
  <c r="F8" i="1"/>
  <c r="G7" i="1"/>
  <c r="F6" i="1"/>
  <c r="G5" i="1"/>
  <c r="H4" i="1"/>
  <c r="F4" i="1"/>
  <c r="F43" i="1"/>
  <c r="G42" i="1"/>
  <c r="H41" i="1"/>
  <c r="F41" i="1"/>
  <c r="G40" i="1"/>
  <c r="F39" i="1"/>
  <c r="G38" i="1"/>
  <c r="H37" i="1"/>
  <c r="F37" i="1"/>
  <c r="G36" i="1"/>
  <c r="F35" i="1"/>
  <c r="G34" i="1"/>
  <c r="H33" i="1"/>
  <c r="F33" i="1"/>
  <c r="G32" i="1"/>
  <c r="F31" i="1"/>
  <c r="G30" i="1"/>
  <c r="H29" i="1"/>
  <c r="F29" i="1"/>
  <c r="G28" i="1"/>
  <c r="F27" i="1"/>
  <c r="G26" i="1"/>
  <c r="H25" i="1"/>
  <c r="F25" i="1"/>
  <c r="G24" i="1"/>
  <c r="F23" i="1"/>
  <c r="G22" i="1"/>
  <c r="H21" i="1"/>
  <c r="F21" i="1"/>
  <c r="G20" i="1"/>
  <c r="F19" i="1"/>
  <c r="G18" i="1"/>
  <c r="H17" i="1"/>
  <c r="F17" i="1"/>
  <c r="H44" i="1"/>
  <c r="F52" i="1"/>
  <c r="G51" i="1"/>
  <c r="H50" i="1"/>
  <c r="F50" i="1"/>
  <c r="G49" i="1"/>
  <c r="F48" i="1"/>
  <c r="G47" i="1"/>
  <c r="H46" i="1"/>
  <c r="F46" i="1"/>
  <c r="G45" i="1"/>
  <c r="J3" i="1"/>
  <c r="K3" i="1"/>
  <c r="K21" i="1"/>
  <c r="J20" i="1"/>
  <c r="K19" i="1"/>
  <c r="J18" i="1"/>
  <c r="K17" i="1"/>
  <c r="L16" i="1"/>
  <c r="J16" i="1"/>
  <c r="K15" i="1"/>
  <c r="J14" i="1"/>
  <c r="K13" i="1"/>
  <c r="J12" i="1"/>
  <c r="K11" i="1"/>
  <c r="J10" i="1"/>
  <c r="K9" i="1"/>
  <c r="L8" i="1"/>
  <c r="J8" i="1"/>
  <c r="K7" i="1"/>
  <c r="J6" i="1"/>
  <c r="K5" i="1"/>
  <c r="J4" i="1"/>
  <c r="K45" i="1"/>
  <c r="J44" i="1"/>
  <c r="K43" i="1"/>
  <c r="J42" i="1"/>
  <c r="K41" i="1"/>
  <c r="L40" i="1"/>
  <c r="J40" i="1"/>
  <c r="K39" i="1"/>
  <c r="J38" i="1"/>
  <c r="K37" i="1"/>
  <c r="J36" i="1"/>
  <c r="K35" i="1"/>
  <c r="J34" i="1"/>
  <c r="K33" i="1"/>
  <c r="L32" i="1"/>
  <c r="J32" i="1"/>
  <c r="K31" i="1"/>
  <c r="J30" i="1"/>
  <c r="K29" i="1"/>
  <c r="J28" i="1"/>
  <c r="K27" i="1"/>
  <c r="J26" i="1"/>
  <c r="K25" i="1"/>
  <c r="L24" i="1"/>
  <c r="J24" i="1"/>
  <c r="L22" i="1"/>
  <c r="J22" i="4"/>
  <c r="L22" i="5"/>
  <c r="L22" i="6"/>
  <c r="J22" i="7"/>
  <c r="K22" i="7"/>
  <c r="J22" i="8"/>
  <c r="K22" i="8"/>
  <c r="L22" i="9"/>
  <c r="K22" i="10"/>
  <c r="C18" i="67"/>
  <c r="C3" i="5"/>
  <c r="F53" i="67"/>
  <c r="F5" i="5"/>
  <c r="K47" i="67"/>
  <c r="K4" i="5"/>
  <c r="C18" i="90"/>
  <c r="K51" i="90" s="1"/>
  <c r="C3" i="7"/>
  <c r="K47" i="90"/>
  <c r="L47" i="90" s="1"/>
  <c r="K4" i="7"/>
  <c r="G53" i="22"/>
  <c r="K47" i="22"/>
  <c r="L47" i="22" s="1"/>
  <c r="C18" i="23"/>
  <c r="B18" i="24"/>
  <c r="J51" i="24" s="1"/>
  <c r="H53" i="24"/>
  <c r="C18" i="25"/>
  <c r="F53" i="26"/>
  <c r="H53" i="26" s="1"/>
  <c r="J47" i="26"/>
  <c r="L47" i="26" s="1"/>
  <c r="G53" i="27"/>
  <c r="K47" i="27"/>
  <c r="F53" i="28"/>
  <c r="H53" i="28" s="1"/>
  <c r="J47" i="28"/>
  <c r="F53" i="29"/>
  <c r="H53" i="29" s="1"/>
  <c r="K47" i="29"/>
  <c r="G53" i="31"/>
  <c r="F53" i="32"/>
  <c r="G53" i="33"/>
  <c r="J47" i="35"/>
  <c r="F53" i="34"/>
  <c r="K47" i="48"/>
  <c r="L47" i="48" s="1"/>
  <c r="C18" i="59"/>
  <c r="K51" i="59" s="1"/>
  <c r="B18" i="60"/>
  <c r="C18" i="61"/>
  <c r="F44" i="5"/>
  <c r="F53" i="68"/>
  <c r="H53" i="68" s="1"/>
  <c r="F53" i="69"/>
  <c r="H53" i="69" s="1"/>
  <c r="K47" i="69"/>
  <c r="L47" i="69" s="1"/>
  <c r="B18" i="70"/>
  <c r="K47" i="70"/>
  <c r="B18" i="71"/>
  <c r="K47" i="71"/>
  <c r="B18" i="72"/>
  <c r="J51" i="72" s="1"/>
  <c r="K47" i="72"/>
  <c r="B18" i="73"/>
  <c r="K47" i="73"/>
  <c r="B18" i="74"/>
  <c r="K47" i="74"/>
  <c r="J23" i="6"/>
  <c r="F3" i="7"/>
  <c r="F44" i="7"/>
  <c r="F44" i="13" s="1"/>
  <c r="J23" i="7"/>
  <c r="J23" i="13" s="1"/>
  <c r="C17" i="7"/>
  <c r="C17" i="13" s="1"/>
  <c r="D16" i="7"/>
  <c r="B16" i="7"/>
  <c r="B16" i="13" s="1"/>
  <c r="C15" i="7"/>
  <c r="C15" i="13" s="1"/>
  <c r="D14" i="7"/>
  <c r="D14" i="13" s="1"/>
  <c r="B14" i="7"/>
  <c r="B14" i="13" s="1"/>
  <c r="C13" i="7"/>
  <c r="C13" i="13" s="1"/>
  <c r="D12" i="7"/>
  <c r="B12" i="7"/>
  <c r="B12" i="13" s="1"/>
  <c r="C11" i="7"/>
  <c r="C11" i="13" s="1"/>
  <c r="D10" i="7"/>
  <c r="D10" i="13" s="1"/>
  <c r="B10" i="7"/>
  <c r="B10" i="13" s="1"/>
  <c r="C9" i="7"/>
  <c r="C9" i="13" s="1"/>
  <c r="D8" i="7"/>
  <c r="B8" i="7"/>
  <c r="B8" i="13" s="1"/>
  <c r="C7" i="7"/>
  <c r="C7" i="13" s="1"/>
  <c r="D6" i="7"/>
  <c r="D6" i="13" s="1"/>
  <c r="B6" i="7"/>
  <c r="B6" i="13" s="1"/>
  <c r="C5" i="7"/>
  <c r="C5" i="13" s="1"/>
  <c r="D4" i="7"/>
  <c r="B4" i="7"/>
  <c r="G3" i="7"/>
  <c r="G15" i="7"/>
  <c r="H14" i="7"/>
  <c r="F14" i="7"/>
  <c r="G13" i="7"/>
  <c r="H12" i="7"/>
  <c r="F12" i="7"/>
  <c r="G11" i="7"/>
  <c r="H10" i="7"/>
  <c r="F10" i="7"/>
  <c r="G9" i="7"/>
  <c r="H8" i="7"/>
  <c r="F8" i="7"/>
  <c r="G7" i="7"/>
  <c r="H6" i="7"/>
  <c r="F6" i="7"/>
  <c r="G5" i="7"/>
  <c r="H4" i="7"/>
  <c r="F4" i="7"/>
  <c r="G16" i="7"/>
  <c r="G43" i="7"/>
  <c r="H42" i="7"/>
  <c r="F42" i="7"/>
  <c r="G41" i="7"/>
  <c r="H40" i="7"/>
  <c r="F40" i="7"/>
  <c r="G39" i="7"/>
  <c r="H38" i="7"/>
  <c r="F38" i="7"/>
  <c r="G37" i="7"/>
  <c r="H36" i="7"/>
  <c r="F36" i="7"/>
  <c r="G35" i="7"/>
  <c r="H34" i="7"/>
  <c r="F34" i="7"/>
  <c r="G33" i="7"/>
  <c r="H32" i="7"/>
  <c r="F32" i="7"/>
  <c r="F32" i="13" s="1"/>
  <c r="G31" i="7"/>
  <c r="H30" i="7"/>
  <c r="H30" i="13" s="1"/>
  <c r="F30" i="7"/>
  <c r="G29" i="7"/>
  <c r="G29" i="13" s="1"/>
  <c r="H28" i="7"/>
  <c r="F28" i="7"/>
  <c r="F28" i="13" s="1"/>
  <c r="G27" i="7"/>
  <c r="H26" i="7"/>
  <c r="H26" i="13" s="1"/>
  <c r="F26" i="7"/>
  <c r="G25" i="7"/>
  <c r="G25" i="13" s="1"/>
  <c r="H24" i="7"/>
  <c r="H24" i="13" s="1"/>
  <c r="F24" i="7"/>
  <c r="F24" i="13" s="1"/>
  <c r="G23" i="7"/>
  <c r="G23" i="13" s="1"/>
  <c r="H22" i="7"/>
  <c r="H22" i="13" s="1"/>
  <c r="F22" i="7"/>
  <c r="F22" i="13" s="1"/>
  <c r="G21" i="7"/>
  <c r="G21" i="13" s="1"/>
  <c r="H20" i="7"/>
  <c r="H20" i="13" s="1"/>
  <c r="F20" i="7"/>
  <c r="F20" i="13" s="1"/>
  <c r="G19" i="7"/>
  <c r="G19" i="13" s="1"/>
  <c r="H18" i="7"/>
  <c r="H18" i="13" s="1"/>
  <c r="F18" i="7"/>
  <c r="F18" i="13" s="1"/>
  <c r="G17" i="7"/>
  <c r="G17" i="13" s="1"/>
  <c r="H44" i="7"/>
  <c r="H52" i="7"/>
  <c r="F52" i="7"/>
  <c r="F52" i="13" s="1"/>
  <c r="G51" i="7"/>
  <c r="H50" i="7"/>
  <c r="H50" i="13" s="1"/>
  <c r="F50" i="7"/>
  <c r="G49" i="7"/>
  <c r="G49" i="13" s="1"/>
  <c r="H48" i="7"/>
  <c r="F48" i="7"/>
  <c r="F48" i="13" s="1"/>
  <c r="G47" i="7"/>
  <c r="H46" i="7"/>
  <c r="H46" i="13" s="1"/>
  <c r="F46" i="7"/>
  <c r="G45" i="7"/>
  <c r="G45" i="13" s="1"/>
  <c r="L3" i="7"/>
  <c r="L21" i="7"/>
  <c r="J21" i="7"/>
  <c r="K20" i="7"/>
  <c r="L19" i="7"/>
  <c r="J19" i="7"/>
  <c r="K18" i="7"/>
  <c r="L17" i="7"/>
  <c r="J17" i="7"/>
  <c r="K16" i="7"/>
  <c r="L15" i="7"/>
  <c r="J15" i="7"/>
  <c r="K14" i="7"/>
  <c r="L13" i="7"/>
  <c r="J13" i="7"/>
  <c r="K12" i="7"/>
  <c r="L11" i="7"/>
  <c r="J11" i="7"/>
  <c r="K10" i="7"/>
  <c r="L9" i="7"/>
  <c r="J9" i="7"/>
  <c r="K8" i="7"/>
  <c r="L7" i="7"/>
  <c r="J7" i="7"/>
  <c r="K6" i="7"/>
  <c r="L5" i="7"/>
  <c r="J5" i="7"/>
  <c r="L23" i="7"/>
  <c r="K45" i="7"/>
  <c r="L44" i="7"/>
  <c r="J44" i="7"/>
  <c r="K43" i="7"/>
  <c r="L42" i="7"/>
  <c r="J42" i="7"/>
  <c r="K41" i="7"/>
  <c r="L40" i="7"/>
  <c r="J40" i="7"/>
  <c r="K39" i="7"/>
  <c r="L38" i="7"/>
  <c r="J38" i="7"/>
  <c r="K37" i="7"/>
  <c r="L36" i="7"/>
  <c r="J36" i="7"/>
  <c r="K35" i="7"/>
  <c r="L34" i="7"/>
  <c r="J34" i="7"/>
  <c r="K33" i="7"/>
  <c r="L32" i="7"/>
  <c r="J32" i="7"/>
  <c r="K31" i="7"/>
  <c r="L30" i="7"/>
  <c r="J30" i="7"/>
  <c r="K29" i="7"/>
  <c r="L28" i="7"/>
  <c r="J28" i="7"/>
  <c r="K27" i="7"/>
  <c r="L26" i="7"/>
  <c r="J26" i="7"/>
  <c r="K25" i="7"/>
  <c r="L24" i="7"/>
  <c r="J24" i="7"/>
  <c r="B18" i="91"/>
  <c r="J51" i="91" s="1"/>
  <c r="J47" i="91"/>
  <c r="K47" i="93"/>
  <c r="K47" i="94"/>
  <c r="K47" i="95"/>
  <c r="K47" i="96"/>
  <c r="C3" i="1"/>
  <c r="C17" i="1"/>
  <c r="B16" i="1"/>
  <c r="C15" i="1"/>
  <c r="B14" i="1"/>
  <c r="C13" i="1"/>
  <c r="B12" i="1"/>
  <c r="C11" i="1"/>
  <c r="B10" i="1"/>
  <c r="C9" i="1"/>
  <c r="B8" i="1"/>
  <c r="C7" i="1"/>
  <c r="B6" i="1"/>
  <c r="C5" i="1"/>
  <c r="B4" i="1"/>
  <c r="K47" i="16"/>
  <c r="G3" i="4"/>
  <c r="G53" i="4" s="1"/>
  <c r="J3" i="4"/>
  <c r="B18" i="77"/>
  <c r="J51" i="77" s="1"/>
  <c r="B3" i="6"/>
  <c r="G53" i="77"/>
  <c r="G4" i="6"/>
  <c r="K47" i="77"/>
  <c r="L47" i="77" s="1"/>
  <c r="K3" i="6"/>
  <c r="F53" i="137"/>
  <c r="F3" i="8"/>
  <c r="B18" i="137"/>
  <c r="B4" i="8"/>
  <c r="J47" i="137"/>
  <c r="L47" i="137" s="1"/>
  <c r="J5" i="8"/>
  <c r="F53" i="106"/>
  <c r="H53" i="106" s="1"/>
  <c r="F3" i="9"/>
  <c r="J47" i="106"/>
  <c r="J3" i="9"/>
  <c r="B18" i="106"/>
  <c r="B5" i="9"/>
  <c r="C18" i="133"/>
  <c r="C3" i="10"/>
  <c r="G53" i="133"/>
  <c r="H53" i="133" s="1"/>
  <c r="G3" i="10"/>
  <c r="K47" i="133"/>
  <c r="L47" i="133" s="1"/>
  <c r="K4" i="10"/>
  <c r="K47" i="10" s="1"/>
  <c r="H53" i="22"/>
  <c r="C18" i="18"/>
  <c r="K51" i="18" s="1"/>
  <c r="F53" i="18"/>
  <c r="H53" i="18" s="1"/>
  <c r="J47" i="18"/>
  <c r="B18" i="15"/>
  <c r="C18" i="19"/>
  <c r="F53" i="19"/>
  <c r="H53" i="19" s="1"/>
  <c r="K47" i="19"/>
  <c r="C18" i="20"/>
  <c r="K51" i="20" s="1"/>
  <c r="G53" i="20"/>
  <c r="H53" i="20" s="1"/>
  <c r="K47" i="78"/>
  <c r="B18" i="79"/>
  <c r="J47" i="79"/>
  <c r="K47" i="80"/>
  <c r="C18" i="81"/>
  <c r="G53" i="81"/>
  <c r="J47" i="105"/>
  <c r="B3" i="7"/>
  <c r="B3" i="13" s="1"/>
  <c r="F16" i="7"/>
  <c r="F16" i="13" s="1"/>
  <c r="J3" i="7"/>
  <c r="J3" i="13" s="1"/>
  <c r="D3" i="7"/>
  <c r="D17" i="7"/>
  <c r="D17" i="13" s="1"/>
  <c r="B17" i="7"/>
  <c r="B17" i="13" s="1"/>
  <c r="C16" i="7"/>
  <c r="C16" i="13" s="1"/>
  <c r="D15" i="7"/>
  <c r="D15" i="13" s="1"/>
  <c r="B15" i="7"/>
  <c r="B15" i="13" s="1"/>
  <c r="C14" i="7"/>
  <c r="C14" i="13" s="1"/>
  <c r="D13" i="7"/>
  <c r="D13" i="13" s="1"/>
  <c r="B13" i="7"/>
  <c r="B13" i="13" s="1"/>
  <c r="C12" i="7"/>
  <c r="C12" i="13" s="1"/>
  <c r="D11" i="7"/>
  <c r="D11" i="13" s="1"/>
  <c r="B11" i="7"/>
  <c r="B11" i="13" s="1"/>
  <c r="C10" i="7"/>
  <c r="C10" i="13" s="1"/>
  <c r="D9" i="7"/>
  <c r="D9" i="13" s="1"/>
  <c r="B9" i="7"/>
  <c r="B9" i="13" s="1"/>
  <c r="C8" i="7"/>
  <c r="C8" i="13" s="1"/>
  <c r="D7" i="7"/>
  <c r="D7" i="13" s="1"/>
  <c r="B7" i="7"/>
  <c r="B7" i="13" s="1"/>
  <c r="C6" i="7"/>
  <c r="C6" i="13" s="1"/>
  <c r="D5" i="7"/>
  <c r="D5" i="13" s="1"/>
  <c r="B5" i="7"/>
  <c r="B5" i="13" s="1"/>
  <c r="C4" i="7"/>
  <c r="C4" i="13" s="1"/>
  <c r="H3" i="7"/>
  <c r="H3" i="13" s="1"/>
  <c r="H15" i="7"/>
  <c r="H15" i="13" s="1"/>
  <c r="F15" i="7"/>
  <c r="F15" i="13" s="1"/>
  <c r="G14" i="7"/>
  <c r="G14" i="13" s="1"/>
  <c r="H13" i="7"/>
  <c r="H13" i="13" s="1"/>
  <c r="F13" i="7"/>
  <c r="F13" i="13" s="1"/>
  <c r="G12" i="7"/>
  <c r="G12" i="13" s="1"/>
  <c r="H11" i="7"/>
  <c r="H11" i="13" s="1"/>
  <c r="F11" i="7"/>
  <c r="F11" i="13" s="1"/>
  <c r="G10" i="7"/>
  <c r="G10" i="13" s="1"/>
  <c r="H9" i="7"/>
  <c r="H9" i="13" s="1"/>
  <c r="F9" i="7"/>
  <c r="F9" i="13" s="1"/>
  <c r="G8" i="7"/>
  <c r="G8" i="13" s="1"/>
  <c r="H7" i="7"/>
  <c r="H7" i="13" s="1"/>
  <c r="F7" i="7"/>
  <c r="F7" i="13" s="1"/>
  <c r="G6" i="7"/>
  <c r="G6" i="13" s="1"/>
  <c r="H5" i="7"/>
  <c r="H5" i="13" s="1"/>
  <c r="F5" i="7"/>
  <c r="F5" i="13" s="1"/>
  <c r="G4" i="7"/>
  <c r="G4" i="13" s="1"/>
  <c r="H16" i="7"/>
  <c r="H16" i="13" s="1"/>
  <c r="H43" i="7"/>
  <c r="H43" i="13" s="1"/>
  <c r="F43" i="7"/>
  <c r="F43" i="13" s="1"/>
  <c r="G42" i="7"/>
  <c r="G42" i="13" s="1"/>
  <c r="H41" i="7"/>
  <c r="H41" i="13" s="1"/>
  <c r="F41" i="7"/>
  <c r="F41" i="13" s="1"/>
  <c r="G40" i="7"/>
  <c r="G40" i="13" s="1"/>
  <c r="H39" i="7"/>
  <c r="H39" i="13" s="1"/>
  <c r="F39" i="7"/>
  <c r="F39" i="13" s="1"/>
  <c r="G38" i="7"/>
  <c r="G38" i="13" s="1"/>
  <c r="H37" i="7"/>
  <c r="H37" i="13" s="1"/>
  <c r="F37" i="7"/>
  <c r="F37" i="13" s="1"/>
  <c r="G36" i="7"/>
  <c r="G36" i="13" s="1"/>
  <c r="H35" i="7"/>
  <c r="H35" i="13" s="1"/>
  <c r="F35" i="7"/>
  <c r="F35" i="13" s="1"/>
  <c r="G34" i="7"/>
  <c r="G34" i="13" s="1"/>
  <c r="H33" i="7"/>
  <c r="H33" i="13" s="1"/>
  <c r="F33" i="7"/>
  <c r="F33" i="13" s="1"/>
  <c r="G32" i="7"/>
  <c r="G32" i="13" s="1"/>
  <c r="H31" i="7"/>
  <c r="H31" i="13" s="1"/>
  <c r="F31" i="7"/>
  <c r="F31" i="13" s="1"/>
  <c r="G30" i="7"/>
  <c r="G30" i="13" s="1"/>
  <c r="H29" i="7"/>
  <c r="H29" i="13" s="1"/>
  <c r="F29" i="7"/>
  <c r="F29" i="13" s="1"/>
  <c r="G28" i="7"/>
  <c r="G28" i="13" s="1"/>
  <c r="H27" i="7"/>
  <c r="H27" i="13" s="1"/>
  <c r="F27" i="7"/>
  <c r="F27" i="13" s="1"/>
  <c r="G26" i="7"/>
  <c r="G26" i="13" s="1"/>
  <c r="H25" i="7"/>
  <c r="H25" i="13" s="1"/>
  <c r="F25" i="7"/>
  <c r="F25" i="13" s="1"/>
  <c r="G24" i="7"/>
  <c r="G24" i="13" s="1"/>
  <c r="H23" i="7"/>
  <c r="H23" i="13" s="1"/>
  <c r="F23" i="7"/>
  <c r="F23" i="13" s="1"/>
  <c r="G22" i="7"/>
  <c r="G22" i="13" s="1"/>
  <c r="H21" i="7"/>
  <c r="H21" i="13" s="1"/>
  <c r="F21" i="7"/>
  <c r="F21" i="13" s="1"/>
  <c r="G20" i="7"/>
  <c r="G20" i="13" s="1"/>
  <c r="H19" i="7"/>
  <c r="H19" i="13" s="1"/>
  <c r="F19" i="7"/>
  <c r="F19" i="13" s="1"/>
  <c r="G18" i="7"/>
  <c r="G18" i="13" s="1"/>
  <c r="H17" i="7"/>
  <c r="H17" i="13" s="1"/>
  <c r="F17" i="7"/>
  <c r="F17" i="13" s="1"/>
  <c r="G44" i="7"/>
  <c r="G44" i="13" s="1"/>
  <c r="G52" i="7"/>
  <c r="H51" i="7"/>
  <c r="F51" i="7"/>
  <c r="G50" i="7"/>
  <c r="H49" i="7"/>
  <c r="F49" i="7"/>
  <c r="G48" i="7"/>
  <c r="H47" i="7"/>
  <c r="F47" i="7"/>
  <c r="G46" i="7"/>
  <c r="H45" i="7"/>
  <c r="F45" i="7"/>
  <c r="K3" i="7"/>
  <c r="K3" i="13" s="1"/>
  <c r="K21" i="7"/>
  <c r="L20" i="7"/>
  <c r="L20" i="13" s="1"/>
  <c r="J20" i="7"/>
  <c r="J20" i="13" s="1"/>
  <c r="K19" i="7"/>
  <c r="K19" i="13" s="1"/>
  <c r="L18" i="7"/>
  <c r="L18" i="13" s="1"/>
  <c r="J18" i="7"/>
  <c r="J18" i="13" s="1"/>
  <c r="J18" i="12" s="1"/>
  <c r="K17" i="7"/>
  <c r="L16" i="7"/>
  <c r="L16" i="13" s="1"/>
  <c r="J16" i="7"/>
  <c r="J16" i="13" s="1"/>
  <c r="J16" i="12" s="1"/>
  <c r="K15" i="7"/>
  <c r="K15" i="13" s="1"/>
  <c r="K15" i="12" s="1"/>
  <c r="L14" i="7"/>
  <c r="L14" i="13" s="1"/>
  <c r="J14" i="7"/>
  <c r="J14" i="13" s="1"/>
  <c r="K13" i="7"/>
  <c r="L12" i="7"/>
  <c r="L12" i="13" s="1"/>
  <c r="J12" i="7"/>
  <c r="J12" i="13" s="1"/>
  <c r="K11" i="7"/>
  <c r="K11" i="13" s="1"/>
  <c r="L10" i="7"/>
  <c r="L10" i="13" s="1"/>
  <c r="J10" i="7"/>
  <c r="J10" i="13" s="1"/>
  <c r="K9" i="7"/>
  <c r="L8" i="7"/>
  <c r="L8" i="13" s="1"/>
  <c r="J8" i="7"/>
  <c r="J8" i="13" s="1"/>
  <c r="K7" i="7"/>
  <c r="K7" i="13" s="1"/>
  <c r="L6" i="7"/>
  <c r="L6" i="13" s="1"/>
  <c r="J6" i="7"/>
  <c r="J6" i="13" s="1"/>
  <c r="K5" i="7"/>
  <c r="L4" i="7"/>
  <c r="L4" i="13" s="1"/>
  <c r="J4" i="7"/>
  <c r="J4" i="13" s="1"/>
  <c r="K23" i="7"/>
  <c r="K23" i="13" s="1"/>
  <c r="L45" i="7"/>
  <c r="J45" i="7"/>
  <c r="J45" i="13" s="1"/>
  <c r="K44" i="7"/>
  <c r="L43" i="7"/>
  <c r="L43" i="13" s="1"/>
  <c r="J43" i="7"/>
  <c r="K42" i="7"/>
  <c r="K42" i="13" s="1"/>
  <c r="L41" i="7"/>
  <c r="J41" i="7"/>
  <c r="J41" i="13" s="1"/>
  <c r="K40" i="7"/>
  <c r="L39" i="7"/>
  <c r="L39" i="13" s="1"/>
  <c r="J39" i="7"/>
  <c r="K38" i="7"/>
  <c r="K38" i="13" s="1"/>
  <c r="L37" i="7"/>
  <c r="J37" i="7"/>
  <c r="J37" i="13" s="1"/>
  <c r="K36" i="7"/>
  <c r="L35" i="7"/>
  <c r="L35" i="13" s="1"/>
  <c r="J35" i="7"/>
  <c r="K34" i="7"/>
  <c r="K34" i="13" s="1"/>
  <c r="L33" i="7"/>
  <c r="J33" i="7"/>
  <c r="J33" i="13" s="1"/>
  <c r="K32" i="7"/>
  <c r="L31" i="7"/>
  <c r="L31" i="13" s="1"/>
  <c r="J31" i="7"/>
  <c r="K30" i="7"/>
  <c r="K30" i="13" s="1"/>
  <c r="L29" i="7"/>
  <c r="J29" i="7"/>
  <c r="J29" i="13" s="1"/>
  <c r="K28" i="7"/>
  <c r="L27" i="7"/>
  <c r="L27" i="13" s="1"/>
  <c r="J27" i="7"/>
  <c r="K26" i="7"/>
  <c r="K26" i="13" s="1"/>
  <c r="L25" i="7"/>
  <c r="J25" i="7"/>
  <c r="J25" i="13" s="1"/>
  <c r="K24" i="7"/>
  <c r="B18" i="97"/>
  <c r="J47" i="97"/>
  <c r="L47" i="97" s="1"/>
  <c r="F53" i="98"/>
  <c r="H53" i="98" s="1"/>
  <c r="B18" i="98"/>
  <c r="J47" i="98"/>
  <c r="L47" i="98" s="1"/>
  <c r="F53" i="99"/>
  <c r="B18" i="99"/>
  <c r="J51" i="99" s="1"/>
  <c r="J47" i="99"/>
  <c r="F53" i="100"/>
  <c r="H53" i="100" s="1"/>
  <c r="B18" i="100"/>
  <c r="J47" i="100"/>
  <c r="L47" i="100" s="1"/>
  <c r="F53" i="101"/>
  <c r="B18" i="101"/>
  <c r="J47" i="101"/>
  <c r="L47" i="101" s="1"/>
  <c r="F53" i="102"/>
  <c r="H53" i="102" s="1"/>
  <c r="B18" i="102"/>
  <c r="J47" i="102"/>
  <c r="F53" i="103"/>
  <c r="B18" i="103"/>
  <c r="J47" i="103"/>
  <c r="L47" i="103" s="1"/>
  <c r="F53" i="104"/>
  <c r="H53" i="104" s="1"/>
  <c r="B18" i="104"/>
  <c r="J47" i="104"/>
  <c r="C18" i="107"/>
  <c r="G53" i="107"/>
  <c r="H53" i="107" s="1"/>
  <c r="C18" i="108"/>
  <c r="G53" i="108"/>
  <c r="H53" i="108" s="1"/>
  <c r="C18" i="109"/>
  <c r="G53" i="109"/>
  <c r="H53" i="109" s="1"/>
  <c r="C18" i="110"/>
  <c r="G53" i="110"/>
  <c r="H53" i="110" s="1"/>
  <c r="C18" i="111"/>
  <c r="K47" i="111"/>
  <c r="C18" i="112"/>
  <c r="G53" i="112"/>
  <c r="H53" i="112" s="1"/>
  <c r="C18" i="113"/>
  <c r="G53" i="113"/>
  <c r="H53" i="113" s="1"/>
  <c r="K47" i="113"/>
  <c r="L47" i="113" s="1"/>
  <c r="C18" i="114"/>
  <c r="G53" i="114"/>
  <c r="H53" i="114" s="1"/>
  <c r="K47" i="114"/>
  <c r="L47" i="114" s="1"/>
  <c r="C18" i="115"/>
  <c r="G53" i="115"/>
  <c r="H53" i="115" s="1"/>
  <c r="K47" i="115"/>
  <c r="L47" i="115" s="1"/>
  <c r="C18" i="116"/>
  <c r="G53" i="116"/>
  <c r="H53" i="116" s="1"/>
  <c r="K47" i="116"/>
  <c r="L47" i="116" s="1"/>
  <c r="C18" i="117"/>
  <c r="G53" i="117"/>
  <c r="H53" i="117" s="1"/>
  <c r="C18" i="118"/>
  <c r="G53" i="118"/>
  <c r="H53" i="118" s="1"/>
  <c r="C18" i="119"/>
  <c r="G53" i="119"/>
  <c r="H53" i="119" s="1"/>
  <c r="C18" i="121"/>
  <c r="G53" i="121"/>
  <c r="H53" i="121" s="1"/>
  <c r="K47" i="122"/>
  <c r="K47" i="123"/>
  <c r="K47" i="124"/>
  <c r="K47" i="125"/>
  <c r="K47" i="126"/>
  <c r="K47" i="127"/>
  <c r="L47" i="127" s="1"/>
  <c r="K47" i="128"/>
  <c r="C18" i="129"/>
  <c r="G53" i="129"/>
  <c r="H53" i="129" s="1"/>
  <c r="K47" i="129"/>
  <c r="L47" i="129" s="1"/>
  <c r="K47" i="130"/>
  <c r="K47" i="131"/>
  <c r="L47" i="131" s="1"/>
  <c r="K47" i="132"/>
  <c r="K47" i="134"/>
  <c r="C18" i="135"/>
  <c r="B18" i="136"/>
  <c r="J47" i="136"/>
  <c r="L47" i="136" s="1"/>
  <c r="B17" i="1"/>
  <c r="C16" i="1"/>
  <c r="B15" i="1"/>
  <c r="C14" i="1"/>
  <c r="B13" i="1"/>
  <c r="C12" i="1"/>
  <c r="B11" i="1"/>
  <c r="C10" i="1"/>
  <c r="B9" i="1"/>
  <c r="C8" i="1"/>
  <c r="B7" i="1"/>
  <c r="C6" i="1"/>
  <c r="B5" i="1"/>
  <c r="C4" i="1"/>
  <c r="K3" i="4"/>
  <c r="K47" i="4" s="1"/>
  <c r="D18" i="24"/>
  <c r="D18" i="28"/>
  <c r="D18" i="32"/>
  <c r="B18" i="29"/>
  <c r="J47" i="29"/>
  <c r="L47" i="29" s="1"/>
  <c r="F53" i="31"/>
  <c r="J47" i="31"/>
  <c r="L47" i="31" s="1"/>
  <c r="G53" i="32"/>
  <c r="K47" i="32"/>
  <c r="L47" i="32" s="1"/>
  <c r="F53" i="33"/>
  <c r="J47" i="33"/>
  <c r="L47" i="33" s="1"/>
  <c r="G53" i="35"/>
  <c r="K47" i="35"/>
  <c r="G53" i="34"/>
  <c r="B18" i="36"/>
  <c r="F53" i="37"/>
  <c r="J47" i="37"/>
  <c r="L47" i="37" s="1"/>
  <c r="G53" i="38"/>
  <c r="K47" i="38"/>
  <c r="L47" i="38" s="1"/>
  <c r="F53" i="45"/>
  <c r="G53" i="45"/>
  <c r="J47" i="45"/>
  <c r="G53" i="46"/>
  <c r="J47" i="46"/>
  <c r="K47" i="46"/>
  <c r="F53" i="47"/>
  <c r="C18" i="48"/>
  <c r="K51" i="48" s="1"/>
  <c r="F53" i="49"/>
  <c r="J47" i="49"/>
  <c r="L47" i="49" s="1"/>
  <c r="G53" i="50"/>
  <c r="K47" i="50"/>
  <c r="L47" i="50" s="1"/>
  <c r="F53" i="51"/>
  <c r="J47" i="51"/>
  <c r="L47" i="51" s="1"/>
  <c r="G53" i="53"/>
  <c r="K47" i="53"/>
  <c r="L47" i="53" s="1"/>
  <c r="F53" i="54"/>
  <c r="H53" i="54" s="1"/>
  <c r="C18" i="55"/>
  <c r="K51" i="55" s="1"/>
  <c r="B18" i="56"/>
  <c r="C18" i="57"/>
  <c r="B18" i="58"/>
  <c r="D18" i="22"/>
  <c r="J47" i="64"/>
  <c r="B18" i="16"/>
  <c r="G53" i="16"/>
  <c r="K51" i="16" s="1"/>
  <c r="J47" i="16"/>
  <c r="F53" i="16"/>
  <c r="L47" i="54"/>
  <c r="J47" i="14"/>
  <c r="J51" i="14" s="1"/>
  <c r="H53" i="36"/>
  <c r="K47" i="79"/>
  <c r="K47" i="105"/>
  <c r="F53" i="93"/>
  <c r="J46" i="7"/>
  <c r="J46" i="13" s="1"/>
  <c r="J46" i="12" s="1"/>
  <c r="K47" i="92"/>
  <c r="G53" i="135"/>
  <c r="H53" i="135" s="1"/>
  <c r="H53" i="134"/>
  <c r="H53" i="132"/>
  <c r="H53" i="130"/>
  <c r="H53" i="126"/>
  <c r="H53" i="124"/>
  <c r="H53" i="122"/>
  <c r="H53" i="111"/>
  <c r="L47" i="135"/>
  <c r="D18" i="130"/>
  <c r="D18" i="126"/>
  <c r="D18" i="125"/>
  <c r="D18" i="124"/>
  <c r="D18" i="123"/>
  <c r="D18" i="122"/>
  <c r="D18" i="120"/>
  <c r="L47" i="120"/>
  <c r="L47" i="119"/>
  <c r="L47" i="118"/>
  <c r="L47" i="117"/>
  <c r="L47" i="107"/>
  <c r="L47" i="106"/>
  <c r="H53" i="137"/>
  <c r="D18" i="102"/>
  <c r="D18" i="137"/>
  <c r="H53" i="105"/>
  <c r="H53" i="96"/>
  <c r="H53" i="95"/>
  <c r="H53" i="94"/>
  <c r="H53" i="93"/>
  <c r="H53" i="90"/>
  <c r="H53" i="92"/>
  <c r="H53" i="91"/>
  <c r="D18" i="105"/>
  <c r="L47" i="95"/>
  <c r="D18" i="93"/>
  <c r="L47" i="93"/>
  <c r="D18" i="92"/>
  <c r="D18" i="91"/>
  <c r="D18" i="90"/>
  <c r="H53" i="80"/>
  <c r="H53" i="78"/>
  <c r="F53" i="77"/>
  <c r="D18" i="80"/>
  <c r="H53" i="74"/>
  <c r="H53" i="73"/>
  <c r="L47" i="72"/>
  <c r="L47" i="71"/>
  <c r="H53" i="70"/>
  <c r="L47" i="68"/>
  <c r="L47" i="66"/>
  <c r="H53" i="66"/>
  <c r="H53" i="67"/>
  <c r="D18" i="68"/>
  <c r="H53" i="64"/>
  <c r="L47" i="63"/>
  <c r="H53" i="63"/>
  <c r="L47" i="62"/>
  <c r="H53" i="62"/>
  <c r="K47" i="61"/>
  <c r="J47" i="61"/>
  <c r="H53" i="61"/>
  <c r="L47" i="60"/>
  <c r="H53" i="60"/>
  <c r="D18" i="59"/>
  <c r="L47" i="58"/>
  <c r="H53" i="58"/>
  <c r="H53" i="56"/>
  <c r="K51" i="77" l="1"/>
  <c r="J51" i="67"/>
  <c r="L51" i="96"/>
  <c r="K51" i="73"/>
  <c r="K51" i="69"/>
  <c r="L51" i="90"/>
  <c r="K47" i="8"/>
  <c r="K51" i="137"/>
  <c r="J51" i="28"/>
  <c r="K51" i="72"/>
  <c r="K51" i="53"/>
  <c r="K51" i="79"/>
  <c r="K51" i="101"/>
  <c r="J51" i="26"/>
  <c r="K51" i="103"/>
  <c r="K51" i="97"/>
  <c r="K51" i="91"/>
  <c r="K51" i="21"/>
  <c r="J51" i="119"/>
  <c r="J51" i="111"/>
  <c r="K51" i="63"/>
  <c r="K51" i="46"/>
  <c r="K51" i="45"/>
  <c r="J51" i="37"/>
  <c r="L51" i="37" s="1"/>
  <c r="J51" i="123"/>
  <c r="J51" i="127"/>
  <c r="L51" i="63"/>
  <c r="J51" i="106"/>
  <c r="J51" i="137"/>
  <c r="L51" i="137" s="1"/>
  <c r="L51" i="77"/>
  <c r="L51" i="91"/>
  <c r="J51" i="18"/>
  <c r="L51" i="18" s="1"/>
  <c r="J51" i="68"/>
  <c r="K51" i="35"/>
  <c r="J51" i="31"/>
  <c r="K51" i="27"/>
  <c r="K51" i="74"/>
  <c r="D18" i="69"/>
  <c r="D18" i="96"/>
  <c r="D18" i="106"/>
  <c r="L47" i="92"/>
  <c r="J51" i="56"/>
  <c r="J51" i="29"/>
  <c r="L51" i="29" s="1"/>
  <c r="D18" i="31"/>
  <c r="K51" i="135"/>
  <c r="L51" i="135" s="1"/>
  <c r="H53" i="103"/>
  <c r="J51" i="102"/>
  <c r="H53" i="101"/>
  <c r="H53" i="99"/>
  <c r="J12" i="12"/>
  <c r="J51" i="79"/>
  <c r="L51" i="79" s="1"/>
  <c r="K51" i="19"/>
  <c r="F53" i="9"/>
  <c r="J47" i="8"/>
  <c r="B18" i="8"/>
  <c r="K47" i="6"/>
  <c r="G53" i="6"/>
  <c r="B18" i="6"/>
  <c r="J47" i="4"/>
  <c r="J47" i="6"/>
  <c r="J51" i="74"/>
  <c r="L51" i="74" s="1"/>
  <c r="L51" i="72"/>
  <c r="J51" i="71"/>
  <c r="J51" i="70"/>
  <c r="L47" i="28"/>
  <c r="K51" i="130"/>
  <c r="K51" i="126"/>
  <c r="L51" i="126" s="1"/>
  <c r="K51" i="125"/>
  <c r="K51" i="124"/>
  <c r="L51" i="124" s="1"/>
  <c r="K51" i="123"/>
  <c r="K51" i="122"/>
  <c r="L51" i="122" s="1"/>
  <c r="K51" i="120"/>
  <c r="L51" i="120" s="1"/>
  <c r="K51" i="106"/>
  <c r="K51" i="105"/>
  <c r="K51" i="95"/>
  <c r="K51" i="93"/>
  <c r="J51" i="92"/>
  <c r="L51" i="92" s="1"/>
  <c r="J51" i="105"/>
  <c r="L51" i="105" s="1"/>
  <c r="J51" i="95"/>
  <c r="L51" i="95" s="1"/>
  <c r="J51" i="93"/>
  <c r="L51" i="93" s="1"/>
  <c r="J51" i="81"/>
  <c r="H53" i="79"/>
  <c r="K51" i="71"/>
  <c r="J51" i="69"/>
  <c r="L51" i="69" s="1"/>
  <c r="J51" i="113"/>
  <c r="J51" i="109"/>
  <c r="H53" i="81"/>
  <c r="J51" i="19"/>
  <c r="L51" i="19" s="1"/>
  <c r="J51" i="34"/>
  <c r="L51" i="34" s="1"/>
  <c r="K51" i="24"/>
  <c r="L51" i="24" s="1"/>
  <c r="K51" i="104"/>
  <c r="J51" i="45"/>
  <c r="L51" i="45" s="1"/>
  <c r="K51" i="32"/>
  <c r="L51" i="32" s="1"/>
  <c r="K51" i="31"/>
  <c r="K51" i="28"/>
  <c r="L47" i="24"/>
  <c r="K51" i="22"/>
  <c r="L51" i="22" s="1"/>
  <c r="J51" i="35"/>
  <c r="L51" i="35" s="1"/>
  <c r="J51" i="20"/>
  <c r="L51" i="20" s="1"/>
  <c r="J51" i="27"/>
  <c r="L51" i="27" s="1"/>
  <c r="J51" i="130"/>
  <c r="L51" i="130" s="1"/>
  <c r="K51" i="102"/>
  <c r="K51" i="100"/>
  <c r="K51" i="98"/>
  <c r="K51" i="99"/>
  <c r="L51" i="99" s="1"/>
  <c r="K51" i="68"/>
  <c r="L47" i="57"/>
  <c r="J51" i="47"/>
  <c r="L51" i="47" s="1"/>
  <c r="J51" i="80"/>
  <c r="L51" i="80" s="1"/>
  <c r="J51" i="78"/>
  <c r="K51" i="70"/>
  <c r="J51" i="33"/>
  <c r="J51" i="38"/>
  <c r="J51" i="107"/>
  <c r="J51" i="133"/>
  <c r="K51" i="136"/>
  <c r="J51" i="132"/>
  <c r="J51" i="125"/>
  <c r="L51" i="125" s="1"/>
  <c r="J51" i="66"/>
  <c r="L51" i="66" s="1"/>
  <c r="J51" i="62"/>
  <c r="L51" i="62" s="1"/>
  <c r="D18" i="37"/>
  <c r="K51" i="66"/>
  <c r="K51" i="60"/>
  <c r="K51" i="58"/>
  <c r="K51" i="56"/>
  <c r="J51" i="53"/>
  <c r="L51" i="53" s="1"/>
  <c r="J51" i="50"/>
  <c r="J51" i="48"/>
  <c r="L51" i="48" s="1"/>
  <c r="J51" i="129"/>
  <c r="K51" i="14"/>
  <c r="L51" i="14" s="1"/>
  <c r="D18" i="16"/>
  <c r="J51" i="16"/>
  <c r="L51" i="16" s="1"/>
  <c r="K51" i="64"/>
  <c r="D18" i="64"/>
  <c r="J51" i="64"/>
  <c r="L51" i="64" s="1"/>
  <c r="D18" i="136"/>
  <c r="J51" i="136"/>
  <c r="L51" i="136" s="1"/>
  <c r="D18" i="134"/>
  <c r="K51" i="134"/>
  <c r="L51" i="134" s="1"/>
  <c r="D18" i="133"/>
  <c r="K51" i="133"/>
  <c r="D18" i="132"/>
  <c r="K51" i="132"/>
  <c r="D18" i="131"/>
  <c r="K51" i="131"/>
  <c r="L51" i="131" s="1"/>
  <c r="D18" i="129"/>
  <c r="K51" i="129"/>
  <c r="D18" i="128"/>
  <c r="K51" i="128"/>
  <c r="L51" i="128" s="1"/>
  <c r="D18" i="127"/>
  <c r="K51" i="127"/>
  <c r="D18" i="121"/>
  <c r="K51" i="121"/>
  <c r="L51" i="121" s="1"/>
  <c r="D18" i="119"/>
  <c r="K51" i="119"/>
  <c r="D18" i="118"/>
  <c r="K51" i="118"/>
  <c r="L51" i="118" s="1"/>
  <c r="D18" i="117"/>
  <c r="K51" i="117"/>
  <c r="L51" i="117" s="1"/>
  <c r="D18" i="116"/>
  <c r="K51" i="116"/>
  <c r="L51" i="116" s="1"/>
  <c r="D18" i="115"/>
  <c r="K51" i="115"/>
  <c r="L51" i="115" s="1"/>
  <c r="B18" i="9"/>
  <c r="C5" i="12"/>
  <c r="C9" i="12"/>
  <c r="C13" i="12"/>
  <c r="C17" i="12"/>
  <c r="D18" i="114"/>
  <c r="K51" i="114"/>
  <c r="L51" i="114" s="1"/>
  <c r="D18" i="113"/>
  <c r="K51" i="113"/>
  <c r="D18" i="112"/>
  <c r="K51" i="112"/>
  <c r="L51" i="112" s="1"/>
  <c r="D18" i="111"/>
  <c r="K51" i="111"/>
  <c r="D18" i="110"/>
  <c r="K51" i="110"/>
  <c r="L51" i="110" s="1"/>
  <c r="D18" i="109"/>
  <c r="K51" i="109"/>
  <c r="D18" i="108"/>
  <c r="K51" i="108"/>
  <c r="L51" i="108" s="1"/>
  <c r="D18" i="107"/>
  <c r="K51" i="107"/>
  <c r="D18" i="104"/>
  <c r="J51" i="104"/>
  <c r="L51" i="104" s="1"/>
  <c r="D18" i="103"/>
  <c r="J51" i="103"/>
  <c r="L51" i="103" s="1"/>
  <c r="D18" i="101"/>
  <c r="J51" i="101"/>
  <c r="L51" i="101" s="1"/>
  <c r="D18" i="100"/>
  <c r="J51" i="100"/>
  <c r="L51" i="100" s="1"/>
  <c r="K24" i="13"/>
  <c r="L25" i="13"/>
  <c r="J27" i="13"/>
  <c r="K28" i="13"/>
  <c r="K28" i="12" s="1"/>
  <c r="L29" i="13"/>
  <c r="J31" i="13"/>
  <c r="K32" i="13"/>
  <c r="L33" i="13"/>
  <c r="J35" i="13"/>
  <c r="K36" i="13"/>
  <c r="K36" i="12" s="1"/>
  <c r="L37" i="13"/>
  <c r="J39" i="13"/>
  <c r="K40" i="13"/>
  <c r="L41" i="13"/>
  <c r="J43" i="13"/>
  <c r="K44" i="13"/>
  <c r="K44" i="12" s="1"/>
  <c r="L45" i="13"/>
  <c r="F45" i="13"/>
  <c r="G46" i="13"/>
  <c r="H47" i="13"/>
  <c r="F49" i="13"/>
  <c r="G50" i="13"/>
  <c r="G50" i="12" s="1"/>
  <c r="H51" i="13"/>
  <c r="J24" i="13"/>
  <c r="J24" i="12" s="1"/>
  <c r="K25" i="13"/>
  <c r="K25" i="12" s="1"/>
  <c r="L26" i="13"/>
  <c r="J28" i="13"/>
  <c r="K29" i="13"/>
  <c r="K29" i="12" s="1"/>
  <c r="L30" i="13"/>
  <c r="J32" i="13"/>
  <c r="J32" i="12" s="1"/>
  <c r="K33" i="13"/>
  <c r="L34" i="13"/>
  <c r="J36" i="13"/>
  <c r="J36" i="12" s="1"/>
  <c r="K37" i="13"/>
  <c r="K37" i="12" s="1"/>
  <c r="L38" i="13"/>
  <c r="J40" i="13"/>
  <c r="J40" i="12" s="1"/>
  <c r="K41" i="13"/>
  <c r="K41" i="12" s="1"/>
  <c r="L42" i="13"/>
  <c r="J44" i="13"/>
  <c r="K45" i="13"/>
  <c r="K6" i="13"/>
  <c r="L7" i="13"/>
  <c r="J9" i="13"/>
  <c r="K10" i="13"/>
  <c r="K10" i="12" s="1"/>
  <c r="L11" i="13"/>
  <c r="J13" i="13"/>
  <c r="J13" i="12" s="1"/>
  <c r="K14" i="13"/>
  <c r="L15" i="13"/>
  <c r="J17" i="13"/>
  <c r="K18" i="13"/>
  <c r="K18" i="12" s="1"/>
  <c r="L19" i="13"/>
  <c r="J21" i="13"/>
  <c r="J21" i="12" s="1"/>
  <c r="F46" i="13"/>
  <c r="F46" i="12" s="1"/>
  <c r="G47" i="13"/>
  <c r="G47" i="12" s="1"/>
  <c r="H48" i="13"/>
  <c r="F50" i="13"/>
  <c r="F50" i="12" s="1"/>
  <c r="H50" i="12" s="1"/>
  <c r="G51" i="13"/>
  <c r="H52" i="13"/>
  <c r="G33" i="13"/>
  <c r="H34" i="13"/>
  <c r="F36" i="13"/>
  <c r="G37" i="13"/>
  <c r="G37" i="12" s="1"/>
  <c r="H38" i="13"/>
  <c r="F40" i="13"/>
  <c r="G41" i="13"/>
  <c r="H42" i="13"/>
  <c r="G16" i="13"/>
  <c r="H4" i="13"/>
  <c r="F6" i="13"/>
  <c r="G7" i="13"/>
  <c r="G7" i="12" s="1"/>
  <c r="H8" i="13"/>
  <c r="G11" i="13"/>
  <c r="H12" i="13"/>
  <c r="F14" i="13"/>
  <c r="F14" i="12" s="1"/>
  <c r="G15" i="13"/>
  <c r="L47" i="99"/>
  <c r="D18" i="98"/>
  <c r="J51" i="98"/>
  <c r="L51" i="98" s="1"/>
  <c r="D18" i="97"/>
  <c r="J51" i="97"/>
  <c r="L51" i="97" s="1"/>
  <c r="H45" i="13"/>
  <c r="F47" i="13"/>
  <c r="F47" i="12" s="1"/>
  <c r="H47" i="12" s="1"/>
  <c r="G48" i="13"/>
  <c r="H49" i="13"/>
  <c r="F51" i="13"/>
  <c r="G52" i="13"/>
  <c r="G52" i="12" s="1"/>
  <c r="L24" i="13"/>
  <c r="J26" i="13"/>
  <c r="J26" i="12" s="1"/>
  <c r="K27" i="13"/>
  <c r="L28" i="13"/>
  <c r="J30" i="13"/>
  <c r="K31" i="13"/>
  <c r="L32" i="13"/>
  <c r="J34" i="13"/>
  <c r="J34" i="12" s="1"/>
  <c r="K35" i="13"/>
  <c r="L36" i="13"/>
  <c r="J38" i="13"/>
  <c r="K39" i="13"/>
  <c r="L40" i="13"/>
  <c r="J42" i="13"/>
  <c r="J42" i="12" s="1"/>
  <c r="K43" i="13"/>
  <c r="L44" i="13"/>
  <c r="L23" i="13"/>
  <c r="L5" i="13"/>
  <c r="J7" i="13"/>
  <c r="K8" i="13"/>
  <c r="K8" i="12" s="1"/>
  <c r="L9" i="13"/>
  <c r="J11" i="13"/>
  <c r="J11" i="12" s="1"/>
  <c r="K12" i="13"/>
  <c r="L13" i="13"/>
  <c r="J15" i="13"/>
  <c r="J15" i="12" s="1"/>
  <c r="L15" i="12" s="1"/>
  <c r="K16" i="13"/>
  <c r="K16" i="12" s="1"/>
  <c r="L16" i="12" s="1"/>
  <c r="L17" i="13"/>
  <c r="J19" i="13"/>
  <c r="J19" i="12" s="1"/>
  <c r="K20" i="13"/>
  <c r="L21" i="13"/>
  <c r="H44" i="13"/>
  <c r="F34" i="13"/>
  <c r="G35" i="13"/>
  <c r="D18" i="95"/>
  <c r="C6" i="12"/>
  <c r="C10" i="12"/>
  <c r="C14" i="12"/>
  <c r="D18" i="94"/>
  <c r="K51" i="94"/>
  <c r="L51" i="94" s="1"/>
  <c r="D18" i="81"/>
  <c r="K51" i="81"/>
  <c r="D18" i="79"/>
  <c r="J25" i="12"/>
  <c r="L25" i="12" s="1"/>
  <c r="K26" i="12"/>
  <c r="K30" i="12"/>
  <c r="J37" i="12"/>
  <c r="L37" i="12" s="1"/>
  <c r="J41" i="12"/>
  <c r="L41" i="12" s="1"/>
  <c r="K42" i="12"/>
  <c r="D18" i="78"/>
  <c r="K51" i="78"/>
  <c r="D18" i="73"/>
  <c r="J51" i="73"/>
  <c r="L51" i="73" s="1"/>
  <c r="G22" i="12"/>
  <c r="G30" i="12"/>
  <c r="G38" i="12"/>
  <c r="F15" i="12"/>
  <c r="D18" i="67"/>
  <c r="K51" i="67"/>
  <c r="D18" i="61"/>
  <c r="K51" i="61"/>
  <c r="L51" i="61" s="1"/>
  <c r="D18" i="60"/>
  <c r="J51" i="60"/>
  <c r="L51" i="60" s="1"/>
  <c r="K45" i="12"/>
  <c r="D18" i="58"/>
  <c r="J51" i="58"/>
  <c r="L51" i="58" s="1"/>
  <c r="D18" i="57"/>
  <c r="K51" i="57"/>
  <c r="L51" i="57" s="1"/>
  <c r="L47" i="56"/>
  <c r="F45" i="12"/>
  <c r="G46" i="12"/>
  <c r="F49" i="12"/>
  <c r="G44" i="12"/>
  <c r="G17" i="12"/>
  <c r="F20" i="12"/>
  <c r="G21" i="12"/>
  <c r="F24" i="12"/>
  <c r="G25" i="12"/>
  <c r="F28" i="12"/>
  <c r="G29" i="12"/>
  <c r="F32" i="12"/>
  <c r="G33" i="12"/>
  <c r="F36" i="12"/>
  <c r="F40" i="12"/>
  <c r="G41" i="12"/>
  <c r="G16" i="12"/>
  <c r="D18" i="54"/>
  <c r="J51" i="54"/>
  <c r="L51" i="54" s="1"/>
  <c r="K23" i="12"/>
  <c r="G48" i="12"/>
  <c r="F51" i="12"/>
  <c r="F21" i="12"/>
  <c r="H21" i="12" s="1"/>
  <c r="F29" i="12"/>
  <c r="H29" i="12" s="1"/>
  <c r="F37" i="12"/>
  <c r="H37" i="12" s="1"/>
  <c r="D18" i="51"/>
  <c r="J51" i="51"/>
  <c r="L51" i="51" s="1"/>
  <c r="D18" i="50"/>
  <c r="K51" i="50"/>
  <c r="D18" i="49"/>
  <c r="J51" i="49"/>
  <c r="L51" i="49" s="1"/>
  <c r="D18" i="46"/>
  <c r="J51" i="46"/>
  <c r="L51" i="46" s="1"/>
  <c r="D18" i="38"/>
  <c r="K51" i="38"/>
  <c r="D18" i="36"/>
  <c r="J51" i="36"/>
  <c r="L51" i="36" s="1"/>
  <c r="D18" i="33"/>
  <c r="K51" i="33"/>
  <c r="J20" i="12"/>
  <c r="D18" i="26"/>
  <c r="K51" i="26"/>
  <c r="D18" i="25"/>
  <c r="K51" i="25"/>
  <c r="L51" i="25" s="1"/>
  <c r="J4" i="12"/>
  <c r="J8" i="12"/>
  <c r="J28" i="12"/>
  <c r="K33" i="12"/>
  <c r="J44" i="12"/>
  <c r="G51" i="12"/>
  <c r="D18" i="23"/>
  <c r="K51" i="23"/>
  <c r="L51" i="23" s="1"/>
  <c r="D18" i="21"/>
  <c r="J51" i="21"/>
  <c r="L51" i="21" s="1"/>
  <c r="J29" i="12"/>
  <c r="L29" i="12" s="1"/>
  <c r="J33" i="12"/>
  <c r="L33" i="12" s="1"/>
  <c r="K34" i="12"/>
  <c r="K38" i="12"/>
  <c r="J45" i="12"/>
  <c r="L45" i="12" s="1"/>
  <c r="K7" i="12"/>
  <c r="J10" i="12"/>
  <c r="L10" i="12" s="1"/>
  <c r="F17" i="12"/>
  <c r="H17" i="12" s="1"/>
  <c r="G18" i="12"/>
  <c r="F25" i="12"/>
  <c r="H25" i="12" s="1"/>
  <c r="G26" i="12"/>
  <c r="F33" i="12"/>
  <c r="H33" i="12" s="1"/>
  <c r="G34" i="12"/>
  <c r="F41" i="12"/>
  <c r="H41" i="12" s="1"/>
  <c r="G42" i="12"/>
  <c r="F7" i="12"/>
  <c r="H7" i="12" s="1"/>
  <c r="G8" i="12"/>
  <c r="G12" i="12"/>
  <c r="F16" i="12"/>
  <c r="H16" i="12" s="1"/>
  <c r="J7" i="12"/>
  <c r="L7" i="12" s="1"/>
  <c r="D18" i="15"/>
  <c r="J51" i="15"/>
  <c r="L51" i="15" s="1"/>
  <c r="L3" i="13"/>
  <c r="L47" i="16"/>
  <c r="L47" i="45"/>
  <c r="L47" i="104"/>
  <c r="L47" i="102"/>
  <c r="K5" i="13"/>
  <c r="K5" i="12" s="1"/>
  <c r="K9" i="13"/>
  <c r="K9" i="12" s="1"/>
  <c r="K13" i="13"/>
  <c r="K13" i="12" s="1"/>
  <c r="L13" i="12" s="1"/>
  <c r="K17" i="13"/>
  <c r="K17" i="12" s="1"/>
  <c r="K21" i="13"/>
  <c r="K21" i="12" s="1"/>
  <c r="L21" i="12" s="1"/>
  <c r="L47" i="18"/>
  <c r="K12" i="12"/>
  <c r="L12" i="12" s="1"/>
  <c r="K20" i="12"/>
  <c r="L47" i="20"/>
  <c r="L47" i="81"/>
  <c r="L47" i="74"/>
  <c r="L47" i="70"/>
  <c r="L47" i="73"/>
  <c r="L47" i="59"/>
  <c r="L47" i="109"/>
  <c r="L47" i="15"/>
  <c r="L47" i="67"/>
  <c r="L47" i="112"/>
  <c r="L47" i="110"/>
  <c r="L47" i="108"/>
  <c r="L3" i="1"/>
  <c r="L47" i="55"/>
  <c r="L47" i="25"/>
  <c r="H11" i="1"/>
  <c r="D4" i="13"/>
  <c r="D8" i="13"/>
  <c r="D12" i="13"/>
  <c r="D16" i="13"/>
  <c r="D18" i="77"/>
  <c r="D18" i="99"/>
  <c r="D18" i="74"/>
  <c r="D18" i="72"/>
  <c r="D18" i="71"/>
  <c r="D18" i="70"/>
  <c r="D18" i="45"/>
  <c r="D18" i="47"/>
  <c r="D7" i="1"/>
  <c r="D15" i="1"/>
  <c r="D4" i="1"/>
  <c r="L47" i="14"/>
  <c r="H53" i="16"/>
  <c r="C4" i="12"/>
  <c r="C8" i="12"/>
  <c r="C12" i="12"/>
  <c r="C16" i="12"/>
  <c r="J6" i="12"/>
  <c r="K11" i="12"/>
  <c r="J14" i="12"/>
  <c r="K19" i="12"/>
  <c r="L47" i="10"/>
  <c r="G53" i="10"/>
  <c r="C18" i="10"/>
  <c r="J47" i="9"/>
  <c r="C7" i="12"/>
  <c r="C11" i="12"/>
  <c r="C15" i="12"/>
  <c r="K6" i="12"/>
  <c r="J9" i="12"/>
  <c r="L9" i="12" s="1"/>
  <c r="K14" i="12"/>
  <c r="J17" i="12"/>
  <c r="L17" i="12" s="1"/>
  <c r="F6" i="12"/>
  <c r="G11" i="12"/>
  <c r="G15" i="12"/>
  <c r="H3" i="1"/>
  <c r="L26" i="1"/>
  <c r="L30" i="1"/>
  <c r="L34" i="1"/>
  <c r="L38" i="1"/>
  <c r="L42" i="1"/>
  <c r="L5" i="1"/>
  <c r="L9" i="1"/>
  <c r="L13" i="1"/>
  <c r="L17" i="1"/>
  <c r="L21" i="1"/>
  <c r="H48" i="1"/>
  <c r="H52" i="1"/>
  <c r="H18" i="1"/>
  <c r="H22" i="1"/>
  <c r="H26" i="1"/>
  <c r="H30" i="1"/>
  <c r="H34" i="1"/>
  <c r="H38" i="1"/>
  <c r="H42" i="1"/>
  <c r="H6" i="1"/>
  <c r="H10" i="1"/>
  <c r="H14" i="1"/>
  <c r="D6" i="1"/>
  <c r="D10" i="1"/>
  <c r="D14" i="1"/>
  <c r="D17" i="1"/>
  <c r="L27" i="1"/>
  <c r="L31" i="1"/>
  <c r="L35" i="1"/>
  <c r="L39" i="1"/>
  <c r="L43" i="1"/>
  <c r="H47" i="1"/>
  <c r="H51" i="1"/>
  <c r="H19" i="1"/>
  <c r="H23" i="1"/>
  <c r="H27" i="1"/>
  <c r="H31" i="1"/>
  <c r="H39" i="1"/>
  <c r="H43" i="1"/>
  <c r="H5" i="1"/>
  <c r="H9" i="1"/>
  <c r="D5" i="1"/>
  <c r="D9" i="1"/>
  <c r="D13" i="1"/>
  <c r="L6" i="1"/>
  <c r="L10" i="1"/>
  <c r="L14" i="1"/>
  <c r="L18" i="1"/>
  <c r="H35" i="1"/>
  <c r="H13" i="1"/>
  <c r="D18" i="66"/>
  <c r="D18" i="62"/>
  <c r="F26" i="13"/>
  <c r="F26" i="12" s="1"/>
  <c r="H26" i="12" s="1"/>
  <c r="G27" i="13"/>
  <c r="G27" i="12" s="1"/>
  <c r="H28" i="13"/>
  <c r="F30" i="13"/>
  <c r="G31" i="13"/>
  <c r="G31" i="12" s="1"/>
  <c r="H32" i="13"/>
  <c r="H36" i="13"/>
  <c r="F38" i="13"/>
  <c r="F38" i="12" s="1"/>
  <c r="H38" i="12" s="1"/>
  <c r="G39" i="13"/>
  <c r="G39" i="12" s="1"/>
  <c r="H40" i="13"/>
  <c r="F42" i="13"/>
  <c r="G43" i="13"/>
  <c r="G43" i="12" s="1"/>
  <c r="F4" i="13"/>
  <c r="F4" i="12" s="1"/>
  <c r="G5" i="13"/>
  <c r="G5" i="12" s="1"/>
  <c r="H6" i="13"/>
  <c r="F8" i="13"/>
  <c r="F8" i="12" s="1"/>
  <c r="H8" i="12" s="1"/>
  <c r="G9" i="13"/>
  <c r="G9" i="12" s="1"/>
  <c r="H10" i="13"/>
  <c r="F12" i="13"/>
  <c r="F12" i="12" s="1"/>
  <c r="H12" i="12" s="1"/>
  <c r="G13" i="13"/>
  <c r="G13" i="12" s="1"/>
  <c r="H14" i="13"/>
  <c r="K47" i="5"/>
  <c r="C18" i="5"/>
  <c r="H53" i="128"/>
  <c r="L47" i="21"/>
  <c r="D18" i="53"/>
  <c r="L47" i="79"/>
  <c r="L47" i="94"/>
  <c r="L47" i="96"/>
  <c r="K24" i="12"/>
  <c r="J27" i="12"/>
  <c r="J31" i="12"/>
  <c r="K32" i="12"/>
  <c r="J35" i="12"/>
  <c r="J39" i="12"/>
  <c r="K40" i="12"/>
  <c r="J43" i="12"/>
  <c r="F19" i="12"/>
  <c r="G20" i="12"/>
  <c r="F23" i="12"/>
  <c r="G24" i="12"/>
  <c r="F27" i="12"/>
  <c r="G28" i="12"/>
  <c r="F31" i="12"/>
  <c r="G32" i="12"/>
  <c r="F35" i="12"/>
  <c r="G36" i="12"/>
  <c r="F39" i="12"/>
  <c r="G40" i="12"/>
  <c r="F43" i="12"/>
  <c r="G6" i="12"/>
  <c r="F9" i="12"/>
  <c r="G10" i="12"/>
  <c r="F13" i="12"/>
  <c r="H13" i="12" s="1"/>
  <c r="G14" i="12"/>
  <c r="B6" i="12"/>
  <c r="D6" i="12" s="1"/>
  <c r="B10" i="12"/>
  <c r="D10" i="12" s="1"/>
  <c r="B14" i="12"/>
  <c r="D14" i="12" s="1"/>
  <c r="K27" i="12"/>
  <c r="J30" i="12"/>
  <c r="L30" i="12" s="1"/>
  <c r="K31" i="12"/>
  <c r="K35" i="12"/>
  <c r="J38" i="12"/>
  <c r="L38" i="12" s="1"/>
  <c r="K39" i="12"/>
  <c r="K43" i="12"/>
  <c r="G45" i="12"/>
  <c r="F48" i="12"/>
  <c r="H48" i="12" s="1"/>
  <c r="G49" i="12"/>
  <c r="F52" i="12"/>
  <c r="H52" i="12" s="1"/>
  <c r="F18" i="12"/>
  <c r="H18" i="12" s="1"/>
  <c r="G19" i="12"/>
  <c r="F22" i="12"/>
  <c r="H22" i="12" s="1"/>
  <c r="G23" i="12"/>
  <c r="F30" i="12"/>
  <c r="H30" i="12" s="1"/>
  <c r="F34" i="12"/>
  <c r="H34" i="12" s="1"/>
  <c r="G35" i="12"/>
  <c r="F42" i="12"/>
  <c r="H42" i="12" s="1"/>
  <c r="K4" i="13"/>
  <c r="K4" i="12" s="1"/>
  <c r="J47" i="1"/>
  <c r="H53" i="77"/>
  <c r="C18" i="8"/>
  <c r="D18" i="8" s="1"/>
  <c r="L47" i="122"/>
  <c r="L47" i="8"/>
  <c r="B3" i="12"/>
  <c r="B9" i="12"/>
  <c r="D9" i="12" s="1"/>
  <c r="B13" i="12"/>
  <c r="D13" i="12" s="1"/>
  <c r="B17" i="12"/>
  <c r="D17" i="12" s="1"/>
  <c r="B18" i="5"/>
  <c r="D18" i="5" s="1"/>
  <c r="C18" i="9"/>
  <c r="D18" i="9" s="1"/>
  <c r="H53" i="25"/>
  <c r="H53" i="23"/>
  <c r="L47" i="64"/>
  <c r="L47" i="125"/>
  <c r="L47" i="134"/>
  <c r="L47" i="123"/>
  <c r="L47" i="35"/>
  <c r="D18" i="18"/>
  <c r="D18" i="19"/>
  <c r="D18" i="34"/>
  <c r="D18" i="35"/>
  <c r="D18" i="20"/>
  <c r="H53" i="27"/>
  <c r="H53" i="34"/>
  <c r="H53" i="35"/>
  <c r="L47" i="27"/>
  <c r="L47" i="19"/>
  <c r="L47" i="34"/>
  <c r="D18" i="27"/>
  <c r="F53" i="8"/>
  <c r="J51" i="8" s="1"/>
  <c r="F10" i="13"/>
  <c r="F10" i="12" s="1"/>
  <c r="H10" i="12" s="1"/>
  <c r="F11" i="12"/>
  <c r="H11" i="12" s="1"/>
  <c r="F53" i="1"/>
  <c r="L46" i="7"/>
  <c r="L46" i="13" s="1"/>
  <c r="F53" i="10"/>
  <c r="H53" i="10" s="1"/>
  <c r="B18" i="10"/>
  <c r="K46" i="12"/>
  <c r="L46" i="12" s="1"/>
  <c r="F53" i="4"/>
  <c r="H53" i="4" s="1"/>
  <c r="L47" i="78"/>
  <c r="L47" i="80"/>
  <c r="F53" i="7"/>
  <c r="L47" i="124"/>
  <c r="L47" i="126"/>
  <c r="L47" i="128"/>
  <c r="L47" i="130"/>
  <c r="L47" i="132"/>
  <c r="D18" i="135"/>
  <c r="B5" i="12"/>
  <c r="D5" i="12" s="1"/>
  <c r="B7" i="12"/>
  <c r="D7" i="12" s="1"/>
  <c r="B11" i="12"/>
  <c r="D11" i="12" s="1"/>
  <c r="B15" i="12"/>
  <c r="D15" i="12" s="1"/>
  <c r="L18" i="12"/>
  <c r="H51" i="12"/>
  <c r="B8" i="12"/>
  <c r="D8" i="12" s="1"/>
  <c r="B12" i="12"/>
  <c r="D12" i="12" s="1"/>
  <c r="B16" i="12"/>
  <c r="D16" i="12" s="1"/>
  <c r="K22" i="13"/>
  <c r="G53" i="1"/>
  <c r="J47" i="5"/>
  <c r="L47" i="5" s="1"/>
  <c r="G53" i="5"/>
  <c r="B18" i="4"/>
  <c r="F44" i="12"/>
  <c r="H44" i="12" s="1"/>
  <c r="J22" i="13"/>
  <c r="J22" i="12" s="1"/>
  <c r="K47" i="1"/>
  <c r="K22" i="12"/>
  <c r="K47" i="9"/>
  <c r="L47" i="9" s="1"/>
  <c r="G53" i="8"/>
  <c r="G53" i="9"/>
  <c r="C18" i="6"/>
  <c r="K51" i="6" s="1"/>
  <c r="F53" i="6"/>
  <c r="H53" i="6" s="1"/>
  <c r="C18" i="4"/>
  <c r="K51" i="4" s="1"/>
  <c r="C18" i="1"/>
  <c r="G3" i="13"/>
  <c r="G53" i="7"/>
  <c r="K3" i="12"/>
  <c r="F3" i="13"/>
  <c r="J3" i="12"/>
  <c r="J23" i="12"/>
  <c r="L23" i="12" s="1"/>
  <c r="G4" i="12"/>
  <c r="B18" i="1"/>
  <c r="K51" i="10"/>
  <c r="D18" i="10"/>
  <c r="J51" i="9"/>
  <c r="J51" i="6"/>
  <c r="C3" i="13"/>
  <c r="C18" i="13" s="1"/>
  <c r="C18" i="7"/>
  <c r="L47" i="4"/>
  <c r="J5" i="13"/>
  <c r="J5" i="12" s="1"/>
  <c r="L5" i="12" s="1"/>
  <c r="B4" i="13"/>
  <c r="B18" i="13" s="1"/>
  <c r="L47" i="6"/>
  <c r="F53" i="5"/>
  <c r="F5" i="12"/>
  <c r="H5" i="12" s="1"/>
  <c r="D18" i="55"/>
  <c r="H53" i="51"/>
  <c r="H53" i="49"/>
  <c r="L47" i="46"/>
  <c r="H53" i="37"/>
  <c r="H53" i="31"/>
  <c r="H53" i="53"/>
  <c r="H53" i="50"/>
  <c r="H53" i="47"/>
  <c r="H53" i="45"/>
  <c r="H53" i="38"/>
  <c r="H53" i="33"/>
  <c r="D18" i="29"/>
  <c r="D18" i="56"/>
  <c r="D18" i="48"/>
  <c r="H53" i="46"/>
  <c r="J47" i="7"/>
  <c r="K47" i="7"/>
  <c r="H53" i="32"/>
  <c r="L47" i="105"/>
  <c r="D3" i="13"/>
  <c r="B18" i="7"/>
  <c r="L47" i="61"/>
  <c r="H9" i="12" l="1"/>
  <c r="H19" i="12"/>
  <c r="L14" i="12"/>
  <c r="L6" i="12"/>
  <c r="H40" i="12"/>
  <c r="H46" i="12"/>
  <c r="L51" i="129"/>
  <c r="L51" i="50"/>
  <c r="L51" i="107"/>
  <c r="L51" i="33"/>
  <c r="L51" i="78"/>
  <c r="L51" i="109"/>
  <c r="L51" i="71"/>
  <c r="L51" i="102"/>
  <c r="L51" i="68"/>
  <c r="L51" i="106"/>
  <c r="L51" i="123"/>
  <c r="L51" i="111"/>
  <c r="L51" i="119"/>
  <c r="L51" i="28"/>
  <c r="L51" i="67"/>
  <c r="H6" i="12"/>
  <c r="H36" i="12"/>
  <c r="H32" i="12"/>
  <c r="H28" i="12"/>
  <c r="H24" i="12"/>
  <c r="H20" i="12"/>
  <c r="H15" i="12"/>
  <c r="L19" i="12"/>
  <c r="L11" i="12"/>
  <c r="L42" i="12"/>
  <c r="L34" i="12"/>
  <c r="L26" i="12"/>
  <c r="H14" i="12"/>
  <c r="L40" i="12"/>
  <c r="L32" i="12"/>
  <c r="L24" i="12"/>
  <c r="L51" i="132"/>
  <c r="L51" i="133"/>
  <c r="L51" i="38"/>
  <c r="L51" i="113"/>
  <c r="L51" i="81"/>
  <c r="L51" i="70"/>
  <c r="L51" i="56"/>
  <c r="L51" i="31"/>
  <c r="L51" i="127"/>
  <c r="L51" i="26"/>
  <c r="L44" i="12"/>
  <c r="L36" i="12"/>
  <c r="L28" i="12"/>
  <c r="H49" i="12"/>
  <c r="H45" i="12"/>
  <c r="L8" i="12"/>
  <c r="K51" i="8"/>
  <c r="L20" i="12"/>
  <c r="H4" i="12"/>
  <c r="H53" i="1"/>
  <c r="K51" i="5"/>
  <c r="K47" i="13"/>
  <c r="L47" i="1"/>
  <c r="D18" i="6"/>
  <c r="K51" i="9"/>
  <c r="H43" i="12"/>
  <c r="H39" i="12"/>
  <c r="H35" i="12"/>
  <c r="H31" i="12"/>
  <c r="H27" i="12"/>
  <c r="H23" i="12"/>
  <c r="L43" i="12"/>
  <c r="L39" i="12"/>
  <c r="L35" i="12"/>
  <c r="L31" i="12"/>
  <c r="L27" i="12"/>
  <c r="L51" i="8"/>
  <c r="J51" i="10"/>
  <c r="L51" i="10" s="1"/>
  <c r="H53" i="8"/>
  <c r="L51" i="9"/>
  <c r="L51" i="6"/>
  <c r="K51" i="1"/>
  <c r="L22" i="12"/>
  <c r="L3" i="12"/>
  <c r="H53" i="7"/>
  <c r="K47" i="12"/>
  <c r="K51" i="7"/>
  <c r="D18" i="4"/>
  <c r="J51" i="4"/>
  <c r="L51" i="4" s="1"/>
  <c r="H53" i="9"/>
  <c r="F53" i="13"/>
  <c r="F3" i="12"/>
  <c r="G3" i="12"/>
  <c r="G53" i="12" s="1"/>
  <c r="G53" i="13"/>
  <c r="K51" i="13" s="1"/>
  <c r="J47" i="12"/>
  <c r="J47" i="13"/>
  <c r="L47" i="13" s="1"/>
  <c r="C3" i="12"/>
  <c r="L4" i="12"/>
  <c r="H53" i="5"/>
  <c r="J51" i="5"/>
  <c r="L51" i="5" s="1"/>
  <c r="J51" i="1"/>
  <c r="L51" i="1" s="1"/>
  <c r="D18" i="1"/>
  <c r="D18" i="13"/>
  <c r="B4" i="12"/>
  <c r="L47" i="7"/>
  <c r="J51" i="7"/>
  <c r="D18" i="7"/>
  <c r="L47" i="12" l="1"/>
  <c r="L51" i="7"/>
  <c r="D4" i="12"/>
  <c r="B18" i="12"/>
  <c r="F53" i="12"/>
  <c r="H53" i="12" s="1"/>
  <c r="H3" i="12"/>
  <c r="D3" i="12"/>
  <c r="C18" i="12"/>
  <c r="K51" i="12" s="1"/>
  <c r="H53" i="13"/>
  <c r="J51" i="13"/>
  <c r="L51" i="13" s="1"/>
  <c r="J51" i="12" l="1"/>
  <c r="L51" i="12" s="1"/>
  <c r="D18" i="12"/>
</calcChain>
</file>

<file path=xl/sharedStrings.xml><?xml version="1.0" encoding="utf-8"?>
<sst xmlns="http://schemas.openxmlformats.org/spreadsheetml/2006/main" count="2740" uniqueCount="580">
  <si>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</si>
  <si>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</si>
  <si>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</si>
  <si>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4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</si>
  <si>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4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</si>
  <si>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4"/>
  </si>
  <si>
    <t>小計</t>
    <rPh sb="0" eb="2">
      <t>ショウケイ</t>
    </rPh>
    <phoneticPr fontId="4"/>
  </si>
  <si>
    <t>◆本町地区</t>
    <rPh sb="1" eb="3">
      <t>ホンチョウ</t>
    </rPh>
    <rPh sb="3" eb="5">
      <t>チク</t>
    </rPh>
    <phoneticPr fontId="4"/>
  </si>
  <si>
    <t>◆南地区</t>
    <rPh sb="1" eb="2">
      <t>ミナミ</t>
    </rPh>
    <rPh sb="2" eb="4">
      <t>チク</t>
    </rPh>
    <phoneticPr fontId="4"/>
  </si>
  <si>
    <t>◆東地区</t>
    <rPh sb="1" eb="2">
      <t>ヒガシ</t>
    </rPh>
    <rPh sb="2" eb="4">
      <t>チク</t>
    </rPh>
    <phoneticPr fontId="4"/>
  </si>
  <si>
    <t>◆北地区</t>
    <rPh sb="1" eb="2">
      <t>キタ</t>
    </rPh>
    <rPh sb="2" eb="4">
      <t>チク</t>
    </rPh>
    <phoneticPr fontId="4"/>
  </si>
  <si>
    <t>◆上地区</t>
    <rPh sb="1" eb="2">
      <t>カミ</t>
    </rPh>
    <rPh sb="2" eb="4">
      <t>チク</t>
    </rPh>
    <phoneticPr fontId="4"/>
  </si>
  <si>
    <t>◆西地区</t>
    <rPh sb="1" eb="2">
      <t>ニシ</t>
    </rPh>
    <rPh sb="2" eb="4">
      <t>チク</t>
    </rPh>
    <phoneticPr fontId="4"/>
  </si>
  <si>
    <t>◆鶴巻地区</t>
    <rPh sb="1" eb="3">
      <t>ツルマキ</t>
    </rPh>
    <rPh sb="3" eb="5">
      <t>チク</t>
    </rPh>
    <phoneticPr fontId="4"/>
  </si>
  <si>
    <t>◆大根地区</t>
    <rPh sb="1" eb="3">
      <t>オオネ</t>
    </rPh>
    <rPh sb="3" eb="5">
      <t>チク</t>
    </rPh>
    <phoneticPr fontId="4"/>
  </si>
  <si>
    <t>◆秦野市合計</t>
    <rPh sb="1" eb="4">
      <t>ハダノシ</t>
    </rPh>
    <rPh sb="4" eb="6">
      <t>ゴウケイ</t>
    </rPh>
    <phoneticPr fontId="4"/>
  </si>
  <si>
    <t>上地区合計</t>
    <rPh sb="0" eb="1">
      <t>カミ</t>
    </rPh>
    <rPh sb="1" eb="3">
      <t>チク</t>
    </rPh>
    <rPh sb="3" eb="5">
      <t>ゴウケイ</t>
    </rPh>
    <phoneticPr fontId="4"/>
  </si>
  <si>
    <t>秦野市合計</t>
    <rPh sb="0" eb="3">
      <t>ハダノシ</t>
    </rPh>
    <rPh sb="3" eb="5">
      <t>ゴウケイ</t>
    </rPh>
    <phoneticPr fontId="4"/>
  </si>
  <si>
    <t>本町地区合計</t>
    <rPh sb="0" eb="2">
      <t>ホンチョウ</t>
    </rPh>
    <rPh sb="2" eb="4">
      <t>チク</t>
    </rPh>
    <rPh sb="4" eb="6">
      <t>ゴウケイ</t>
    </rPh>
    <phoneticPr fontId="4"/>
  </si>
  <si>
    <t>南地区合計</t>
    <rPh sb="0" eb="1">
      <t>ミナミ</t>
    </rPh>
    <rPh sb="1" eb="3">
      <t>チク</t>
    </rPh>
    <rPh sb="3" eb="5">
      <t>ゴウケイ</t>
    </rPh>
    <phoneticPr fontId="4"/>
  </si>
  <si>
    <t>東地区合計</t>
    <rPh sb="0" eb="1">
      <t>ヒガシ</t>
    </rPh>
    <rPh sb="1" eb="3">
      <t>チク</t>
    </rPh>
    <rPh sb="3" eb="5">
      <t>ゴウケイ</t>
    </rPh>
    <phoneticPr fontId="4"/>
  </si>
  <si>
    <t>北地区合計</t>
    <rPh sb="0" eb="1">
      <t>キタ</t>
    </rPh>
    <rPh sb="1" eb="3">
      <t>チク</t>
    </rPh>
    <rPh sb="3" eb="5">
      <t>ゴウケイ</t>
    </rPh>
    <phoneticPr fontId="4"/>
  </si>
  <si>
    <t>大根地区合計</t>
    <rPh sb="0" eb="2">
      <t>オオネ</t>
    </rPh>
    <rPh sb="2" eb="4">
      <t>チク</t>
    </rPh>
    <rPh sb="4" eb="6">
      <t>ゴウケイ</t>
    </rPh>
    <phoneticPr fontId="4"/>
  </si>
  <si>
    <t>鶴巻地区合計</t>
    <rPh sb="0" eb="2">
      <t>ツルマキ</t>
    </rPh>
    <rPh sb="2" eb="4">
      <t>チク</t>
    </rPh>
    <rPh sb="4" eb="6">
      <t>ゴウケイ</t>
    </rPh>
    <phoneticPr fontId="4"/>
  </si>
  <si>
    <t>西地区合計</t>
    <rPh sb="0" eb="1">
      <t>ニシ</t>
    </rPh>
    <rPh sb="1" eb="3">
      <t>チク</t>
    </rPh>
    <rPh sb="3" eb="5">
      <t>ゴウケイ</t>
    </rPh>
    <phoneticPr fontId="4"/>
  </si>
  <si>
    <t>0 歳</t>
    <rPh sb="2" eb="3">
      <t>サイ</t>
    </rPh>
    <phoneticPr fontId="4"/>
  </si>
  <si>
    <t>◆大根・鶴巻地区</t>
    <rPh sb="1" eb="3">
      <t>オオネ</t>
    </rPh>
    <rPh sb="4" eb="6">
      <t>ツルマキ</t>
    </rPh>
    <rPh sb="6" eb="8">
      <t>チク</t>
    </rPh>
    <phoneticPr fontId="4"/>
  </si>
  <si>
    <t>◆本町一丁目</t>
    <rPh sb="1" eb="3">
      <t>ホンチョウ</t>
    </rPh>
    <rPh sb="3" eb="6">
      <t>イッチョウメ</t>
    </rPh>
    <phoneticPr fontId="4"/>
  </si>
  <si>
    <t>本町一丁目合計</t>
    <rPh sb="5" eb="7">
      <t>ゴウケイ</t>
    </rPh>
    <phoneticPr fontId="4"/>
  </si>
  <si>
    <t>◆河原町</t>
    <phoneticPr fontId="4"/>
  </si>
  <si>
    <t>河原町合計</t>
    <rPh sb="3" eb="5">
      <t>ゴウケイ</t>
    </rPh>
    <phoneticPr fontId="4"/>
  </si>
  <si>
    <t>◆本町三丁目</t>
    <phoneticPr fontId="4"/>
  </si>
  <si>
    <t>◆本町二丁目</t>
    <phoneticPr fontId="4"/>
  </si>
  <si>
    <t>本町二丁目合計</t>
    <rPh sb="5" eb="7">
      <t>ゴウケイ</t>
    </rPh>
    <phoneticPr fontId="4"/>
  </si>
  <si>
    <t>元町合計</t>
    <rPh sb="2" eb="4">
      <t>ゴウケイ</t>
    </rPh>
    <phoneticPr fontId="4"/>
  </si>
  <si>
    <t>◆元町</t>
    <phoneticPr fontId="4"/>
  </si>
  <si>
    <t>◆末広町</t>
    <phoneticPr fontId="4"/>
  </si>
  <si>
    <t>末広町合計</t>
    <rPh sb="3" eb="5">
      <t>ゴウケイ</t>
    </rPh>
    <phoneticPr fontId="4"/>
  </si>
  <si>
    <t>入船町合計</t>
    <rPh sb="3" eb="5">
      <t>ゴウケイ</t>
    </rPh>
    <phoneticPr fontId="4"/>
  </si>
  <si>
    <t>◆入船町</t>
    <phoneticPr fontId="4"/>
  </si>
  <si>
    <t>曽屋一丁目合計</t>
    <rPh sb="5" eb="7">
      <t>ゴウケイ</t>
    </rPh>
    <phoneticPr fontId="4"/>
  </si>
  <si>
    <t>◆曽屋一丁目</t>
    <phoneticPr fontId="4"/>
  </si>
  <si>
    <t>曽屋二丁目合計</t>
    <rPh sb="5" eb="7">
      <t>ゴウケイ</t>
    </rPh>
    <phoneticPr fontId="4"/>
  </si>
  <si>
    <t>◆曽屋二丁目</t>
    <phoneticPr fontId="4"/>
  </si>
  <si>
    <t>寿町合計</t>
    <rPh sb="2" eb="4">
      <t>ゴウケイ</t>
    </rPh>
    <phoneticPr fontId="4"/>
  </si>
  <si>
    <t>◆寿町</t>
    <phoneticPr fontId="4"/>
  </si>
  <si>
    <t>◆栄町</t>
    <phoneticPr fontId="4"/>
  </si>
  <si>
    <t>栄町合計</t>
    <rPh sb="2" eb="4">
      <t>ゴウケイ</t>
    </rPh>
    <phoneticPr fontId="4"/>
  </si>
  <si>
    <t>文京町合計</t>
    <rPh sb="3" eb="5">
      <t>ゴウケイ</t>
    </rPh>
    <phoneticPr fontId="4"/>
  </si>
  <si>
    <t>◆文京町</t>
    <phoneticPr fontId="4"/>
  </si>
  <si>
    <t>幸町合計</t>
    <rPh sb="2" eb="4">
      <t>ゴウケイ</t>
    </rPh>
    <phoneticPr fontId="4"/>
  </si>
  <si>
    <t>◆幸町</t>
    <phoneticPr fontId="4"/>
  </si>
  <si>
    <t>桜町一丁目合計</t>
    <rPh sb="5" eb="7">
      <t>ゴウケイ</t>
    </rPh>
    <phoneticPr fontId="4"/>
  </si>
  <si>
    <t>◆桜町一丁目</t>
    <phoneticPr fontId="4"/>
  </si>
  <si>
    <t>桜町二丁目合計</t>
    <rPh sb="5" eb="7">
      <t>ゴウケイ</t>
    </rPh>
    <phoneticPr fontId="4"/>
  </si>
  <si>
    <t>◆桜町二丁目</t>
    <phoneticPr fontId="4"/>
  </si>
  <si>
    <t>水神町合計</t>
    <rPh sb="3" eb="5">
      <t>ゴウケイ</t>
    </rPh>
    <phoneticPr fontId="4"/>
  </si>
  <si>
    <t>◆水神町</t>
    <phoneticPr fontId="4"/>
  </si>
  <si>
    <t>ひばりヶ丘合計</t>
    <rPh sb="4" eb="5">
      <t>オカ</t>
    </rPh>
    <rPh sb="5" eb="7">
      <t>ゴウケイ</t>
    </rPh>
    <phoneticPr fontId="4"/>
  </si>
  <si>
    <t>◆ひばりヶ丘</t>
    <phoneticPr fontId="4"/>
  </si>
  <si>
    <t>富士見町合計</t>
    <rPh sb="4" eb="6">
      <t>ゴウケイ</t>
    </rPh>
    <phoneticPr fontId="4"/>
  </si>
  <si>
    <t>◆富士見町</t>
    <phoneticPr fontId="4"/>
  </si>
  <si>
    <t>◆曽屋</t>
    <phoneticPr fontId="4"/>
  </si>
  <si>
    <t>曽屋合計</t>
    <rPh sb="2" eb="4">
      <t>ゴウケイ</t>
    </rPh>
    <phoneticPr fontId="4"/>
  </si>
  <si>
    <t>◆上大槻</t>
    <phoneticPr fontId="4"/>
  </si>
  <si>
    <t>新町合計</t>
    <rPh sb="0" eb="1">
      <t>シン</t>
    </rPh>
    <rPh sb="1" eb="2">
      <t>チョウ</t>
    </rPh>
    <rPh sb="2" eb="4">
      <t>ゴウケイ</t>
    </rPh>
    <phoneticPr fontId="4"/>
  </si>
  <si>
    <t>◆新町</t>
    <phoneticPr fontId="4"/>
  </si>
  <si>
    <t>鈴張町合計</t>
    <rPh sb="3" eb="5">
      <t>ゴウケイ</t>
    </rPh>
    <phoneticPr fontId="4"/>
  </si>
  <si>
    <t>◆鈴張町</t>
    <phoneticPr fontId="4"/>
  </si>
  <si>
    <t>◆緑町</t>
    <phoneticPr fontId="4"/>
  </si>
  <si>
    <t>緑町合計</t>
    <rPh sb="2" eb="4">
      <t>ゴウケイ</t>
    </rPh>
    <phoneticPr fontId="4"/>
  </si>
  <si>
    <t>◆清水町</t>
    <phoneticPr fontId="4"/>
  </si>
  <si>
    <t>清水町合計</t>
    <rPh sb="3" eb="5">
      <t>ゴウケイ</t>
    </rPh>
    <phoneticPr fontId="4"/>
  </si>
  <si>
    <t>平沢合計</t>
    <rPh sb="2" eb="4">
      <t>ゴウケイ</t>
    </rPh>
    <phoneticPr fontId="4"/>
  </si>
  <si>
    <t>◆平沢</t>
    <phoneticPr fontId="4"/>
  </si>
  <si>
    <t>上今川町合計</t>
    <rPh sb="4" eb="5">
      <t>ゴウ</t>
    </rPh>
    <rPh sb="5" eb="6">
      <t>ケイ</t>
    </rPh>
    <phoneticPr fontId="4"/>
  </si>
  <si>
    <t>◆上今川町</t>
    <phoneticPr fontId="4"/>
  </si>
  <si>
    <t>今川町合計</t>
    <rPh sb="3" eb="5">
      <t>ゴウケイ</t>
    </rPh>
    <phoneticPr fontId="4"/>
  </si>
  <si>
    <t>◆今川町</t>
    <phoneticPr fontId="4"/>
  </si>
  <si>
    <t>今泉合計</t>
    <rPh sb="2" eb="4">
      <t>ゴウケイ</t>
    </rPh>
    <phoneticPr fontId="4"/>
  </si>
  <si>
    <t>◆今泉</t>
    <phoneticPr fontId="4"/>
  </si>
  <si>
    <t>大秦町合計</t>
    <rPh sb="3" eb="5">
      <t>ゴウケイ</t>
    </rPh>
    <phoneticPr fontId="4"/>
  </si>
  <si>
    <t>◆大秦町</t>
    <phoneticPr fontId="4"/>
  </si>
  <si>
    <t>室町合計</t>
    <rPh sb="2" eb="4">
      <t>ゴウケイ</t>
    </rPh>
    <phoneticPr fontId="4"/>
  </si>
  <si>
    <t>◆室町</t>
    <phoneticPr fontId="4"/>
  </si>
  <si>
    <t>尾尻合計</t>
    <rPh sb="2" eb="4">
      <t>ゴウケイ</t>
    </rPh>
    <phoneticPr fontId="4"/>
  </si>
  <si>
    <t>◆尾尻</t>
    <phoneticPr fontId="4"/>
  </si>
  <si>
    <t>西大竹合計</t>
    <rPh sb="3" eb="5">
      <t>ゴウケイ</t>
    </rPh>
    <phoneticPr fontId="4"/>
  </si>
  <si>
    <t>◆西大竹</t>
    <phoneticPr fontId="4"/>
  </si>
  <si>
    <t>南が丘一丁目合計</t>
    <rPh sb="6" eb="8">
      <t>ゴウケイ</t>
    </rPh>
    <phoneticPr fontId="4"/>
  </si>
  <si>
    <t>◆南が丘一丁目</t>
    <phoneticPr fontId="4"/>
  </si>
  <si>
    <t>南が丘二丁目合計</t>
    <rPh sb="6" eb="8">
      <t>ゴウケイ</t>
    </rPh>
    <phoneticPr fontId="4"/>
  </si>
  <si>
    <t>◆南が丘二丁目</t>
    <phoneticPr fontId="4"/>
  </si>
  <si>
    <t>南が丘三丁目合計</t>
    <rPh sb="6" eb="8">
      <t>ゴウケイ</t>
    </rPh>
    <phoneticPr fontId="4"/>
  </si>
  <si>
    <t>◆南が丘三丁目</t>
    <phoneticPr fontId="4"/>
  </si>
  <si>
    <t>南が丘四丁目合計</t>
    <rPh sb="6" eb="8">
      <t>ゴウケイ</t>
    </rPh>
    <phoneticPr fontId="4"/>
  </si>
  <si>
    <t>◆南が丘四丁目</t>
    <phoneticPr fontId="4"/>
  </si>
  <si>
    <t>南が丘五丁目合計</t>
    <rPh sb="6" eb="8">
      <t>ゴウケイ</t>
    </rPh>
    <phoneticPr fontId="4"/>
  </si>
  <si>
    <t>◆南が丘五丁目</t>
    <phoneticPr fontId="4"/>
  </si>
  <si>
    <t>落合合計</t>
    <rPh sb="2" eb="4">
      <t>ゴウケイ</t>
    </rPh>
    <phoneticPr fontId="4"/>
  </si>
  <si>
    <t>◆落合</t>
    <phoneticPr fontId="4"/>
  </si>
  <si>
    <t>名古木合計</t>
    <rPh sb="3" eb="5">
      <t>ゴウケイ</t>
    </rPh>
    <phoneticPr fontId="4"/>
  </si>
  <si>
    <t>◆名古木</t>
    <phoneticPr fontId="4"/>
  </si>
  <si>
    <t>寺山合計</t>
    <rPh sb="2" eb="4">
      <t>ゴウケイ</t>
    </rPh>
    <phoneticPr fontId="4"/>
  </si>
  <si>
    <t>小蓑毛合計</t>
    <rPh sb="3" eb="5">
      <t>ゴウケイ</t>
    </rPh>
    <phoneticPr fontId="4"/>
  </si>
  <si>
    <t>◆小蓑毛</t>
    <phoneticPr fontId="4"/>
  </si>
  <si>
    <t>蓑毛合計</t>
    <rPh sb="2" eb="4">
      <t>ゴウケイ</t>
    </rPh>
    <phoneticPr fontId="4"/>
  </si>
  <si>
    <t>◆蓑毛</t>
    <phoneticPr fontId="4"/>
  </si>
  <si>
    <t>東田原合計</t>
    <rPh sb="3" eb="5">
      <t>ゴウケイ</t>
    </rPh>
    <phoneticPr fontId="4"/>
  </si>
  <si>
    <t>◆東田原</t>
    <rPh sb="1" eb="4">
      <t>ヒガシタワラ</t>
    </rPh>
    <phoneticPr fontId="4"/>
  </si>
  <si>
    <t>西田原合計</t>
    <rPh sb="3" eb="5">
      <t>ゴウケイ</t>
    </rPh>
    <phoneticPr fontId="4"/>
  </si>
  <si>
    <t>◆西田原</t>
    <phoneticPr fontId="4"/>
  </si>
  <si>
    <t>◆下落合</t>
    <phoneticPr fontId="4"/>
  </si>
  <si>
    <t>下落合合計</t>
    <rPh sb="3" eb="5">
      <t>ゴウケイ</t>
    </rPh>
    <phoneticPr fontId="4"/>
  </si>
  <si>
    <t>◆羽根</t>
    <phoneticPr fontId="4"/>
  </si>
  <si>
    <t>◆南矢名五丁目</t>
    <phoneticPr fontId="4"/>
  </si>
  <si>
    <t>◆南矢名四丁目</t>
    <phoneticPr fontId="4"/>
  </si>
  <si>
    <t>◆南矢名三丁目</t>
    <phoneticPr fontId="4"/>
  </si>
  <si>
    <t>◆南矢名二丁目</t>
    <phoneticPr fontId="4"/>
  </si>
  <si>
    <t>◆南矢名一丁目</t>
    <phoneticPr fontId="4"/>
  </si>
  <si>
    <t>◆下大槻</t>
    <rPh sb="2" eb="4">
      <t>オオツキ</t>
    </rPh>
    <phoneticPr fontId="4"/>
  </si>
  <si>
    <t>◆南矢名</t>
    <phoneticPr fontId="4"/>
  </si>
  <si>
    <t>◆北矢名</t>
    <phoneticPr fontId="4"/>
  </si>
  <si>
    <t>◆鶴巻北一丁目</t>
    <phoneticPr fontId="4"/>
  </si>
  <si>
    <t>◆鶴巻北二丁目</t>
    <phoneticPr fontId="4"/>
  </si>
  <si>
    <t>◆鶴巻北三丁目</t>
    <phoneticPr fontId="4"/>
  </si>
  <si>
    <t>◆鶴巻南二丁目</t>
    <phoneticPr fontId="4"/>
  </si>
  <si>
    <t>◆鶴巻南一丁目</t>
    <phoneticPr fontId="4"/>
  </si>
  <si>
    <t>◆鶴巻南三丁目</t>
    <phoneticPr fontId="4"/>
  </si>
  <si>
    <t>◆鶴巻南四丁目</t>
    <phoneticPr fontId="4"/>
  </si>
  <si>
    <t>◆鶴巻南五丁目</t>
    <phoneticPr fontId="4"/>
  </si>
  <si>
    <t>◆千村五丁目</t>
    <phoneticPr fontId="4"/>
  </si>
  <si>
    <t>◆千村四丁目</t>
    <phoneticPr fontId="4"/>
  </si>
  <si>
    <t>◆千村三丁目</t>
    <phoneticPr fontId="4"/>
  </si>
  <si>
    <t>◆千村二丁目</t>
    <phoneticPr fontId="4"/>
  </si>
  <si>
    <t>◆千村一丁目</t>
    <phoneticPr fontId="4"/>
  </si>
  <si>
    <t>◆渋沢上二丁目</t>
    <phoneticPr fontId="4"/>
  </si>
  <si>
    <t>◆渋沢上一丁目</t>
    <phoneticPr fontId="4"/>
  </si>
  <si>
    <t>◆渋沢三丁目</t>
    <phoneticPr fontId="4"/>
  </si>
  <si>
    <t>◆渋沢二丁目</t>
    <rPh sb="1" eb="3">
      <t>シブサワ</t>
    </rPh>
    <rPh sb="3" eb="4">
      <t>ニ</t>
    </rPh>
    <rPh sb="4" eb="6">
      <t>チョウメ</t>
    </rPh>
    <phoneticPr fontId="4"/>
  </si>
  <si>
    <t>◆渋沢一丁目</t>
    <phoneticPr fontId="4"/>
  </si>
  <si>
    <t>◆千村</t>
    <phoneticPr fontId="4"/>
  </si>
  <si>
    <t>◆栃窪</t>
    <rPh sb="1" eb="3">
      <t>トチクボ</t>
    </rPh>
    <phoneticPr fontId="4"/>
  </si>
  <si>
    <t>◆渋沢</t>
    <phoneticPr fontId="4"/>
  </si>
  <si>
    <t>◆曲松二丁目</t>
    <phoneticPr fontId="4"/>
  </si>
  <si>
    <t>◆曲松一丁目</t>
    <phoneticPr fontId="4"/>
  </si>
  <si>
    <t>◆萩が丘</t>
    <phoneticPr fontId="4"/>
  </si>
  <si>
    <t>◆若松町</t>
    <phoneticPr fontId="4"/>
  </si>
  <si>
    <t>◆柳町二丁目</t>
    <phoneticPr fontId="4"/>
  </si>
  <si>
    <t>◆柳町一丁目</t>
    <phoneticPr fontId="4"/>
  </si>
  <si>
    <t>◆沼代新町</t>
    <phoneticPr fontId="4"/>
  </si>
  <si>
    <t>◆堀山下</t>
    <phoneticPr fontId="4"/>
  </si>
  <si>
    <t>◆堀川</t>
    <phoneticPr fontId="4"/>
  </si>
  <si>
    <t>◆堀西</t>
    <phoneticPr fontId="4"/>
  </si>
  <si>
    <t>◆松原町</t>
    <phoneticPr fontId="4"/>
  </si>
  <si>
    <t>◆春日町</t>
    <phoneticPr fontId="4"/>
  </si>
  <si>
    <t>◆弥生町</t>
    <phoneticPr fontId="4"/>
  </si>
  <si>
    <t>◆並木町</t>
    <phoneticPr fontId="4"/>
  </si>
  <si>
    <t>◆菖蒲</t>
    <phoneticPr fontId="4"/>
  </si>
  <si>
    <t>◆三廻部</t>
    <phoneticPr fontId="4"/>
  </si>
  <si>
    <t>◆柳川</t>
    <phoneticPr fontId="4"/>
  </si>
  <si>
    <t>◆八沢</t>
    <phoneticPr fontId="4"/>
  </si>
  <si>
    <t>立野台一丁目合計</t>
    <rPh sb="6" eb="8">
      <t>ゴウケイ</t>
    </rPh>
    <phoneticPr fontId="4"/>
  </si>
  <si>
    <t>◆立野台一丁目</t>
    <phoneticPr fontId="4"/>
  </si>
  <si>
    <t>立野台二丁目合計</t>
    <rPh sb="6" eb="8">
      <t>ゴウケイ</t>
    </rPh>
    <phoneticPr fontId="4"/>
  </si>
  <si>
    <t>◆立野台二丁目</t>
    <phoneticPr fontId="4"/>
  </si>
  <si>
    <t>立野台三丁目合計</t>
    <rPh sb="6" eb="8">
      <t>ゴウケイ</t>
    </rPh>
    <phoneticPr fontId="4"/>
  </si>
  <si>
    <t>◆立野台三丁目</t>
    <phoneticPr fontId="4"/>
  </si>
  <si>
    <t>今泉台一丁目合計</t>
    <rPh sb="6" eb="8">
      <t>ゴウケイ</t>
    </rPh>
    <phoneticPr fontId="4"/>
  </si>
  <si>
    <t>◆今泉台一丁目</t>
    <phoneticPr fontId="4"/>
  </si>
  <si>
    <t xml:space="preserve">◆今泉台二丁目 </t>
    <phoneticPr fontId="4"/>
  </si>
  <si>
    <t>今泉台二丁目合計</t>
    <rPh sb="6" eb="8">
      <t>ゴウケイ</t>
    </rPh>
    <phoneticPr fontId="4"/>
  </si>
  <si>
    <t>今泉台三丁目合計</t>
    <rPh sb="6" eb="8">
      <t>ゴウケイ</t>
    </rPh>
    <phoneticPr fontId="4"/>
  </si>
  <si>
    <t>◆今泉台三丁目</t>
    <phoneticPr fontId="4"/>
  </si>
  <si>
    <t>◆寺山</t>
    <phoneticPr fontId="4"/>
  </si>
  <si>
    <t>◆菩提</t>
    <phoneticPr fontId="4"/>
  </si>
  <si>
    <t>◆横野</t>
    <phoneticPr fontId="4"/>
  </si>
  <si>
    <t>◆戸川</t>
    <phoneticPr fontId="4"/>
  </si>
  <si>
    <t>◆三屋</t>
    <phoneticPr fontId="4"/>
  </si>
  <si>
    <t>◆鶴巻</t>
    <phoneticPr fontId="4"/>
  </si>
  <si>
    <t>大根・鶴巻地区合計</t>
    <rPh sb="0" eb="2">
      <t>オオネ</t>
    </rPh>
    <rPh sb="3" eb="5">
      <t>ツルマキ</t>
    </rPh>
    <rPh sb="5" eb="7">
      <t>チク</t>
    </rPh>
    <rPh sb="7" eb="9">
      <t>ゴウケイ</t>
    </rPh>
    <phoneticPr fontId="4"/>
  </si>
  <si>
    <t>上大槻合計</t>
    <rPh sb="0" eb="1">
      <t>カミ</t>
    </rPh>
    <rPh sb="1" eb="3">
      <t>オオツキ</t>
    </rPh>
    <rPh sb="3" eb="5">
      <t>ゴウケイ</t>
    </rPh>
    <phoneticPr fontId="4"/>
  </si>
  <si>
    <t>羽根合計</t>
    <rPh sb="0" eb="2">
      <t>ハネ</t>
    </rPh>
    <rPh sb="2" eb="4">
      <t>ゴウケイ</t>
    </rPh>
    <phoneticPr fontId="4"/>
  </si>
  <si>
    <t>菩提合計</t>
    <rPh sb="0" eb="2">
      <t>ボ</t>
    </rPh>
    <rPh sb="2" eb="4">
      <t>ゴウケイ</t>
    </rPh>
    <phoneticPr fontId="4"/>
  </si>
  <si>
    <t>横野合計</t>
    <rPh sb="0" eb="2">
      <t>ヨコ</t>
    </rPh>
    <rPh sb="2" eb="4">
      <t>ゴウケイ</t>
    </rPh>
    <phoneticPr fontId="4"/>
  </si>
  <si>
    <t>戸川合計</t>
    <rPh sb="0" eb="2">
      <t>トカ</t>
    </rPh>
    <rPh sb="2" eb="4">
      <t>ゴウケイ</t>
    </rPh>
    <phoneticPr fontId="4"/>
  </si>
  <si>
    <t>三屋合計</t>
    <rPh sb="0" eb="2">
      <t>サン</t>
    </rPh>
    <rPh sb="2" eb="4">
      <t>ゴウケイ</t>
    </rPh>
    <phoneticPr fontId="4"/>
  </si>
  <si>
    <t>北矢名合計</t>
    <rPh sb="0" eb="3">
      <t>キタヤナ</t>
    </rPh>
    <rPh sb="3" eb="5">
      <t>ゴウケイ</t>
    </rPh>
    <phoneticPr fontId="4"/>
  </si>
  <si>
    <t>南矢名合計</t>
    <rPh sb="0" eb="3">
      <t>ミナミヤナ</t>
    </rPh>
    <rPh sb="3" eb="5">
      <t>ゴウケイ</t>
    </rPh>
    <phoneticPr fontId="4"/>
  </si>
  <si>
    <t>下大槻合計</t>
    <rPh sb="0" eb="3">
      <t>シモ</t>
    </rPh>
    <rPh sb="3" eb="5">
      <t>ゴウケイ</t>
    </rPh>
    <phoneticPr fontId="4"/>
  </si>
  <si>
    <t>鶴巻南三丁目合計</t>
    <rPh sb="0" eb="6">
      <t>ツミ３</t>
    </rPh>
    <rPh sb="6" eb="8">
      <t>ゴウケイ</t>
    </rPh>
    <phoneticPr fontId="4"/>
  </si>
  <si>
    <t>鶴巻南五丁目合計</t>
    <rPh sb="0" eb="6">
      <t>ツミ５</t>
    </rPh>
    <rPh sb="6" eb="8">
      <t>ゴウケイ</t>
    </rPh>
    <phoneticPr fontId="4"/>
  </si>
  <si>
    <t>鶴巻南四丁目合計</t>
    <rPh sb="0" eb="6">
      <t>ツミ４</t>
    </rPh>
    <rPh sb="6" eb="8">
      <t>ゴウケイ</t>
    </rPh>
    <phoneticPr fontId="4"/>
  </si>
  <si>
    <t>鶴巻南二丁目合計</t>
    <rPh sb="0" eb="6">
      <t>ツミ２</t>
    </rPh>
    <rPh sb="6" eb="8">
      <t>ゴウケイ</t>
    </rPh>
    <phoneticPr fontId="4"/>
  </si>
  <si>
    <t>鶴巻南一丁目合計</t>
    <rPh sb="0" eb="6">
      <t>ツミ１</t>
    </rPh>
    <rPh sb="6" eb="8">
      <t>ゴウケイ</t>
    </rPh>
    <phoneticPr fontId="4"/>
  </si>
  <si>
    <t>鶴巻北三丁目合計</t>
    <rPh sb="0" eb="6">
      <t>ツキ３</t>
    </rPh>
    <rPh sb="6" eb="8">
      <t>ゴウケイ</t>
    </rPh>
    <phoneticPr fontId="4"/>
  </si>
  <si>
    <t>鶴巻北一丁目合計</t>
    <rPh sb="0" eb="6">
      <t>ツキ１</t>
    </rPh>
    <rPh sb="6" eb="8">
      <t>ゴウケイ</t>
    </rPh>
    <phoneticPr fontId="4"/>
  </si>
  <si>
    <t>南矢名一丁目合計</t>
    <rPh sb="0" eb="6">
      <t>ミヤ１</t>
    </rPh>
    <rPh sb="6" eb="8">
      <t>ゴウケイ</t>
    </rPh>
    <phoneticPr fontId="4"/>
  </si>
  <si>
    <t>南矢名二丁目合計</t>
    <rPh sb="0" eb="6">
      <t>ミヤ２</t>
    </rPh>
    <rPh sb="6" eb="8">
      <t>ゴウケイ</t>
    </rPh>
    <phoneticPr fontId="4"/>
  </si>
  <si>
    <t>南矢名三丁目合計</t>
    <rPh sb="0" eb="6">
      <t>ミヤ３</t>
    </rPh>
    <rPh sb="6" eb="8">
      <t>ゴウケイ</t>
    </rPh>
    <phoneticPr fontId="4"/>
  </si>
  <si>
    <t>南矢名四丁目合計</t>
    <rPh sb="0" eb="6">
      <t>ミヤ４</t>
    </rPh>
    <rPh sb="6" eb="8">
      <t>ゴウケイ</t>
    </rPh>
    <phoneticPr fontId="4"/>
  </si>
  <si>
    <t>南矢名五丁目合計</t>
    <rPh sb="0" eb="6">
      <t>ミヤ５</t>
    </rPh>
    <rPh sb="6" eb="8">
      <t>ゴウケイ</t>
    </rPh>
    <phoneticPr fontId="4"/>
  </si>
  <si>
    <t>鶴巻北二丁目合計</t>
    <rPh sb="0" eb="6">
      <t>ツキ２</t>
    </rPh>
    <rPh sb="6" eb="8">
      <t>ゴウケイ</t>
    </rPh>
    <phoneticPr fontId="4"/>
  </si>
  <si>
    <t>並木町合計</t>
    <rPh sb="0" eb="3">
      <t>ナ</t>
    </rPh>
    <rPh sb="3" eb="5">
      <t>ゴウケイ</t>
    </rPh>
    <phoneticPr fontId="4"/>
  </si>
  <si>
    <t>弥生町合計</t>
    <rPh sb="0" eb="3">
      <t>ヤヨ</t>
    </rPh>
    <rPh sb="3" eb="5">
      <t>ゴウケイ</t>
    </rPh>
    <phoneticPr fontId="4"/>
  </si>
  <si>
    <t>春日町合計</t>
    <rPh sb="0" eb="3">
      <t>カ</t>
    </rPh>
    <rPh sb="3" eb="5">
      <t>ゴウケイ</t>
    </rPh>
    <phoneticPr fontId="4"/>
  </si>
  <si>
    <t>松原町合計</t>
    <rPh sb="0" eb="3">
      <t>マ</t>
    </rPh>
    <rPh sb="3" eb="5">
      <t>ゴウケイ</t>
    </rPh>
    <phoneticPr fontId="4"/>
  </si>
  <si>
    <t>堀西合計</t>
    <rPh sb="0" eb="2">
      <t>ホリ</t>
    </rPh>
    <rPh sb="2" eb="4">
      <t>ゴウケイ</t>
    </rPh>
    <phoneticPr fontId="4"/>
  </si>
  <si>
    <t>堀川合計</t>
    <rPh sb="0" eb="2">
      <t>ホカ</t>
    </rPh>
    <rPh sb="2" eb="4">
      <t>ゴウケイ</t>
    </rPh>
    <phoneticPr fontId="4"/>
  </si>
  <si>
    <t>堀山下合計</t>
    <rPh sb="0" eb="3">
      <t>ホヤ</t>
    </rPh>
    <rPh sb="3" eb="5">
      <t>ゴウケイ</t>
    </rPh>
    <phoneticPr fontId="4"/>
  </si>
  <si>
    <t>沼代新町合計</t>
    <rPh sb="0" eb="4">
      <t>ヌ</t>
    </rPh>
    <rPh sb="4" eb="6">
      <t>ゴウケイ</t>
    </rPh>
    <phoneticPr fontId="4"/>
  </si>
  <si>
    <t>柳町二丁目合計</t>
    <rPh sb="0" eb="5">
      <t>ヤ２</t>
    </rPh>
    <rPh sb="5" eb="7">
      <t>ゴウケイ</t>
    </rPh>
    <phoneticPr fontId="4"/>
  </si>
  <si>
    <t>若松町合計</t>
    <rPh sb="0" eb="3">
      <t>ワ</t>
    </rPh>
    <rPh sb="3" eb="5">
      <t>ゴウケイ</t>
    </rPh>
    <phoneticPr fontId="4"/>
  </si>
  <si>
    <t>萩が丘合計</t>
    <rPh sb="0" eb="3">
      <t>ハギ</t>
    </rPh>
    <rPh sb="3" eb="5">
      <t>ゴウケイ</t>
    </rPh>
    <phoneticPr fontId="4"/>
  </si>
  <si>
    <t>曲松一丁目合計</t>
    <rPh sb="0" eb="5">
      <t>マ１</t>
    </rPh>
    <rPh sb="5" eb="7">
      <t>ゴウケイ</t>
    </rPh>
    <phoneticPr fontId="4"/>
  </si>
  <si>
    <t>曲松二丁目合計</t>
    <rPh sb="0" eb="5">
      <t>マ２</t>
    </rPh>
    <rPh sb="5" eb="7">
      <t>ゴウケイ</t>
    </rPh>
    <phoneticPr fontId="4"/>
  </si>
  <si>
    <t>渋沢合計</t>
    <rPh sb="0" eb="2">
      <t>シブ</t>
    </rPh>
    <rPh sb="2" eb="4">
      <t>ゴウケイ</t>
    </rPh>
    <phoneticPr fontId="4"/>
  </si>
  <si>
    <t>栃窪合計</t>
    <rPh sb="0" eb="2">
      <t>トチ</t>
    </rPh>
    <rPh sb="2" eb="4">
      <t>ゴウケイ</t>
    </rPh>
    <phoneticPr fontId="4"/>
  </si>
  <si>
    <t>千村合計</t>
    <rPh sb="0" eb="2">
      <t>チ</t>
    </rPh>
    <rPh sb="2" eb="4">
      <t>ゴウケイ</t>
    </rPh>
    <phoneticPr fontId="4"/>
  </si>
  <si>
    <t>渋沢一丁目合計</t>
    <rPh sb="0" eb="5">
      <t>シブ１</t>
    </rPh>
    <rPh sb="5" eb="7">
      <t>ゴウケイ</t>
    </rPh>
    <phoneticPr fontId="4"/>
  </si>
  <si>
    <t>渋沢二丁目合計</t>
    <rPh sb="0" eb="5">
      <t>シブ２</t>
    </rPh>
    <rPh sb="5" eb="7">
      <t>ゴウケイ</t>
    </rPh>
    <phoneticPr fontId="4"/>
  </si>
  <si>
    <t>渋沢三丁目合計</t>
    <rPh sb="0" eb="5">
      <t>シブ３</t>
    </rPh>
    <rPh sb="5" eb="7">
      <t>ゴウケイ</t>
    </rPh>
    <phoneticPr fontId="4"/>
  </si>
  <si>
    <t>渋沢上一丁目合計</t>
    <rPh sb="0" eb="6">
      <t>シカ１</t>
    </rPh>
    <rPh sb="6" eb="8">
      <t>ゴウケイ</t>
    </rPh>
    <phoneticPr fontId="4"/>
  </si>
  <si>
    <t>渋沢上二丁目合計</t>
    <rPh sb="0" eb="6">
      <t>シカ２</t>
    </rPh>
    <rPh sb="6" eb="8">
      <t>ゴウケイ</t>
    </rPh>
    <phoneticPr fontId="4"/>
  </si>
  <si>
    <t>千村一丁目合計</t>
    <rPh sb="0" eb="5">
      <t>チ１</t>
    </rPh>
    <rPh sb="5" eb="7">
      <t>ゴウケイ</t>
    </rPh>
    <phoneticPr fontId="4"/>
  </si>
  <si>
    <t>千村二丁目合計</t>
    <rPh sb="0" eb="5">
      <t>チ２</t>
    </rPh>
    <rPh sb="5" eb="7">
      <t>ゴウケイ</t>
    </rPh>
    <phoneticPr fontId="4"/>
  </si>
  <si>
    <t>千村三丁目合計</t>
    <rPh sb="0" eb="5">
      <t>チ３</t>
    </rPh>
    <rPh sb="5" eb="7">
      <t>ゴウケイ</t>
    </rPh>
    <phoneticPr fontId="4"/>
  </si>
  <si>
    <t>千村四丁目合計</t>
    <rPh sb="0" eb="5">
      <t>チ４</t>
    </rPh>
    <rPh sb="5" eb="7">
      <t>ゴウケイ</t>
    </rPh>
    <phoneticPr fontId="4"/>
  </si>
  <si>
    <t>千村五丁目合計</t>
    <rPh sb="0" eb="5">
      <t>チ５</t>
    </rPh>
    <rPh sb="5" eb="7">
      <t>ゴウケイ</t>
    </rPh>
    <phoneticPr fontId="4"/>
  </si>
  <si>
    <t>菖蒲合計</t>
    <rPh sb="0" eb="2">
      <t>ショ</t>
    </rPh>
    <rPh sb="2" eb="4">
      <t>ゴウケイ</t>
    </rPh>
    <phoneticPr fontId="4"/>
  </si>
  <si>
    <t>三廻部合計</t>
    <rPh sb="0" eb="3">
      <t>ミク</t>
    </rPh>
    <rPh sb="3" eb="5">
      <t>ゴウケイ</t>
    </rPh>
    <phoneticPr fontId="4"/>
  </si>
  <si>
    <t>柳川合計</t>
    <rPh sb="0" eb="2">
      <t>ヤ</t>
    </rPh>
    <rPh sb="2" eb="4">
      <t>ゴウケイ</t>
    </rPh>
    <phoneticPr fontId="4"/>
  </si>
  <si>
    <t>八沢合計</t>
    <rPh sb="0" eb="2">
      <t>ハ</t>
    </rPh>
    <rPh sb="2" eb="4">
      <t>ゴウケイ</t>
    </rPh>
    <phoneticPr fontId="4"/>
  </si>
  <si>
    <t>本町三丁目合計</t>
    <rPh sb="2" eb="3">
      <t>３</t>
    </rPh>
    <rPh sb="5" eb="7">
      <t>ゴウケイ</t>
    </rPh>
    <phoneticPr fontId="4"/>
  </si>
  <si>
    <t>町丁字別年齢別人口調べを公開します。</t>
    <rPh sb="0" eb="1">
      <t>チョウ</t>
    </rPh>
    <rPh sb="1" eb="2">
      <t>チョウ</t>
    </rPh>
    <rPh sb="2" eb="3">
      <t>アザ</t>
    </rPh>
    <rPh sb="3" eb="4">
      <t>ベツ</t>
    </rPh>
    <rPh sb="4" eb="6">
      <t>ネンレイ</t>
    </rPh>
    <rPh sb="6" eb="7">
      <t>ベツ</t>
    </rPh>
    <rPh sb="7" eb="9">
      <t>ジンコウ</t>
    </rPh>
    <rPh sb="9" eb="10">
      <t>シラ</t>
    </rPh>
    <rPh sb="12" eb="14">
      <t>コウカイ</t>
    </rPh>
    <phoneticPr fontId="4"/>
  </si>
  <si>
    <t>Ｐ1.</t>
    <phoneticPr fontId="4"/>
  </si>
  <si>
    <t>Ｐ2.</t>
    <phoneticPr fontId="4"/>
  </si>
  <si>
    <t>Ｐ3.</t>
  </si>
  <si>
    <t>Ｐ4.</t>
  </si>
  <si>
    <t>Ｐ5.</t>
  </si>
  <si>
    <t>Ｐ6.</t>
  </si>
  <si>
    <t>Ｐ7.</t>
  </si>
  <si>
    <t>Ｐ8.</t>
  </si>
  <si>
    <t>Ｐ9.</t>
  </si>
  <si>
    <t>Ｐ10.</t>
  </si>
  <si>
    <t>Ｐ11.</t>
  </si>
  <si>
    <t>Ｐ12.</t>
  </si>
  <si>
    <t>Ｐ13.</t>
  </si>
  <si>
    <t>Ｐ14.</t>
  </si>
  <si>
    <t>Ｐ15.</t>
  </si>
  <si>
    <t>Ｐ16.</t>
  </si>
  <si>
    <t>Ｐ17.</t>
  </si>
  <si>
    <t>Ｐ18.</t>
  </si>
  <si>
    <t>Ｐ19.</t>
  </si>
  <si>
    <t>Ｐ20.</t>
  </si>
  <si>
    <t>Ｐ21.</t>
  </si>
  <si>
    <t>Ｐ22.</t>
  </si>
  <si>
    <t>Ｐ23.</t>
  </si>
  <si>
    <t>Ｐ24.</t>
  </si>
  <si>
    <t>Ｐ25.</t>
  </si>
  <si>
    <t>Ｐ26.</t>
  </si>
  <si>
    <t>Ｐ27.</t>
  </si>
  <si>
    <t>Ｐ28.</t>
  </si>
  <si>
    <t>Ｐ29.</t>
  </si>
  <si>
    <t>Ｐ30.</t>
  </si>
  <si>
    <t>Ｐ31.</t>
  </si>
  <si>
    <t>Ｐ32.</t>
  </si>
  <si>
    <t>Ｐ33.</t>
  </si>
  <si>
    <t>Ｐ34.</t>
  </si>
  <si>
    <t>Ｐ35.</t>
  </si>
  <si>
    <t>Ｐ36.</t>
  </si>
  <si>
    <t>Ｐ37.</t>
  </si>
  <si>
    <t>Ｐ38.</t>
  </si>
  <si>
    <t>Ｐ39.</t>
  </si>
  <si>
    <t>Ｐ40.</t>
  </si>
  <si>
    <t>Ｐ41.</t>
  </si>
  <si>
    <t>Ｐ42.</t>
  </si>
  <si>
    <t>Ｐ43.</t>
  </si>
  <si>
    <t>Ｐ44.</t>
  </si>
  <si>
    <t>Ｐ45.</t>
  </si>
  <si>
    <t>Ｐ46.</t>
  </si>
  <si>
    <t>Ｐ47.</t>
  </si>
  <si>
    <t>Ｐ48.</t>
  </si>
  <si>
    <t>Ｐ49.</t>
  </si>
  <si>
    <t>Ｐ50.</t>
  </si>
  <si>
    <t>Ｐ51.</t>
  </si>
  <si>
    <t>Ｐ52.</t>
  </si>
  <si>
    <t>Ｐ53.</t>
  </si>
  <si>
    <t>Ｐ54.</t>
  </si>
  <si>
    <t>Ｐ55.</t>
  </si>
  <si>
    <t>Ｐ56.</t>
  </si>
  <si>
    <t>Ｐ57.</t>
  </si>
  <si>
    <t>Ｐ58.</t>
  </si>
  <si>
    <t>Ｐ59.</t>
  </si>
  <si>
    <t>Ｐ60.</t>
  </si>
  <si>
    <t>Ｐ61.</t>
  </si>
  <si>
    <t>Ｐ62.</t>
  </si>
  <si>
    <t>Ｐ63.</t>
  </si>
  <si>
    <t>Ｐ64.</t>
  </si>
  <si>
    <t>Ｐ65.</t>
  </si>
  <si>
    <t>Ｐ66.</t>
  </si>
  <si>
    <t>Ｐ67.</t>
  </si>
  <si>
    <t>Ｐ68.</t>
  </si>
  <si>
    <t>Ｐ69.</t>
  </si>
  <si>
    <t>Ｐ70.</t>
  </si>
  <si>
    <t>Ｐ71.</t>
  </si>
  <si>
    <t>Ｐ72.</t>
  </si>
  <si>
    <t>Ｐ73.</t>
  </si>
  <si>
    <t>Ｐ74.</t>
  </si>
  <si>
    <t>Ｐ75.</t>
  </si>
  <si>
    <t>Ｐ76.</t>
  </si>
  <si>
    <t>Ｐ77.</t>
  </si>
  <si>
    <t>Ｐ78.</t>
  </si>
  <si>
    <t>Ｐ79.</t>
  </si>
  <si>
    <t>Ｐ80.</t>
  </si>
  <si>
    <t>Ｐ81.</t>
  </si>
  <si>
    <t>Ｐ82.</t>
  </si>
  <si>
    <t>Ｐ83.</t>
  </si>
  <si>
    <t>Ｐ84.</t>
  </si>
  <si>
    <t>Ｐ85.</t>
  </si>
  <si>
    <t>Ｐ86.</t>
  </si>
  <si>
    <t>Ｐ87.</t>
  </si>
  <si>
    <t>Ｐ88.</t>
  </si>
  <si>
    <t>Ｐ89.</t>
  </si>
  <si>
    <t>Ｐ90.</t>
  </si>
  <si>
    <t>Ｐ91.</t>
  </si>
  <si>
    <t>Ｐ92.</t>
  </si>
  <si>
    <t>Ｐ93.</t>
  </si>
  <si>
    <t>Ｐ94.</t>
  </si>
  <si>
    <t>Ｐ95.</t>
  </si>
  <si>
    <t>Ｐ96.</t>
  </si>
  <si>
    <t>Ｐ97.</t>
  </si>
  <si>
    <t>Ｐ98.</t>
  </si>
  <si>
    <t>Ｐ99.</t>
  </si>
  <si>
    <t>Ｐ100.</t>
  </si>
  <si>
    <t>Ｐ101.</t>
  </si>
  <si>
    <t>Ｐ102.</t>
  </si>
  <si>
    <t>Ｐ103.</t>
  </si>
  <si>
    <t>Ｐ104.</t>
  </si>
  <si>
    <t>Ｐ105.</t>
  </si>
  <si>
    <t>Ｐ106.</t>
  </si>
  <si>
    <t>Ｐ107.</t>
  </si>
  <si>
    <t>Ｐ108.</t>
  </si>
  <si>
    <t>Ｐ109.</t>
  </si>
  <si>
    <t>Ｐ110.</t>
  </si>
  <si>
    <t>Ｐ111.</t>
  </si>
  <si>
    <t>Ｐ112.</t>
  </si>
  <si>
    <t>Ｐ113.</t>
  </si>
  <si>
    <t>Ｐ114.</t>
  </si>
  <si>
    <t xml:space="preserve">本町地区   </t>
    <phoneticPr fontId="4"/>
  </si>
  <si>
    <t xml:space="preserve">本町一丁目  </t>
  </si>
  <si>
    <t xml:space="preserve">本町二丁目  </t>
  </si>
  <si>
    <t xml:space="preserve">本町三丁目  </t>
  </si>
  <si>
    <t xml:space="preserve">河 原 町   </t>
    <phoneticPr fontId="4"/>
  </si>
  <si>
    <t xml:space="preserve">元   町    </t>
    <phoneticPr fontId="4"/>
  </si>
  <si>
    <t xml:space="preserve">末 広 町   </t>
    <phoneticPr fontId="4"/>
  </si>
  <si>
    <t xml:space="preserve">入 船 町   </t>
    <phoneticPr fontId="4"/>
  </si>
  <si>
    <t xml:space="preserve">曽屋一丁目  </t>
  </si>
  <si>
    <t xml:space="preserve">曽屋二丁目  </t>
  </si>
  <si>
    <t xml:space="preserve">寿   町    </t>
    <phoneticPr fontId="4"/>
  </si>
  <si>
    <t xml:space="preserve">栄   町    </t>
    <phoneticPr fontId="4"/>
  </si>
  <si>
    <t xml:space="preserve">文 京 町   </t>
    <phoneticPr fontId="4"/>
  </si>
  <si>
    <t xml:space="preserve">幸   町    </t>
    <phoneticPr fontId="4"/>
  </si>
  <si>
    <t xml:space="preserve">桜町一丁目  </t>
  </si>
  <si>
    <t xml:space="preserve">桜町二丁目  </t>
  </si>
  <si>
    <t xml:space="preserve">水 神 町   </t>
    <phoneticPr fontId="4"/>
  </si>
  <si>
    <t xml:space="preserve">ひばりケ丘  </t>
  </si>
  <si>
    <t xml:space="preserve">富士見町   </t>
    <phoneticPr fontId="4"/>
  </si>
  <si>
    <t xml:space="preserve">曽   屋    </t>
    <phoneticPr fontId="4"/>
  </si>
  <si>
    <t xml:space="preserve">上 大 槻   </t>
    <phoneticPr fontId="4"/>
  </si>
  <si>
    <t xml:space="preserve">南 地 区   </t>
    <phoneticPr fontId="4"/>
  </si>
  <si>
    <t xml:space="preserve">新   町    </t>
    <phoneticPr fontId="4"/>
  </si>
  <si>
    <t xml:space="preserve">鈴 張 町   </t>
    <phoneticPr fontId="4"/>
  </si>
  <si>
    <t xml:space="preserve">緑   町    </t>
    <phoneticPr fontId="4"/>
  </si>
  <si>
    <t xml:space="preserve">清 水 町   </t>
    <phoneticPr fontId="4"/>
  </si>
  <si>
    <t xml:space="preserve">平   沢    </t>
    <phoneticPr fontId="4"/>
  </si>
  <si>
    <t xml:space="preserve">上今川町   </t>
    <phoneticPr fontId="4"/>
  </si>
  <si>
    <t xml:space="preserve">今 川 町   </t>
    <phoneticPr fontId="4"/>
  </si>
  <si>
    <t xml:space="preserve">今    泉   </t>
    <phoneticPr fontId="4"/>
  </si>
  <si>
    <t xml:space="preserve">大 秦 町   </t>
    <phoneticPr fontId="4"/>
  </si>
  <si>
    <t xml:space="preserve">室   町    </t>
    <phoneticPr fontId="4"/>
  </si>
  <si>
    <t xml:space="preserve">尾   尻    </t>
    <phoneticPr fontId="4"/>
  </si>
  <si>
    <t xml:space="preserve">西 大 竹   </t>
    <phoneticPr fontId="4"/>
  </si>
  <si>
    <t>南が丘一丁目</t>
  </si>
  <si>
    <t>南が丘二丁目</t>
  </si>
  <si>
    <t>南が丘三丁目</t>
  </si>
  <si>
    <t>南が丘四丁目</t>
  </si>
  <si>
    <t>南が丘五丁目</t>
  </si>
  <si>
    <t>立野台一丁目</t>
    <rPh sb="0" eb="2">
      <t>タテノ</t>
    </rPh>
    <rPh sb="2" eb="3">
      <t>ダイ</t>
    </rPh>
    <rPh sb="3" eb="6">
      <t>イチチョウメ</t>
    </rPh>
    <phoneticPr fontId="4"/>
  </si>
  <si>
    <t>立野台二丁目</t>
    <rPh sb="0" eb="2">
      <t>タテノ</t>
    </rPh>
    <rPh sb="2" eb="3">
      <t>ダイ</t>
    </rPh>
    <rPh sb="3" eb="6">
      <t>ニチョウメ</t>
    </rPh>
    <phoneticPr fontId="4"/>
  </si>
  <si>
    <t>立野台三丁目</t>
    <rPh sb="0" eb="2">
      <t>タテノ</t>
    </rPh>
    <rPh sb="2" eb="3">
      <t>ダイ</t>
    </rPh>
    <rPh sb="3" eb="6">
      <t>サンチョウメ</t>
    </rPh>
    <phoneticPr fontId="4"/>
  </si>
  <si>
    <t>今泉台一丁目</t>
    <rPh sb="0" eb="2">
      <t>イマイズミ</t>
    </rPh>
    <rPh sb="2" eb="3">
      <t>ダイ</t>
    </rPh>
    <rPh sb="3" eb="6">
      <t>イチチョウメ</t>
    </rPh>
    <phoneticPr fontId="4"/>
  </si>
  <si>
    <t>今泉台二丁目</t>
    <rPh sb="0" eb="2">
      <t>イマイズミ</t>
    </rPh>
    <rPh sb="2" eb="3">
      <t>ダイ</t>
    </rPh>
    <rPh sb="3" eb="6">
      <t>ニチョウメ</t>
    </rPh>
    <phoneticPr fontId="4"/>
  </si>
  <si>
    <t>今泉台三丁目</t>
    <rPh sb="0" eb="2">
      <t>イマイズミ</t>
    </rPh>
    <rPh sb="2" eb="3">
      <t>ダイ</t>
    </rPh>
    <rPh sb="3" eb="6">
      <t>サンチョウメ</t>
    </rPh>
    <phoneticPr fontId="4"/>
  </si>
  <si>
    <t xml:space="preserve">東 地 区   </t>
    <phoneticPr fontId="4"/>
  </si>
  <si>
    <t xml:space="preserve">落   合    </t>
    <phoneticPr fontId="4"/>
  </si>
  <si>
    <t xml:space="preserve">名 古 木   </t>
    <phoneticPr fontId="4"/>
  </si>
  <si>
    <t xml:space="preserve">寺    山   </t>
    <phoneticPr fontId="4"/>
  </si>
  <si>
    <t xml:space="preserve">小 蓑 毛   </t>
    <phoneticPr fontId="4"/>
  </si>
  <si>
    <t xml:space="preserve">蓑   毛    </t>
    <phoneticPr fontId="4"/>
  </si>
  <si>
    <t xml:space="preserve">東 田 原   </t>
    <phoneticPr fontId="4"/>
  </si>
  <si>
    <t xml:space="preserve">西 田 原   </t>
    <phoneticPr fontId="4"/>
  </si>
  <si>
    <t xml:space="preserve">下 落 合   </t>
    <phoneticPr fontId="4"/>
  </si>
  <si>
    <t xml:space="preserve">北 地 区   </t>
    <phoneticPr fontId="4"/>
  </si>
  <si>
    <t xml:space="preserve">羽   根    </t>
    <phoneticPr fontId="4"/>
  </si>
  <si>
    <t xml:space="preserve">菩   提    </t>
    <phoneticPr fontId="4"/>
  </si>
  <si>
    <t xml:space="preserve">横   野    </t>
    <phoneticPr fontId="4"/>
  </si>
  <si>
    <t xml:space="preserve">戸   川    </t>
    <phoneticPr fontId="4"/>
  </si>
  <si>
    <t xml:space="preserve">三   屋    </t>
    <phoneticPr fontId="4"/>
  </si>
  <si>
    <t>大根   ・鶴巻</t>
    <rPh sb="6" eb="8">
      <t>ツルマキ</t>
    </rPh>
    <phoneticPr fontId="4"/>
  </si>
  <si>
    <t xml:space="preserve">（大根）   </t>
    <phoneticPr fontId="4"/>
  </si>
  <si>
    <t xml:space="preserve">北 矢 名   </t>
    <phoneticPr fontId="4"/>
  </si>
  <si>
    <t xml:space="preserve">南 矢 名   </t>
    <phoneticPr fontId="4"/>
  </si>
  <si>
    <t xml:space="preserve">下 大 槻   </t>
    <phoneticPr fontId="4"/>
  </si>
  <si>
    <t>南矢名一丁目</t>
  </si>
  <si>
    <t>南矢名二丁目</t>
  </si>
  <si>
    <t>南矢名三丁目</t>
  </si>
  <si>
    <t>南矢名四丁目</t>
  </si>
  <si>
    <t>南矢名五丁目</t>
  </si>
  <si>
    <t>（鶴巻）</t>
    <rPh sb="1" eb="3">
      <t>ツルマキ</t>
    </rPh>
    <phoneticPr fontId="4"/>
  </si>
  <si>
    <t xml:space="preserve">鶴   巻    </t>
    <phoneticPr fontId="4"/>
  </si>
  <si>
    <t>鶴巻北一丁目</t>
  </si>
  <si>
    <t>鶴巻北二丁目</t>
  </si>
  <si>
    <t>鶴巻北三丁目</t>
  </si>
  <si>
    <t>鶴巻南一丁目</t>
  </si>
  <si>
    <t>鶴巻南二丁目</t>
  </si>
  <si>
    <t>鶴巻南三丁目</t>
  </si>
  <si>
    <t>鶴巻南四丁目</t>
  </si>
  <si>
    <t>鶴巻南五丁目</t>
  </si>
  <si>
    <t xml:space="preserve">西 地 区   </t>
    <phoneticPr fontId="4"/>
  </si>
  <si>
    <t xml:space="preserve">並 木 町   </t>
    <phoneticPr fontId="4"/>
  </si>
  <si>
    <t xml:space="preserve">弥 生 町   </t>
    <phoneticPr fontId="4"/>
  </si>
  <si>
    <t xml:space="preserve">春 日 町   </t>
    <phoneticPr fontId="4"/>
  </si>
  <si>
    <t xml:space="preserve">松 原 町   </t>
    <phoneticPr fontId="4"/>
  </si>
  <si>
    <t xml:space="preserve">堀   西    </t>
    <phoneticPr fontId="4"/>
  </si>
  <si>
    <t xml:space="preserve">堀   川    </t>
    <phoneticPr fontId="4"/>
  </si>
  <si>
    <t xml:space="preserve">堀 山 下   </t>
    <phoneticPr fontId="4"/>
  </si>
  <si>
    <t xml:space="preserve">沼代新町   </t>
    <phoneticPr fontId="4"/>
  </si>
  <si>
    <t xml:space="preserve">柳町一丁目 </t>
    <phoneticPr fontId="4"/>
  </si>
  <si>
    <t xml:space="preserve">柳町二丁目 </t>
    <phoneticPr fontId="4"/>
  </si>
  <si>
    <t xml:space="preserve">若 松 町   </t>
    <phoneticPr fontId="4"/>
  </si>
  <si>
    <t xml:space="preserve">萩 が 丘   </t>
    <phoneticPr fontId="4"/>
  </si>
  <si>
    <t xml:space="preserve">曲松一丁目 </t>
    <phoneticPr fontId="4"/>
  </si>
  <si>
    <t xml:space="preserve">曲松二丁目 </t>
    <phoneticPr fontId="4"/>
  </si>
  <si>
    <t xml:space="preserve">渋   沢    </t>
    <phoneticPr fontId="4"/>
  </si>
  <si>
    <t xml:space="preserve">栃   窪    </t>
    <phoneticPr fontId="4"/>
  </si>
  <si>
    <t xml:space="preserve">千   村    </t>
    <phoneticPr fontId="4"/>
  </si>
  <si>
    <t xml:space="preserve">渋沢一丁目 </t>
    <phoneticPr fontId="4"/>
  </si>
  <si>
    <t xml:space="preserve">渋沢二丁目 </t>
    <phoneticPr fontId="4"/>
  </si>
  <si>
    <t xml:space="preserve">渋沢三丁目 </t>
    <phoneticPr fontId="4"/>
  </si>
  <si>
    <t>渋沢上一丁目</t>
  </si>
  <si>
    <t>渋沢上二丁目</t>
  </si>
  <si>
    <t xml:space="preserve">千村一丁目 </t>
    <phoneticPr fontId="4"/>
  </si>
  <si>
    <t xml:space="preserve">千村二丁目 </t>
    <phoneticPr fontId="4"/>
  </si>
  <si>
    <t xml:space="preserve">千村三丁目 </t>
    <phoneticPr fontId="4"/>
  </si>
  <si>
    <t xml:space="preserve">千村四丁目 </t>
    <phoneticPr fontId="4"/>
  </si>
  <si>
    <t xml:space="preserve">千村五丁目 </t>
    <phoneticPr fontId="4"/>
  </si>
  <si>
    <t xml:space="preserve">上 地 区   </t>
    <phoneticPr fontId="4"/>
  </si>
  <si>
    <t xml:space="preserve">菖   蒲    </t>
    <phoneticPr fontId="4"/>
  </si>
  <si>
    <t xml:space="preserve">三 廻 部   </t>
    <phoneticPr fontId="4"/>
  </si>
  <si>
    <t xml:space="preserve">柳   川    </t>
    <phoneticPr fontId="4"/>
  </si>
  <si>
    <t xml:space="preserve">八 沢    </t>
    <phoneticPr fontId="4"/>
  </si>
  <si>
    <t>秦野市全体</t>
    <rPh sb="0" eb="3">
      <t>ハダノシ</t>
    </rPh>
    <rPh sb="3" eb="5">
      <t>ゼンタイ</t>
    </rPh>
    <phoneticPr fontId="4"/>
  </si>
  <si>
    <t>＊　エクセルご利用の方は下のシート順ですので</t>
    <rPh sb="7" eb="9">
      <t>リヨウ</t>
    </rPh>
    <rPh sb="10" eb="11">
      <t>カタ</t>
    </rPh>
    <rPh sb="12" eb="13">
      <t>シタ</t>
    </rPh>
    <rPh sb="17" eb="18">
      <t>ジュン</t>
    </rPh>
    <phoneticPr fontId="4"/>
  </si>
  <si>
    <t>　左端のページ移動を操作・確定して表示ください。</t>
    <rPh sb="1" eb="3">
      <t>ヒダリハジ</t>
    </rPh>
    <rPh sb="7" eb="9">
      <t>イドウ</t>
    </rPh>
    <rPh sb="10" eb="12">
      <t>ソウサ</t>
    </rPh>
    <rPh sb="13" eb="15">
      <t>カクテイ</t>
    </rPh>
    <rPh sb="17" eb="19">
      <t>ヒョウジ</t>
    </rPh>
    <phoneticPr fontId="4"/>
  </si>
  <si>
    <t>-1-</t>
    <phoneticPr fontId="4"/>
  </si>
  <si>
    <t>-2-</t>
    <phoneticPr fontId="4"/>
  </si>
  <si>
    <t>-3-</t>
    <phoneticPr fontId="4"/>
  </si>
  <si>
    <t>-4-</t>
    <phoneticPr fontId="4"/>
  </si>
  <si>
    <t>-5-</t>
    <phoneticPr fontId="4"/>
  </si>
  <si>
    <t>-6-</t>
    <phoneticPr fontId="4"/>
  </si>
  <si>
    <t>-7-</t>
    <phoneticPr fontId="4"/>
  </si>
  <si>
    <t>-8-</t>
    <phoneticPr fontId="4"/>
  </si>
  <si>
    <t>-9-</t>
    <phoneticPr fontId="4"/>
  </si>
  <si>
    <t>-10-</t>
    <phoneticPr fontId="4"/>
  </si>
  <si>
    <t>-11-</t>
    <phoneticPr fontId="4"/>
  </si>
  <si>
    <t>-12-</t>
    <phoneticPr fontId="4"/>
  </si>
  <si>
    <t>-13-</t>
    <phoneticPr fontId="4"/>
  </si>
  <si>
    <t>-14-</t>
    <phoneticPr fontId="4"/>
  </si>
  <si>
    <t>-15-</t>
    <phoneticPr fontId="4"/>
  </si>
  <si>
    <t>-16-</t>
    <phoneticPr fontId="4"/>
  </si>
  <si>
    <t>-17-</t>
    <phoneticPr fontId="4"/>
  </si>
  <si>
    <t>-18-</t>
    <phoneticPr fontId="4"/>
  </si>
  <si>
    <t>-19-</t>
    <phoneticPr fontId="4"/>
  </si>
  <si>
    <t>-20-</t>
    <phoneticPr fontId="4"/>
  </si>
  <si>
    <t>-21-</t>
    <phoneticPr fontId="4"/>
  </si>
  <si>
    <t>-22-</t>
    <phoneticPr fontId="4"/>
  </si>
  <si>
    <t>-23-</t>
    <phoneticPr fontId="4"/>
  </si>
  <si>
    <t>-24-</t>
    <phoneticPr fontId="4"/>
  </si>
  <si>
    <t>-25-</t>
    <phoneticPr fontId="4"/>
  </si>
  <si>
    <t>-26-</t>
    <phoneticPr fontId="4"/>
  </si>
  <si>
    <t>-27-</t>
    <phoneticPr fontId="4"/>
  </si>
  <si>
    <t>-28-</t>
    <phoneticPr fontId="4"/>
  </si>
  <si>
    <t>-29-</t>
    <phoneticPr fontId="4"/>
  </si>
  <si>
    <t>-30-</t>
    <phoneticPr fontId="4"/>
  </si>
  <si>
    <t>-31-</t>
    <phoneticPr fontId="4"/>
  </si>
  <si>
    <t>-32-</t>
    <phoneticPr fontId="4"/>
  </si>
  <si>
    <t>-33-</t>
    <phoneticPr fontId="4"/>
  </si>
  <si>
    <t>-34-</t>
    <phoneticPr fontId="4"/>
  </si>
  <si>
    <t>-35-</t>
    <phoneticPr fontId="4"/>
  </si>
  <si>
    <t>-36-</t>
    <phoneticPr fontId="4"/>
  </si>
  <si>
    <t>-37-</t>
    <phoneticPr fontId="4"/>
  </si>
  <si>
    <t>-38-</t>
    <phoneticPr fontId="4"/>
  </si>
  <si>
    <t>-39-</t>
    <phoneticPr fontId="4"/>
  </si>
  <si>
    <t>-40-</t>
    <phoneticPr fontId="4"/>
  </si>
  <si>
    <t>-41-</t>
    <phoneticPr fontId="4"/>
  </si>
  <si>
    <t>-42-</t>
    <phoneticPr fontId="4"/>
  </si>
  <si>
    <t>-43-</t>
    <phoneticPr fontId="4"/>
  </si>
  <si>
    <t>-44-</t>
    <phoneticPr fontId="4"/>
  </si>
  <si>
    <t>-45-</t>
    <phoneticPr fontId="4"/>
  </si>
  <si>
    <t>-46-</t>
    <phoneticPr fontId="4"/>
  </si>
  <si>
    <t>-47-</t>
    <phoneticPr fontId="4"/>
  </si>
  <si>
    <t>-48-</t>
    <phoneticPr fontId="4"/>
  </si>
  <si>
    <t>-49-</t>
    <phoneticPr fontId="4"/>
  </si>
  <si>
    <t>-50-</t>
    <phoneticPr fontId="4"/>
  </si>
  <si>
    <t>-51-</t>
    <phoneticPr fontId="4"/>
  </si>
  <si>
    <t>-52-</t>
    <phoneticPr fontId="4"/>
  </si>
  <si>
    <t>-53-</t>
    <phoneticPr fontId="4"/>
  </si>
  <si>
    <t>-54-</t>
    <phoneticPr fontId="4"/>
  </si>
  <si>
    <t>-55-</t>
    <phoneticPr fontId="4"/>
  </si>
  <si>
    <t>-56-</t>
    <phoneticPr fontId="4"/>
  </si>
  <si>
    <t>-57-</t>
    <phoneticPr fontId="4"/>
  </si>
  <si>
    <t>-58-</t>
    <phoneticPr fontId="4"/>
  </si>
  <si>
    <t>-59-</t>
    <phoneticPr fontId="4"/>
  </si>
  <si>
    <t>-60-</t>
    <phoneticPr fontId="4"/>
  </si>
  <si>
    <t>-61-</t>
    <phoneticPr fontId="4"/>
  </si>
  <si>
    <t>-62-</t>
    <phoneticPr fontId="4"/>
  </si>
  <si>
    <t>-63-</t>
    <phoneticPr fontId="4"/>
  </si>
  <si>
    <t>-64-</t>
    <phoneticPr fontId="4"/>
  </si>
  <si>
    <t>-65-</t>
    <phoneticPr fontId="4"/>
  </si>
  <si>
    <t>-66-</t>
    <phoneticPr fontId="4"/>
  </si>
  <si>
    <t>-67-</t>
    <phoneticPr fontId="4"/>
  </si>
  <si>
    <t>-68-</t>
    <phoneticPr fontId="4"/>
  </si>
  <si>
    <t>-69-</t>
    <phoneticPr fontId="4"/>
  </si>
  <si>
    <t>-70-</t>
    <phoneticPr fontId="4"/>
  </si>
  <si>
    <t>-71-</t>
    <phoneticPr fontId="4"/>
  </si>
  <si>
    <t>-72-</t>
    <phoneticPr fontId="4"/>
  </si>
  <si>
    <t>-73-</t>
    <phoneticPr fontId="4"/>
  </si>
  <si>
    <t>-74-</t>
    <phoneticPr fontId="4"/>
  </si>
  <si>
    <t>-75-</t>
    <phoneticPr fontId="4"/>
  </si>
  <si>
    <t>-76-</t>
    <phoneticPr fontId="4"/>
  </si>
  <si>
    <t>-77-</t>
    <phoneticPr fontId="4"/>
  </si>
  <si>
    <t>-78-</t>
    <phoneticPr fontId="4"/>
  </si>
  <si>
    <t>-79-</t>
    <phoneticPr fontId="4"/>
  </si>
  <si>
    <t>-80-</t>
    <phoneticPr fontId="4"/>
  </si>
  <si>
    <t>-81-</t>
    <phoneticPr fontId="4"/>
  </si>
  <si>
    <t>-82-</t>
    <phoneticPr fontId="4"/>
  </si>
  <si>
    <t>-83-</t>
    <phoneticPr fontId="4"/>
  </si>
  <si>
    <t>-84-</t>
    <phoneticPr fontId="4"/>
  </si>
  <si>
    <t>-85-</t>
    <phoneticPr fontId="4"/>
  </si>
  <si>
    <t>-86-</t>
    <phoneticPr fontId="4"/>
  </si>
  <si>
    <t>-87-</t>
    <phoneticPr fontId="4"/>
  </si>
  <si>
    <t>-88-</t>
    <phoneticPr fontId="4"/>
  </si>
  <si>
    <t>-89-</t>
    <phoneticPr fontId="4"/>
  </si>
  <si>
    <t>-90-</t>
    <phoneticPr fontId="4"/>
  </si>
  <si>
    <t>-91-</t>
    <phoneticPr fontId="4"/>
  </si>
  <si>
    <t>-92-</t>
    <phoneticPr fontId="4"/>
  </si>
  <si>
    <t>-93-</t>
    <phoneticPr fontId="4"/>
  </si>
  <si>
    <t>-94-</t>
    <phoneticPr fontId="4"/>
  </si>
  <si>
    <t>-95-</t>
    <phoneticPr fontId="4"/>
  </si>
  <si>
    <t>-96-</t>
    <phoneticPr fontId="4"/>
  </si>
  <si>
    <t>-97-</t>
    <phoneticPr fontId="4"/>
  </si>
  <si>
    <t>-98-</t>
    <phoneticPr fontId="4"/>
  </si>
  <si>
    <t>-99-</t>
    <phoneticPr fontId="4"/>
  </si>
  <si>
    <t>-100-</t>
    <phoneticPr fontId="4"/>
  </si>
  <si>
    <t>-101-</t>
    <phoneticPr fontId="4"/>
  </si>
  <si>
    <t>-102-</t>
    <phoneticPr fontId="4"/>
  </si>
  <si>
    <t>-103-</t>
    <phoneticPr fontId="4"/>
  </si>
  <si>
    <t>-104-</t>
    <phoneticPr fontId="4"/>
  </si>
  <si>
    <t>-105-</t>
    <phoneticPr fontId="4"/>
  </si>
  <si>
    <t>-106-</t>
    <phoneticPr fontId="4"/>
  </si>
  <si>
    <t>-107-</t>
    <phoneticPr fontId="4"/>
  </si>
  <si>
    <t>-108-</t>
    <phoneticPr fontId="4"/>
  </si>
  <si>
    <t>-109-</t>
    <phoneticPr fontId="4"/>
  </si>
  <si>
    <t>-110-</t>
    <phoneticPr fontId="4"/>
  </si>
  <si>
    <t>-111-</t>
    <phoneticPr fontId="4"/>
  </si>
  <si>
    <t>-112-</t>
    <phoneticPr fontId="4"/>
  </si>
  <si>
    <t>-113-</t>
    <phoneticPr fontId="4"/>
  </si>
  <si>
    <t>-114-</t>
    <phoneticPr fontId="4"/>
  </si>
  <si>
    <t>令和3年4月1日現在（単位：人）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タンイ</t>
    </rPh>
    <rPh sb="14" eb="15">
      <t>ヒト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</si>
</sst>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\ &quot;歳&quot;"/>
    <numFmt numFmtId="177" formatCode="#,##0_ "/>
    <numFmt numFmtId="178" formatCode="0_ "/>
  </numFmts>
  <fonts count="9" x14ac:knownFonts="1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 vertical="center"/>
    </xf>
    <xf numFmtId="176" fontId="0" fillId="2" borderId="8" xfId="0" applyNumberForma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0" fillId="2" borderId="11" xfId="0" applyNumberFormat="1" applyFill="1" applyBorder="1" applyAlignment="1">
      <alignment horizontal="center" vertical="center"/>
    </xf>
    <xf numFmtId="176" fontId="0" fillId="2" borderId="11" xfId="0" applyNumberFormat="1" applyFill="1" applyBorder="1" applyAlignment="1">
      <alignment horizontal="center" vertical="center"/>
    </xf>
    <xf numFmtId="176" fontId="0" fillId="2" borderId="12" xfId="0" applyNumberForma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/>
    </xf>
    <xf numFmtId="176" fontId="0" fillId="2" borderId="15" xfId="0" applyNumberForma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38" fontId="6" fillId="0" borderId="17" xfId="1" applyFont="1" applyBorder="1" applyAlignment="1">
      <alignment horizontal="center" vertical="center"/>
    </xf>
    <xf numFmtId="38" fontId="6" fillId="0" borderId="18" xfId="1" applyFont="1" applyBorder="1" applyAlignment="1">
      <alignment horizontal="center" vertical="center"/>
    </xf>
    <xf numFmtId="38" fontId="3" fillId="0" borderId="17" xfId="1" applyFont="1" applyBorder="1" applyAlignment="1">
      <alignment horizontal="center" vertical="center"/>
    </xf>
    <xf numFmtId="38" fontId="3" fillId="0" borderId="19" xfId="1" applyFont="1" applyBorder="1" applyAlignment="1">
      <alignment horizontal="center" vertical="center"/>
    </xf>
    <xf numFmtId="38" fontId="6" fillId="0" borderId="20" xfId="1" applyFont="1" applyBorder="1" applyAlignment="1">
      <alignment horizontal="center" vertical="center"/>
    </xf>
    <xf numFmtId="38" fontId="6" fillId="0" borderId="21" xfId="1" applyFont="1" applyBorder="1" applyAlignment="1">
      <alignment horizontal="center" vertical="center"/>
    </xf>
    <xf numFmtId="38" fontId="3" fillId="0" borderId="22" xfId="1" applyFont="1" applyBorder="1" applyAlignment="1">
      <alignment horizontal="center" vertical="center"/>
    </xf>
    <xf numFmtId="38" fontId="3" fillId="0" borderId="23" xfId="1" applyFont="1" applyBorder="1" applyAlignment="1">
      <alignment horizontal="center" vertical="center"/>
    </xf>
    <xf numFmtId="38" fontId="3" fillId="0" borderId="16" xfId="1" applyFont="1" applyBorder="1" applyAlignment="1">
      <alignment horizontal="center" vertical="center"/>
    </xf>
    <xf numFmtId="38" fontId="3" fillId="0" borderId="24" xfId="1" applyFont="1" applyBorder="1" applyAlignment="1">
      <alignment horizontal="center" vertical="center"/>
    </xf>
    <xf numFmtId="38" fontId="3" fillId="0" borderId="25" xfId="1" applyFont="1" applyBorder="1" applyAlignment="1">
      <alignment horizontal="center" vertical="center"/>
    </xf>
    <xf numFmtId="38" fontId="3" fillId="0" borderId="26" xfId="1" applyFont="1" applyBorder="1" applyAlignment="1">
      <alignment horizontal="center" vertical="center"/>
    </xf>
    <xf numFmtId="38" fontId="3" fillId="0" borderId="27" xfId="1" applyFont="1" applyBorder="1" applyAlignment="1">
      <alignment horizontal="center" vertical="center"/>
    </xf>
    <xf numFmtId="38" fontId="3" fillId="0" borderId="28" xfId="1" applyFont="1" applyBorder="1" applyAlignment="1">
      <alignment horizontal="center" vertical="center"/>
    </xf>
    <xf numFmtId="38" fontId="6" fillId="0" borderId="29" xfId="1" applyFont="1" applyBorder="1" applyAlignment="1">
      <alignment horizontal="center" vertical="center"/>
    </xf>
    <xf numFmtId="38" fontId="6" fillId="0" borderId="12" xfId="1" applyFont="1" applyBorder="1" applyAlignment="1">
      <alignment horizontal="center" vertical="center"/>
    </xf>
    <xf numFmtId="38" fontId="6" fillId="0" borderId="30" xfId="1" applyFont="1" applyBorder="1" applyAlignment="1">
      <alignment horizontal="center" vertical="center"/>
    </xf>
    <xf numFmtId="38" fontId="6" fillId="0" borderId="32" xfId="1" applyFont="1" applyBorder="1" applyAlignment="1">
      <alignment horizontal="center" vertical="center"/>
    </xf>
    <xf numFmtId="38" fontId="3" fillId="0" borderId="33" xfId="1" applyFont="1" applyBorder="1" applyAlignment="1">
      <alignment horizontal="center" vertical="center"/>
    </xf>
    <xf numFmtId="38" fontId="3" fillId="0" borderId="34" xfId="1" applyFont="1" applyBorder="1" applyAlignment="1">
      <alignment horizontal="center" vertical="center"/>
    </xf>
    <xf numFmtId="38" fontId="3" fillId="0" borderId="35" xfId="1" applyFont="1" applyBorder="1" applyAlignment="1">
      <alignment horizontal="center" vertical="center"/>
    </xf>
    <xf numFmtId="177" fontId="0" fillId="0" borderId="19" xfId="0" applyNumberFormat="1" applyBorder="1" applyAlignment="1">
      <alignment horizontal="center"/>
    </xf>
    <xf numFmtId="38" fontId="7" fillId="0" borderId="36" xfId="1" applyFont="1" applyBorder="1" applyAlignment="1">
      <alignment horizontal="center" vertical="center"/>
    </xf>
    <xf numFmtId="38" fontId="7" fillId="0" borderId="37" xfId="1" applyFont="1" applyBorder="1" applyAlignment="1">
      <alignment horizontal="center" vertical="center"/>
    </xf>
    <xf numFmtId="38" fontId="7" fillId="0" borderId="38" xfId="1" applyFont="1" applyBorder="1" applyAlignment="1">
      <alignment horizontal="center" vertical="center"/>
    </xf>
    <xf numFmtId="38" fontId="3" fillId="0" borderId="36" xfId="1" applyFont="1" applyBorder="1" applyAlignment="1">
      <alignment horizontal="center" vertical="center"/>
    </xf>
    <xf numFmtId="38" fontId="3" fillId="0" borderId="37" xfId="1" applyFont="1" applyBorder="1" applyAlignment="1">
      <alignment horizontal="center" vertical="center"/>
    </xf>
    <xf numFmtId="38" fontId="3" fillId="0" borderId="38" xfId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8" fontId="3" fillId="0" borderId="39" xfId="1" applyFont="1" applyBorder="1" applyAlignment="1">
      <alignment horizontal="center" vertical="center"/>
    </xf>
    <xf numFmtId="177" fontId="0" fillId="0" borderId="40" xfId="0" applyNumberFormat="1" applyBorder="1" applyAlignment="1"/>
    <xf numFmtId="177" fontId="0" fillId="0" borderId="26" xfId="0" applyNumberFormat="1" applyBorder="1" applyAlignment="1">
      <alignment horizontal="center"/>
    </xf>
    <xf numFmtId="38" fontId="6" fillId="0" borderId="42" xfId="1" applyFont="1" applyBorder="1" applyAlignment="1">
      <alignment horizontal="center" vertical="center"/>
    </xf>
    <xf numFmtId="38" fontId="6" fillId="0" borderId="40" xfId="1" applyFont="1" applyBorder="1" applyAlignment="1">
      <alignment horizontal="center" vertical="center"/>
    </xf>
    <xf numFmtId="38" fontId="6" fillId="0" borderId="22" xfId="1" applyFont="1" applyBorder="1" applyAlignment="1">
      <alignment horizontal="center" vertical="center"/>
    </xf>
    <xf numFmtId="38" fontId="6" fillId="0" borderId="25" xfId="1" applyFont="1" applyBorder="1" applyAlignment="1">
      <alignment horizontal="center" vertical="center"/>
    </xf>
    <xf numFmtId="38" fontId="6" fillId="0" borderId="43" xfId="1" applyFont="1" applyBorder="1" applyAlignment="1">
      <alignment horizontal="center" vertical="center"/>
    </xf>
    <xf numFmtId="38" fontId="6" fillId="0" borderId="26" xfId="1" applyFont="1" applyBorder="1" applyAlignment="1">
      <alignment horizontal="center" vertical="center"/>
    </xf>
    <xf numFmtId="38" fontId="6" fillId="0" borderId="41" xfId="1" applyFont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38" fontId="6" fillId="0" borderId="19" xfId="1" applyFont="1" applyBorder="1" applyAlignment="1">
      <alignment horizontal="center" vertical="center"/>
    </xf>
    <xf numFmtId="38" fontId="6" fillId="0" borderId="45" xfId="1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38" fontId="3" fillId="0" borderId="47" xfId="1" applyFont="1" applyBorder="1" applyAlignment="1">
      <alignment horizontal="center" vertical="center"/>
    </xf>
    <xf numFmtId="176" fontId="0" fillId="2" borderId="31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176" fontId="0" fillId="2" borderId="41" xfId="0" applyNumberFormat="1" applyFill="1" applyBorder="1" applyAlignment="1">
      <alignment horizontal="center" vertical="center"/>
    </xf>
    <xf numFmtId="176" fontId="0" fillId="2" borderId="36" xfId="0" applyNumberFormat="1" applyFill="1" applyBorder="1" applyAlignment="1">
      <alignment horizontal="center" vertical="center"/>
    </xf>
    <xf numFmtId="38" fontId="6" fillId="0" borderId="48" xfId="1" applyFont="1" applyBorder="1" applyAlignment="1">
      <alignment horizontal="center" vertical="center"/>
    </xf>
    <xf numFmtId="38" fontId="6" fillId="0" borderId="49" xfId="1" applyFont="1" applyBorder="1" applyAlignment="1">
      <alignment horizontal="center" vertical="center"/>
    </xf>
    <xf numFmtId="38" fontId="6" fillId="0" borderId="40" xfId="1" applyFont="1" applyFill="1" applyBorder="1" applyAlignment="1">
      <alignment horizontal="center" vertical="center"/>
    </xf>
    <xf numFmtId="38" fontId="6" fillId="0" borderId="45" xfId="1" applyFont="1" applyFill="1" applyBorder="1" applyAlignment="1">
      <alignment horizontal="center" vertical="center"/>
    </xf>
    <xf numFmtId="38" fontId="6" fillId="0" borderId="41" xfId="1" applyFont="1" applyFill="1" applyBorder="1" applyAlignment="1">
      <alignment horizontal="center" vertical="center"/>
    </xf>
    <xf numFmtId="38" fontId="3" fillId="0" borderId="29" xfId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38" fontId="3" fillId="0" borderId="17" xfId="1" applyFont="1" applyFill="1" applyBorder="1" applyAlignment="1">
      <alignment horizontal="center" vertical="center"/>
    </xf>
    <xf numFmtId="38" fontId="3" fillId="0" borderId="19" xfId="1" applyFont="1" applyFill="1" applyBorder="1" applyAlignment="1">
      <alignment horizontal="center" vertical="center"/>
    </xf>
    <xf numFmtId="38" fontId="3" fillId="0" borderId="22" xfId="1" applyFont="1" applyFill="1" applyBorder="1" applyAlignment="1">
      <alignment horizontal="center" vertical="center"/>
    </xf>
    <xf numFmtId="38" fontId="3" fillId="0" borderId="25" xfId="1" applyFont="1" applyFill="1" applyBorder="1" applyAlignment="1">
      <alignment horizontal="center" vertical="center"/>
    </xf>
    <xf numFmtId="38" fontId="3" fillId="0" borderId="26" xfId="1" applyFont="1" applyFill="1" applyBorder="1" applyAlignment="1">
      <alignment horizontal="center" vertical="center"/>
    </xf>
    <xf numFmtId="177" fontId="0" fillId="0" borderId="40" xfId="0" applyNumberFormat="1" applyBorder="1" applyAlignment="1">
      <alignment horizontal="center" vertical="center"/>
    </xf>
    <xf numFmtId="177" fontId="0" fillId="0" borderId="26" xfId="0" applyNumberFormat="1" applyBorder="1" applyAlignment="1">
      <alignment horizontal="center" vertical="center"/>
    </xf>
    <xf numFmtId="177" fontId="0" fillId="0" borderId="40" xfId="0" applyNumberFormat="1" applyBorder="1" applyAlignment="1">
      <alignment horizontal="center"/>
    </xf>
    <xf numFmtId="178" fontId="0" fillId="0" borderId="0" xfId="0" applyNumberFormat="1" applyFont="1" applyFill="1" applyBorder="1" applyAlignment="1">
      <alignment horizontal="distributed"/>
    </xf>
    <xf numFmtId="0" fontId="0" fillId="0" borderId="0" xfId="0" applyBorder="1">
      <alignment vertical="center"/>
    </xf>
    <xf numFmtId="178" fontId="0" fillId="0" borderId="0" xfId="0" applyNumberFormat="1" applyFill="1" applyBorder="1" applyAlignment="1">
      <alignment horizontal="distributed"/>
    </xf>
    <xf numFmtId="0" fontId="0" fillId="0" borderId="0" xfId="0" applyAlignment="1"/>
    <xf numFmtId="0" fontId="0" fillId="0" borderId="0" xfId="0" applyBorder="1" applyAlignment="1"/>
    <xf numFmtId="0" fontId="0" fillId="0" borderId="50" xfId="0" applyBorder="1" applyAlignment="1"/>
    <xf numFmtId="0" fontId="0" fillId="0" borderId="50" xfId="0" applyBorder="1">
      <alignment vertical="center"/>
    </xf>
    <xf numFmtId="178" fontId="0" fillId="0" borderId="50" xfId="0" applyNumberFormat="1" applyFont="1" applyFill="1" applyBorder="1" applyAlignment="1">
      <alignment horizontal="distributed"/>
    </xf>
    <xf numFmtId="0" fontId="0" fillId="0" borderId="0" xfId="0" quotePrefix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theme" Target="theme/theme1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13" Type="http://schemas.openxmlformats.org/officeDocument/2006/relationships/worksheet" Target="worksheets/sheet113.xml"/><Relationship Id="rId118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734;&#30010;&#19969;&#23383;&#21029;&#24180;&#40802;&#21029;&#20154;&#21475;&#38598;&#35336;&#32232;&#3859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本町一丁目1"/>
      <sheetName val="本町二丁目1"/>
      <sheetName val="本町三丁目1"/>
      <sheetName val="河原町1"/>
      <sheetName val="元町1"/>
      <sheetName val="末広町1"/>
      <sheetName val="入船町1"/>
      <sheetName val="曽屋一丁目1"/>
      <sheetName val="曽屋二丁目1"/>
      <sheetName val="寿町1"/>
      <sheetName val="栄町1"/>
      <sheetName val="文京町1"/>
      <sheetName val="幸町1"/>
      <sheetName val="桜町一丁目1"/>
      <sheetName val="桜町二丁目1"/>
      <sheetName val="水神町1"/>
      <sheetName val="ひばりヶ丘1"/>
      <sheetName val="富士見町1"/>
      <sheetName val="曽屋1"/>
      <sheetName val="上大槻1"/>
      <sheetName val="新町1"/>
      <sheetName val="鈴張町1"/>
      <sheetName val="緑町1"/>
      <sheetName val="清水町1"/>
      <sheetName val="平沢1"/>
      <sheetName val="上今川町1"/>
      <sheetName val="今川町1"/>
      <sheetName val="今泉1"/>
      <sheetName val="大秦町1"/>
      <sheetName val="室町1"/>
      <sheetName val="尾尻1"/>
      <sheetName val="西大竹1"/>
      <sheetName val="南が丘一丁目1"/>
      <sheetName val="南が丘二丁目1"/>
      <sheetName val="南が丘三丁目1"/>
      <sheetName val="南が丘四丁目1"/>
      <sheetName val="南が丘五丁目1"/>
      <sheetName val="立野台一丁目1"/>
      <sheetName val="立野台二丁目1"/>
      <sheetName val="立野台三丁目1"/>
      <sheetName val="今泉台一丁目1"/>
      <sheetName val="今泉台二丁目1"/>
      <sheetName val="今泉台三丁目1"/>
      <sheetName val="落合1"/>
      <sheetName val="名古木1"/>
      <sheetName val="寺山1"/>
      <sheetName val="小蓑毛1"/>
      <sheetName val="蓑毛1"/>
      <sheetName val="東田原1"/>
      <sheetName val="西田原1"/>
      <sheetName val="下落合1"/>
      <sheetName val="羽根1"/>
      <sheetName val="菩提1"/>
      <sheetName val="横野1"/>
      <sheetName val="戸川1"/>
      <sheetName val="三屋1"/>
      <sheetName val="北矢名1"/>
      <sheetName val="南矢名1"/>
      <sheetName val="下大槻1"/>
      <sheetName val="南矢名一丁目1"/>
      <sheetName val="南矢名二丁目1"/>
      <sheetName val="南矢名三丁目1"/>
      <sheetName val="南矢名四丁目1"/>
      <sheetName val="南矢名五丁目1"/>
      <sheetName val="鶴巻1"/>
      <sheetName val="鶴巻北一丁目1"/>
      <sheetName val="鶴巻北二丁目1"/>
      <sheetName val="鶴巻北三丁目1"/>
      <sheetName val="鶴巻南一丁目1"/>
      <sheetName val="鶴巻南二丁目1"/>
      <sheetName val="鶴巻南三丁目1"/>
      <sheetName val="鶴巻南四丁目1"/>
      <sheetName val="鶴巻南五丁目1"/>
      <sheetName val="並木町1"/>
      <sheetName val="弥生町1"/>
      <sheetName val="春日町1"/>
      <sheetName val="松原町1"/>
      <sheetName val="堀西1"/>
      <sheetName val="堀川1"/>
      <sheetName val="堀山下1"/>
      <sheetName val="沼代新町1"/>
      <sheetName val="柳町一丁目1"/>
      <sheetName val="柳町二丁目1"/>
      <sheetName val="若松町1"/>
      <sheetName val="萩が丘1"/>
      <sheetName val="曲松一丁目1"/>
      <sheetName val="曲松二丁目1"/>
      <sheetName val="渋沢1"/>
      <sheetName val="栃窪1"/>
      <sheetName val="千村1"/>
      <sheetName val="渋沢一丁目1"/>
      <sheetName val="渋沢二丁目1"/>
      <sheetName val="渋沢三丁目1"/>
      <sheetName val="渋沢上一丁目1"/>
      <sheetName val="渋沢上二丁目1"/>
      <sheetName val="千村一丁目1"/>
      <sheetName val="千村二丁目1"/>
      <sheetName val="千村三丁目1"/>
      <sheetName val="千村四丁目1"/>
      <sheetName val="千村五丁目1"/>
      <sheetName val="菖蒲1"/>
      <sheetName val="三廻部1"/>
      <sheetName val="柳川1"/>
      <sheetName val="八沢1"/>
      <sheetName val="秦野市合計"/>
      <sheetName val="本町計"/>
      <sheetName val="本町一丁目"/>
      <sheetName val="本町二丁目"/>
      <sheetName val="本町三丁目"/>
      <sheetName val="河原町"/>
      <sheetName val="元町"/>
      <sheetName val="末広町"/>
      <sheetName val="入船町"/>
      <sheetName val="曽屋一丁目"/>
      <sheetName val="曽屋二丁目"/>
      <sheetName val="寿町"/>
      <sheetName val="栄町"/>
      <sheetName val="文京町"/>
      <sheetName val="幸町"/>
      <sheetName val="桜町一丁目"/>
      <sheetName val="桜町二丁目"/>
      <sheetName val="水神町"/>
      <sheetName val="ひばりヶ丘"/>
      <sheetName val="富士見町"/>
      <sheetName val="曽屋"/>
      <sheetName val="上大槻"/>
      <sheetName val="南計"/>
      <sheetName val="新町"/>
      <sheetName val="鈴張町"/>
      <sheetName val="緑町"/>
      <sheetName val="清水町"/>
      <sheetName val="平沢"/>
      <sheetName val="上今川町"/>
      <sheetName val="今川町"/>
      <sheetName val="今泉"/>
      <sheetName val="大秦町"/>
      <sheetName val="室町"/>
      <sheetName val="尾尻"/>
      <sheetName val="西大竹"/>
      <sheetName val="南が丘一丁目"/>
      <sheetName val="南が丘二丁目"/>
      <sheetName val="南が丘三丁目"/>
      <sheetName val="南が丘四丁目"/>
      <sheetName val="南が丘五丁目"/>
      <sheetName val="立野台一丁目"/>
      <sheetName val="立野台二丁目"/>
      <sheetName val="立野台三丁目"/>
      <sheetName val="今泉台一丁目"/>
      <sheetName val="今泉台二丁目 "/>
      <sheetName val="今泉台三丁目"/>
      <sheetName val="東計"/>
      <sheetName val="落合"/>
      <sheetName val="名古木"/>
      <sheetName val="寺山"/>
      <sheetName val="小蓑毛"/>
      <sheetName val="蓑毛"/>
      <sheetName val="東田原"/>
      <sheetName val="西田原"/>
      <sheetName val="下落合"/>
      <sheetName val="北計"/>
      <sheetName val="羽根"/>
      <sheetName val="菩提"/>
      <sheetName val="横野"/>
      <sheetName val="戸川"/>
      <sheetName val="三屋"/>
      <sheetName val="大根・鶴巻計"/>
      <sheetName val="(大根計)"/>
      <sheetName val="北矢名"/>
      <sheetName val="南矢名"/>
      <sheetName val="下大槻"/>
      <sheetName val="南矢名一丁目"/>
      <sheetName val="南矢名二丁目"/>
      <sheetName val="南矢名三丁目"/>
      <sheetName val="南矢名四丁目"/>
      <sheetName val="南矢名五丁目"/>
      <sheetName val="(鶴巻計)"/>
      <sheetName val="鶴巻"/>
      <sheetName val="鶴巻北一丁目"/>
      <sheetName val="鶴巻北二丁目"/>
      <sheetName val="鶴巻北三丁目"/>
      <sheetName val="鶴巻南一丁目"/>
      <sheetName val="鶴巻南二丁目"/>
      <sheetName val="鶴巻南三丁目"/>
      <sheetName val="鶴巻南四丁目"/>
      <sheetName val="鶴巻南五丁目"/>
      <sheetName val="西計"/>
      <sheetName val="並木町"/>
      <sheetName val="弥生町"/>
      <sheetName val="春日町"/>
      <sheetName val="松原町"/>
      <sheetName val="堀西"/>
      <sheetName val="堀川"/>
      <sheetName val="堀山下"/>
      <sheetName val="沼代新町"/>
      <sheetName val="柳町一丁目"/>
      <sheetName val="柳町二丁目"/>
      <sheetName val="若松町"/>
      <sheetName val="萩が丘"/>
      <sheetName val="曲松一丁目"/>
      <sheetName val="曲松二丁目"/>
      <sheetName val="渋沢"/>
      <sheetName val="栃窪"/>
      <sheetName val="千村"/>
      <sheetName val="渋沢一丁目"/>
      <sheetName val="渋沢二丁目"/>
      <sheetName val="渋沢三丁目"/>
      <sheetName val="渋沢上一丁目"/>
      <sheetName val="渋沢上二丁目"/>
      <sheetName val="千村一丁目"/>
      <sheetName val="千村二丁目"/>
      <sheetName val="千村三丁目"/>
      <sheetName val="千村四丁目"/>
      <sheetName val="千村五丁目"/>
      <sheetName val="上計"/>
      <sheetName val="菖蒲"/>
      <sheetName val="三廻部"/>
      <sheetName val="柳川"/>
      <sheetName val="八沢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3">
          <cell r="B3">
            <v>2</v>
          </cell>
          <cell r="C3">
            <v>0</v>
          </cell>
          <cell r="F3">
            <v>0</v>
          </cell>
          <cell r="G3">
            <v>1</v>
          </cell>
          <cell r="J3">
            <v>1</v>
          </cell>
          <cell r="K3">
            <v>2</v>
          </cell>
        </row>
        <row r="4">
          <cell r="B4">
            <v>3</v>
          </cell>
          <cell r="C4">
            <v>0</v>
          </cell>
          <cell r="F4">
            <v>1</v>
          </cell>
          <cell r="G4">
            <v>0</v>
          </cell>
          <cell r="J4">
            <v>1</v>
          </cell>
          <cell r="K4">
            <v>2</v>
          </cell>
        </row>
        <row r="5">
          <cell r="B5">
            <v>1</v>
          </cell>
          <cell r="C5">
            <v>2</v>
          </cell>
          <cell r="F5">
            <v>0</v>
          </cell>
          <cell r="G5">
            <v>0</v>
          </cell>
          <cell r="J5">
            <v>1</v>
          </cell>
          <cell r="K5">
            <v>1</v>
          </cell>
        </row>
        <row r="6">
          <cell r="B6">
            <v>1</v>
          </cell>
          <cell r="C6">
            <v>2</v>
          </cell>
          <cell r="F6">
            <v>1</v>
          </cell>
          <cell r="G6">
            <v>1</v>
          </cell>
          <cell r="J6">
            <v>6</v>
          </cell>
          <cell r="K6">
            <v>1</v>
          </cell>
        </row>
        <row r="7">
          <cell r="B7">
            <v>0</v>
          </cell>
          <cell r="C7">
            <v>0</v>
          </cell>
          <cell r="F7">
            <v>0</v>
          </cell>
          <cell r="G7">
            <v>1</v>
          </cell>
          <cell r="J7">
            <v>1</v>
          </cell>
          <cell r="K7">
            <v>6</v>
          </cell>
        </row>
        <row r="8">
          <cell r="B8">
            <v>2</v>
          </cell>
          <cell r="C8">
            <v>0</v>
          </cell>
          <cell r="F8">
            <v>0</v>
          </cell>
          <cell r="G8">
            <v>1</v>
          </cell>
          <cell r="J8">
            <v>1</v>
          </cell>
          <cell r="K8">
            <v>2</v>
          </cell>
        </row>
        <row r="9">
          <cell r="B9">
            <v>0</v>
          </cell>
          <cell r="C9">
            <v>1</v>
          </cell>
          <cell r="F9">
            <v>2</v>
          </cell>
          <cell r="G9">
            <v>0</v>
          </cell>
          <cell r="J9">
            <v>2</v>
          </cell>
          <cell r="K9">
            <v>3</v>
          </cell>
        </row>
        <row r="10">
          <cell r="B10">
            <v>2</v>
          </cell>
          <cell r="C10">
            <v>0</v>
          </cell>
          <cell r="F10">
            <v>1</v>
          </cell>
          <cell r="G10">
            <v>0</v>
          </cell>
          <cell r="J10">
            <v>3</v>
          </cell>
          <cell r="K10">
            <v>3</v>
          </cell>
        </row>
        <row r="11">
          <cell r="B11">
            <v>0</v>
          </cell>
          <cell r="C11">
            <v>0</v>
          </cell>
          <cell r="F11">
            <v>2</v>
          </cell>
          <cell r="G11">
            <v>0</v>
          </cell>
          <cell r="J11">
            <v>8</v>
          </cell>
          <cell r="K11">
            <v>2</v>
          </cell>
        </row>
        <row r="12">
          <cell r="B12">
            <v>3</v>
          </cell>
          <cell r="C12">
            <v>1</v>
          </cell>
          <cell r="F12">
            <v>3</v>
          </cell>
          <cell r="G12">
            <v>3</v>
          </cell>
          <cell r="J12">
            <v>2</v>
          </cell>
          <cell r="K12">
            <v>9</v>
          </cell>
        </row>
        <row r="13">
          <cell r="B13">
            <v>2</v>
          </cell>
          <cell r="C13">
            <v>0</v>
          </cell>
          <cell r="F13">
            <v>4</v>
          </cell>
          <cell r="G13">
            <v>1</v>
          </cell>
          <cell r="J13">
            <v>1</v>
          </cell>
          <cell r="K13">
            <v>3</v>
          </cell>
        </row>
        <row r="14">
          <cell r="B14">
            <v>0</v>
          </cell>
          <cell r="C14">
            <v>2</v>
          </cell>
          <cell r="F14">
            <v>3</v>
          </cell>
          <cell r="G14">
            <v>7</v>
          </cell>
          <cell r="J14">
            <v>1</v>
          </cell>
          <cell r="K14">
            <v>3</v>
          </cell>
        </row>
        <row r="15">
          <cell r="B15">
            <v>3</v>
          </cell>
          <cell r="C15">
            <v>1</v>
          </cell>
          <cell r="F15">
            <v>2</v>
          </cell>
          <cell r="G15">
            <v>3</v>
          </cell>
          <cell r="J15">
            <v>1</v>
          </cell>
          <cell r="K15">
            <v>3</v>
          </cell>
        </row>
        <row r="16">
          <cell r="B16">
            <v>0</v>
          </cell>
          <cell r="C16">
            <v>3</v>
          </cell>
          <cell r="F16">
            <v>4</v>
          </cell>
          <cell r="G16">
            <v>3</v>
          </cell>
          <cell r="J16">
            <v>2</v>
          </cell>
          <cell r="K16">
            <v>4</v>
          </cell>
        </row>
        <row r="17">
          <cell r="B17">
            <v>1</v>
          </cell>
          <cell r="C17">
            <v>1</v>
          </cell>
          <cell r="F17">
            <v>1</v>
          </cell>
          <cell r="G17">
            <v>2</v>
          </cell>
          <cell r="J17">
            <v>1</v>
          </cell>
          <cell r="K17">
            <v>3</v>
          </cell>
        </row>
        <row r="18">
          <cell r="F18">
            <v>3</v>
          </cell>
          <cell r="G18">
            <v>2</v>
          </cell>
          <cell r="J18">
            <v>1</v>
          </cell>
          <cell r="K18">
            <v>1</v>
          </cell>
        </row>
        <row r="19">
          <cell r="F19">
            <v>3</v>
          </cell>
          <cell r="G19">
            <v>3</v>
          </cell>
          <cell r="J19">
            <v>4</v>
          </cell>
          <cell r="K19">
            <v>8</v>
          </cell>
        </row>
        <row r="20">
          <cell r="F20">
            <v>2</v>
          </cell>
          <cell r="G20">
            <v>2</v>
          </cell>
          <cell r="J20">
            <v>3</v>
          </cell>
          <cell r="K20">
            <v>4</v>
          </cell>
        </row>
        <row r="21">
          <cell r="F21">
            <v>3</v>
          </cell>
          <cell r="G21">
            <v>5</v>
          </cell>
          <cell r="J21">
            <v>1</v>
          </cell>
          <cell r="K21">
            <v>5</v>
          </cell>
        </row>
        <row r="22">
          <cell r="F22">
            <v>6</v>
          </cell>
          <cell r="G22">
            <v>1</v>
          </cell>
          <cell r="J22">
            <v>2</v>
          </cell>
          <cell r="K22">
            <v>1</v>
          </cell>
        </row>
        <row r="23">
          <cell r="F23">
            <v>0</v>
          </cell>
          <cell r="G23">
            <v>2</v>
          </cell>
          <cell r="J23">
            <v>2</v>
          </cell>
          <cell r="K23">
            <v>5</v>
          </cell>
        </row>
        <row r="24">
          <cell r="F24">
            <v>3</v>
          </cell>
          <cell r="G24">
            <v>2</v>
          </cell>
          <cell r="J24">
            <v>3</v>
          </cell>
          <cell r="K24">
            <v>2</v>
          </cell>
        </row>
        <row r="25">
          <cell r="F25">
            <v>2</v>
          </cell>
          <cell r="G25">
            <v>5</v>
          </cell>
          <cell r="J25">
            <v>1</v>
          </cell>
          <cell r="K25">
            <v>4</v>
          </cell>
        </row>
        <row r="26">
          <cell r="F26">
            <v>8</v>
          </cell>
          <cell r="G26">
            <v>1</v>
          </cell>
          <cell r="J26">
            <v>0</v>
          </cell>
          <cell r="K26">
            <v>1</v>
          </cell>
        </row>
        <row r="27">
          <cell r="F27">
            <v>1</v>
          </cell>
          <cell r="G27">
            <v>2</v>
          </cell>
          <cell r="J27">
            <v>2</v>
          </cell>
          <cell r="K27">
            <v>1</v>
          </cell>
        </row>
        <row r="28">
          <cell r="F28">
            <v>3</v>
          </cell>
          <cell r="G28">
            <v>3</v>
          </cell>
          <cell r="J28">
            <v>1</v>
          </cell>
          <cell r="K28">
            <v>1</v>
          </cell>
        </row>
        <row r="29">
          <cell r="F29">
            <v>3</v>
          </cell>
          <cell r="G29">
            <v>3</v>
          </cell>
          <cell r="J29">
            <v>0</v>
          </cell>
          <cell r="K29">
            <v>3</v>
          </cell>
        </row>
        <row r="30">
          <cell r="F30">
            <v>7</v>
          </cell>
          <cell r="G30">
            <v>3</v>
          </cell>
          <cell r="J30">
            <v>0</v>
          </cell>
          <cell r="K30">
            <v>1</v>
          </cell>
        </row>
        <row r="31">
          <cell r="F31">
            <v>2</v>
          </cell>
          <cell r="G31">
            <v>1</v>
          </cell>
          <cell r="J31">
            <v>0</v>
          </cell>
          <cell r="K31">
            <v>1</v>
          </cell>
        </row>
        <row r="32">
          <cell r="F32">
            <v>3</v>
          </cell>
          <cell r="G32">
            <v>1</v>
          </cell>
          <cell r="J32">
            <v>1</v>
          </cell>
          <cell r="K32">
            <v>0</v>
          </cell>
        </row>
        <row r="33">
          <cell r="F33">
            <v>5</v>
          </cell>
          <cell r="G33">
            <v>1</v>
          </cell>
          <cell r="J33">
            <v>0</v>
          </cell>
          <cell r="K33">
            <v>0</v>
          </cell>
        </row>
        <row r="34">
          <cell r="F34">
            <v>4</v>
          </cell>
          <cell r="G34">
            <v>7</v>
          </cell>
          <cell r="J34">
            <v>1</v>
          </cell>
          <cell r="K34">
            <v>0</v>
          </cell>
        </row>
        <row r="35">
          <cell r="F35">
            <v>4</v>
          </cell>
          <cell r="G35">
            <v>2</v>
          </cell>
          <cell r="J35">
            <v>0</v>
          </cell>
          <cell r="K35">
            <v>0</v>
          </cell>
        </row>
        <row r="36">
          <cell r="F36">
            <v>2</v>
          </cell>
          <cell r="G36">
            <v>5</v>
          </cell>
          <cell r="J36">
            <v>1</v>
          </cell>
          <cell r="K36">
            <v>0</v>
          </cell>
        </row>
        <row r="37">
          <cell r="F37">
            <v>5</v>
          </cell>
          <cell r="G37">
            <v>1</v>
          </cell>
          <cell r="J37">
            <v>0</v>
          </cell>
          <cell r="K37">
            <v>0</v>
          </cell>
        </row>
        <row r="38">
          <cell r="F38">
            <v>8</v>
          </cell>
          <cell r="G38">
            <v>5</v>
          </cell>
          <cell r="J38">
            <v>0</v>
          </cell>
          <cell r="K38">
            <v>0</v>
          </cell>
        </row>
        <row r="39">
          <cell r="F39">
            <v>8</v>
          </cell>
          <cell r="G39">
            <v>1</v>
          </cell>
          <cell r="J39">
            <v>0</v>
          </cell>
          <cell r="K39">
            <v>0</v>
          </cell>
        </row>
        <row r="40">
          <cell r="F40">
            <v>3</v>
          </cell>
          <cell r="G40">
            <v>4</v>
          </cell>
          <cell r="J40">
            <v>0</v>
          </cell>
          <cell r="K40">
            <v>0</v>
          </cell>
        </row>
        <row r="41">
          <cell r="F41">
            <v>4</v>
          </cell>
          <cell r="G41">
            <v>2</v>
          </cell>
          <cell r="J41">
            <v>0</v>
          </cell>
          <cell r="K41">
            <v>0</v>
          </cell>
        </row>
        <row r="42">
          <cell r="F42">
            <v>7</v>
          </cell>
          <cell r="G42">
            <v>2</v>
          </cell>
          <cell r="J42">
            <v>0</v>
          </cell>
          <cell r="K42">
            <v>0</v>
          </cell>
        </row>
        <row r="43">
          <cell r="F43">
            <v>3</v>
          </cell>
          <cell r="G43">
            <v>2</v>
          </cell>
          <cell r="J43">
            <v>0</v>
          </cell>
          <cell r="K43">
            <v>0</v>
          </cell>
        </row>
        <row r="44">
          <cell r="F44">
            <v>5</v>
          </cell>
          <cell r="G44">
            <v>2</v>
          </cell>
          <cell r="J44">
            <v>0</v>
          </cell>
          <cell r="K44">
            <v>0</v>
          </cell>
        </row>
        <row r="45">
          <cell r="F45">
            <v>6</v>
          </cell>
          <cell r="G45">
            <v>1</v>
          </cell>
          <cell r="J45">
            <v>0</v>
          </cell>
          <cell r="K45">
            <v>0</v>
          </cell>
        </row>
        <row r="46">
          <cell r="F46">
            <v>4</v>
          </cell>
          <cell r="G46">
            <v>2</v>
          </cell>
          <cell r="J46">
            <v>0</v>
          </cell>
          <cell r="K46">
            <v>0</v>
          </cell>
        </row>
        <row r="47">
          <cell r="F47">
            <v>3</v>
          </cell>
          <cell r="G47">
            <v>1</v>
          </cell>
        </row>
        <row r="48">
          <cell r="F48">
            <v>2</v>
          </cell>
          <cell r="G48">
            <v>3</v>
          </cell>
        </row>
        <row r="49">
          <cell r="F49">
            <v>3</v>
          </cell>
          <cell r="G49">
            <v>2</v>
          </cell>
        </row>
        <row r="50">
          <cell r="F50">
            <v>1</v>
          </cell>
          <cell r="G50">
            <v>5</v>
          </cell>
        </row>
        <row r="51">
          <cell r="F51">
            <v>5</v>
          </cell>
          <cell r="G51">
            <v>1</v>
          </cell>
        </row>
        <row r="52">
          <cell r="F52">
            <v>3</v>
          </cell>
          <cell r="G52">
            <v>2</v>
          </cell>
        </row>
      </sheetData>
      <sheetData sheetId="107">
        <row r="3">
          <cell r="B3">
            <v>0</v>
          </cell>
          <cell r="C3">
            <v>0</v>
          </cell>
          <cell r="F3">
            <v>1</v>
          </cell>
          <cell r="G3">
            <v>7</v>
          </cell>
          <cell r="J3">
            <v>5</v>
          </cell>
          <cell r="K3">
            <v>4</v>
          </cell>
        </row>
        <row r="4">
          <cell r="B4">
            <v>2</v>
          </cell>
          <cell r="C4">
            <v>2</v>
          </cell>
          <cell r="F4">
            <v>3</v>
          </cell>
          <cell r="G4">
            <v>3</v>
          </cell>
          <cell r="J4">
            <v>6</v>
          </cell>
          <cell r="K4">
            <v>3</v>
          </cell>
        </row>
        <row r="5">
          <cell r="B5">
            <v>0</v>
          </cell>
          <cell r="C5">
            <v>0</v>
          </cell>
          <cell r="F5">
            <v>2</v>
          </cell>
          <cell r="G5">
            <v>3</v>
          </cell>
          <cell r="J5">
            <v>5</v>
          </cell>
          <cell r="K5">
            <v>6</v>
          </cell>
        </row>
        <row r="6">
          <cell r="B6">
            <v>3</v>
          </cell>
          <cell r="C6">
            <v>2</v>
          </cell>
          <cell r="F6">
            <v>3</v>
          </cell>
          <cell r="G6">
            <v>1</v>
          </cell>
          <cell r="J6">
            <v>5</v>
          </cell>
          <cell r="K6">
            <v>3</v>
          </cell>
        </row>
        <row r="7">
          <cell r="B7">
            <v>0</v>
          </cell>
          <cell r="C7">
            <v>0</v>
          </cell>
          <cell r="F7">
            <v>3</v>
          </cell>
          <cell r="G7">
            <v>1</v>
          </cell>
          <cell r="J7">
            <v>5</v>
          </cell>
          <cell r="K7">
            <v>8</v>
          </cell>
        </row>
        <row r="8">
          <cell r="B8">
            <v>1</v>
          </cell>
          <cell r="C8">
            <v>2</v>
          </cell>
          <cell r="F8">
            <v>3</v>
          </cell>
          <cell r="G8">
            <v>1</v>
          </cell>
          <cell r="J8">
            <v>9</v>
          </cell>
          <cell r="K8">
            <v>7</v>
          </cell>
        </row>
        <row r="9">
          <cell r="B9">
            <v>1</v>
          </cell>
          <cell r="C9">
            <v>2</v>
          </cell>
          <cell r="F9">
            <v>2</v>
          </cell>
          <cell r="G9">
            <v>3</v>
          </cell>
          <cell r="J9">
            <v>4</v>
          </cell>
          <cell r="K9">
            <v>6</v>
          </cell>
        </row>
        <row r="10">
          <cell r="B10">
            <v>2</v>
          </cell>
          <cell r="C10">
            <v>1</v>
          </cell>
          <cell r="F10">
            <v>1</v>
          </cell>
          <cell r="G10">
            <v>2</v>
          </cell>
          <cell r="J10">
            <v>8</v>
          </cell>
          <cell r="K10">
            <v>7</v>
          </cell>
        </row>
        <row r="11">
          <cell r="B11">
            <v>3</v>
          </cell>
          <cell r="C11">
            <v>1</v>
          </cell>
          <cell r="F11">
            <v>5</v>
          </cell>
          <cell r="G11">
            <v>2</v>
          </cell>
          <cell r="J11">
            <v>8</v>
          </cell>
          <cell r="K11">
            <v>8</v>
          </cell>
        </row>
        <row r="12">
          <cell r="B12">
            <v>5</v>
          </cell>
          <cell r="C12">
            <v>3</v>
          </cell>
          <cell r="F12">
            <v>3</v>
          </cell>
          <cell r="G12">
            <v>6</v>
          </cell>
          <cell r="J12">
            <v>2</v>
          </cell>
          <cell r="K12">
            <v>7</v>
          </cell>
        </row>
        <row r="13">
          <cell r="B13">
            <v>4</v>
          </cell>
          <cell r="C13">
            <v>1</v>
          </cell>
          <cell r="F13">
            <v>5</v>
          </cell>
          <cell r="G13">
            <v>2</v>
          </cell>
          <cell r="J13">
            <v>6</v>
          </cell>
          <cell r="K13">
            <v>2</v>
          </cell>
        </row>
        <row r="14">
          <cell r="B14">
            <v>5</v>
          </cell>
          <cell r="C14">
            <v>5</v>
          </cell>
          <cell r="F14">
            <v>1</v>
          </cell>
          <cell r="G14">
            <v>4</v>
          </cell>
          <cell r="J14">
            <v>3</v>
          </cell>
          <cell r="K14">
            <v>5</v>
          </cell>
        </row>
        <row r="15">
          <cell r="B15">
            <v>1</v>
          </cell>
          <cell r="C15">
            <v>3</v>
          </cell>
          <cell r="F15">
            <v>4</v>
          </cell>
          <cell r="G15">
            <v>4</v>
          </cell>
          <cell r="J15">
            <v>5</v>
          </cell>
          <cell r="K15">
            <v>7</v>
          </cell>
        </row>
        <row r="16">
          <cell r="B16">
            <v>3</v>
          </cell>
          <cell r="C16">
            <v>3</v>
          </cell>
          <cell r="F16">
            <v>3</v>
          </cell>
          <cell r="G16">
            <v>3</v>
          </cell>
          <cell r="J16">
            <v>3</v>
          </cell>
          <cell r="K16">
            <v>5</v>
          </cell>
        </row>
        <row r="17">
          <cell r="B17">
            <v>6</v>
          </cell>
          <cell r="C17">
            <v>1</v>
          </cell>
          <cell r="F17">
            <v>2</v>
          </cell>
          <cell r="G17">
            <v>2</v>
          </cell>
          <cell r="J17">
            <v>4</v>
          </cell>
          <cell r="K17">
            <v>7</v>
          </cell>
        </row>
        <row r="18">
          <cell r="F18">
            <v>0</v>
          </cell>
          <cell r="G18">
            <v>8</v>
          </cell>
          <cell r="J18">
            <v>4</v>
          </cell>
          <cell r="K18">
            <v>6</v>
          </cell>
        </row>
        <row r="19">
          <cell r="F19">
            <v>6</v>
          </cell>
          <cell r="G19">
            <v>1</v>
          </cell>
          <cell r="J19">
            <v>7</v>
          </cell>
          <cell r="K19">
            <v>4</v>
          </cell>
        </row>
        <row r="20">
          <cell r="F20">
            <v>6</v>
          </cell>
          <cell r="G20">
            <v>0</v>
          </cell>
          <cell r="J20">
            <v>3</v>
          </cell>
          <cell r="K20">
            <v>5</v>
          </cell>
        </row>
        <row r="21">
          <cell r="F21">
            <v>5</v>
          </cell>
          <cell r="G21">
            <v>2</v>
          </cell>
          <cell r="J21">
            <v>0</v>
          </cell>
          <cell r="K21">
            <v>3</v>
          </cell>
        </row>
        <row r="22">
          <cell r="F22">
            <v>3</v>
          </cell>
          <cell r="G22">
            <v>1</v>
          </cell>
          <cell r="J22">
            <v>2</v>
          </cell>
          <cell r="K22">
            <v>6</v>
          </cell>
        </row>
        <row r="23">
          <cell r="F23">
            <v>3</v>
          </cell>
          <cell r="G23">
            <v>3</v>
          </cell>
          <cell r="J23">
            <v>3</v>
          </cell>
          <cell r="K23">
            <v>4</v>
          </cell>
        </row>
        <row r="24">
          <cell r="F24">
            <v>1</v>
          </cell>
          <cell r="G24">
            <v>4</v>
          </cell>
          <cell r="J24">
            <v>1</v>
          </cell>
          <cell r="K24">
            <v>3</v>
          </cell>
        </row>
        <row r="25">
          <cell r="F25">
            <v>3</v>
          </cell>
          <cell r="G25">
            <v>5</v>
          </cell>
          <cell r="J25">
            <v>2</v>
          </cell>
          <cell r="K25">
            <v>1</v>
          </cell>
        </row>
        <row r="26">
          <cell r="F26">
            <v>3</v>
          </cell>
          <cell r="G26">
            <v>4</v>
          </cell>
          <cell r="J26">
            <v>3</v>
          </cell>
          <cell r="K26">
            <v>4</v>
          </cell>
        </row>
        <row r="27">
          <cell r="F27">
            <v>3</v>
          </cell>
          <cell r="G27">
            <v>7</v>
          </cell>
          <cell r="J27">
            <v>4</v>
          </cell>
          <cell r="K27">
            <v>3</v>
          </cell>
        </row>
        <row r="28">
          <cell r="F28">
            <v>3</v>
          </cell>
          <cell r="G28">
            <v>2</v>
          </cell>
          <cell r="J28">
            <v>3</v>
          </cell>
          <cell r="K28">
            <v>2</v>
          </cell>
        </row>
        <row r="29">
          <cell r="F29">
            <v>4</v>
          </cell>
          <cell r="G29">
            <v>6</v>
          </cell>
          <cell r="J29">
            <v>0</v>
          </cell>
          <cell r="K29">
            <v>3</v>
          </cell>
        </row>
        <row r="30">
          <cell r="F30">
            <v>7</v>
          </cell>
          <cell r="G30">
            <v>2</v>
          </cell>
          <cell r="J30">
            <v>2</v>
          </cell>
          <cell r="K30">
            <v>4</v>
          </cell>
        </row>
        <row r="31">
          <cell r="F31">
            <v>2</v>
          </cell>
          <cell r="G31">
            <v>4</v>
          </cell>
          <cell r="J31">
            <v>0</v>
          </cell>
          <cell r="K31">
            <v>3</v>
          </cell>
        </row>
        <row r="32">
          <cell r="F32">
            <v>8</v>
          </cell>
          <cell r="G32">
            <v>10</v>
          </cell>
          <cell r="J32">
            <v>0</v>
          </cell>
          <cell r="K32">
            <v>2</v>
          </cell>
        </row>
        <row r="33">
          <cell r="F33">
            <v>6</v>
          </cell>
          <cell r="G33">
            <v>8</v>
          </cell>
          <cell r="J33">
            <v>0</v>
          </cell>
          <cell r="K33">
            <v>0</v>
          </cell>
        </row>
        <row r="34">
          <cell r="F34">
            <v>6</v>
          </cell>
          <cell r="G34">
            <v>7</v>
          </cell>
          <cell r="J34">
            <v>0</v>
          </cell>
          <cell r="K34">
            <v>0</v>
          </cell>
        </row>
        <row r="35">
          <cell r="F35">
            <v>8</v>
          </cell>
          <cell r="G35">
            <v>7</v>
          </cell>
          <cell r="J35">
            <v>0</v>
          </cell>
          <cell r="K35">
            <v>1</v>
          </cell>
        </row>
        <row r="36">
          <cell r="F36">
            <v>4</v>
          </cell>
          <cell r="G36">
            <v>4</v>
          </cell>
          <cell r="J36">
            <v>0</v>
          </cell>
          <cell r="K36">
            <v>0</v>
          </cell>
        </row>
        <row r="37">
          <cell r="F37">
            <v>6</v>
          </cell>
          <cell r="G37">
            <v>7</v>
          </cell>
          <cell r="J37">
            <v>0</v>
          </cell>
          <cell r="K37">
            <v>0</v>
          </cell>
        </row>
        <row r="38">
          <cell r="F38">
            <v>6</v>
          </cell>
          <cell r="G38">
            <v>2</v>
          </cell>
          <cell r="J38">
            <v>0</v>
          </cell>
          <cell r="K38">
            <v>1</v>
          </cell>
        </row>
        <row r="39">
          <cell r="F39">
            <v>8</v>
          </cell>
          <cell r="G39">
            <v>5</v>
          </cell>
          <cell r="J39">
            <v>0</v>
          </cell>
          <cell r="K39">
            <v>0</v>
          </cell>
        </row>
        <row r="40">
          <cell r="F40">
            <v>6</v>
          </cell>
          <cell r="G40">
            <v>11</v>
          </cell>
          <cell r="J40">
            <v>0</v>
          </cell>
          <cell r="K40">
            <v>0</v>
          </cell>
        </row>
        <row r="41">
          <cell r="F41">
            <v>6</v>
          </cell>
          <cell r="G41">
            <v>3</v>
          </cell>
          <cell r="J41">
            <v>0</v>
          </cell>
          <cell r="K41">
            <v>0</v>
          </cell>
        </row>
        <row r="42">
          <cell r="F42">
            <v>7</v>
          </cell>
          <cell r="G42">
            <v>5</v>
          </cell>
          <cell r="J42">
            <v>0</v>
          </cell>
          <cell r="K42">
            <v>0</v>
          </cell>
        </row>
        <row r="43">
          <cell r="F43">
            <v>3</v>
          </cell>
          <cell r="G43">
            <v>8</v>
          </cell>
          <cell r="J43">
            <v>0</v>
          </cell>
          <cell r="K43">
            <v>0</v>
          </cell>
        </row>
        <row r="44">
          <cell r="F44">
            <v>1</v>
          </cell>
          <cell r="G44">
            <v>4</v>
          </cell>
          <cell r="J44">
            <v>0</v>
          </cell>
          <cell r="K44">
            <v>0</v>
          </cell>
        </row>
        <row r="45">
          <cell r="F45">
            <v>6</v>
          </cell>
          <cell r="G45">
            <v>2</v>
          </cell>
          <cell r="J45">
            <v>0</v>
          </cell>
          <cell r="K45">
            <v>0</v>
          </cell>
        </row>
        <row r="46">
          <cell r="F46">
            <v>4</v>
          </cell>
          <cell r="G46">
            <v>3</v>
          </cell>
          <cell r="J46">
            <v>0</v>
          </cell>
          <cell r="K46">
            <v>0</v>
          </cell>
        </row>
        <row r="47">
          <cell r="F47">
            <v>6</v>
          </cell>
          <cell r="G47">
            <v>3</v>
          </cell>
        </row>
        <row r="48">
          <cell r="F48">
            <v>5</v>
          </cell>
          <cell r="G48">
            <v>7</v>
          </cell>
        </row>
        <row r="49">
          <cell r="F49">
            <v>6</v>
          </cell>
          <cell r="G49">
            <v>3</v>
          </cell>
        </row>
        <row r="50">
          <cell r="F50">
            <v>3</v>
          </cell>
          <cell r="G50">
            <v>5</v>
          </cell>
        </row>
        <row r="51">
          <cell r="F51">
            <v>8</v>
          </cell>
          <cell r="G51">
            <v>5</v>
          </cell>
        </row>
        <row r="52">
          <cell r="F52">
            <v>4</v>
          </cell>
          <cell r="G52">
            <v>4</v>
          </cell>
        </row>
      </sheetData>
      <sheetData sheetId="108">
        <row r="3">
          <cell r="B3">
            <v>5</v>
          </cell>
          <cell r="C3">
            <v>2</v>
          </cell>
          <cell r="F3">
            <v>4</v>
          </cell>
          <cell r="G3">
            <v>11</v>
          </cell>
          <cell r="J3">
            <v>10</v>
          </cell>
          <cell r="K3">
            <v>6</v>
          </cell>
        </row>
        <row r="4">
          <cell r="B4">
            <v>3</v>
          </cell>
          <cell r="C4">
            <v>3</v>
          </cell>
          <cell r="F4">
            <v>3</v>
          </cell>
          <cell r="G4">
            <v>5</v>
          </cell>
          <cell r="J4">
            <v>16</v>
          </cell>
          <cell r="K4">
            <v>14</v>
          </cell>
        </row>
        <row r="5">
          <cell r="B5">
            <v>3</v>
          </cell>
          <cell r="C5">
            <v>2</v>
          </cell>
          <cell r="F5">
            <v>7</v>
          </cell>
          <cell r="G5">
            <v>6</v>
          </cell>
          <cell r="J5">
            <v>8</v>
          </cell>
          <cell r="K5">
            <v>11</v>
          </cell>
        </row>
        <row r="6">
          <cell r="B6">
            <v>5</v>
          </cell>
          <cell r="C6">
            <v>5</v>
          </cell>
          <cell r="F6">
            <v>4</v>
          </cell>
          <cell r="G6">
            <v>5</v>
          </cell>
          <cell r="J6">
            <v>5</v>
          </cell>
          <cell r="K6">
            <v>11</v>
          </cell>
        </row>
        <row r="7">
          <cell r="B7">
            <v>6</v>
          </cell>
          <cell r="C7">
            <v>4</v>
          </cell>
          <cell r="F7">
            <v>6</v>
          </cell>
          <cell r="G7">
            <v>13</v>
          </cell>
          <cell r="J7">
            <v>10</v>
          </cell>
          <cell r="K7">
            <v>11</v>
          </cell>
        </row>
        <row r="8">
          <cell r="B8">
            <v>5</v>
          </cell>
          <cell r="C8">
            <v>8</v>
          </cell>
          <cell r="F8">
            <v>5</v>
          </cell>
          <cell r="G8">
            <v>7</v>
          </cell>
          <cell r="J8">
            <v>9</v>
          </cell>
          <cell r="K8">
            <v>16</v>
          </cell>
        </row>
        <row r="9">
          <cell r="B9">
            <v>4</v>
          </cell>
          <cell r="C9">
            <v>6</v>
          </cell>
          <cell r="F9">
            <v>6</v>
          </cell>
          <cell r="G9">
            <v>7</v>
          </cell>
          <cell r="J9">
            <v>17</v>
          </cell>
          <cell r="K9">
            <v>9</v>
          </cell>
        </row>
        <row r="10">
          <cell r="B10">
            <v>2</v>
          </cell>
          <cell r="C10">
            <v>8</v>
          </cell>
          <cell r="F10">
            <v>6</v>
          </cell>
          <cell r="G10">
            <v>8</v>
          </cell>
          <cell r="J10">
            <v>11</v>
          </cell>
          <cell r="K10">
            <v>22</v>
          </cell>
        </row>
        <row r="11">
          <cell r="B11">
            <v>0</v>
          </cell>
          <cell r="C11">
            <v>4</v>
          </cell>
          <cell r="F11">
            <v>7</v>
          </cell>
          <cell r="G11">
            <v>5</v>
          </cell>
          <cell r="J11">
            <v>17</v>
          </cell>
          <cell r="K11">
            <v>20</v>
          </cell>
        </row>
        <row r="12">
          <cell r="B12">
            <v>2</v>
          </cell>
          <cell r="C12">
            <v>3</v>
          </cell>
          <cell r="F12">
            <v>13</v>
          </cell>
          <cell r="G12">
            <v>2</v>
          </cell>
          <cell r="J12">
            <v>11</v>
          </cell>
          <cell r="K12">
            <v>15</v>
          </cell>
        </row>
        <row r="13">
          <cell r="B13">
            <v>5</v>
          </cell>
          <cell r="C13">
            <v>7</v>
          </cell>
          <cell r="F13">
            <v>4</v>
          </cell>
          <cell r="G13">
            <v>10</v>
          </cell>
          <cell r="J13">
            <v>10</v>
          </cell>
          <cell r="K13">
            <v>10</v>
          </cell>
        </row>
        <row r="14">
          <cell r="B14">
            <v>5</v>
          </cell>
          <cell r="C14">
            <v>4</v>
          </cell>
          <cell r="F14">
            <v>5</v>
          </cell>
          <cell r="G14">
            <v>6</v>
          </cell>
          <cell r="J14">
            <v>12</v>
          </cell>
          <cell r="K14">
            <v>14</v>
          </cell>
        </row>
        <row r="15">
          <cell r="B15">
            <v>6</v>
          </cell>
          <cell r="C15">
            <v>4</v>
          </cell>
          <cell r="F15">
            <v>6</v>
          </cell>
          <cell r="G15">
            <v>5</v>
          </cell>
          <cell r="J15">
            <v>7</v>
          </cell>
          <cell r="K15">
            <v>15</v>
          </cell>
        </row>
        <row r="16">
          <cell r="B16">
            <v>7</v>
          </cell>
          <cell r="C16">
            <v>5</v>
          </cell>
          <cell r="F16">
            <v>9</v>
          </cell>
          <cell r="G16">
            <v>9</v>
          </cell>
          <cell r="J16">
            <v>11</v>
          </cell>
          <cell r="K16">
            <v>17</v>
          </cell>
        </row>
        <row r="17">
          <cell r="B17">
            <v>7</v>
          </cell>
          <cell r="C17">
            <v>9</v>
          </cell>
          <cell r="F17">
            <v>5</v>
          </cell>
          <cell r="G17">
            <v>4</v>
          </cell>
          <cell r="J17">
            <v>9</v>
          </cell>
          <cell r="K17">
            <v>12</v>
          </cell>
        </row>
        <row r="18">
          <cell r="F18">
            <v>4</v>
          </cell>
          <cell r="G18">
            <v>4</v>
          </cell>
          <cell r="J18">
            <v>9</v>
          </cell>
          <cell r="K18">
            <v>18</v>
          </cell>
        </row>
        <row r="19">
          <cell r="F19">
            <v>6</v>
          </cell>
          <cell r="G19">
            <v>2</v>
          </cell>
          <cell r="J19">
            <v>4</v>
          </cell>
          <cell r="K19">
            <v>11</v>
          </cell>
        </row>
        <row r="20">
          <cell r="F20">
            <v>10</v>
          </cell>
          <cell r="G20">
            <v>6</v>
          </cell>
          <cell r="J20">
            <v>6</v>
          </cell>
          <cell r="K20">
            <v>11</v>
          </cell>
        </row>
        <row r="21">
          <cell r="F21">
            <v>6</v>
          </cell>
          <cell r="G21">
            <v>6</v>
          </cell>
          <cell r="J21">
            <v>10</v>
          </cell>
          <cell r="K21">
            <v>11</v>
          </cell>
        </row>
        <row r="22">
          <cell r="F22">
            <v>6</v>
          </cell>
          <cell r="G22">
            <v>8</v>
          </cell>
          <cell r="J22">
            <v>7</v>
          </cell>
          <cell r="K22">
            <v>11</v>
          </cell>
        </row>
        <row r="23">
          <cell r="F23">
            <v>4</v>
          </cell>
          <cell r="G23">
            <v>3</v>
          </cell>
          <cell r="J23">
            <v>11</v>
          </cell>
          <cell r="K23">
            <v>9</v>
          </cell>
        </row>
        <row r="24">
          <cell r="F24">
            <v>3</v>
          </cell>
          <cell r="G24">
            <v>3</v>
          </cell>
          <cell r="J24">
            <v>6</v>
          </cell>
          <cell r="K24">
            <v>11</v>
          </cell>
        </row>
        <row r="25">
          <cell r="F25">
            <v>13</v>
          </cell>
          <cell r="G25">
            <v>12</v>
          </cell>
          <cell r="J25">
            <v>3</v>
          </cell>
          <cell r="K25">
            <v>11</v>
          </cell>
        </row>
        <row r="26">
          <cell r="F26">
            <v>4</v>
          </cell>
          <cell r="G26">
            <v>7</v>
          </cell>
          <cell r="J26">
            <v>2</v>
          </cell>
          <cell r="K26">
            <v>8</v>
          </cell>
        </row>
        <row r="27">
          <cell r="F27">
            <v>4</v>
          </cell>
          <cell r="G27">
            <v>9</v>
          </cell>
          <cell r="J27">
            <v>5</v>
          </cell>
          <cell r="K27">
            <v>4</v>
          </cell>
        </row>
        <row r="28">
          <cell r="F28">
            <v>4</v>
          </cell>
          <cell r="G28">
            <v>5</v>
          </cell>
          <cell r="J28">
            <v>2</v>
          </cell>
          <cell r="K28">
            <v>5</v>
          </cell>
        </row>
        <row r="29">
          <cell r="F29">
            <v>6</v>
          </cell>
          <cell r="G29">
            <v>9</v>
          </cell>
          <cell r="J29">
            <v>1</v>
          </cell>
          <cell r="K29">
            <v>3</v>
          </cell>
        </row>
        <row r="30">
          <cell r="F30">
            <v>4</v>
          </cell>
          <cell r="G30">
            <v>6</v>
          </cell>
          <cell r="J30">
            <v>0</v>
          </cell>
          <cell r="K30">
            <v>2</v>
          </cell>
        </row>
        <row r="31">
          <cell r="F31">
            <v>12</v>
          </cell>
          <cell r="G31">
            <v>9</v>
          </cell>
          <cell r="J31">
            <v>1</v>
          </cell>
          <cell r="K31">
            <v>1</v>
          </cell>
        </row>
        <row r="32">
          <cell r="F32">
            <v>7</v>
          </cell>
          <cell r="G32">
            <v>13</v>
          </cell>
          <cell r="J32">
            <v>0</v>
          </cell>
          <cell r="K32">
            <v>1</v>
          </cell>
        </row>
        <row r="33">
          <cell r="F33">
            <v>12</v>
          </cell>
          <cell r="G33">
            <v>8</v>
          </cell>
          <cell r="J33">
            <v>0</v>
          </cell>
          <cell r="K33">
            <v>2</v>
          </cell>
        </row>
        <row r="34">
          <cell r="F34">
            <v>14</v>
          </cell>
          <cell r="G34">
            <v>11</v>
          </cell>
          <cell r="J34">
            <v>0</v>
          </cell>
          <cell r="K34">
            <v>3</v>
          </cell>
        </row>
        <row r="35">
          <cell r="F35">
            <v>10</v>
          </cell>
          <cell r="G35">
            <v>9</v>
          </cell>
          <cell r="J35">
            <v>0</v>
          </cell>
          <cell r="K35">
            <v>1</v>
          </cell>
        </row>
        <row r="36">
          <cell r="F36">
            <v>13</v>
          </cell>
          <cell r="G36">
            <v>12</v>
          </cell>
          <cell r="J36">
            <v>0</v>
          </cell>
          <cell r="K36">
            <v>0</v>
          </cell>
        </row>
        <row r="37">
          <cell r="F37">
            <v>12</v>
          </cell>
          <cell r="G37">
            <v>15</v>
          </cell>
          <cell r="J37">
            <v>0</v>
          </cell>
          <cell r="K37">
            <v>0</v>
          </cell>
        </row>
        <row r="38">
          <cell r="F38">
            <v>8</v>
          </cell>
          <cell r="G38">
            <v>13</v>
          </cell>
          <cell r="J38">
            <v>0</v>
          </cell>
          <cell r="K38">
            <v>0</v>
          </cell>
        </row>
        <row r="39">
          <cell r="F39">
            <v>11</v>
          </cell>
          <cell r="G39">
            <v>13</v>
          </cell>
          <cell r="J39">
            <v>0</v>
          </cell>
          <cell r="K39">
            <v>0</v>
          </cell>
        </row>
        <row r="40">
          <cell r="F40">
            <v>13</v>
          </cell>
          <cell r="G40">
            <v>12</v>
          </cell>
          <cell r="J40">
            <v>0</v>
          </cell>
          <cell r="K40">
            <v>0</v>
          </cell>
        </row>
        <row r="41">
          <cell r="F41">
            <v>12</v>
          </cell>
          <cell r="G41">
            <v>8</v>
          </cell>
          <cell r="J41">
            <v>0</v>
          </cell>
          <cell r="K41">
            <v>0</v>
          </cell>
        </row>
        <row r="42">
          <cell r="F42">
            <v>10</v>
          </cell>
          <cell r="G42">
            <v>6</v>
          </cell>
          <cell r="J42">
            <v>0</v>
          </cell>
          <cell r="K42">
            <v>0</v>
          </cell>
        </row>
        <row r="43">
          <cell r="F43">
            <v>9</v>
          </cell>
          <cell r="G43">
            <v>3</v>
          </cell>
          <cell r="J43">
            <v>0</v>
          </cell>
          <cell r="K43">
            <v>0</v>
          </cell>
        </row>
        <row r="44">
          <cell r="F44">
            <v>10</v>
          </cell>
          <cell r="G44">
            <v>6</v>
          </cell>
          <cell r="J44">
            <v>0</v>
          </cell>
          <cell r="K44">
            <v>0</v>
          </cell>
        </row>
        <row r="45">
          <cell r="F45">
            <v>10</v>
          </cell>
          <cell r="G45">
            <v>7</v>
          </cell>
          <cell r="J45">
            <v>0</v>
          </cell>
          <cell r="K45">
            <v>0</v>
          </cell>
        </row>
        <row r="46">
          <cell r="F46">
            <v>7</v>
          </cell>
          <cell r="G46">
            <v>6</v>
          </cell>
          <cell r="J46">
            <v>0</v>
          </cell>
          <cell r="K46">
            <v>0</v>
          </cell>
        </row>
        <row r="47">
          <cell r="F47">
            <v>2</v>
          </cell>
          <cell r="G47">
            <v>6</v>
          </cell>
        </row>
        <row r="48">
          <cell r="F48">
            <v>7</v>
          </cell>
          <cell r="G48">
            <v>12</v>
          </cell>
        </row>
        <row r="49">
          <cell r="F49">
            <v>2</v>
          </cell>
          <cell r="G49">
            <v>13</v>
          </cell>
        </row>
        <row r="50">
          <cell r="F50">
            <v>10</v>
          </cell>
          <cell r="G50">
            <v>8</v>
          </cell>
        </row>
        <row r="51">
          <cell r="F51">
            <v>3</v>
          </cell>
          <cell r="G51">
            <v>12</v>
          </cell>
        </row>
        <row r="52">
          <cell r="F52">
            <v>5</v>
          </cell>
          <cell r="G52">
            <v>10</v>
          </cell>
        </row>
      </sheetData>
      <sheetData sheetId="109">
        <row r="3">
          <cell r="B3">
            <v>1</v>
          </cell>
          <cell r="C3">
            <v>0</v>
          </cell>
          <cell r="F3">
            <v>1</v>
          </cell>
          <cell r="G3">
            <v>2</v>
          </cell>
          <cell r="J3">
            <v>5</v>
          </cell>
          <cell r="K3">
            <v>4</v>
          </cell>
        </row>
        <row r="4">
          <cell r="B4">
            <v>0</v>
          </cell>
          <cell r="C4">
            <v>0</v>
          </cell>
          <cell r="F4">
            <v>2</v>
          </cell>
          <cell r="G4">
            <v>4</v>
          </cell>
          <cell r="J4">
            <v>2</v>
          </cell>
          <cell r="K4">
            <v>2</v>
          </cell>
        </row>
        <row r="5">
          <cell r="B5">
            <v>1</v>
          </cell>
          <cell r="C5">
            <v>0</v>
          </cell>
          <cell r="F5">
            <v>0</v>
          </cell>
          <cell r="G5">
            <v>1</v>
          </cell>
          <cell r="J5">
            <v>2</v>
          </cell>
          <cell r="K5">
            <v>3</v>
          </cell>
        </row>
        <row r="6">
          <cell r="B6">
            <v>1</v>
          </cell>
          <cell r="C6">
            <v>0</v>
          </cell>
          <cell r="F6">
            <v>3</v>
          </cell>
          <cell r="G6">
            <v>3</v>
          </cell>
          <cell r="J6">
            <v>5</v>
          </cell>
          <cell r="K6">
            <v>0</v>
          </cell>
        </row>
        <row r="7">
          <cell r="B7">
            <v>1</v>
          </cell>
          <cell r="C7">
            <v>0</v>
          </cell>
          <cell r="F7">
            <v>3</v>
          </cell>
          <cell r="G7">
            <v>1</v>
          </cell>
          <cell r="J7">
            <v>2</v>
          </cell>
          <cell r="K7">
            <v>3</v>
          </cell>
        </row>
        <row r="8">
          <cell r="B8">
            <v>0</v>
          </cell>
          <cell r="C8">
            <v>1</v>
          </cell>
          <cell r="F8">
            <v>4</v>
          </cell>
          <cell r="G8">
            <v>2</v>
          </cell>
          <cell r="J8">
            <v>1</v>
          </cell>
          <cell r="K8">
            <v>4</v>
          </cell>
        </row>
        <row r="9">
          <cell r="B9">
            <v>0</v>
          </cell>
          <cell r="C9">
            <v>0</v>
          </cell>
          <cell r="F9">
            <v>2</v>
          </cell>
          <cell r="G9">
            <v>4</v>
          </cell>
          <cell r="J9">
            <v>6</v>
          </cell>
          <cell r="K9">
            <v>8</v>
          </cell>
        </row>
        <row r="10">
          <cell r="B10">
            <v>0</v>
          </cell>
          <cell r="C10">
            <v>0</v>
          </cell>
          <cell r="F10">
            <v>4</v>
          </cell>
          <cell r="G10">
            <v>0</v>
          </cell>
          <cell r="J10">
            <v>1</v>
          </cell>
          <cell r="K10">
            <v>1</v>
          </cell>
        </row>
        <row r="11">
          <cell r="B11">
            <v>0</v>
          </cell>
          <cell r="C11">
            <v>2</v>
          </cell>
          <cell r="F11">
            <v>1</v>
          </cell>
          <cell r="G11">
            <v>2</v>
          </cell>
          <cell r="J11">
            <v>5</v>
          </cell>
          <cell r="K11">
            <v>5</v>
          </cell>
        </row>
        <row r="12">
          <cell r="B12">
            <v>1</v>
          </cell>
          <cell r="C12">
            <v>0</v>
          </cell>
          <cell r="F12">
            <v>1</v>
          </cell>
          <cell r="G12">
            <v>2</v>
          </cell>
          <cell r="J12">
            <v>6</v>
          </cell>
          <cell r="K12">
            <v>5</v>
          </cell>
        </row>
        <row r="13">
          <cell r="B13">
            <v>0</v>
          </cell>
          <cell r="C13">
            <v>0</v>
          </cell>
          <cell r="F13">
            <v>1</v>
          </cell>
          <cell r="G13">
            <v>2</v>
          </cell>
          <cell r="J13">
            <v>3</v>
          </cell>
          <cell r="K13">
            <v>3</v>
          </cell>
        </row>
        <row r="14">
          <cell r="B14">
            <v>0</v>
          </cell>
          <cell r="C14">
            <v>1</v>
          </cell>
          <cell r="F14">
            <v>1</v>
          </cell>
          <cell r="G14">
            <v>1</v>
          </cell>
          <cell r="J14">
            <v>2</v>
          </cell>
          <cell r="K14">
            <v>5</v>
          </cell>
        </row>
        <row r="15">
          <cell r="B15">
            <v>2</v>
          </cell>
          <cell r="C15">
            <v>3</v>
          </cell>
          <cell r="F15">
            <v>3</v>
          </cell>
          <cell r="G15">
            <v>1</v>
          </cell>
          <cell r="J15">
            <v>0</v>
          </cell>
          <cell r="K15">
            <v>6</v>
          </cell>
        </row>
        <row r="16">
          <cell r="B16">
            <v>3</v>
          </cell>
          <cell r="C16">
            <v>1</v>
          </cell>
          <cell r="F16">
            <v>0</v>
          </cell>
          <cell r="G16">
            <v>2</v>
          </cell>
          <cell r="J16">
            <v>1</v>
          </cell>
          <cell r="K16">
            <v>2</v>
          </cell>
        </row>
        <row r="17">
          <cell r="B17">
            <v>6</v>
          </cell>
          <cell r="C17">
            <v>5</v>
          </cell>
          <cell r="F17">
            <v>1</v>
          </cell>
          <cell r="G17">
            <v>2</v>
          </cell>
          <cell r="J17">
            <v>4</v>
          </cell>
          <cell r="K17">
            <v>6</v>
          </cell>
        </row>
        <row r="18">
          <cell r="F18">
            <v>2</v>
          </cell>
          <cell r="G18">
            <v>2</v>
          </cell>
          <cell r="J18">
            <v>4</v>
          </cell>
          <cell r="K18">
            <v>5</v>
          </cell>
        </row>
        <row r="19">
          <cell r="F19">
            <v>2</v>
          </cell>
          <cell r="G19">
            <v>0</v>
          </cell>
          <cell r="J19">
            <v>3</v>
          </cell>
          <cell r="K19">
            <v>2</v>
          </cell>
        </row>
        <row r="20">
          <cell r="F20">
            <v>1</v>
          </cell>
          <cell r="G20">
            <v>4</v>
          </cell>
          <cell r="J20">
            <v>1</v>
          </cell>
          <cell r="K20">
            <v>2</v>
          </cell>
        </row>
        <row r="21">
          <cell r="F21">
            <v>0</v>
          </cell>
          <cell r="G21">
            <v>0</v>
          </cell>
          <cell r="J21">
            <v>3</v>
          </cell>
          <cell r="K21">
            <v>0</v>
          </cell>
        </row>
        <row r="22">
          <cell r="F22">
            <v>3</v>
          </cell>
          <cell r="G22">
            <v>0</v>
          </cell>
          <cell r="J22">
            <v>3</v>
          </cell>
          <cell r="K22">
            <v>3</v>
          </cell>
        </row>
        <row r="23">
          <cell r="F23">
            <v>1</v>
          </cell>
          <cell r="G23">
            <v>0</v>
          </cell>
          <cell r="J23">
            <v>3</v>
          </cell>
          <cell r="K23">
            <v>5</v>
          </cell>
        </row>
        <row r="24">
          <cell r="F24">
            <v>1</v>
          </cell>
          <cell r="G24">
            <v>0</v>
          </cell>
          <cell r="J24">
            <v>1</v>
          </cell>
          <cell r="K24">
            <v>4</v>
          </cell>
        </row>
        <row r="25">
          <cell r="F25">
            <v>2</v>
          </cell>
          <cell r="G25">
            <v>1</v>
          </cell>
          <cell r="J25">
            <v>1</v>
          </cell>
          <cell r="K25">
            <v>2</v>
          </cell>
        </row>
        <row r="26">
          <cell r="F26">
            <v>0</v>
          </cell>
          <cell r="G26">
            <v>0</v>
          </cell>
          <cell r="J26">
            <v>2</v>
          </cell>
          <cell r="K26">
            <v>0</v>
          </cell>
        </row>
        <row r="27">
          <cell r="F27">
            <v>0</v>
          </cell>
          <cell r="G27">
            <v>1</v>
          </cell>
          <cell r="J27">
            <v>0</v>
          </cell>
          <cell r="K27">
            <v>2</v>
          </cell>
        </row>
        <row r="28">
          <cell r="F28">
            <v>1</v>
          </cell>
          <cell r="G28">
            <v>2</v>
          </cell>
          <cell r="J28">
            <v>0</v>
          </cell>
          <cell r="K28">
            <v>2</v>
          </cell>
        </row>
        <row r="29">
          <cell r="F29">
            <v>0</v>
          </cell>
          <cell r="G29">
            <v>1</v>
          </cell>
          <cell r="J29">
            <v>0</v>
          </cell>
          <cell r="K29">
            <v>0</v>
          </cell>
        </row>
        <row r="30">
          <cell r="F30">
            <v>8</v>
          </cell>
          <cell r="G30">
            <v>2</v>
          </cell>
          <cell r="J30">
            <v>0</v>
          </cell>
          <cell r="K30">
            <v>0</v>
          </cell>
        </row>
        <row r="31">
          <cell r="F31">
            <v>5</v>
          </cell>
          <cell r="G31">
            <v>2</v>
          </cell>
          <cell r="J31">
            <v>0</v>
          </cell>
          <cell r="K31">
            <v>0</v>
          </cell>
        </row>
        <row r="32">
          <cell r="F32">
            <v>1</v>
          </cell>
          <cell r="G32">
            <v>6</v>
          </cell>
          <cell r="J32">
            <v>0</v>
          </cell>
          <cell r="K32">
            <v>0</v>
          </cell>
        </row>
        <row r="33">
          <cell r="F33">
            <v>4</v>
          </cell>
          <cell r="G33">
            <v>3</v>
          </cell>
          <cell r="J33">
            <v>0</v>
          </cell>
          <cell r="K33">
            <v>1</v>
          </cell>
        </row>
        <row r="34">
          <cell r="F34">
            <v>6</v>
          </cell>
          <cell r="G34">
            <v>3</v>
          </cell>
          <cell r="J34">
            <v>0</v>
          </cell>
          <cell r="K34">
            <v>0</v>
          </cell>
        </row>
        <row r="35">
          <cell r="F35">
            <v>8</v>
          </cell>
          <cell r="G35">
            <v>2</v>
          </cell>
          <cell r="J35">
            <v>0</v>
          </cell>
          <cell r="K35">
            <v>0</v>
          </cell>
        </row>
        <row r="36">
          <cell r="F36">
            <v>3</v>
          </cell>
          <cell r="G36">
            <v>2</v>
          </cell>
          <cell r="J36">
            <v>0</v>
          </cell>
          <cell r="K36">
            <v>0</v>
          </cell>
        </row>
        <row r="37">
          <cell r="F37">
            <v>10</v>
          </cell>
          <cell r="G37">
            <v>7</v>
          </cell>
          <cell r="J37">
            <v>0</v>
          </cell>
          <cell r="K37">
            <v>0</v>
          </cell>
        </row>
        <row r="38">
          <cell r="F38">
            <v>5</v>
          </cell>
          <cell r="G38">
            <v>1</v>
          </cell>
          <cell r="J38">
            <v>0</v>
          </cell>
          <cell r="K38">
            <v>0</v>
          </cell>
        </row>
        <row r="39">
          <cell r="F39">
            <v>5</v>
          </cell>
          <cell r="G39">
            <v>3</v>
          </cell>
          <cell r="J39">
            <v>0</v>
          </cell>
          <cell r="K39">
            <v>0</v>
          </cell>
        </row>
        <row r="40">
          <cell r="F40">
            <v>5</v>
          </cell>
          <cell r="G40">
            <v>3</v>
          </cell>
          <cell r="J40">
            <v>0</v>
          </cell>
          <cell r="K40">
            <v>0</v>
          </cell>
        </row>
        <row r="41">
          <cell r="F41">
            <v>3</v>
          </cell>
          <cell r="G41">
            <v>4</v>
          </cell>
          <cell r="J41">
            <v>0</v>
          </cell>
          <cell r="K41">
            <v>0</v>
          </cell>
        </row>
        <row r="42">
          <cell r="F42">
            <v>3</v>
          </cell>
          <cell r="G42">
            <v>7</v>
          </cell>
          <cell r="J42">
            <v>0</v>
          </cell>
          <cell r="K42">
            <v>0</v>
          </cell>
        </row>
        <row r="43">
          <cell r="F43">
            <v>9</v>
          </cell>
          <cell r="G43">
            <v>5</v>
          </cell>
          <cell r="J43">
            <v>0</v>
          </cell>
          <cell r="K43">
            <v>0</v>
          </cell>
        </row>
        <row r="44">
          <cell r="F44">
            <v>5</v>
          </cell>
          <cell r="G44">
            <v>8</v>
          </cell>
          <cell r="J44">
            <v>0</v>
          </cell>
          <cell r="K44">
            <v>0</v>
          </cell>
        </row>
        <row r="45">
          <cell r="F45">
            <v>4</v>
          </cell>
          <cell r="G45">
            <v>3</v>
          </cell>
          <cell r="J45">
            <v>0</v>
          </cell>
          <cell r="K45">
            <v>0</v>
          </cell>
        </row>
        <row r="46">
          <cell r="F46">
            <v>2</v>
          </cell>
          <cell r="G46">
            <v>3</v>
          </cell>
          <cell r="J46">
            <v>0</v>
          </cell>
          <cell r="K46">
            <v>0</v>
          </cell>
        </row>
        <row r="47">
          <cell r="F47">
            <v>3</v>
          </cell>
          <cell r="G47">
            <v>1</v>
          </cell>
        </row>
        <row r="48">
          <cell r="F48">
            <v>2</v>
          </cell>
          <cell r="G48">
            <v>3</v>
          </cell>
        </row>
        <row r="49">
          <cell r="F49">
            <v>2</v>
          </cell>
          <cell r="G49">
            <v>1</v>
          </cell>
        </row>
        <row r="50">
          <cell r="F50">
            <v>1</v>
          </cell>
          <cell r="G50">
            <v>3</v>
          </cell>
        </row>
        <row r="51">
          <cell r="F51">
            <v>4</v>
          </cell>
          <cell r="G51">
            <v>4</v>
          </cell>
        </row>
        <row r="52">
          <cell r="F52">
            <v>2</v>
          </cell>
          <cell r="G52">
            <v>2</v>
          </cell>
        </row>
      </sheetData>
      <sheetData sheetId="110">
        <row r="3">
          <cell r="B3">
            <v>1</v>
          </cell>
          <cell r="C3">
            <v>0</v>
          </cell>
          <cell r="F3">
            <v>1</v>
          </cell>
          <cell r="G3">
            <v>3</v>
          </cell>
          <cell r="J3">
            <v>9</v>
          </cell>
          <cell r="K3">
            <v>3</v>
          </cell>
        </row>
        <row r="4">
          <cell r="B4">
            <v>1</v>
          </cell>
          <cell r="C4">
            <v>0</v>
          </cell>
          <cell r="F4">
            <v>0</v>
          </cell>
          <cell r="G4">
            <v>4</v>
          </cell>
          <cell r="J4">
            <v>4</v>
          </cell>
          <cell r="K4">
            <v>3</v>
          </cell>
        </row>
        <row r="5">
          <cell r="B5">
            <v>2</v>
          </cell>
          <cell r="C5">
            <v>1</v>
          </cell>
          <cell r="F5">
            <v>1</v>
          </cell>
          <cell r="G5">
            <v>3</v>
          </cell>
          <cell r="J5">
            <v>3</v>
          </cell>
          <cell r="K5">
            <v>5</v>
          </cell>
        </row>
        <row r="6">
          <cell r="B6">
            <v>1</v>
          </cell>
          <cell r="C6">
            <v>2</v>
          </cell>
          <cell r="F6">
            <v>3</v>
          </cell>
          <cell r="G6">
            <v>3</v>
          </cell>
          <cell r="J6">
            <v>7</v>
          </cell>
          <cell r="K6">
            <v>1</v>
          </cell>
        </row>
        <row r="7">
          <cell r="B7">
            <v>5</v>
          </cell>
          <cell r="C7">
            <v>2</v>
          </cell>
          <cell r="F7">
            <v>0</v>
          </cell>
          <cell r="G7">
            <v>0</v>
          </cell>
          <cell r="J7">
            <v>3</v>
          </cell>
          <cell r="K7">
            <v>6</v>
          </cell>
        </row>
        <row r="8">
          <cell r="B8">
            <v>4</v>
          </cell>
          <cell r="C8">
            <v>1</v>
          </cell>
          <cell r="F8">
            <v>4</v>
          </cell>
          <cell r="G8">
            <v>6</v>
          </cell>
          <cell r="J8">
            <v>6</v>
          </cell>
          <cell r="K8">
            <v>5</v>
          </cell>
        </row>
        <row r="9">
          <cell r="B9">
            <v>3</v>
          </cell>
          <cell r="C9">
            <v>3</v>
          </cell>
          <cell r="F9">
            <v>2</v>
          </cell>
          <cell r="G9">
            <v>5</v>
          </cell>
          <cell r="J9">
            <v>11</v>
          </cell>
          <cell r="K9">
            <v>7</v>
          </cell>
        </row>
        <row r="10">
          <cell r="B10">
            <v>3</v>
          </cell>
          <cell r="C10">
            <v>4</v>
          </cell>
          <cell r="F10">
            <v>2</v>
          </cell>
          <cell r="G10">
            <v>5</v>
          </cell>
          <cell r="J10">
            <v>4</v>
          </cell>
          <cell r="K10">
            <v>6</v>
          </cell>
        </row>
        <row r="11">
          <cell r="B11">
            <v>3</v>
          </cell>
          <cell r="C11">
            <v>1</v>
          </cell>
          <cell r="F11">
            <v>1</v>
          </cell>
          <cell r="G11">
            <v>0</v>
          </cell>
          <cell r="J11">
            <v>6</v>
          </cell>
          <cell r="K11">
            <v>9</v>
          </cell>
        </row>
        <row r="12">
          <cell r="B12">
            <v>2</v>
          </cell>
          <cell r="C12">
            <v>1</v>
          </cell>
          <cell r="F12">
            <v>4</v>
          </cell>
          <cell r="G12">
            <v>4</v>
          </cell>
          <cell r="J12">
            <v>5</v>
          </cell>
          <cell r="K12">
            <v>6</v>
          </cell>
        </row>
        <row r="13">
          <cell r="B13">
            <v>2</v>
          </cell>
          <cell r="C13">
            <v>2</v>
          </cell>
          <cell r="F13">
            <v>2</v>
          </cell>
          <cell r="G13">
            <v>3</v>
          </cell>
          <cell r="J13">
            <v>4</v>
          </cell>
          <cell r="K13">
            <v>3</v>
          </cell>
        </row>
        <row r="14">
          <cell r="B14">
            <v>2</v>
          </cell>
          <cell r="C14">
            <v>0</v>
          </cell>
          <cell r="F14">
            <v>4</v>
          </cell>
          <cell r="G14">
            <v>4</v>
          </cell>
          <cell r="J14">
            <v>1</v>
          </cell>
          <cell r="K14">
            <v>2</v>
          </cell>
        </row>
        <row r="15">
          <cell r="B15">
            <v>3</v>
          </cell>
          <cell r="C15">
            <v>1</v>
          </cell>
          <cell r="F15">
            <v>2</v>
          </cell>
          <cell r="G15">
            <v>6</v>
          </cell>
          <cell r="J15">
            <v>7</v>
          </cell>
          <cell r="K15">
            <v>6</v>
          </cell>
        </row>
        <row r="16">
          <cell r="B16">
            <v>4</v>
          </cell>
          <cell r="C16">
            <v>3</v>
          </cell>
          <cell r="F16">
            <v>3</v>
          </cell>
          <cell r="G16">
            <v>5</v>
          </cell>
          <cell r="J16">
            <v>4</v>
          </cell>
          <cell r="K16">
            <v>6</v>
          </cell>
        </row>
        <row r="17">
          <cell r="B17">
            <v>0</v>
          </cell>
          <cell r="C17">
            <v>2</v>
          </cell>
          <cell r="F17">
            <v>1</v>
          </cell>
          <cell r="G17">
            <v>1</v>
          </cell>
          <cell r="J17">
            <v>4</v>
          </cell>
          <cell r="K17">
            <v>5</v>
          </cell>
        </row>
        <row r="18">
          <cell r="F18">
            <v>2</v>
          </cell>
          <cell r="G18">
            <v>6</v>
          </cell>
          <cell r="J18">
            <v>1</v>
          </cell>
          <cell r="K18">
            <v>2</v>
          </cell>
        </row>
        <row r="19">
          <cell r="F19">
            <v>4</v>
          </cell>
          <cell r="G19">
            <v>3</v>
          </cell>
          <cell r="J19">
            <v>4</v>
          </cell>
          <cell r="K19">
            <v>3</v>
          </cell>
        </row>
        <row r="20">
          <cell r="F20">
            <v>4</v>
          </cell>
          <cell r="G20">
            <v>2</v>
          </cell>
          <cell r="J20">
            <v>4</v>
          </cell>
          <cell r="K20">
            <v>1</v>
          </cell>
        </row>
        <row r="21">
          <cell r="F21">
            <v>3</v>
          </cell>
          <cell r="G21">
            <v>3</v>
          </cell>
          <cell r="J21">
            <v>2</v>
          </cell>
          <cell r="K21">
            <v>4</v>
          </cell>
        </row>
        <row r="22">
          <cell r="F22">
            <v>1</v>
          </cell>
          <cell r="G22">
            <v>3</v>
          </cell>
          <cell r="J22">
            <v>3</v>
          </cell>
          <cell r="K22">
            <v>2</v>
          </cell>
        </row>
        <row r="23">
          <cell r="F23">
            <v>1</v>
          </cell>
          <cell r="G23">
            <v>5</v>
          </cell>
          <cell r="J23">
            <v>1</v>
          </cell>
          <cell r="K23">
            <v>3</v>
          </cell>
        </row>
        <row r="24">
          <cell r="F24">
            <v>5</v>
          </cell>
          <cell r="G24">
            <v>5</v>
          </cell>
          <cell r="J24">
            <v>2</v>
          </cell>
          <cell r="K24">
            <v>4</v>
          </cell>
        </row>
        <row r="25">
          <cell r="F25">
            <v>3</v>
          </cell>
          <cell r="G25">
            <v>4</v>
          </cell>
          <cell r="J25">
            <v>3</v>
          </cell>
          <cell r="K25">
            <v>1</v>
          </cell>
        </row>
        <row r="26">
          <cell r="F26">
            <v>3</v>
          </cell>
          <cell r="G26">
            <v>4</v>
          </cell>
          <cell r="J26">
            <v>1</v>
          </cell>
          <cell r="K26">
            <v>1</v>
          </cell>
        </row>
        <row r="27">
          <cell r="F27">
            <v>5</v>
          </cell>
          <cell r="G27">
            <v>4</v>
          </cell>
          <cell r="J27">
            <v>2</v>
          </cell>
          <cell r="K27">
            <v>2</v>
          </cell>
        </row>
        <row r="28">
          <cell r="F28">
            <v>3</v>
          </cell>
          <cell r="G28">
            <v>3</v>
          </cell>
          <cell r="J28">
            <v>1</v>
          </cell>
          <cell r="K28">
            <v>3</v>
          </cell>
        </row>
        <row r="29">
          <cell r="F29">
            <v>1</v>
          </cell>
          <cell r="G29">
            <v>3</v>
          </cell>
          <cell r="J29">
            <v>0</v>
          </cell>
          <cell r="K29">
            <v>3</v>
          </cell>
        </row>
        <row r="30">
          <cell r="F30">
            <v>4</v>
          </cell>
          <cell r="G30">
            <v>3</v>
          </cell>
          <cell r="J30">
            <v>1</v>
          </cell>
          <cell r="K30">
            <v>3</v>
          </cell>
        </row>
        <row r="31">
          <cell r="F31">
            <v>4</v>
          </cell>
          <cell r="G31">
            <v>5</v>
          </cell>
          <cell r="J31">
            <v>0</v>
          </cell>
          <cell r="K31">
            <v>2</v>
          </cell>
        </row>
        <row r="32">
          <cell r="F32">
            <v>6</v>
          </cell>
          <cell r="G32">
            <v>3</v>
          </cell>
          <cell r="J32">
            <v>1</v>
          </cell>
          <cell r="K32">
            <v>3</v>
          </cell>
        </row>
        <row r="33">
          <cell r="F33">
            <v>6</v>
          </cell>
          <cell r="G33">
            <v>3</v>
          </cell>
          <cell r="J33">
            <v>1</v>
          </cell>
          <cell r="K33">
            <v>1</v>
          </cell>
        </row>
        <row r="34">
          <cell r="F34">
            <v>1</v>
          </cell>
          <cell r="G34">
            <v>3</v>
          </cell>
          <cell r="J34">
            <v>1</v>
          </cell>
          <cell r="K34">
            <v>2</v>
          </cell>
        </row>
        <row r="35">
          <cell r="F35">
            <v>4</v>
          </cell>
          <cell r="G35">
            <v>3</v>
          </cell>
          <cell r="J35">
            <v>0</v>
          </cell>
          <cell r="K35">
            <v>2</v>
          </cell>
        </row>
        <row r="36">
          <cell r="F36">
            <v>3</v>
          </cell>
          <cell r="G36">
            <v>3</v>
          </cell>
          <cell r="J36">
            <v>1</v>
          </cell>
          <cell r="K36">
            <v>2</v>
          </cell>
        </row>
        <row r="37">
          <cell r="F37">
            <v>3</v>
          </cell>
          <cell r="G37">
            <v>5</v>
          </cell>
          <cell r="J37">
            <v>0</v>
          </cell>
          <cell r="K37">
            <v>0</v>
          </cell>
        </row>
        <row r="38">
          <cell r="F38">
            <v>6</v>
          </cell>
          <cell r="G38">
            <v>6</v>
          </cell>
          <cell r="J38">
            <v>0</v>
          </cell>
          <cell r="K38">
            <v>0</v>
          </cell>
        </row>
        <row r="39">
          <cell r="F39">
            <v>5</v>
          </cell>
          <cell r="G39">
            <v>7</v>
          </cell>
          <cell r="J39">
            <v>0</v>
          </cell>
          <cell r="K39">
            <v>0</v>
          </cell>
        </row>
        <row r="40">
          <cell r="F40">
            <v>3</v>
          </cell>
          <cell r="G40">
            <v>4</v>
          </cell>
          <cell r="J40">
            <v>0</v>
          </cell>
          <cell r="K40">
            <v>0</v>
          </cell>
        </row>
        <row r="41">
          <cell r="F41">
            <v>5</v>
          </cell>
          <cell r="G41">
            <v>3</v>
          </cell>
          <cell r="J41">
            <v>0</v>
          </cell>
          <cell r="K41">
            <v>0</v>
          </cell>
        </row>
        <row r="42">
          <cell r="F42">
            <v>6</v>
          </cell>
          <cell r="G42">
            <v>4</v>
          </cell>
          <cell r="J42">
            <v>0</v>
          </cell>
          <cell r="K42">
            <v>0</v>
          </cell>
        </row>
        <row r="43">
          <cell r="F43">
            <v>7</v>
          </cell>
          <cell r="G43">
            <v>3</v>
          </cell>
          <cell r="J43">
            <v>0</v>
          </cell>
          <cell r="K43">
            <v>0</v>
          </cell>
        </row>
        <row r="44">
          <cell r="F44">
            <v>4</v>
          </cell>
          <cell r="G44">
            <v>5</v>
          </cell>
          <cell r="J44">
            <v>0</v>
          </cell>
          <cell r="K44">
            <v>0</v>
          </cell>
        </row>
        <row r="45">
          <cell r="F45">
            <v>7</v>
          </cell>
          <cell r="G45">
            <v>4</v>
          </cell>
          <cell r="J45">
            <v>0</v>
          </cell>
          <cell r="K45">
            <v>0</v>
          </cell>
        </row>
        <row r="46">
          <cell r="F46">
            <v>5</v>
          </cell>
          <cell r="G46">
            <v>7</v>
          </cell>
          <cell r="J46">
            <v>0</v>
          </cell>
          <cell r="K46">
            <v>0</v>
          </cell>
        </row>
        <row r="47">
          <cell r="F47">
            <v>8</v>
          </cell>
          <cell r="G47">
            <v>4</v>
          </cell>
        </row>
        <row r="48">
          <cell r="F48">
            <v>2</v>
          </cell>
          <cell r="G48">
            <v>8</v>
          </cell>
        </row>
        <row r="49">
          <cell r="F49">
            <v>3</v>
          </cell>
          <cell r="G49">
            <v>5</v>
          </cell>
        </row>
        <row r="50">
          <cell r="F50">
            <v>4</v>
          </cell>
          <cell r="G50">
            <v>9</v>
          </cell>
        </row>
        <row r="51">
          <cell r="F51">
            <v>10</v>
          </cell>
          <cell r="G51">
            <v>4</v>
          </cell>
        </row>
        <row r="52">
          <cell r="F52">
            <v>8</v>
          </cell>
          <cell r="G52">
            <v>9</v>
          </cell>
        </row>
      </sheetData>
      <sheetData sheetId="111">
        <row r="3">
          <cell r="B3">
            <v>0</v>
          </cell>
          <cell r="C3">
            <v>0</v>
          </cell>
          <cell r="F3">
            <v>0</v>
          </cell>
          <cell r="G3">
            <v>0</v>
          </cell>
          <cell r="J3">
            <v>1</v>
          </cell>
          <cell r="K3">
            <v>1</v>
          </cell>
        </row>
        <row r="4">
          <cell r="B4">
            <v>2</v>
          </cell>
          <cell r="C4">
            <v>1</v>
          </cell>
          <cell r="F4">
            <v>1</v>
          </cell>
          <cell r="G4">
            <v>0</v>
          </cell>
          <cell r="J4">
            <v>1</v>
          </cell>
          <cell r="K4">
            <v>3</v>
          </cell>
        </row>
        <row r="5">
          <cell r="B5">
            <v>1</v>
          </cell>
          <cell r="C5">
            <v>0</v>
          </cell>
          <cell r="F5">
            <v>1</v>
          </cell>
          <cell r="G5">
            <v>0</v>
          </cell>
          <cell r="J5">
            <v>2</v>
          </cell>
          <cell r="K5">
            <v>4</v>
          </cell>
        </row>
        <row r="6">
          <cell r="B6">
            <v>2</v>
          </cell>
          <cell r="C6">
            <v>2</v>
          </cell>
          <cell r="F6">
            <v>0</v>
          </cell>
          <cell r="G6">
            <v>1</v>
          </cell>
          <cell r="J6">
            <v>1</v>
          </cell>
          <cell r="K6">
            <v>4</v>
          </cell>
        </row>
        <row r="7">
          <cell r="B7">
            <v>1</v>
          </cell>
          <cell r="C7">
            <v>2</v>
          </cell>
          <cell r="F7">
            <v>0</v>
          </cell>
          <cell r="G7">
            <v>2</v>
          </cell>
          <cell r="J7">
            <v>1</v>
          </cell>
          <cell r="K7">
            <v>1</v>
          </cell>
        </row>
        <row r="8">
          <cell r="B8">
            <v>2</v>
          </cell>
          <cell r="C8">
            <v>1</v>
          </cell>
          <cell r="F8">
            <v>0</v>
          </cell>
          <cell r="G8">
            <v>0</v>
          </cell>
          <cell r="J8">
            <v>3</v>
          </cell>
          <cell r="K8">
            <v>5</v>
          </cell>
        </row>
        <row r="9">
          <cell r="B9">
            <v>3</v>
          </cell>
          <cell r="C9">
            <v>2</v>
          </cell>
          <cell r="F9">
            <v>0</v>
          </cell>
          <cell r="G9">
            <v>0</v>
          </cell>
          <cell r="J9">
            <v>6</v>
          </cell>
          <cell r="K9">
            <v>1</v>
          </cell>
        </row>
        <row r="10">
          <cell r="B10">
            <v>0</v>
          </cell>
          <cell r="C10">
            <v>1</v>
          </cell>
          <cell r="F10">
            <v>0</v>
          </cell>
          <cell r="G10">
            <v>0</v>
          </cell>
          <cell r="J10">
            <v>2</v>
          </cell>
          <cell r="K10">
            <v>2</v>
          </cell>
        </row>
        <row r="11">
          <cell r="B11">
            <v>3</v>
          </cell>
          <cell r="C11">
            <v>2</v>
          </cell>
          <cell r="F11">
            <v>4</v>
          </cell>
          <cell r="G11">
            <v>2</v>
          </cell>
          <cell r="J11">
            <v>3</v>
          </cell>
          <cell r="K11">
            <v>5</v>
          </cell>
        </row>
        <row r="12">
          <cell r="B12">
            <v>0</v>
          </cell>
          <cell r="C12">
            <v>4</v>
          </cell>
          <cell r="F12">
            <v>0</v>
          </cell>
          <cell r="G12">
            <v>1</v>
          </cell>
          <cell r="J12">
            <v>1</v>
          </cell>
          <cell r="K12">
            <v>4</v>
          </cell>
        </row>
        <row r="13">
          <cell r="B13">
            <v>0</v>
          </cell>
          <cell r="C13">
            <v>2</v>
          </cell>
          <cell r="F13">
            <v>3</v>
          </cell>
          <cell r="G13">
            <v>3</v>
          </cell>
          <cell r="J13">
            <v>1</v>
          </cell>
          <cell r="K13">
            <v>1</v>
          </cell>
        </row>
        <row r="14">
          <cell r="B14">
            <v>1</v>
          </cell>
          <cell r="C14">
            <v>2</v>
          </cell>
          <cell r="F14">
            <v>3</v>
          </cell>
          <cell r="G14">
            <v>1</v>
          </cell>
          <cell r="J14">
            <v>1</v>
          </cell>
          <cell r="K14">
            <v>3</v>
          </cell>
        </row>
        <row r="15">
          <cell r="B15">
            <v>2</v>
          </cell>
          <cell r="C15">
            <v>2</v>
          </cell>
          <cell r="F15">
            <v>2</v>
          </cell>
          <cell r="G15">
            <v>2</v>
          </cell>
          <cell r="J15">
            <v>5</v>
          </cell>
          <cell r="K15">
            <v>1</v>
          </cell>
        </row>
        <row r="16">
          <cell r="B16">
            <v>1</v>
          </cell>
          <cell r="C16">
            <v>0</v>
          </cell>
          <cell r="F16">
            <v>0</v>
          </cell>
          <cell r="G16">
            <v>1</v>
          </cell>
          <cell r="J16">
            <v>0</v>
          </cell>
          <cell r="K16">
            <v>3</v>
          </cell>
        </row>
        <row r="17">
          <cell r="B17">
            <v>0</v>
          </cell>
          <cell r="C17">
            <v>2</v>
          </cell>
          <cell r="F17">
            <v>0</v>
          </cell>
          <cell r="G17">
            <v>1</v>
          </cell>
          <cell r="J17">
            <v>1</v>
          </cell>
          <cell r="K17">
            <v>0</v>
          </cell>
        </row>
        <row r="18">
          <cell r="F18">
            <v>1</v>
          </cell>
          <cell r="G18">
            <v>1</v>
          </cell>
          <cell r="J18">
            <v>2</v>
          </cell>
          <cell r="K18">
            <v>3</v>
          </cell>
        </row>
        <row r="19">
          <cell r="F19">
            <v>2</v>
          </cell>
          <cell r="G19">
            <v>1</v>
          </cell>
          <cell r="J19">
            <v>4</v>
          </cell>
          <cell r="K19">
            <v>1</v>
          </cell>
        </row>
        <row r="20">
          <cell r="F20">
            <v>2</v>
          </cell>
          <cell r="G20">
            <v>2</v>
          </cell>
          <cell r="J20">
            <v>1</v>
          </cell>
          <cell r="K20">
            <v>1</v>
          </cell>
        </row>
        <row r="21">
          <cell r="F21">
            <v>2</v>
          </cell>
          <cell r="G21">
            <v>1</v>
          </cell>
          <cell r="J21">
            <v>0</v>
          </cell>
          <cell r="K21">
            <v>2</v>
          </cell>
        </row>
        <row r="22">
          <cell r="F22">
            <v>1</v>
          </cell>
          <cell r="G22">
            <v>2</v>
          </cell>
          <cell r="J22">
            <v>1</v>
          </cell>
          <cell r="K22">
            <v>2</v>
          </cell>
        </row>
        <row r="23">
          <cell r="F23">
            <v>0</v>
          </cell>
          <cell r="G23">
            <v>0</v>
          </cell>
          <cell r="J23">
            <v>0</v>
          </cell>
          <cell r="K23">
            <v>2</v>
          </cell>
        </row>
        <row r="24">
          <cell r="F24">
            <v>0</v>
          </cell>
          <cell r="G24">
            <v>2</v>
          </cell>
          <cell r="J24">
            <v>2</v>
          </cell>
          <cell r="K24">
            <v>1</v>
          </cell>
        </row>
        <row r="25">
          <cell r="F25">
            <v>1</v>
          </cell>
          <cell r="G25">
            <v>4</v>
          </cell>
          <cell r="J25">
            <v>0</v>
          </cell>
          <cell r="K25">
            <v>2</v>
          </cell>
        </row>
        <row r="26">
          <cell r="F26">
            <v>3</v>
          </cell>
          <cell r="G26">
            <v>0</v>
          </cell>
          <cell r="J26">
            <v>0</v>
          </cell>
          <cell r="K26">
            <v>3</v>
          </cell>
        </row>
        <row r="27">
          <cell r="F27">
            <v>1</v>
          </cell>
          <cell r="G27">
            <v>1</v>
          </cell>
          <cell r="J27">
            <v>1</v>
          </cell>
          <cell r="K27">
            <v>1</v>
          </cell>
        </row>
        <row r="28">
          <cell r="F28">
            <v>0</v>
          </cell>
          <cell r="G28">
            <v>0</v>
          </cell>
          <cell r="J28">
            <v>2</v>
          </cell>
          <cell r="K28">
            <v>1</v>
          </cell>
        </row>
        <row r="29">
          <cell r="F29">
            <v>2</v>
          </cell>
          <cell r="G29">
            <v>4</v>
          </cell>
          <cell r="J29">
            <v>3</v>
          </cell>
          <cell r="K29">
            <v>1</v>
          </cell>
        </row>
        <row r="30">
          <cell r="F30">
            <v>0</v>
          </cell>
          <cell r="G30">
            <v>3</v>
          </cell>
          <cell r="J30">
            <v>0</v>
          </cell>
          <cell r="K30">
            <v>0</v>
          </cell>
        </row>
        <row r="31">
          <cell r="F31">
            <v>1</v>
          </cell>
          <cell r="G31">
            <v>0</v>
          </cell>
          <cell r="J31">
            <v>0</v>
          </cell>
          <cell r="K31">
            <v>0</v>
          </cell>
        </row>
        <row r="32">
          <cell r="F32">
            <v>4</v>
          </cell>
          <cell r="G32">
            <v>3</v>
          </cell>
          <cell r="J32">
            <v>0</v>
          </cell>
          <cell r="K32">
            <v>1</v>
          </cell>
        </row>
        <row r="33">
          <cell r="F33">
            <v>3</v>
          </cell>
          <cell r="G33">
            <v>3</v>
          </cell>
          <cell r="J33">
            <v>0</v>
          </cell>
          <cell r="K33">
            <v>2</v>
          </cell>
        </row>
        <row r="34">
          <cell r="F34">
            <v>1</v>
          </cell>
          <cell r="G34">
            <v>0</v>
          </cell>
          <cell r="J34">
            <v>0</v>
          </cell>
          <cell r="K34">
            <v>0</v>
          </cell>
        </row>
        <row r="35">
          <cell r="F35">
            <v>4</v>
          </cell>
          <cell r="G35">
            <v>1</v>
          </cell>
          <cell r="J35">
            <v>0</v>
          </cell>
          <cell r="K35">
            <v>0</v>
          </cell>
        </row>
        <row r="36">
          <cell r="F36">
            <v>1</v>
          </cell>
          <cell r="G36">
            <v>1</v>
          </cell>
          <cell r="J36">
            <v>0</v>
          </cell>
          <cell r="K36">
            <v>1</v>
          </cell>
        </row>
        <row r="37">
          <cell r="F37">
            <v>2</v>
          </cell>
          <cell r="G37">
            <v>4</v>
          </cell>
          <cell r="J37">
            <v>0</v>
          </cell>
          <cell r="K37">
            <v>0</v>
          </cell>
        </row>
        <row r="38">
          <cell r="F38">
            <v>1</v>
          </cell>
          <cell r="G38">
            <v>1</v>
          </cell>
          <cell r="J38">
            <v>0</v>
          </cell>
          <cell r="K38">
            <v>1</v>
          </cell>
        </row>
        <row r="39">
          <cell r="F39">
            <v>1</v>
          </cell>
          <cell r="G39">
            <v>1</v>
          </cell>
          <cell r="J39">
            <v>0</v>
          </cell>
          <cell r="K39">
            <v>0</v>
          </cell>
        </row>
        <row r="40">
          <cell r="F40">
            <v>2</v>
          </cell>
          <cell r="G40">
            <v>1</v>
          </cell>
          <cell r="J40">
            <v>0</v>
          </cell>
          <cell r="K40">
            <v>0</v>
          </cell>
        </row>
        <row r="41">
          <cell r="F41">
            <v>3</v>
          </cell>
          <cell r="G41">
            <v>1</v>
          </cell>
          <cell r="J41">
            <v>0</v>
          </cell>
          <cell r="K41">
            <v>0</v>
          </cell>
        </row>
        <row r="42">
          <cell r="F42">
            <v>2</v>
          </cell>
          <cell r="G42">
            <v>2</v>
          </cell>
          <cell r="J42">
            <v>0</v>
          </cell>
          <cell r="K42">
            <v>0</v>
          </cell>
        </row>
        <row r="43">
          <cell r="F43">
            <v>2</v>
          </cell>
          <cell r="G43">
            <v>1</v>
          </cell>
          <cell r="J43">
            <v>0</v>
          </cell>
          <cell r="K43">
            <v>0</v>
          </cell>
        </row>
        <row r="44">
          <cell r="F44">
            <v>0</v>
          </cell>
          <cell r="G44">
            <v>3</v>
          </cell>
          <cell r="J44">
            <v>0</v>
          </cell>
          <cell r="K44">
            <v>0</v>
          </cell>
        </row>
        <row r="45">
          <cell r="F45">
            <v>4</v>
          </cell>
          <cell r="G45">
            <v>1</v>
          </cell>
          <cell r="J45">
            <v>0</v>
          </cell>
          <cell r="K45">
            <v>0</v>
          </cell>
        </row>
        <row r="46">
          <cell r="F46">
            <v>1</v>
          </cell>
          <cell r="G46">
            <v>1</v>
          </cell>
          <cell r="J46">
            <v>0</v>
          </cell>
          <cell r="K46">
            <v>0</v>
          </cell>
        </row>
        <row r="47">
          <cell r="F47">
            <v>0</v>
          </cell>
          <cell r="G47">
            <v>2</v>
          </cell>
        </row>
        <row r="48">
          <cell r="F48">
            <v>0</v>
          </cell>
          <cell r="G48">
            <v>0</v>
          </cell>
        </row>
        <row r="49">
          <cell r="F49">
            <v>1</v>
          </cell>
          <cell r="G49">
            <v>3</v>
          </cell>
        </row>
        <row r="50">
          <cell r="F50">
            <v>7</v>
          </cell>
          <cell r="G50">
            <v>2</v>
          </cell>
        </row>
        <row r="51">
          <cell r="F51">
            <v>1</v>
          </cell>
          <cell r="G51">
            <v>6</v>
          </cell>
        </row>
        <row r="52">
          <cell r="F52">
            <v>3</v>
          </cell>
          <cell r="G52">
            <v>0</v>
          </cell>
        </row>
      </sheetData>
      <sheetData sheetId="112">
        <row r="3">
          <cell r="B3">
            <v>0</v>
          </cell>
          <cell r="C3">
            <v>0</v>
          </cell>
          <cell r="F3">
            <v>3</v>
          </cell>
          <cell r="G3">
            <v>1</v>
          </cell>
          <cell r="J3">
            <v>4</v>
          </cell>
          <cell r="K3">
            <v>5</v>
          </cell>
        </row>
        <row r="4">
          <cell r="B4">
            <v>1</v>
          </cell>
          <cell r="C4">
            <v>0</v>
          </cell>
          <cell r="F4">
            <v>2</v>
          </cell>
          <cell r="G4">
            <v>1</v>
          </cell>
          <cell r="J4">
            <v>2</v>
          </cell>
          <cell r="K4">
            <v>8</v>
          </cell>
        </row>
        <row r="5">
          <cell r="B5">
            <v>1</v>
          </cell>
          <cell r="C5">
            <v>0</v>
          </cell>
          <cell r="F5">
            <v>2</v>
          </cell>
          <cell r="G5">
            <v>1</v>
          </cell>
          <cell r="J5">
            <v>3</v>
          </cell>
          <cell r="K5">
            <v>5</v>
          </cell>
        </row>
        <row r="6">
          <cell r="B6">
            <v>1</v>
          </cell>
          <cell r="C6">
            <v>2</v>
          </cell>
          <cell r="F6">
            <v>4</v>
          </cell>
          <cell r="G6">
            <v>1</v>
          </cell>
          <cell r="J6">
            <v>3</v>
          </cell>
          <cell r="K6">
            <v>7</v>
          </cell>
        </row>
        <row r="7">
          <cell r="B7">
            <v>3</v>
          </cell>
          <cell r="C7">
            <v>2</v>
          </cell>
          <cell r="F7">
            <v>3</v>
          </cell>
          <cell r="G7">
            <v>2</v>
          </cell>
          <cell r="J7">
            <v>5</v>
          </cell>
          <cell r="K7">
            <v>1</v>
          </cell>
        </row>
        <row r="8">
          <cell r="B8">
            <v>0</v>
          </cell>
          <cell r="C8">
            <v>1</v>
          </cell>
          <cell r="F8">
            <v>2</v>
          </cell>
          <cell r="G8">
            <v>1</v>
          </cell>
          <cell r="J8">
            <v>6</v>
          </cell>
          <cell r="K8">
            <v>6</v>
          </cell>
        </row>
        <row r="9">
          <cell r="B9">
            <v>2</v>
          </cell>
          <cell r="C9">
            <v>2</v>
          </cell>
          <cell r="F9">
            <v>4</v>
          </cell>
          <cell r="G9">
            <v>3</v>
          </cell>
          <cell r="J9">
            <v>6</v>
          </cell>
          <cell r="K9">
            <v>7</v>
          </cell>
        </row>
        <row r="10">
          <cell r="B10">
            <v>4</v>
          </cell>
          <cell r="C10">
            <v>3</v>
          </cell>
          <cell r="F10">
            <v>1</v>
          </cell>
          <cell r="G10">
            <v>0</v>
          </cell>
          <cell r="J10">
            <v>3</v>
          </cell>
          <cell r="K10">
            <v>6</v>
          </cell>
        </row>
        <row r="11">
          <cell r="B11">
            <v>2</v>
          </cell>
          <cell r="C11">
            <v>2</v>
          </cell>
          <cell r="F11">
            <v>4</v>
          </cell>
          <cell r="G11">
            <v>2</v>
          </cell>
          <cell r="J11">
            <v>4</v>
          </cell>
          <cell r="K11">
            <v>2</v>
          </cell>
        </row>
        <row r="12">
          <cell r="B12">
            <v>3</v>
          </cell>
          <cell r="C12">
            <v>3</v>
          </cell>
          <cell r="F12">
            <v>4</v>
          </cell>
          <cell r="G12">
            <v>2</v>
          </cell>
          <cell r="J12">
            <v>2</v>
          </cell>
          <cell r="K12">
            <v>2</v>
          </cell>
        </row>
        <row r="13">
          <cell r="B13">
            <v>5</v>
          </cell>
          <cell r="C13">
            <v>0</v>
          </cell>
          <cell r="F13">
            <v>3</v>
          </cell>
          <cell r="G13">
            <v>5</v>
          </cell>
          <cell r="J13">
            <v>2</v>
          </cell>
          <cell r="K13">
            <v>3</v>
          </cell>
        </row>
        <row r="14">
          <cell r="B14">
            <v>0</v>
          </cell>
          <cell r="C14">
            <v>2</v>
          </cell>
          <cell r="F14">
            <v>0</v>
          </cell>
          <cell r="G14">
            <v>6</v>
          </cell>
          <cell r="J14">
            <v>4</v>
          </cell>
          <cell r="K14">
            <v>3</v>
          </cell>
        </row>
        <row r="15">
          <cell r="B15">
            <v>4</v>
          </cell>
          <cell r="C15">
            <v>4</v>
          </cell>
          <cell r="F15">
            <v>1</v>
          </cell>
          <cell r="G15">
            <v>0</v>
          </cell>
          <cell r="J15">
            <v>4</v>
          </cell>
          <cell r="K15">
            <v>7</v>
          </cell>
        </row>
        <row r="16">
          <cell r="B16">
            <v>3</v>
          </cell>
          <cell r="C16">
            <v>0</v>
          </cell>
          <cell r="F16">
            <v>0</v>
          </cell>
          <cell r="G16">
            <v>1</v>
          </cell>
          <cell r="J16">
            <v>4</v>
          </cell>
          <cell r="K16">
            <v>3</v>
          </cell>
        </row>
        <row r="17">
          <cell r="B17">
            <v>9</v>
          </cell>
          <cell r="C17">
            <v>2</v>
          </cell>
          <cell r="F17">
            <v>3</v>
          </cell>
          <cell r="G17">
            <v>3</v>
          </cell>
          <cell r="J17">
            <v>3</v>
          </cell>
          <cell r="K17">
            <v>4</v>
          </cell>
        </row>
        <row r="18">
          <cell r="F18">
            <v>2</v>
          </cell>
          <cell r="G18">
            <v>2</v>
          </cell>
          <cell r="J18">
            <v>4</v>
          </cell>
          <cell r="K18">
            <v>9</v>
          </cell>
        </row>
        <row r="19">
          <cell r="F19">
            <v>2</v>
          </cell>
          <cell r="G19">
            <v>0</v>
          </cell>
          <cell r="J19">
            <v>4</v>
          </cell>
          <cell r="K19">
            <v>2</v>
          </cell>
        </row>
        <row r="20">
          <cell r="F20">
            <v>2</v>
          </cell>
          <cell r="G20">
            <v>3</v>
          </cell>
          <cell r="J20">
            <v>2</v>
          </cell>
          <cell r="K20">
            <v>1</v>
          </cell>
        </row>
        <row r="21">
          <cell r="F21">
            <v>7</v>
          </cell>
          <cell r="G21">
            <v>0</v>
          </cell>
          <cell r="J21">
            <v>1</v>
          </cell>
          <cell r="K21">
            <v>6</v>
          </cell>
        </row>
        <row r="22">
          <cell r="F22">
            <v>1</v>
          </cell>
          <cell r="G22">
            <v>2</v>
          </cell>
          <cell r="J22">
            <v>2</v>
          </cell>
          <cell r="K22">
            <v>5</v>
          </cell>
        </row>
        <row r="23">
          <cell r="F23">
            <v>4</v>
          </cell>
          <cell r="G23">
            <v>3</v>
          </cell>
          <cell r="J23">
            <v>2</v>
          </cell>
          <cell r="K23">
            <v>5</v>
          </cell>
        </row>
        <row r="24">
          <cell r="F24">
            <v>1</v>
          </cell>
          <cell r="G24">
            <v>1</v>
          </cell>
          <cell r="J24">
            <v>0</v>
          </cell>
          <cell r="K24">
            <v>1</v>
          </cell>
        </row>
        <row r="25">
          <cell r="F25">
            <v>2</v>
          </cell>
          <cell r="G25">
            <v>1</v>
          </cell>
          <cell r="J25">
            <v>1</v>
          </cell>
          <cell r="K25">
            <v>3</v>
          </cell>
        </row>
        <row r="26">
          <cell r="F26">
            <v>4</v>
          </cell>
          <cell r="G26">
            <v>2</v>
          </cell>
          <cell r="J26">
            <v>1</v>
          </cell>
          <cell r="K26">
            <v>3</v>
          </cell>
        </row>
        <row r="27">
          <cell r="F27">
            <v>0</v>
          </cell>
          <cell r="G27">
            <v>3</v>
          </cell>
          <cell r="J27">
            <v>1</v>
          </cell>
          <cell r="K27">
            <v>1</v>
          </cell>
        </row>
        <row r="28">
          <cell r="F28">
            <v>4</v>
          </cell>
          <cell r="G28">
            <v>5</v>
          </cell>
          <cell r="J28">
            <v>2</v>
          </cell>
          <cell r="K28">
            <v>1</v>
          </cell>
        </row>
        <row r="29">
          <cell r="F29">
            <v>3</v>
          </cell>
          <cell r="G29">
            <v>2</v>
          </cell>
          <cell r="J29">
            <v>1</v>
          </cell>
          <cell r="K29">
            <v>3</v>
          </cell>
        </row>
        <row r="30">
          <cell r="F30">
            <v>2</v>
          </cell>
          <cell r="G30">
            <v>5</v>
          </cell>
          <cell r="J30">
            <v>0</v>
          </cell>
          <cell r="K30">
            <v>2</v>
          </cell>
        </row>
        <row r="31">
          <cell r="F31">
            <v>6</v>
          </cell>
          <cell r="G31">
            <v>4</v>
          </cell>
          <cell r="J31">
            <v>0</v>
          </cell>
          <cell r="K31">
            <v>2</v>
          </cell>
        </row>
        <row r="32">
          <cell r="F32">
            <v>5</v>
          </cell>
          <cell r="G32">
            <v>4</v>
          </cell>
          <cell r="J32">
            <v>0</v>
          </cell>
          <cell r="K32">
            <v>2</v>
          </cell>
        </row>
        <row r="33">
          <cell r="F33">
            <v>4</v>
          </cell>
          <cell r="G33">
            <v>3</v>
          </cell>
          <cell r="J33">
            <v>1</v>
          </cell>
          <cell r="K33">
            <v>0</v>
          </cell>
        </row>
        <row r="34">
          <cell r="F34">
            <v>4</v>
          </cell>
          <cell r="G34">
            <v>3</v>
          </cell>
          <cell r="J34">
            <v>0</v>
          </cell>
          <cell r="K34">
            <v>0</v>
          </cell>
        </row>
        <row r="35">
          <cell r="F35">
            <v>4</v>
          </cell>
          <cell r="G35">
            <v>3</v>
          </cell>
          <cell r="J35">
            <v>0</v>
          </cell>
          <cell r="K35">
            <v>0</v>
          </cell>
        </row>
        <row r="36">
          <cell r="F36">
            <v>2</v>
          </cell>
          <cell r="G36">
            <v>8</v>
          </cell>
          <cell r="J36">
            <v>0</v>
          </cell>
          <cell r="K36">
            <v>0</v>
          </cell>
        </row>
        <row r="37">
          <cell r="F37">
            <v>5</v>
          </cell>
          <cell r="G37">
            <v>3</v>
          </cell>
          <cell r="J37">
            <v>0</v>
          </cell>
          <cell r="K37">
            <v>0</v>
          </cell>
        </row>
        <row r="38">
          <cell r="F38">
            <v>6</v>
          </cell>
          <cell r="G38">
            <v>6</v>
          </cell>
          <cell r="J38">
            <v>0</v>
          </cell>
          <cell r="K38">
            <v>0</v>
          </cell>
        </row>
        <row r="39">
          <cell r="F39">
            <v>5</v>
          </cell>
          <cell r="G39">
            <v>4</v>
          </cell>
          <cell r="J39">
            <v>0</v>
          </cell>
          <cell r="K39">
            <v>0</v>
          </cell>
        </row>
        <row r="40">
          <cell r="F40">
            <v>4</v>
          </cell>
          <cell r="G40">
            <v>6</v>
          </cell>
          <cell r="J40">
            <v>0</v>
          </cell>
          <cell r="K40">
            <v>0</v>
          </cell>
        </row>
        <row r="41">
          <cell r="F41">
            <v>9</v>
          </cell>
          <cell r="G41">
            <v>1</v>
          </cell>
          <cell r="J41">
            <v>0</v>
          </cell>
          <cell r="K41">
            <v>0</v>
          </cell>
        </row>
        <row r="42">
          <cell r="F42">
            <v>5</v>
          </cell>
          <cell r="G42">
            <v>3</v>
          </cell>
          <cell r="J42">
            <v>0</v>
          </cell>
          <cell r="K42">
            <v>0</v>
          </cell>
        </row>
        <row r="43">
          <cell r="F43">
            <v>2</v>
          </cell>
          <cell r="G43">
            <v>2</v>
          </cell>
          <cell r="J43">
            <v>0</v>
          </cell>
          <cell r="K43">
            <v>0</v>
          </cell>
        </row>
        <row r="44">
          <cell r="F44">
            <v>4</v>
          </cell>
          <cell r="G44">
            <v>7</v>
          </cell>
          <cell r="J44">
            <v>0</v>
          </cell>
          <cell r="K44">
            <v>0</v>
          </cell>
        </row>
        <row r="45">
          <cell r="F45">
            <v>2</v>
          </cell>
          <cell r="G45">
            <v>5</v>
          </cell>
          <cell r="J45">
            <v>0</v>
          </cell>
          <cell r="K45">
            <v>0</v>
          </cell>
        </row>
        <row r="46">
          <cell r="F46">
            <v>5</v>
          </cell>
          <cell r="G46">
            <v>3</v>
          </cell>
          <cell r="J46">
            <v>0</v>
          </cell>
          <cell r="K46">
            <v>0</v>
          </cell>
        </row>
        <row r="47">
          <cell r="F47">
            <v>6</v>
          </cell>
          <cell r="G47">
            <v>4</v>
          </cell>
        </row>
        <row r="48">
          <cell r="F48">
            <v>0</v>
          </cell>
          <cell r="G48">
            <v>4</v>
          </cell>
        </row>
        <row r="49">
          <cell r="F49">
            <v>1</v>
          </cell>
          <cell r="G49">
            <v>4</v>
          </cell>
        </row>
        <row r="50">
          <cell r="F50">
            <v>2</v>
          </cell>
          <cell r="G50">
            <v>5</v>
          </cell>
        </row>
        <row r="51">
          <cell r="F51">
            <v>2</v>
          </cell>
          <cell r="G51">
            <v>1</v>
          </cell>
        </row>
        <row r="52">
          <cell r="F52">
            <v>2</v>
          </cell>
          <cell r="G52">
            <v>0</v>
          </cell>
        </row>
      </sheetData>
      <sheetData sheetId="113">
        <row r="3">
          <cell r="B3">
            <v>1</v>
          </cell>
          <cell r="C3">
            <v>3</v>
          </cell>
          <cell r="F3">
            <v>1</v>
          </cell>
          <cell r="G3">
            <v>4</v>
          </cell>
          <cell r="J3">
            <v>5</v>
          </cell>
          <cell r="K3">
            <v>2</v>
          </cell>
        </row>
        <row r="4">
          <cell r="B4">
            <v>2</v>
          </cell>
          <cell r="C4">
            <v>1</v>
          </cell>
          <cell r="F4">
            <v>1</v>
          </cell>
          <cell r="G4">
            <v>1</v>
          </cell>
          <cell r="J4">
            <v>4</v>
          </cell>
          <cell r="K4">
            <v>0</v>
          </cell>
        </row>
        <row r="5">
          <cell r="B5">
            <v>2</v>
          </cell>
          <cell r="C5">
            <v>1</v>
          </cell>
          <cell r="F5">
            <v>1</v>
          </cell>
          <cell r="G5">
            <v>2</v>
          </cell>
          <cell r="J5">
            <v>0</v>
          </cell>
          <cell r="K5">
            <v>1</v>
          </cell>
        </row>
        <row r="6">
          <cell r="B6">
            <v>1</v>
          </cell>
          <cell r="C6">
            <v>2</v>
          </cell>
          <cell r="F6">
            <v>2</v>
          </cell>
          <cell r="G6">
            <v>0</v>
          </cell>
          <cell r="J6">
            <v>0</v>
          </cell>
          <cell r="K6">
            <v>1</v>
          </cell>
        </row>
        <row r="7">
          <cell r="B7">
            <v>1</v>
          </cell>
          <cell r="C7">
            <v>0</v>
          </cell>
          <cell r="F7">
            <v>0</v>
          </cell>
          <cell r="G7">
            <v>3</v>
          </cell>
          <cell r="J7">
            <v>2</v>
          </cell>
          <cell r="K7">
            <v>4</v>
          </cell>
        </row>
        <row r="8">
          <cell r="B8">
            <v>0</v>
          </cell>
          <cell r="C8">
            <v>2</v>
          </cell>
          <cell r="F8">
            <v>0</v>
          </cell>
          <cell r="G8">
            <v>0</v>
          </cell>
          <cell r="J8">
            <v>3</v>
          </cell>
          <cell r="K8">
            <v>6</v>
          </cell>
        </row>
        <row r="9">
          <cell r="B9">
            <v>3</v>
          </cell>
          <cell r="C9">
            <v>1</v>
          </cell>
          <cell r="F9">
            <v>3</v>
          </cell>
          <cell r="G9">
            <v>1</v>
          </cell>
          <cell r="J9">
            <v>5</v>
          </cell>
          <cell r="K9">
            <v>4</v>
          </cell>
        </row>
        <row r="10">
          <cell r="B10">
            <v>2</v>
          </cell>
          <cell r="C10">
            <v>4</v>
          </cell>
          <cell r="F10">
            <v>6</v>
          </cell>
          <cell r="G10">
            <v>2</v>
          </cell>
          <cell r="J10">
            <v>2</v>
          </cell>
          <cell r="K10">
            <v>5</v>
          </cell>
        </row>
        <row r="11">
          <cell r="B11">
            <v>4</v>
          </cell>
          <cell r="C11">
            <v>1</v>
          </cell>
          <cell r="F11">
            <v>4</v>
          </cell>
          <cell r="G11">
            <v>3</v>
          </cell>
          <cell r="J11">
            <v>4</v>
          </cell>
          <cell r="K11">
            <v>4</v>
          </cell>
        </row>
        <row r="12">
          <cell r="B12">
            <v>3</v>
          </cell>
          <cell r="C12">
            <v>0</v>
          </cell>
          <cell r="F12">
            <v>2</v>
          </cell>
          <cell r="G12">
            <v>4</v>
          </cell>
          <cell r="J12">
            <v>4</v>
          </cell>
          <cell r="K12">
            <v>5</v>
          </cell>
        </row>
        <row r="13">
          <cell r="B13">
            <v>6</v>
          </cell>
          <cell r="C13">
            <v>4</v>
          </cell>
          <cell r="F13">
            <v>1</v>
          </cell>
          <cell r="G13">
            <v>2</v>
          </cell>
          <cell r="J13">
            <v>2</v>
          </cell>
          <cell r="K13">
            <v>2</v>
          </cell>
        </row>
        <row r="14">
          <cell r="B14">
            <v>0</v>
          </cell>
          <cell r="C14">
            <v>3</v>
          </cell>
          <cell r="F14">
            <v>3</v>
          </cell>
          <cell r="G14">
            <v>6</v>
          </cell>
          <cell r="J14">
            <v>1</v>
          </cell>
          <cell r="K14">
            <v>2</v>
          </cell>
        </row>
        <row r="15">
          <cell r="B15">
            <v>0</v>
          </cell>
          <cell r="C15">
            <v>1</v>
          </cell>
          <cell r="F15">
            <v>3</v>
          </cell>
          <cell r="G15">
            <v>2</v>
          </cell>
          <cell r="J15">
            <v>3</v>
          </cell>
          <cell r="K15">
            <v>7</v>
          </cell>
        </row>
        <row r="16">
          <cell r="B16">
            <v>1</v>
          </cell>
          <cell r="C16">
            <v>3</v>
          </cell>
          <cell r="F16">
            <v>1</v>
          </cell>
          <cell r="G16">
            <v>3</v>
          </cell>
          <cell r="J16">
            <v>3</v>
          </cell>
          <cell r="K16">
            <v>6</v>
          </cell>
        </row>
        <row r="17">
          <cell r="B17">
            <v>2</v>
          </cell>
          <cell r="C17">
            <v>1</v>
          </cell>
          <cell r="F17">
            <v>3</v>
          </cell>
          <cell r="G17">
            <v>0</v>
          </cell>
          <cell r="J17">
            <v>2</v>
          </cell>
          <cell r="K17">
            <v>2</v>
          </cell>
        </row>
        <row r="18">
          <cell r="F18">
            <v>1</v>
          </cell>
          <cell r="G18">
            <v>5</v>
          </cell>
          <cell r="J18">
            <v>4</v>
          </cell>
          <cell r="K18">
            <v>4</v>
          </cell>
        </row>
        <row r="19">
          <cell r="F19">
            <v>0</v>
          </cell>
          <cell r="G19">
            <v>0</v>
          </cell>
          <cell r="J19">
            <v>1</v>
          </cell>
          <cell r="K19">
            <v>8</v>
          </cell>
        </row>
        <row r="20">
          <cell r="F20">
            <v>0</v>
          </cell>
          <cell r="G20">
            <v>1</v>
          </cell>
          <cell r="J20">
            <v>0</v>
          </cell>
          <cell r="K20">
            <v>2</v>
          </cell>
        </row>
        <row r="21">
          <cell r="F21">
            <v>2</v>
          </cell>
          <cell r="G21">
            <v>2</v>
          </cell>
          <cell r="J21">
            <v>6</v>
          </cell>
          <cell r="K21">
            <v>3</v>
          </cell>
        </row>
        <row r="22">
          <cell r="F22">
            <v>2</v>
          </cell>
          <cell r="G22">
            <v>0</v>
          </cell>
          <cell r="J22">
            <v>2</v>
          </cell>
          <cell r="K22">
            <v>1</v>
          </cell>
        </row>
        <row r="23">
          <cell r="F23">
            <v>3</v>
          </cell>
          <cell r="G23">
            <v>4</v>
          </cell>
          <cell r="J23">
            <v>3</v>
          </cell>
          <cell r="K23">
            <v>1</v>
          </cell>
        </row>
        <row r="24">
          <cell r="F24">
            <v>4</v>
          </cell>
          <cell r="G24">
            <v>0</v>
          </cell>
          <cell r="J24">
            <v>1</v>
          </cell>
          <cell r="K24">
            <v>0</v>
          </cell>
        </row>
        <row r="25">
          <cell r="F25">
            <v>2</v>
          </cell>
          <cell r="G25">
            <v>2</v>
          </cell>
          <cell r="J25">
            <v>2</v>
          </cell>
          <cell r="K25">
            <v>1</v>
          </cell>
        </row>
        <row r="26">
          <cell r="F26">
            <v>2</v>
          </cell>
          <cell r="G26">
            <v>5</v>
          </cell>
          <cell r="J26">
            <v>1</v>
          </cell>
          <cell r="K26">
            <v>1</v>
          </cell>
        </row>
        <row r="27">
          <cell r="F27">
            <v>1</v>
          </cell>
          <cell r="G27">
            <v>4</v>
          </cell>
          <cell r="J27">
            <v>0</v>
          </cell>
          <cell r="K27">
            <v>2</v>
          </cell>
        </row>
        <row r="28">
          <cell r="F28">
            <v>3</v>
          </cell>
          <cell r="G28">
            <v>1</v>
          </cell>
          <cell r="J28">
            <v>0</v>
          </cell>
          <cell r="K28">
            <v>0</v>
          </cell>
        </row>
        <row r="29">
          <cell r="F29">
            <v>2</v>
          </cell>
          <cell r="G29">
            <v>4</v>
          </cell>
          <cell r="J29">
            <v>0</v>
          </cell>
          <cell r="K29">
            <v>1</v>
          </cell>
        </row>
        <row r="30">
          <cell r="F30">
            <v>4</v>
          </cell>
          <cell r="G30">
            <v>2</v>
          </cell>
          <cell r="J30">
            <v>0</v>
          </cell>
          <cell r="K30">
            <v>0</v>
          </cell>
        </row>
        <row r="31">
          <cell r="F31">
            <v>6</v>
          </cell>
          <cell r="G31">
            <v>3</v>
          </cell>
          <cell r="J31">
            <v>1</v>
          </cell>
          <cell r="K31">
            <v>0</v>
          </cell>
        </row>
        <row r="32">
          <cell r="F32">
            <v>2</v>
          </cell>
          <cell r="G32">
            <v>7</v>
          </cell>
          <cell r="J32">
            <v>0</v>
          </cell>
          <cell r="K32">
            <v>0</v>
          </cell>
        </row>
        <row r="33">
          <cell r="F33">
            <v>2</v>
          </cell>
          <cell r="G33">
            <v>4</v>
          </cell>
          <cell r="J33">
            <v>0</v>
          </cell>
          <cell r="K33">
            <v>2</v>
          </cell>
        </row>
        <row r="34">
          <cell r="F34">
            <v>7</v>
          </cell>
          <cell r="G34">
            <v>4</v>
          </cell>
          <cell r="J34">
            <v>0</v>
          </cell>
          <cell r="K34">
            <v>1</v>
          </cell>
        </row>
        <row r="35">
          <cell r="F35">
            <v>1</v>
          </cell>
          <cell r="G35">
            <v>4</v>
          </cell>
          <cell r="J35">
            <v>0</v>
          </cell>
          <cell r="K35">
            <v>0</v>
          </cell>
        </row>
        <row r="36">
          <cell r="F36">
            <v>3</v>
          </cell>
          <cell r="G36">
            <v>4</v>
          </cell>
          <cell r="J36">
            <v>0</v>
          </cell>
          <cell r="K36">
            <v>1</v>
          </cell>
        </row>
        <row r="37">
          <cell r="F37">
            <v>4</v>
          </cell>
          <cell r="G37">
            <v>2</v>
          </cell>
          <cell r="J37">
            <v>0</v>
          </cell>
          <cell r="K37">
            <v>1</v>
          </cell>
        </row>
        <row r="38">
          <cell r="F38">
            <v>6</v>
          </cell>
          <cell r="G38">
            <v>2</v>
          </cell>
          <cell r="J38">
            <v>0</v>
          </cell>
          <cell r="K38">
            <v>0</v>
          </cell>
        </row>
        <row r="39">
          <cell r="F39">
            <v>6</v>
          </cell>
          <cell r="G39">
            <v>2</v>
          </cell>
          <cell r="J39">
            <v>0</v>
          </cell>
          <cell r="K39">
            <v>0</v>
          </cell>
        </row>
        <row r="40">
          <cell r="F40">
            <v>3</v>
          </cell>
          <cell r="G40">
            <v>2</v>
          </cell>
          <cell r="J40">
            <v>0</v>
          </cell>
          <cell r="K40">
            <v>0</v>
          </cell>
        </row>
        <row r="41">
          <cell r="F41">
            <v>7</v>
          </cell>
          <cell r="G41">
            <v>4</v>
          </cell>
          <cell r="J41">
            <v>0</v>
          </cell>
          <cell r="K41">
            <v>0</v>
          </cell>
        </row>
        <row r="42">
          <cell r="F42">
            <v>2</v>
          </cell>
          <cell r="G42">
            <v>6</v>
          </cell>
          <cell r="J42">
            <v>0</v>
          </cell>
          <cell r="K42">
            <v>0</v>
          </cell>
        </row>
        <row r="43">
          <cell r="F43">
            <v>2</v>
          </cell>
          <cell r="G43">
            <v>4</v>
          </cell>
          <cell r="J43">
            <v>0</v>
          </cell>
          <cell r="K43">
            <v>1</v>
          </cell>
        </row>
        <row r="44">
          <cell r="F44">
            <v>1</v>
          </cell>
          <cell r="G44">
            <v>8</v>
          </cell>
          <cell r="J44">
            <v>0</v>
          </cell>
          <cell r="K44">
            <v>0</v>
          </cell>
        </row>
        <row r="45">
          <cell r="F45">
            <v>6</v>
          </cell>
          <cell r="G45">
            <v>3</v>
          </cell>
          <cell r="J45">
            <v>0</v>
          </cell>
          <cell r="K45">
            <v>0</v>
          </cell>
        </row>
        <row r="46">
          <cell r="F46">
            <v>5</v>
          </cell>
          <cell r="G46">
            <v>2</v>
          </cell>
          <cell r="J46">
            <v>0</v>
          </cell>
          <cell r="K46">
            <v>0</v>
          </cell>
        </row>
        <row r="47">
          <cell r="F47">
            <v>6</v>
          </cell>
          <cell r="G47">
            <v>4</v>
          </cell>
        </row>
        <row r="48">
          <cell r="F48">
            <v>5</v>
          </cell>
          <cell r="G48">
            <v>2</v>
          </cell>
        </row>
        <row r="49">
          <cell r="F49">
            <v>1</v>
          </cell>
          <cell r="G49">
            <v>2</v>
          </cell>
        </row>
        <row r="50">
          <cell r="F50">
            <v>1</v>
          </cell>
          <cell r="G50">
            <v>3</v>
          </cell>
        </row>
        <row r="51">
          <cell r="F51">
            <v>2</v>
          </cell>
          <cell r="G51">
            <v>1</v>
          </cell>
        </row>
        <row r="52">
          <cell r="F52">
            <v>2</v>
          </cell>
          <cell r="G52">
            <v>4</v>
          </cell>
        </row>
      </sheetData>
      <sheetData sheetId="114">
        <row r="3">
          <cell r="B3">
            <v>0</v>
          </cell>
          <cell r="C3">
            <v>0</v>
          </cell>
          <cell r="F3">
            <v>4</v>
          </cell>
          <cell r="G3">
            <v>6</v>
          </cell>
          <cell r="J3">
            <v>3</v>
          </cell>
          <cell r="K3">
            <v>7</v>
          </cell>
        </row>
        <row r="4">
          <cell r="B4">
            <v>1</v>
          </cell>
          <cell r="C4">
            <v>0</v>
          </cell>
          <cell r="F4">
            <v>2</v>
          </cell>
          <cell r="G4">
            <v>5</v>
          </cell>
          <cell r="J4">
            <v>2</v>
          </cell>
          <cell r="K4">
            <v>3</v>
          </cell>
        </row>
        <row r="5">
          <cell r="B5">
            <v>2</v>
          </cell>
          <cell r="C5">
            <v>3</v>
          </cell>
          <cell r="F5">
            <v>3</v>
          </cell>
          <cell r="G5">
            <v>1</v>
          </cell>
          <cell r="J5">
            <v>7</v>
          </cell>
          <cell r="K5">
            <v>2</v>
          </cell>
        </row>
        <row r="6">
          <cell r="B6">
            <v>1</v>
          </cell>
          <cell r="C6">
            <v>1</v>
          </cell>
          <cell r="F6">
            <v>2</v>
          </cell>
          <cell r="G6">
            <v>1</v>
          </cell>
          <cell r="J6">
            <v>4</v>
          </cell>
          <cell r="K6">
            <v>8</v>
          </cell>
        </row>
        <row r="7">
          <cell r="B7">
            <v>1</v>
          </cell>
          <cell r="C7">
            <v>3</v>
          </cell>
          <cell r="F7">
            <v>3</v>
          </cell>
          <cell r="G7">
            <v>1</v>
          </cell>
          <cell r="J7">
            <v>6</v>
          </cell>
          <cell r="K7">
            <v>10</v>
          </cell>
        </row>
        <row r="8">
          <cell r="B8">
            <v>2</v>
          </cell>
          <cell r="C8">
            <v>4</v>
          </cell>
          <cell r="F8">
            <v>3</v>
          </cell>
          <cell r="G8">
            <v>1</v>
          </cell>
          <cell r="J8">
            <v>6</v>
          </cell>
          <cell r="K8">
            <v>11</v>
          </cell>
        </row>
        <row r="9">
          <cell r="B9">
            <v>3</v>
          </cell>
          <cell r="C9">
            <v>1</v>
          </cell>
          <cell r="F9">
            <v>4</v>
          </cell>
          <cell r="G9">
            <v>2</v>
          </cell>
          <cell r="J9">
            <v>17</v>
          </cell>
          <cell r="K9">
            <v>7</v>
          </cell>
        </row>
        <row r="10">
          <cell r="B10">
            <v>3</v>
          </cell>
          <cell r="C10">
            <v>4</v>
          </cell>
          <cell r="F10">
            <v>4</v>
          </cell>
          <cell r="G10">
            <v>1</v>
          </cell>
          <cell r="J10">
            <v>12</v>
          </cell>
          <cell r="K10">
            <v>7</v>
          </cell>
        </row>
        <row r="11">
          <cell r="B11">
            <v>3</v>
          </cell>
          <cell r="C11">
            <v>3</v>
          </cell>
          <cell r="F11">
            <v>3</v>
          </cell>
          <cell r="G11">
            <v>2</v>
          </cell>
          <cell r="J11">
            <v>7</v>
          </cell>
          <cell r="K11">
            <v>3</v>
          </cell>
        </row>
        <row r="12">
          <cell r="B12">
            <v>3</v>
          </cell>
          <cell r="C12">
            <v>1</v>
          </cell>
          <cell r="F12">
            <v>2</v>
          </cell>
          <cell r="G12">
            <v>3</v>
          </cell>
          <cell r="J12">
            <v>6</v>
          </cell>
          <cell r="K12">
            <v>11</v>
          </cell>
        </row>
        <row r="13">
          <cell r="B13">
            <v>2</v>
          </cell>
          <cell r="C13">
            <v>5</v>
          </cell>
          <cell r="F13">
            <v>2</v>
          </cell>
          <cell r="G13">
            <v>3</v>
          </cell>
          <cell r="J13">
            <v>4</v>
          </cell>
          <cell r="K13">
            <v>1</v>
          </cell>
        </row>
        <row r="14">
          <cell r="B14">
            <v>3</v>
          </cell>
          <cell r="C14">
            <v>4</v>
          </cell>
          <cell r="F14">
            <v>0</v>
          </cell>
          <cell r="G14">
            <v>3</v>
          </cell>
          <cell r="J14">
            <v>5</v>
          </cell>
          <cell r="K14">
            <v>4</v>
          </cell>
        </row>
        <row r="15">
          <cell r="B15">
            <v>3</v>
          </cell>
          <cell r="C15">
            <v>0</v>
          </cell>
          <cell r="F15">
            <v>1</v>
          </cell>
          <cell r="G15">
            <v>2</v>
          </cell>
          <cell r="J15">
            <v>8</v>
          </cell>
          <cell r="K15">
            <v>6</v>
          </cell>
        </row>
        <row r="16">
          <cell r="B16">
            <v>3</v>
          </cell>
          <cell r="C16">
            <v>7</v>
          </cell>
          <cell r="F16">
            <v>3</v>
          </cell>
          <cell r="G16">
            <v>5</v>
          </cell>
          <cell r="J16">
            <v>5</v>
          </cell>
          <cell r="K16">
            <v>6</v>
          </cell>
        </row>
        <row r="17">
          <cell r="B17">
            <v>4</v>
          </cell>
          <cell r="C17">
            <v>2</v>
          </cell>
          <cell r="F17">
            <v>2</v>
          </cell>
          <cell r="G17">
            <v>5</v>
          </cell>
          <cell r="J17">
            <v>5</v>
          </cell>
          <cell r="K17">
            <v>3</v>
          </cell>
        </row>
        <row r="18">
          <cell r="F18">
            <v>2</v>
          </cell>
          <cell r="G18">
            <v>2</v>
          </cell>
          <cell r="J18">
            <v>2</v>
          </cell>
          <cell r="K18">
            <v>3</v>
          </cell>
        </row>
        <row r="19">
          <cell r="F19">
            <v>3</v>
          </cell>
          <cell r="G19">
            <v>0</v>
          </cell>
          <cell r="J19">
            <v>4</v>
          </cell>
          <cell r="K19">
            <v>2</v>
          </cell>
        </row>
        <row r="20">
          <cell r="F20">
            <v>3</v>
          </cell>
          <cell r="G20">
            <v>3</v>
          </cell>
          <cell r="J20">
            <v>1</v>
          </cell>
          <cell r="K20">
            <v>3</v>
          </cell>
        </row>
        <row r="21">
          <cell r="F21">
            <v>4</v>
          </cell>
          <cell r="G21">
            <v>2</v>
          </cell>
          <cell r="J21">
            <v>3</v>
          </cell>
          <cell r="K21">
            <v>2</v>
          </cell>
        </row>
        <row r="22">
          <cell r="F22">
            <v>3</v>
          </cell>
          <cell r="G22">
            <v>4</v>
          </cell>
          <cell r="J22">
            <v>3</v>
          </cell>
          <cell r="K22">
            <v>3</v>
          </cell>
        </row>
        <row r="23">
          <cell r="F23">
            <v>3</v>
          </cell>
          <cell r="G23">
            <v>2</v>
          </cell>
          <cell r="J23">
            <v>1</v>
          </cell>
          <cell r="K23">
            <v>5</v>
          </cell>
        </row>
        <row r="24">
          <cell r="F24">
            <v>3</v>
          </cell>
          <cell r="G24">
            <v>4</v>
          </cell>
          <cell r="J24">
            <v>4</v>
          </cell>
          <cell r="K24">
            <v>3</v>
          </cell>
        </row>
        <row r="25">
          <cell r="F25">
            <v>3</v>
          </cell>
          <cell r="G25">
            <v>3</v>
          </cell>
          <cell r="J25">
            <v>3</v>
          </cell>
          <cell r="K25">
            <v>5</v>
          </cell>
        </row>
        <row r="26">
          <cell r="F26">
            <v>6</v>
          </cell>
          <cell r="G26">
            <v>2</v>
          </cell>
          <cell r="J26">
            <v>0</v>
          </cell>
          <cell r="K26">
            <v>7</v>
          </cell>
        </row>
        <row r="27">
          <cell r="F27">
            <v>5</v>
          </cell>
          <cell r="G27">
            <v>6</v>
          </cell>
          <cell r="J27">
            <v>1</v>
          </cell>
          <cell r="K27">
            <v>0</v>
          </cell>
        </row>
        <row r="28">
          <cell r="F28">
            <v>3</v>
          </cell>
          <cell r="G28">
            <v>1</v>
          </cell>
          <cell r="J28">
            <v>2</v>
          </cell>
          <cell r="K28">
            <v>2</v>
          </cell>
        </row>
        <row r="29">
          <cell r="F29">
            <v>9</v>
          </cell>
          <cell r="G29">
            <v>4</v>
          </cell>
          <cell r="J29">
            <v>0</v>
          </cell>
          <cell r="K29">
            <v>3</v>
          </cell>
        </row>
        <row r="30">
          <cell r="F30">
            <v>5</v>
          </cell>
          <cell r="G30">
            <v>2</v>
          </cell>
          <cell r="J30">
            <v>0</v>
          </cell>
          <cell r="K30">
            <v>2</v>
          </cell>
        </row>
        <row r="31">
          <cell r="F31">
            <v>9</v>
          </cell>
          <cell r="G31">
            <v>6</v>
          </cell>
          <cell r="J31">
            <v>0</v>
          </cell>
          <cell r="K31">
            <v>1</v>
          </cell>
        </row>
        <row r="32">
          <cell r="F32">
            <v>4</v>
          </cell>
          <cell r="G32">
            <v>5</v>
          </cell>
          <cell r="J32">
            <v>1</v>
          </cell>
          <cell r="K32">
            <v>2</v>
          </cell>
        </row>
        <row r="33">
          <cell r="F33">
            <v>8</v>
          </cell>
          <cell r="G33">
            <v>8</v>
          </cell>
          <cell r="J33">
            <v>0</v>
          </cell>
          <cell r="K33">
            <v>2</v>
          </cell>
        </row>
        <row r="34">
          <cell r="F34">
            <v>8</v>
          </cell>
          <cell r="G34">
            <v>9</v>
          </cell>
          <cell r="J34">
            <v>0</v>
          </cell>
          <cell r="K34">
            <v>0</v>
          </cell>
        </row>
        <row r="35">
          <cell r="F35">
            <v>2</v>
          </cell>
          <cell r="G35">
            <v>5</v>
          </cell>
          <cell r="J35">
            <v>0</v>
          </cell>
          <cell r="K35">
            <v>1</v>
          </cell>
        </row>
        <row r="36">
          <cell r="F36">
            <v>9</v>
          </cell>
          <cell r="G36">
            <v>3</v>
          </cell>
          <cell r="J36">
            <v>0</v>
          </cell>
          <cell r="K36">
            <v>1</v>
          </cell>
        </row>
        <row r="37">
          <cell r="F37">
            <v>8</v>
          </cell>
          <cell r="G37">
            <v>3</v>
          </cell>
          <cell r="J37">
            <v>0</v>
          </cell>
          <cell r="K37">
            <v>1</v>
          </cell>
        </row>
        <row r="38">
          <cell r="F38">
            <v>9</v>
          </cell>
          <cell r="G38">
            <v>3</v>
          </cell>
          <cell r="J38">
            <v>0</v>
          </cell>
          <cell r="K38">
            <v>1</v>
          </cell>
        </row>
        <row r="39">
          <cell r="F39">
            <v>7</v>
          </cell>
          <cell r="G39">
            <v>7</v>
          </cell>
          <cell r="J39">
            <v>0</v>
          </cell>
          <cell r="K39">
            <v>0</v>
          </cell>
        </row>
        <row r="40">
          <cell r="F40">
            <v>4</v>
          </cell>
          <cell r="G40">
            <v>6</v>
          </cell>
          <cell r="J40">
            <v>0</v>
          </cell>
          <cell r="K40">
            <v>0</v>
          </cell>
        </row>
        <row r="41">
          <cell r="F41">
            <v>5</v>
          </cell>
          <cell r="G41">
            <v>2</v>
          </cell>
          <cell r="J41">
            <v>0</v>
          </cell>
          <cell r="K41">
            <v>1</v>
          </cell>
        </row>
        <row r="42">
          <cell r="F42">
            <v>7</v>
          </cell>
          <cell r="G42">
            <v>6</v>
          </cell>
          <cell r="J42">
            <v>0</v>
          </cell>
          <cell r="K42">
            <v>0</v>
          </cell>
        </row>
        <row r="43">
          <cell r="F43">
            <v>3</v>
          </cell>
          <cell r="G43">
            <v>5</v>
          </cell>
          <cell r="J43">
            <v>0</v>
          </cell>
          <cell r="K43">
            <v>0</v>
          </cell>
        </row>
        <row r="44">
          <cell r="F44">
            <v>9</v>
          </cell>
          <cell r="G44">
            <v>4</v>
          </cell>
          <cell r="J44">
            <v>0</v>
          </cell>
          <cell r="K44">
            <v>0</v>
          </cell>
        </row>
        <row r="45">
          <cell r="F45">
            <v>5</v>
          </cell>
          <cell r="G45">
            <v>4</v>
          </cell>
          <cell r="J45">
            <v>0</v>
          </cell>
          <cell r="K45">
            <v>0</v>
          </cell>
        </row>
        <row r="46">
          <cell r="F46">
            <v>8</v>
          </cell>
          <cell r="G46">
            <v>5</v>
          </cell>
          <cell r="J46">
            <v>0</v>
          </cell>
          <cell r="K46">
            <v>0</v>
          </cell>
        </row>
        <row r="47">
          <cell r="F47">
            <v>0</v>
          </cell>
          <cell r="G47">
            <v>4</v>
          </cell>
        </row>
        <row r="48">
          <cell r="F48">
            <v>3</v>
          </cell>
          <cell r="G48">
            <v>3</v>
          </cell>
        </row>
        <row r="49">
          <cell r="F49">
            <v>5</v>
          </cell>
          <cell r="G49">
            <v>5</v>
          </cell>
        </row>
        <row r="50">
          <cell r="F50">
            <v>6</v>
          </cell>
          <cell r="G50">
            <v>2</v>
          </cell>
        </row>
        <row r="51">
          <cell r="F51">
            <v>5</v>
          </cell>
          <cell r="G51">
            <v>6</v>
          </cell>
        </row>
        <row r="52">
          <cell r="F52">
            <v>2</v>
          </cell>
          <cell r="G52">
            <v>4</v>
          </cell>
        </row>
      </sheetData>
      <sheetData sheetId="115">
        <row r="3">
          <cell r="B3">
            <v>0</v>
          </cell>
          <cell r="C3">
            <v>1</v>
          </cell>
          <cell r="F3">
            <v>3</v>
          </cell>
          <cell r="G3">
            <v>2</v>
          </cell>
          <cell r="J3">
            <v>1</v>
          </cell>
          <cell r="K3">
            <v>1</v>
          </cell>
        </row>
        <row r="4">
          <cell r="B4">
            <v>1</v>
          </cell>
          <cell r="C4">
            <v>0</v>
          </cell>
          <cell r="F4">
            <v>7</v>
          </cell>
          <cell r="G4">
            <v>7</v>
          </cell>
          <cell r="J4">
            <v>8</v>
          </cell>
          <cell r="K4">
            <v>3</v>
          </cell>
        </row>
        <row r="5">
          <cell r="B5">
            <v>1</v>
          </cell>
          <cell r="C5">
            <v>1</v>
          </cell>
          <cell r="F5">
            <v>0</v>
          </cell>
          <cell r="G5">
            <v>2</v>
          </cell>
          <cell r="J5">
            <v>3</v>
          </cell>
          <cell r="K5">
            <v>2</v>
          </cell>
        </row>
        <row r="6">
          <cell r="B6">
            <v>1</v>
          </cell>
          <cell r="C6">
            <v>1</v>
          </cell>
          <cell r="F6">
            <v>1</v>
          </cell>
          <cell r="G6">
            <v>4</v>
          </cell>
          <cell r="J6">
            <v>1</v>
          </cell>
          <cell r="K6">
            <v>3</v>
          </cell>
        </row>
        <row r="7">
          <cell r="B7">
            <v>3</v>
          </cell>
          <cell r="C7">
            <v>2</v>
          </cell>
          <cell r="F7">
            <v>5</v>
          </cell>
          <cell r="G7">
            <v>5</v>
          </cell>
          <cell r="J7">
            <v>5</v>
          </cell>
          <cell r="K7">
            <v>5</v>
          </cell>
        </row>
        <row r="8">
          <cell r="B8">
            <v>3</v>
          </cell>
          <cell r="C8">
            <v>1</v>
          </cell>
          <cell r="F8">
            <v>2</v>
          </cell>
          <cell r="G8">
            <v>4</v>
          </cell>
          <cell r="J8">
            <v>5</v>
          </cell>
          <cell r="K8">
            <v>9</v>
          </cell>
        </row>
        <row r="9">
          <cell r="B9">
            <v>1</v>
          </cell>
          <cell r="C9">
            <v>3</v>
          </cell>
          <cell r="F9">
            <v>3</v>
          </cell>
          <cell r="G9">
            <v>1</v>
          </cell>
          <cell r="J9">
            <v>4</v>
          </cell>
          <cell r="K9">
            <v>9</v>
          </cell>
        </row>
        <row r="10">
          <cell r="B10">
            <v>5</v>
          </cell>
          <cell r="C10">
            <v>2</v>
          </cell>
          <cell r="F10">
            <v>5</v>
          </cell>
          <cell r="G10">
            <v>0</v>
          </cell>
          <cell r="J10">
            <v>4</v>
          </cell>
          <cell r="K10">
            <v>4</v>
          </cell>
        </row>
        <row r="11">
          <cell r="B11">
            <v>6</v>
          </cell>
          <cell r="C11">
            <v>4</v>
          </cell>
          <cell r="F11">
            <v>2</v>
          </cell>
          <cell r="G11">
            <v>3</v>
          </cell>
          <cell r="J11">
            <v>6</v>
          </cell>
          <cell r="K11">
            <v>8</v>
          </cell>
        </row>
        <row r="12">
          <cell r="B12">
            <v>4</v>
          </cell>
          <cell r="C12">
            <v>3</v>
          </cell>
          <cell r="F12">
            <v>2</v>
          </cell>
          <cell r="G12">
            <v>4</v>
          </cell>
          <cell r="J12">
            <v>8</v>
          </cell>
          <cell r="K12">
            <v>8</v>
          </cell>
        </row>
        <row r="13">
          <cell r="B13">
            <v>8</v>
          </cell>
          <cell r="C13">
            <v>5</v>
          </cell>
          <cell r="F13">
            <v>1</v>
          </cell>
          <cell r="G13">
            <v>3</v>
          </cell>
          <cell r="J13">
            <v>4</v>
          </cell>
          <cell r="K13">
            <v>5</v>
          </cell>
        </row>
        <row r="14">
          <cell r="B14">
            <v>6</v>
          </cell>
          <cell r="C14">
            <v>4</v>
          </cell>
          <cell r="F14">
            <v>0</v>
          </cell>
          <cell r="G14">
            <v>1</v>
          </cell>
          <cell r="J14">
            <v>5</v>
          </cell>
          <cell r="K14">
            <v>3</v>
          </cell>
        </row>
        <row r="15">
          <cell r="B15">
            <v>5</v>
          </cell>
          <cell r="C15">
            <v>9</v>
          </cell>
          <cell r="F15">
            <v>1</v>
          </cell>
          <cell r="G15">
            <v>0</v>
          </cell>
          <cell r="J15">
            <v>1</v>
          </cell>
          <cell r="K15">
            <v>2</v>
          </cell>
        </row>
        <row r="16">
          <cell r="B16">
            <v>6</v>
          </cell>
          <cell r="C16">
            <v>8</v>
          </cell>
          <cell r="F16">
            <v>0</v>
          </cell>
          <cell r="G16">
            <v>0</v>
          </cell>
          <cell r="J16">
            <v>6</v>
          </cell>
          <cell r="K16">
            <v>3</v>
          </cell>
        </row>
        <row r="17">
          <cell r="B17">
            <v>10</v>
          </cell>
          <cell r="C17">
            <v>7</v>
          </cell>
          <cell r="F17">
            <v>3</v>
          </cell>
          <cell r="G17">
            <v>3</v>
          </cell>
          <cell r="J17">
            <v>3</v>
          </cell>
          <cell r="K17">
            <v>3</v>
          </cell>
        </row>
        <row r="18">
          <cell r="F18">
            <v>1</v>
          </cell>
          <cell r="G18">
            <v>0</v>
          </cell>
          <cell r="J18">
            <v>4</v>
          </cell>
          <cell r="K18">
            <v>2</v>
          </cell>
        </row>
        <row r="19">
          <cell r="F19">
            <v>1</v>
          </cell>
          <cell r="G19">
            <v>2</v>
          </cell>
          <cell r="J19">
            <v>3</v>
          </cell>
          <cell r="K19">
            <v>4</v>
          </cell>
        </row>
        <row r="20">
          <cell r="F20">
            <v>3</v>
          </cell>
          <cell r="G20">
            <v>0</v>
          </cell>
          <cell r="J20">
            <v>4</v>
          </cell>
          <cell r="K20">
            <v>7</v>
          </cell>
        </row>
        <row r="21">
          <cell r="F21">
            <v>2</v>
          </cell>
          <cell r="G21">
            <v>0</v>
          </cell>
          <cell r="J21">
            <v>1</v>
          </cell>
          <cell r="K21">
            <v>5</v>
          </cell>
        </row>
        <row r="22">
          <cell r="F22">
            <v>4</v>
          </cell>
          <cell r="G22">
            <v>2</v>
          </cell>
          <cell r="J22">
            <v>1</v>
          </cell>
          <cell r="K22">
            <v>6</v>
          </cell>
        </row>
        <row r="23">
          <cell r="F23">
            <v>0</v>
          </cell>
          <cell r="G23">
            <v>1</v>
          </cell>
          <cell r="J23">
            <v>2</v>
          </cell>
          <cell r="K23">
            <v>1</v>
          </cell>
        </row>
        <row r="24">
          <cell r="F24">
            <v>3</v>
          </cell>
          <cell r="G24">
            <v>3</v>
          </cell>
          <cell r="J24">
            <v>1</v>
          </cell>
          <cell r="K24">
            <v>1</v>
          </cell>
        </row>
        <row r="25">
          <cell r="F25">
            <v>2</v>
          </cell>
          <cell r="G25">
            <v>6</v>
          </cell>
          <cell r="J25">
            <v>1</v>
          </cell>
          <cell r="K25">
            <v>2</v>
          </cell>
        </row>
        <row r="26">
          <cell r="F26">
            <v>6</v>
          </cell>
          <cell r="G26">
            <v>5</v>
          </cell>
          <cell r="J26">
            <v>0</v>
          </cell>
          <cell r="K26">
            <v>2</v>
          </cell>
        </row>
        <row r="27">
          <cell r="F27">
            <v>6</v>
          </cell>
          <cell r="G27">
            <v>8</v>
          </cell>
          <cell r="J27">
            <v>0</v>
          </cell>
          <cell r="K27">
            <v>2</v>
          </cell>
        </row>
        <row r="28">
          <cell r="F28">
            <v>8</v>
          </cell>
          <cell r="G28">
            <v>7</v>
          </cell>
          <cell r="J28">
            <v>0</v>
          </cell>
          <cell r="K28">
            <v>2</v>
          </cell>
        </row>
        <row r="29">
          <cell r="F29">
            <v>9</v>
          </cell>
          <cell r="G29">
            <v>4</v>
          </cell>
          <cell r="J29">
            <v>0</v>
          </cell>
          <cell r="K29">
            <v>0</v>
          </cell>
        </row>
        <row r="30">
          <cell r="F30">
            <v>8</v>
          </cell>
          <cell r="G30">
            <v>8</v>
          </cell>
          <cell r="J30">
            <v>0</v>
          </cell>
          <cell r="K30">
            <v>3</v>
          </cell>
        </row>
        <row r="31">
          <cell r="F31">
            <v>6</v>
          </cell>
          <cell r="G31">
            <v>8</v>
          </cell>
          <cell r="J31">
            <v>0</v>
          </cell>
          <cell r="K31">
            <v>0</v>
          </cell>
        </row>
        <row r="32">
          <cell r="F32">
            <v>10</v>
          </cell>
          <cell r="G32">
            <v>8</v>
          </cell>
          <cell r="J32">
            <v>0</v>
          </cell>
          <cell r="K32">
            <v>1</v>
          </cell>
        </row>
        <row r="33">
          <cell r="F33">
            <v>13</v>
          </cell>
          <cell r="G33">
            <v>9</v>
          </cell>
          <cell r="J33">
            <v>0</v>
          </cell>
          <cell r="K33">
            <v>1</v>
          </cell>
        </row>
        <row r="34">
          <cell r="F34">
            <v>12</v>
          </cell>
          <cell r="G34">
            <v>15</v>
          </cell>
          <cell r="J34">
            <v>0</v>
          </cell>
          <cell r="K34">
            <v>1</v>
          </cell>
        </row>
        <row r="35">
          <cell r="F35">
            <v>9</v>
          </cell>
          <cell r="G35">
            <v>9</v>
          </cell>
          <cell r="J35">
            <v>0</v>
          </cell>
          <cell r="K35">
            <v>0</v>
          </cell>
        </row>
        <row r="36">
          <cell r="F36">
            <v>9</v>
          </cell>
          <cell r="G36">
            <v>6</v>
          </cell>
          <cell r="J36">
            <v>0</v>
          </cell>
          <cell r="K36">
            <v>1</v>
          </cell>
        </row>
        <row r="37">
          <cell r="F37">
            <v>7</v>
          </cell>
          <cell r="G37">
            <v>8</v>
          </cell>
          <cell r="J37">
            <v>0</v>
          </cell>
          <cell r="K37">
            <v>1</v>
          </cell>
        </row>
        <row r="38">
          <cell r="F38">
            <v>8</v>
          </cell>
          <cell r="G38">
            <v>6</v>
          </cell>
          <cell r="J38">
            <v>0</v>
          </cell>
          <cell r="K38">
            <v>0</v>
          </cell>
        </row>
        <row r="39">
          <cell r="F39">
            <v>7</v>
          </cell>
          <cell r="G39">
            <v>5</v>
          </cell>
          <cell r="J39">
            <v>0</v>
          </cell>
          <cell r="K39">
            <v>0</v>
          </cell>
        </row>
        <row r="40">
          <cell r="F40">
            <v>2</v>
          </cell>
          <cell r="G40">
            <v>7</v>
          </cell>
          <cell r="J40">
            <v>0</v>
          </cell>
          <cell r="K40">
            <v>1</v>
          </cell>
        </row>
        <row r="41">
          <cell r="F41">
            <v>7</v>
          </cell>
          <cell r="G41">
            <v>4</v>
          </cell>
          <cell r="J41">
            <v>0</v>
          </cell>
          <cell r="K41">
            <v>0</v>
          </cell>
        </row>
        <row r="42">
          <cell r="F42">
            <v>10</v>
          </cell>
          <cell r="G42">
            <v>7</v>
          </cell>
          <cell r="J42">
            <v>0</v>
          </cell>
          <cell r="K42">
            <v>0</v>
          </cell>
        </row>
        <row r="43">
          <cell r="F43">
            <v>7</v>
          </cell>
          <cell r="G43">
            <v>7</v>
          </cell>
          <cell r="J43">
            <v>0</v>
          </cell>
          <cell r="K43">
            <v>0</v>
          </cell>
        </row>
        <row r="44">
          <cell r="F44">
            <v>8</v>
          </cell>
          <cell r="G44">
            <v>5</v>
          </cell>
          <cell r="J44">
            <v>0</v>
          </cell>
          <cell r="K44">
            <v>0</v>
          </cell>
        </row>
        <row r="45">
          <cell r="F45">
            <v>3</v>
          </cell>
          <cell r="G45">
            <v>3</v>
          </cell>
          <cell r="J45">
            <v>0</v>
          </cell>
          <cell r="K45">
            <v>0</v>
          </cell>
        </row>
        <row r="46">
          <cell r="F46">
            <v>6</v>
          </cell>
          <cell r="G46">
            <v>5</v>
          </cell>
          <cell r="J46">
            <v>0</v>
          </cell>
          <cell r="K46">
            <v>0</v>
          </cell>
        </row>
        <row r="47">
          <cell r="F47">
            <v>3</v>
          </cell>
          <cell r="G47">
            <v>5</v>
          </cell>
        </row>
        <row r="48">
          <cell r="F48">
            <v>4</v>
          </cell>
          <cell r="G48">
            <v>2</v>
          </cell>
        </row>
        <row r="49">
          <cell r="F49">
            <v>3</v>
          </cell>
          <cell r="G49">
            <v>2</v>
          </cell>
        </row>
        <row r="50">
          <cell r="F50">
            <v>3</v>
          </cell>
          <cell r="G50">
            <v>3</v>
          </cell>
        </row>
        <row r="51">
          <cell r="F51">
            <v>3</v>
          </cell>
          <cell r="G51">
            <v>1</v>
          </cell>
        </row>
        <row r="52">
          <cell r="F52">
            <v>2</v>
          </cell>
          <cell r="G52">
            <v>1</v>
          </cell>
        </row>
      </sheetData>
      <sheetData sheetId="116">
        <row r="3">
          <cell r="B3">
            <v>1</v>
          </cell>
          <cell r="C3">
            <v>1</v>
          </cell>
          <cell r="F3">
            <v>3</v>
          </cell>
          <cell r="G3">
            <v>0</v>
          </cell>
          <cell r="J3">
            <v>6</v>
          </cell>
          <cell r="K3">
            <v>4</v>
          </cell>
        </row>
        <row r="4">
          <cell r="B4">
            <v>0</v>
          </cell>
          <cell r="C4">
            <v>1</v>
          </cell>
          <cell r="F4">
            <v>3</v>
          </cell>
          <cell r="G4">
            <v>0</v>
          </cell>
          <cell r="J4">
            <v>2</v>
          </cell>
          <cell r="K4">
            <v>5</v>
          </cell>
        </row>
        <row r="5">
          <cell r="B5">
            <v>2</v>
          </cell>
          <cell r="C5">
            <v>1</v>
          </cell>
          <cell r="F5">
            <v>1</v>
          </cell>
          <cell r="G5">
            <v>1</v>
          </cell>
          <cell r="J5">
            <v>2</v>
          </cell>
          <cell r="K5">
            <v>1</v>
          </cell>
        </row>
        <row r="6">
          <cell r="B6">
            <v>0</v>
          </cell>
          <cell r="C6">
            <v>0</v>
          </cell>
          <cell r="F6">
            <v>1</v>
          </cell>
          <cell r="G6">
            <v>0</v>
          </cell>
          <cell r="J6">
            <v>3</v>
          </cell>
          <cell r="K6">
            <v>5</v>
          </cell>
        </row>
        <row r="7">
          <cell r="B7">
            <v>1</v>
          </cell>
          <cell r="C7">
            <v>1</v>
          </cell>
          <cell r="F7">
            <v>0</v>
          </cell>
          <cell r="G7">
            <v>1</v>
          </cell>
          <cell r="J7">
            <v>1</v>
          </cell>
          <cell r="K7">
            <v>4</v>
          </cell>
        </row>
        <row r="8">
          <cell r="B8">
            <v>1</v>
          </cell>
          <cell r="C8">
            <v>1</v>
          </cell>
          <cell r="F8">
            <v>0</v>
          </cell>
          <cell r="G8">
            <v>5</v>
          </cell>
          <cell r="J8">
            <v>2</v>
          </cell>
          <cell r="K8">
            <v>3</v>
          </cell>
        </row>
        <row r="9">
          <cell r="B9">
            <v>1</v>
          </cell>
          <cell r="C9">
            <v>0</v>
          </cell>
          <cell r="F9">
            <v>1</v>
          </cell>
          <cell r="G9">
            <v>1</v>
          </cell>
          <cell r="J9">
            <v>4</v>
          </cell>
          <cell r="K9">
            <v>7</v>
          </cell>
        </row>
        <row r="10">
          <cell r="B10">
            <v>1</v>
          </cell>
          <cell r="C10">
            <v>3</v>
          </cell>
          <cell r="F10">
            <v>2</v>
          </cell>
          <cell r="G10">
            <v>1</v>
          </cell>
          <cell r="J10">
            <v>7</v>
          </cell>
          <cell r="K10">
            <v>4</v>
          </cell>
        </row>
        <row r="11">
          <cell r="B11">
            <v>0</v>
          </cell>
          <cell r="C11">
            <v>1</v>
          </cell>
          <cell r="F11">
            <v>1</v>
          </cell>
          <cell r="G11">
            <v>0</v>
          </cell>
          <cell r="J11">
            <v>6</v>
          </cell>
          <cell r="K11">
            <v>4</v>
          </cell>
        </row>
        <row r="12">
          <cell r="B12">
            <v>1</v>
          </cell>
          <cell r="C12">
            <v>1</v>
          </cell>
          <cell r="F12">
            <v>2</v>
          </cell>
          <cell r="G12">
            <v>2</v>
          </cell>
          <cell r="J12">
            <v>1</v>
          </cell>
          <cell r="K12">
            <v>1</v>
          </cell>
        </row>
        <row r="13">
          <cell r="B13">
            <v>2</v>
          </cell>
          <cell r="C13">
            <v>0</v>
          </cell>
          <cell r="F13">
            <v>0</v>
          </cell>
          <cell r="G13">
            <v>0</v>
          </cell>
          <cell r="J13">
            <v>2</v>
          </cell>
          <cell r="K13">
            <v>3</v>
          </cell>
        </row>
        <row r="14">
          <cell r="B14">
            <v>1</v>
          </cell>
          <cell r="C14">
            <v>1</v>
          </cell>
          <cell r="F14">
            <v>2</v>
          </cell>
          <cell r="G14">
            <v>4</v>
          </cell>
          <cell r="J14">
            <v>2</v>
          </cell>
          <cell r="K14">
            <v>7</v>
          </cell>
        </row>
        <row r="15">
          <cell r="B15">
            <v>6</v>
          </cell>
          <cell r="C15">
            <v>0</v>
          </cell>
          <cell r="F15">
            <v>3</v>
          </cell>
          <cell r="G15">
            <v>3</v>
          </cell>
          <cell r="J15">
            <v>4</v>
          </cell>
          <cell r="K15">
            <v>6</v>
          </cell>
        </row>
        <row r="16">
          <cell r="B16">
            <v>0</v>
          </cell>
          <cell r="C16">
            <v>1</v>
          </cell>
          <cell r="F16">
            <v>2</v>
          </cell>
          <cell r="G16">
            <v>1</v>
          </cell>
          <cell r="J16">
            <v>1</v>
          </cell>
          <cell r="K16">
            <v>2</v>
          </cell>
        </row>
        <row r="17">
          <cell r="B17">
            <v>3</v>
          </cell>
          <cell r="C17">
            <v>2</v>
          </cell>
          <cell r="F17">
            <v>4</v>
          </cell>
          <cell r="G17">
            <v>2</v>
          </cell>
          <cell r="J17">
            <v>7</v>
          </cell>
          <cell r="K17">
            <v>5</v>
          </cell>
        </row>
        <row r="18">
          <cell r="F18">
            <v>3</v>
          </cell>
          <cell r="G18">
            <v>2</v>
          </cell>
          <cell r="J18">
            <v>0</v>
          </cell>
          <cell r="K18">
            <v>6</v>
          </cell>
        </row>
        <row r="19">
          <cell r="F19">
            <v>1</v>
          </cell>
          <cell r="G19">
            <v>1</v>
          </cell>
          <cell r="J19">
            <v>2</v>
          </cell>
          <cell r="K19">
            <v>5</v>
          </cell>
        </row>
        <row r="20">
          <cell r="F20">
            <v>2</v>
          </cell>
          <cell r="G20">
            <v>0</v>
          </cell>
          <cell r="J20">
            <v>2</v>
          </cell>
          <cell r="K20">
            <v>2</v>
          </cell>
        </row>
        <row r="21">
          <cell r="F21">
            <v>0</v>
          </cell>
          <cell r="G21">
            <v>3</v>
          </cell>
          <cell r="J21">
            <v>2</v>
          </cell>
          <cell r="K21">
            <v>4</v>
          </cell>
        </row>
        <row r="22">
          <cell r="F22">
            <v>5</v>
          </cell>
          <cell r="G22">
            <v>3</v>
          </cell>
          <cell r="J22">
            <v>1</v>
          </cell>
          <cell r="K22">
            <v>1</v>
          </cell>
        </row>
        <row r="23">
          <cell r="F23">
            <v>2</v>
          </cell>
          <cell r="G23">
            <v>2</v>
          </cell>
          <cell r="J23">
            <v>2</v>
          </cell>
          <cell r="K23">
            <v>2</v>
          </cell>
        </row>
        <row r="24">
          <cell r="F24">
            <v>2</v>
          </cell>
          <cell r="G24">
            <v>2</v>
          </cell>
          <cell r="J24">
            <v>4</v>
          </cell>
          <cell r="K24">
            <v>4</v>
          </cell>
        </row>
        <row r="25">
          <cell r="F25">
            <v>2</v>
          </cell>
          <cell r="G25">
            <v>2</v>
          </cell>
          <cell r="J25">
            <v>2</v>
          </cell>
          <cell r="K25">
            <v>2</v>
          </cell>
        </row>
        <row r="26">
          <cell r="F26">
            <v>0</v>
          </cell>
          <cell r="G26">
            <v>1</v>
          </cell>
          <cell r="J26">
            <v>1</v>
          </cell>
          <cell r="K26">
            <v>0</v>
          </cell>
        </row>
        <row r="27">
          <cell r="F27">
            <v>0</v>
          </cell>
          <cell r="G27">
            <v>2</v>
          </cell>
          <cell r="J27">
            <v>1</v>
          </cell>
          <cell r="K27">
            <v>1</v>
          </cell>
        </row>
        <row r="28">
          <cell r="F28">
            <v>3</v>
          </cell>
          <cell r="G28">
            <v>1</v>
          </cell>
          <cell r="J28">
            <v>0</v>
          </cell>
          <cell r="K28">
            <v>2</v>
          </cell>
        </row>
        <row r="29">
          <cell r="F29">
            <v>2</v>
          </cell>
          <cell r="G29">
            <v>1</v>
          </cell>
          <cell r="J29">
            <v>0</v>
          </cell>
          <cell r="K29">
            <v>1</v>
          </cell>
        </row>
        <row r="30">
          <cell r="F30">
            <v>1</v>
          </cell>
          <cell r="G30">
            <v>3</v>
          </cell>
          <cell r="J30">
            <v>0</v>
          </cell>
          <cell r="K30">
            <v>2</v>
          </cell>
        </row>
        <row r="31">
          <cell r="F31">
            <v>0</v>
          </cell>
          <cell r="G31">
            <v>2</v>
          </cell>
          <cell r="J31">
            <v>0</v>
          </cell>
          <cell r="K31">
            <v>1</v>
          </cell>
        </row>
        <row r="32">
          <cell r="F32">
            <v>3</v>
          </cell>
          <cell r="G32">
            <v>1</v>
          </cell>
          <cell r="J32">
            <v>0</v>
          </cell>
          <cell r="K32">
            <v>2</v>
          </cell>
        </row>
        <row r="33">
          <cell r="F33">
            <v>5</v>
          </cell>
          <cell r="G33">
            <v>1</v>
          </cell>
          <cell r="J33">
            <v>0</v>
          </cell>
          <cell r="K33">
            <v>0</v>
          </cell>
        </row>
        <row r="34">
          <cell r="F34">
            <v>3</v>
          </cell>
          <cell r="G34">
            <v>5</v>
          </cell>
          <cell r="J34">
            <v>0</v>
          </cell>
          <cell r="K34">
            <v>0</v>
          </cell>
        </row>
        <row r="35">
          <cell r="F35">
            <v>3</v>
          </cell>
          <cell r="G35">
            <v>3</v>
          </cell>
          <cell r="J35">
            <v>0</v>
          </cell>
          <cell r="K35">
            <v>1</v>
          </cell>
        </row>
        <row r="36">
          <cell r="F36">
            <v>3</v>
          </cell>
          <cell r="G36">
            <v>2</v>
          </cell>
          <cell r="J36">
            <v>0</v>
          </cell>
          <cell r="K36">
            <v>0</v>
          </cell>
        </row>
        <row r="37">
          <cell r="F37">
            <v>2</v>
          </cell>
          <cell r="G37">
            <v>1</v>
          </cell>
          <cell r="J37">
            <v>0</v>
          </cell>
          <cell r="K37">
            <v>1</v>
          </cell>
        </row>
        <row r="38">
          <cell r="F38">
            <v>6</v>
          </cell>
          <cell r="G38">
            <v>3</v>
          </cell>
          <cell r="J38">
            <v>0</v>
          </cell>
          <cell r="K38">
            <v>0</v>
          </cell>
        </row>
        <row r="39">
          <cell r="F39">
            <v>1</v>
          </cell>
          <cell r="G39">
            <v>2</v>
          </cell>
          <cell r="J39">
            <v>0</v>
          </cell>
          <cell r="K39">
            <v>0</v>
          </cell>
        </row>
        <row r="40">
          <cell r="F40">
            <v>1</v>
          </cell>
          <cell r="G40">
            <v>1</v>
          </cell>
          <cell r="J40">
            <v>0</v>
          </cell>
          <cell r="K40">
            <v>0</v>
          </cell>
        </row>
        <row r="41">
          <cell r="F41">
            <v>4</v>
          </cell>
          <cell r="G41">
            <v>3</v>
          </cell>
          <cell r="J41">
            <v>0</v>
          </cell>
          <cell r="K41">
            <v>0</v>
          </cell>
        </row>
        <row r="42">
          <cell r="F42">
            <v>3</v>
          </cell>
          <cell r="G42">
            <v>3</v>
          </cell>
          <cell r="J42">
            <v>0</v>
          </cell>
          <cell r="K42">
            <v>0</v>
          </cell>
        </row>
        <row r="43">
          <cell r="F43">
            <v>2</v>
          </cell>
          <cell r="G43">
            <v>5</v>
          </cell>
          <cell r="J43">
            <v>0</v>
          </cell>
          <cell r="K43">
            <v>0</v>
          </cell>
        </row>
        <row r="44">
          <cell r="F44">
            <v>3</v>
          </cell>
          <cell r="G44">
            <v>2</v>
          </cell>
          <cell r="J44">
            <v>0</v>
          </cell>
          <cell r="K44">
            <v>0</v>
          </cell>
        </row>
        <row r="45">
          <cell r="F45">
            <v>7</v>
          </cell>
          <cell r="G45">
            <v>3</v>
          </cell>
          <cell r="J45">
            <v>0</v>
          </cell>
          <cell r="K45">
            <v>0</v>
          </cell>
        </row>
        <row r="46">
          <cell r="F46">
            <v>0</v>
          </cell>
          <cell r="G46">
            <v>5</v>
          </cell>
          <cell r="J46">
            <v>0</v>
          </cell>
          <cell r="K46">
            <v>0</v>
          </cell>
        </row>
        <row r="47">
          <cell r="F47">
            <v>2</v>
          </cell>
          <cell r="G47">
            <v>2</v>
          </cell>
        </row>
        <row r="48">
          <cell r="F48">
            <v>3</v>
          </cell>
          <cell r="G48">
            <v>6</v>
          </cell>
        </row>
        <row r="49">
          <cell r="F49">
            <v>4</v>
          </cell>
          <cell r="G49">
            <v>5</v>
          </cell>
        </row>
        <row r="50">
          <cell r="F50">
            <v>3</v>
          </cell>
          <cell r="G50">
            <v>2</v>
          </cell>
        </row>
        <row r="51">
          <cell r="F51">
            <v>2</v>
          </cell>
          <cell r="G51">
            <v>4</v>
          </cell>
        </row>
        <row r="52">
          <cell r="F52">
            <v>2</v>
          </cell>
          <cell r="G52">
            <v>2</v>
          </cell>
        </row>
      </sheetData>
      <sheetData sheetId="117">
        <row r="3">
          <cell r="B3">
            <v>0</v>
          </cell>
          <cell r="C3">
            <v>0</v>
          </cell>
          <cell r="F3">
            <v>0</v>
          </cell>
          <cell r="G3">
            <v>0</v>
          </cell>
          <cell r="J3">
            <v>2</v>
          </cell>
          <cell r="K3">
            <v>2</v>
          </cell>
        </row>
        <row r="4">
          <cell r="B4">
            <v>2</v>
          </cell>
          <cell r="C4">
            <v>0</v>
          </cell>
          <cell r="F4">
            <v>0</v>
          </cell>
          <cell r="G4">
            <v>1</v>
          </cell>
          <cell r="J4">
            <v>3</v>
          </cell>
          <cell r="K4">
            <v>3</v>
          </cell>
        </row>
        <row r="5">
          <cell r="B5">
            <v>0</v>
          </cell>
          <cell r="C5">
            <v>1</v>
          </cell>
          <cell r="F5">
            <v>0</v>
          </cell>
          <cell r="G5">
            <v>0</v>
          </cell>
          <cell r="J5">
            <v>2</v>
          </cell>
          <cell r="K5">
            <v>0</v>
          </cell>
        </row>
        <row r="6">
          <cell r="B6">
            <v>1</v>
          </cell>
          <cell r="C6">
            <v>2</v>
          </cell>
          <cell r="F6">
            <v>1</v>
          </cell>
          <cell r="G6">
            <v>1</v>
          </cell>
          <cell r="J6">
            <v>0</v>
          </cell>
          <cell r="K6">
            <v>2</v>
          </cell>
        </row>
        <row r="7">
          <cell r="B7">
            <v>2</v>
          </cell>
          <cell r="C7">
            <v>1</v>
          </cell>
          <cell r="F7">
            <v>0</v>
          </cell>
          <cell r="G7">
            <v>0</v>
          </cell>
          <cell r="J7">
            <v>4</v>
          </cell>
          <cell r="K7">
            <v>5</v>
          </cell>
        </row>
        <row r="8">
          <cell r="B8">
            <v>3</v>
          </cell>
          <cell r="C8">
            <v>0</v>
          </cell>
          <cell r="F8">
            <v>2</v>
          </cell>
          <cell r="G8">
            <v>2</v>
          </cell>
          <cell r="J8">
            <v>1</v>
          </cell>
          <cell r="K8">
            <v>0</v>
          </cell>
        </row>
        <row r="9">
          <cell r="B9">
            <v>6</v>
          </cell>
          <cell r="C9">
            <v>3</v>
          </cell>
          <cell r="F9">
            <v>0</v>
          </cell>
          <cell r="G9">
            <v>2</v>
          </cell>
          <cell r="J9">
            <v>0</v>
          </cell>
          <cell r="K9">
            <v>3</v>
          </cell>
        </row>
        <row r="10">
          <cell r="B10">
            <v>2</v>
          </cell>
          <cell r="C10">
            <v>1</v>
          </cell>
          <cell r="F10">
            <v>2</v>
          </cell>
          <cell r="G10">
            <v>1</v>
          </cell>
          <cell r="J10">
            <v>1</v>
          </cell>
          <cell r="K10">
            <v>1</v>
          </cell>
        </row>
        <row r="11">
          <cell r="B11">
            <v>1</v>
          </cell>
          <cell r="C11">
            <v>0</v>
          </cell>
          <cell r="F11">
            <v>0</v>
          </cell>
          <cell r="G11">
            <v>2</v>
          </cell>
          <cell r="J11">
            <v>2</v>
          </cell>
          <cell r="K11">
            <v>3</v>
          </cell>
        </row>
        <row r="12">
          <cell r="B12">
            <v>2</v>
          </cell>
          <cell r="C12">
            <v>1</v>
          </cell>
          <cell r="F12">
            <v>1</v>
          </cell>
          <cell r="G12">
            <v>3</v>
          </cell>
          <cell r="J12">
            <v>6</v>
          </cell>
          <cell r="K12">
            <v>4</v>
          </cell>
        </row>
        <row r="13">
          <cell r="B13">
            <v>1</v>
          </cell>
          <cell r="C13">
            <v>1</v>
          </cell>
          <cell r="F13">
            <v>0</v>
          </cell>
          <cell r="G13">
            <v>2</v>
          </cell>
          <cell r="J13">
            <v>1</v>
          </cell>
          <cell r="K13">
            <v>0</v>
          </cell>
        </row>
        <row r="14">
          <cell r="B14">
            <v>2</v>
          </cell>
          <cell r="C14">
            <v>1</v>
          </cell>
          <cell r="F14">
            <v>2</v>
          </cell>
          <cell r="G14">
            <v>0</v>
          </cell>
          <cell r="J14">
            <v>3</v>
          </cell>
          <cell r="K14">
            <v>5</v>
          </cell>
        </row>
        <row r="15">
          <cell r="B15">
            <v>1</v>
          </cell>
          <cell r="C15">
            <v>1</v>
          </cell>
          <cell r="F15">
            <v>4</v>
          </cell>
          <cell r="G15">
            <v>0</v>
          </cell>
          <cell r="J15">
            <v>2</v>
          </cell>
          <cell r="K15">
            <v>1</v>
          </cell>
        </row>
        <row r="16">
          <cell r="B16">
            <v>3</v>
          </cell>
          <cell r="C16">
            <v>1</v>
          </cell>
          <cell r="F16">
            <v>2</v>
          </cell>
          <cell r="G16">
            <v>2</v>
          </cell>
          <cell r="J16">
            <v>0</v>
          </cell>
          <cell r="K16">
            <v>2</v>
          </cell>
        </row>
        <row r="17">
          <cell r="B17">
            <v>3</v>
          </cell>
          <cell r="C17">
            <v>0</v>
          </cell>
          <cell r="F17">
            <v>0</v>
          </cell>
          <cell r="G17">
            <v>2</v>
          </cell>
          <cell r="J17">
            <v>0</v>
          </cell>
          <cell r="K17">
            <v>4</v>
          </cell>
        </row>
        <row r="18">
          <cell r="F18">
            <v>3</v>
          </cell>
          <cell r="G18">
            <v>2</v>
          </cell>
          <cell r="J18">
            <v>0</v>
          </cell>
          <cell r="K18">
            <v>2</v>
          </cell>
        </row>
        <row r="19">
          <cell r="F19">
            <v>3</v>
          </cell>
          <cell r="G19">
            <v>1</v>
          </cell>
          <cell r="J19">
            <v>2</v>
          </cell>
          <cell r="K19">
            <v>0</v>
          </cell>
        </row>
        <row r="20">
          <cell r="F20">
            <v>2</v>
          </cell>
          <cell r="G20">
            <v>2</v>
          </cell>
          <cell r="J20">
            <v>1</v>
          </cell>
          <cell r="K20">
            <v>2</v>
          </cell>
        </row>
        <row r="21">
          <cell r="F21">
            <v>0</v>
          </cell>
          <cell r="G21">
            <v>2</v>
          </cell>
          <cell r="J21">
            <v>2</v>
          </cell>
          <cell r="K21">
            <v>0</v>
          </cell>
        </row>
        <row r="22">
          <cell r="F22">
            <v>4</v>
          </cell>
          <cell r="G22">
            <v>1</v>
          </cell>
          <cell r="J22">
            <v>1</v>
          </cell>
          <cell r="K22">
            <v>4</v>
          </cell>
        </row>
        <row r="23">
          <cell r="F23">
            <v>1</v>
          </cell>
          <cell r="G23">
            <v>2</v>
          </cell>
          <cell r="J23">
            <v>1</v>
          </cell>
          <cell r="K23">
            <v>2</v>
          </cell>
        </row>
        <row r="24">
          <cell r="F24">
            <v>5</v>
          </cell>
          <cell r="G24">
            <v>0</v>
          </cell>
          <cell r="J24">
            <v>0</v>
          </cell>
          <cell r="K24">
            <v>1</v>
          </cell>
        </row>
        <row r="25">
          <cell r="F25">
            <v>3</v>
          </cell>
          <cell r="G25">
            <v>2</v>
          </cell>
          <cell r="J25">
            <v>2</v>
          </cell>
          <cell r="K25">
            <v>4</v>
          </cell>
        </row>
        <row r="26">
          <cell r="F26">
            <v>2</v>
          </cell>
          <cell r="G26">
            <v>4</v>
          </cell>
          <cell r="J26">
            <v>2</v>
          </cell>
          <cell r="K26">
            <v>2</v>
          </cell>
        </row>
        <row r="27">
          <cell r="F27">
            <v>2</v>
          </cell>
          <cell r="G27">
            <v>6</v>
          </cell>
          <cell r="J27">
            <v>0</v>
          </cell>
          <cell r="K27">
            <v>0</v>
          </cell>
        </row>
        <row r="28">
          <cell r="F28">
            <v>0</v>
          </cell>
          <cell r="G28">
            <v>1</v>
          </cell>
          <cell r="J28">
            <v>0</v>
          </cell>
          <cell r="K28">
            <v>0</v>
          </cell>
        </row>
        <row r="29">
          <cell r="F29">
            <v>0</v>
          </cell>
          <cell r="G29">
            <v>3</v>
          </cell>
          <cell r="J29">
            <v>1</v>
          </cell>
          <cell r="K29">
            <v>0</v>
          </cell>
        </row>
        <row r="30">
          <cell r="F30">
            <v>4</v>
          </cell>
          <cell r="G30">
            <v>5</v>
          </cell>
          <cell r="J30">
            <v>0</v>
          </cell>
          <cell r="K30">
            <v>1</v>
          </cell>
        </row>
        <row r="31">
          <cell r="F31">
            <v>3</v>
          </cell>
          <cell r="G31">
            <v>2</v>
          </cell>
          <cell r="J31">
            <v>0</v>
          </cell>
          <cell r="K31">
            <v>0</v>
          </cell>
        </row>
        <row r="32">
          <cell r="F32">
            <v>1</v>
          </cell>
          <cell r="G32">
            <v>0</v>
          </cell>
          <cell r="J32">
            <v>1</v>
          </cell>
          <cell r="K32">
            <v>1</v>
          </cell>
        </row>
        <row r="33">
          <cell r="F33">
            <v>3</v>
          </cell>
          <cell r="G33">
            <v>2</v>
          </cell>
          <cell r="J33">
            <v>1</v>
          </cell>
          <cell r="K33">
            <v>1</v>
          </cell>
        </row>
        <row r="34">
          <cell r="F34">
            <v>3</v>
          </cell>
          <cell r="G34">
            <v>2</v>
          </cell>
          <cell r="J34">
            <v>0</v>
          </cell>
          <cell r="K34">
            <v>0</v>
          </cell>
        </row>
        <row r="35">
          <cell r="F35">
            <v>3</v>
          </cell>
          <cell r="G35">
            <v>2</v>
          </cell>
          <cell r="J35">
            <v>1</v>
          </cell>
          <cell r="K35">
            <v>0</v>
          </cell>
        </row>
        <row r="36">
          <cell r="F36">
            <v>3</v>
          </cell>
          <cell r="G36">
            <v>4</v>
          </cell>
          <cell r="J36">
            <v>0</v>
          </cell>
          <cell r="K36">
            <v>1</v>
          </cell>
        </row>
        <row r="37">
          <cell r="F37">
            <v>0</v>
          </cell>
          <cell r="G37">
            <v>0</v>
          </cell>
          <cell r="J37">
            <v>0</v>
          </cell>
          <cell r="K37">
            <v>0</v>
          </cell>
        </row>
        <row r="38">
          <cell r="F38">
            <v>2</v>
          </cell>
          <cell r="G38">
            <v>1</v>
          </cell>
          <cell r="J38">
            <v>0</v>
          </cell>
          <cell r="K38">
            <v>0</v>
          </cell>
        </row>
        <row r="39">
          <cell r="F39">
            <v>3</v>
          </cell>
          <cell r="G39">
            <v>3</v>
          </cell>
          <cell r="J39">
            <v>0</v>
          </cell>
          <cell r="K39">
            <v>0</v>
          </cell>
        </row>
        <row r="40">
          <cell r="F40">
            <v>1</v>
          </cell>
          <cell r="G40">
            <v>2</v>
          </cell>
          <cell r="J40">
            <v>0</v>
          </cell>
          <cell r="K40">
            <v>0</v>
          </cell>
        </row>
        <row r="41">
          <cell r="F41">
            <v>2</v>
          </cell>
          <cell r="G41">
            <v>0</v>
          </cell>
          <cell r="J41">
            <v>0</v>
          </cell>
          <cell r="K41">
            <v>0</v>
          </cell>
        </row>
        <row r="42">
          <cell r="F42">
            <v>3</v>
          </cell>
          <cell r="G42">
            <v>1</v>
          </cell>
          <cell r="J42">
            <v>0</v>
          </cell>
          <cell r="K42">
            <v>0</v>
          </cell>
        </row>
        <row r="43">
          <cell r="F43">
            <v>2</v>
          </cell>
          <cell r="G43">
            <v>3</v>
          </cell>
          <cell r="J43">
            <v>0</v>
          </cell>
          <cell r="K43">
            <v>0</v>
          </cell>
        </row>
        <row r="44">
          <cell r="F44">
            <v>0</v>
          </cell>
          <cell r="G44">
            <v>1</v>
          </cell>
          <cell r="J44">
            <v>0</v>
          </cell>
          <cell r="K44">
            <v>0</v>
          </cell>
        </row>
        <row r="45">
          <cell r="F45">
            <v>4</v>
          </cell>
          <cell r="G45">
            <v>0</v>
          </cell>
          <cell r="J45">
            <v>0</v>
          </cell>
          <cell r="K45">
            <v>0</v>
          </cell>
        </row>
        <row r="46">
          <cell r="F46">
            <v>1</v>
          </cell>
          <cell r="G46">
            <v>5</v>
          </cell>
          <cell r="J46">
            <v>0</v>
          </cell>
          <cell r="K46">
            <v>0</v>
          </cell>
        </row>
        <row r="47">
          <cell r="F47">
            <v>5</v>
          </cell>
          <cell r="G47">
            <v>4</v>
          </cell>
        </row>
        <row r="48">
          <cell r="F48">
            <v>3</v>
          </cell>
          <cell r="G48">
            <v>6</v>
          </cell>
        </row>
        <row r="49">
          <cell r="F49">
            <v>1</v>
          </cell>
          <cell r="G49">
            <v>2</v>
          </cell>
        </row>
        <row r="50">
          <cell r="F50">
            <v>5</v>
          </cell>
          <cell r="G50">
            <v>6</v>
          </cell>
        </row>
        <row r="51">
          <cell r="F51">
            <v>3</v>
          </cell>
          <cell r="G51">
            <v>2</v>
          </cell>
        </row>
        <row r="52">
          <cell r="F52">
            <v>4</v>
          </cell>
          <cell r="G52">
            <v>1</v>
          </cell>
        </row>
      </sheetData>
      <sheetData sheetId="118">
        <row r="3">
          <cell r="B3">
            <v>2</v>
          </cell>
          <cell r="C3">
            <v>5</v>
          </cell>
          <cell r="F3">
            <v>1</v>
          </cell>
          <cell r="G3">
            <v>0</v>
          </cell>
          <cell r="J3">
            <v>3</v>
          </cell>
          <cell r="K3">
            <v>3</v>
          </cell>
        </row>
        <row r="4">
          <cell r="B4">
            <v>2</v>
          </cell>
          <cell r="C4">
            <v>3</v>
          </cell>
          <cell r="F4">
            <v>2</v>
          </cell>
          <cell r="G4">
            <v>0</v>
          </cell>
          <cell r="J4">
            <v>2</v>
          </cell>
          <cell r="K4">
            <v>2</v>
          </cell>
        </row>
        <row r="5">
          <cell r="B5">
            <v>5</v>
          </cell>
          <cell r="C5">
            <v>1</v>
          </cell>
          <cell r="F5">
            <v>2</v>
          </cell>
          <cell r="G5">
            <v>1</v>
          </cell>
          <cell r="J5">
            <v>1</v>
          </cell>
          <cell r="K5">
            <v>2</v>
          </cell>
        </row>
        <row r="6">
          <cell r="B6">
            <v>3</v>
          </cell>
          <cell r="C6">
            <v>1</v>
          </cell>
          <cell r="F6">
            <v>0</v>
          </cell>
          <cell r="G6">
            <v>2</v>
          </cell>
          <cell r="J6">
            <v>2</v>
          </cell>
          <cell r="K6">
            <v>7</v>
          </cell>
        </row>
        <row r="7">
          <cell r="B7">
            <v>4</v>
          </cell>
          <cell r="C7">
            <v>4</v>
          </cell>
          <cell r="F7">
            <v>2</v>
          </cell>
          <cell r="G7">
            <v>3</v>
          </cell>
          <cell r="J7">
            <v>5</v>
          </cell>
          <cell r="K7">
            <v>1</v>
          </cell>
        </row>
        <row r="8">
          <cell r="B8">
            <v>0</v>
          </cell>
          <cell r="C8">
            <v>3</v>
          </cell>
          <cell r="F8">
            <v>0</v>
          </cell>
          <cell r="G8">
            <v>2</v>
          </cell>
          <cell r="J8">
            <v>3</v>
          </cell>
          <cell r="K8">
            <v>5</v>
          </cell>
        </row>
        <row r="9">
          <cell r="B9">
            <v>2</v>
          </cell>
          <cell r="C9">
            <v>3</v>
          </cell>
          <cell r="F9">
            <v>0</v>
          </cell>
          <cell r="G9">
            <v>3</v>
          </cell>
          <cell r="J9">
            <v>3</v>
          </cell>
          <cell r="K9">
            <v>7</v>
          </cell>
        </row>
        <row r="10">
          <cell r="B10">
            <v>2</v>
          </cell>
          <cell r="C10">
            <v>2</v>
          </cell>
          <cell r="F10">
            <v>1</v>
          </cell>
          <cell r="G10">
            <v>2</v>
          </cell>
          <cell r="J10">
            <v>4</v>
          </cell>
          <cell r="K10">
            <v>9</v>
          </cell>
        </row>
        <row r="11">
          <cell r="B11">
            <v>4</v>
          </cell>
          <cell r="C11">
            <v>2</v>
          </cell>
          <cell r="F11">
            <v>4</v>
          </cell>
          <cell r="G11">
            <v>7</v>
          </cell>
          <cell r="J11">
            <v>4</v>
          </cell>
          <cell r="K11">
            <v>3</v>
          </cell>
        </row>
        <row r="12">
          <cell r="B12">
            <v>4</v>
          </cell>
          <cell r="C12">
            <v>2</v>
          </cell>
          <cell r="F12">
            <v>2</v>
          </cell>
          <cell r="G12">
            <v>3</v>
          </cell>
          <cell r="J12">
            <v>2</v>
          </cell>
          <cell r="K12">
            <v>4</v>
          </cell>
        </row>
        <row r="13">
          <cell r="B13">
            <v>2</v>
          </cell>
          <cell r="C13">
            <v>0</v>
          </cell>
          <cell r="F13">
            <v>1</v>
          </cell>
          <cell r="G13">
            <v>2</v>
          </cell>
          <cell r="J13">
            <v>1</v>
          </cell>
          <cell r="K13">
            <v>0</v>
          </cell>
        </row>
        <row r="14">
          <cell r="B14">
            <v>2</v>
          </cell>
          <cell r="C14">
            <v>2</v>
          </cell>
          <cell r="F14">
            <v>5</v>
          </cell>
          <cell r="G14">
            <v>2</v>
          </cell>
          <cell r="J14">
            <v>5</v>
          </cell>
          <cell r="K14">
            <v>1</v>
          </cell>
        </row>
        <row r="15">
          <cell r="B15">
            <v>1</v>
          </cell>
          <cell r="C15">
            <v>3</v>
          </cell>
          <cell r="F15">
            <v>2</v>
          </cell>
          <cell r="G15">
            <v>0</v>
          </cell>
          <cell r="J15">
            <v>4</v>
          </cell>
          <cell r="K15">
            <v>4</v>
          </cell>
        </row>
        <row r="16">
          <cell r="B16">
            <v>1</v>
          </cell>
          <cell r="C16">
            <v>1</v>
          </cell>
          <cell r="F16">
            <v>5</v>
          </cell>
          <cell r="G16">
            <v>7</v>
          </cell>
          <cell r="J16">
            <v>2</v>
          </cell>
          <cell r="K16">
            <v>1</v>
          </cell>
        </row>
        <row r="17">
          <cell r="B17">
            <v>1</v>
          </cell>
          <cell r="C17">
            <v>1</v>
          </cell>
          <cell r="F17">
            <v>3</v>
          </cell>
          <cell r="G17">
            <v>1</v>
          </cell>
          <cell r="J17">
            <v>2</v>
          </cell>
          <cell r="K17">
            <v>4</v>
          </cell>
        </row>
        <row r="18">
          <cell r="F18">
            <v>1</v>
          </cell>
          <cell r="G18">
            <v>5</v>
          </cell>
          <cell r="J18">
            <v>2</v>
          </cell>
          <cell r="K18">
            <v>0</v>
          </cell>
        </row>
        <row r="19">
          <cell r="F19">
            <v>1</v>
          </cell>
          <cell r="G19">
            <v>3</v>
          </cell>
          <cell r="J19">
            <v>5</v>
          </cell>
          <cell r="K19">
            <v>3</v>
          </cell>
        </row>
        <row r="20">
          <cell r="F20">
            <v>6</v>
          </cell>
          <cell r="G20">
            <v>1</v>
          </cell>
          <cell r="J20">
            <v>3</v>
          </cell>
          <cell r="K20">
            <v>2</v>
          </cell>
        </row>
        <row r="21">
          <cell r="F21">
            <v>8</v>
          </cell>
          <cell r="G21">
            <v>5</v>
          </cell>
          <cell r="J21">
            <v>1</v>
          </cell>
          <cell r="K21">
            <v>3</v>
          </cell>
        </row>
        <row r="22">
          <cell r="F22">
            <v>2</v>
          </cell>
          <cell r="G22">
            <v>2</v>
          </cell>
          <cell r="J22">
            <v>2</v>
          </cell>
          <cell r="K22">
            <v>2</v>
          </cell>
        </row>
        <row r="23">
          <cell r="F23">
            <v>6</v>
          </cell>
          <cell r="G23">
            <v>1</v>
          </cell>
          <cell r="J23">
            <v>0</v>
          </cell>
          <cell r="K23">
            <v>5</v>
          </cell>
        </row>
        <row r="24">
          <cell r="F24">
            <v>7</v>
          </cell>
          <cell r="G24">
            <v>2</v>
          </cell>
          <cell r="J24">
            <v>1</v>
          </cell>
          <cell r="K24">
            <v>2</v>
          </cell>
        </row>
        <row r="25">
          <cell r="F25">
            <v>4</v>
          </cell>
          <cell r="G25">
            <v>3</v>
          </cell>
          <cell r="J25">
            <v>4</v>
          </cell>
          <cell r="K25">
            <v>1</v>
          </cell>
        </row>
        <row r="26">
          <cell r="F26">
            <v>6</v>
          </cell>
          <cell r="G26">
            <v>4</v>
          </cell>
          <cell r="J26">
            <v>2</v>
          </cell>
          <cell r="K26">
            <v>4</v>
          </cell>
        </row>
        <row r="27">
          <cell r="F27">
            <v>8</v>
          </cell>
          <cell r="G27">
            <v>6</v>
          </cell>
          <cell r="J27">
            <v>1</v>
          </cell>
          <cell r="K27">
            <v>1</v>
          </cell>
        </row>
        <row r="28">
          <cell r="F28">
            <v>2</v>
          </cell>
          <cell r="G28">
            <v>6</v>
          </cell>
          <cell r="J28">
            <v>0</v>
          </cell>
          <cell r="K28">
            <v>2</v>
          </cell>
        </row>
        <row r="29">
          <cell r="F29">
            <v>1</v>
          </cell>
          <cell r="G29">
            <v>2</v>
          </cell>
          <cell r="J29">
            <v>0</v>
          </cell>
          <cell r="K29">
            <v>2</v>
          </cell>
        </row>
        <row r="30">
          <cell r="F30">
            <v>2</v>
          </cell>
          <cell r="G30">
            <v>2</v>
          </cell>
          <cell r="J30">
            <v>0</v>
          </cell>
          <cell r="K30">
            <v>0</v>
          </cell>
        </row>
        <row r="31">
          <cell r="F31">
            <v>1</v>
          </cell>
          <cell r="G31">
            <v>1</v>
          </cell>
          <cell r="J31">
            <v>0</v>
          </cell>
          <cell r="K31">
            <v>1</v>
          </cell>
        </row>
        <row r="32">
          <cell r="F32">
            <v>3</v>
          </cell>
          <cell r="G32">
            <v>3</v>
          </cell>
          <cell r="J32">
            <v>1</v>
          </cell>
          <cell r="K32">
            <v>2</v>
          </cell>
        </row>
        <row r="33">
          <cell r="F33">
            <v>3</v>
          </cell>
          <cell r="G33">
            <v>3</v>
          </cell>
          <cell r="J33">
            <v>0</v>
          </cell>
          <cell r="K33">
            <v>1</v>
          </cell>
        </row>
        <row r="34">
          <cell r="F34">
            <v>7</v>
          </cell>
          <cell r="G34">
            <v>4</v>
          </cell>
          <cell r="J34">
            <v>0</v>
          </cell>
          <cell r="K34">
            <v>0</v>
          </cell>
        </row>
        <row r="35">
          <cell r="F35">
            <v>2</v>
          </cell>
          <cell r="G35">
            <v>4</v>
          </cell>
          <cell r="J35">
            <v>0</v>
          </cell>
          <cell r="K35">
            <v>2</v>
          </cell>
        </row>
        <row r="36">
          <cell r="F36">
            <v>6</v>
          </cell>
          <cell r="G36">
            <v>1</v>
          </cell>
          <cell r="J36">
            <v>0</v>
          </cell>
          <cell r="K36">
            <v>0</v>
          </cell>
        </row>
        <row r="37">
          <cell r="F37">
            <v>5</v>
          </cell>
          <cell r="G37">
            <v>1</v>
          </cell>
          <cell r="J37">
            <v>0</v>
          </cell>
          <cell r="K37">
            <v>1</v>
          </cell>
        </row>
        <row r="38">
          <cell r="F38">
            <v>4</v>
          </cell>
          <cell r="G38">
            <v>4</v>
          </cell>
          <cell r="J38">
            <v>0</v>
          </cell>
          <cell r="K38">
            <v>0</v>
          </cell>
        </row>
        <row r="39">
          <cell r="F39">
            <v>3</v>
          </cell>
          <cell r="G39">
            <v>2</v>
          </cell>
          <cell r="J39">
            <v>0</v>
          </cell>
          <cell r="K39">
            <v>0</v>
          </cell>
        </row>
        <row r="40">
          <cell r="F40">
            <v>1</v>
          </cell>
          <cell r="G40">
            <v>5</v>
          </cell>
          <cell r="J40">
            <v>0</v>
          </cell>
          <cell r="K40">
            <v>0</v>
          </cell>
        </row>
        <row r="41">
          <cell r="F41">
            <v>4</v>
          </cell>
          <cell r="G41">
            <v>2</v>
          </cell>
          <cell r="J41">
            <v>0</v>
          </cell>
          <cell r="K41">
            <v>0</v>
          </cell>
        </row>
        <row r="42">
          <cell r="F42">
            <v>8</v>
          </cell>
          <cell r="G42">
            <v>1</v>
          </cell>
          <cell r="J42">
            <v>0</v>
          </cell>
          <cell r="K42">
            <v>0</v>
          </cell>
        </row>
        <row r="43">
          <cell r="F43">
            <v>3</v>
          </cell>
          <cell r="G43">
            <v>2</v>
          </cell>
          <cell r="J43">
            <v>0</v>
          </cell>
          <cell r="K43">
            <v>0</v>
          </cell>
        </row>
        <row r="44">
          <cell r="F44">
            <v>2</v>
          </cell>
          <cell r="G44">
            <v>2</v>
          </cell>
          <cell r="J44">
            <v>0</v>
          </cell>
          <cell r="K44">
            <v>0</v>
          </cell>
        </row>
        <row r="45">
          <cell r="F45">
            <v>2</v>
          </cell>
          <cell r="G45">
            <v>3</v>
          </cell>
          <cell r="J45">
            <v>0</v>
          </cell>
          <cell r="K45">
            <v>0</v>
          </cell>
        </row>
        <row r="46">
          <cell r="F46">
            <v>0</v>
          </cell>
          <cell r="G46">
            <v>2</v>
          </cell>
          <cell r="J46">
            <v>0</v>
          </cell>
          <cell r="K46">
            <v>0</v>
          </cell>
        </row>
        <row r="47">
          <cell r="F47">
            <v>2</v>
          </cell>
          <cell r="G47">
            <v>3</v>
          </cell>
        </row>
        <row r="48">
          <cell r="F48">
            <v>4</v>
          </cell>
          <cell r="G48">
            <v>0</v>
          </cell>
        </row>
        <row r="49">
          <cell r="F49">
            <v>8</v>
          </cell>
          <cell r="G49">
            <v>2</v>
          </cell>
        </row>
        <row r="50">
          <cell r="F50">
            <v>5</v>
          </cell>
          <cell r="G50">
            <v>1</v>
          </cell>
        </row>
        <row r="51">
          <cell r="F51">
            <v>0</v>
          </cell>
          <cell r="G51">
            <v>2</v>
          </cell>
        </row>
        <row r="52">
          <cell r="F52">
            <v>1</v>
          </cell>
          <cell r="G52">
            <v>3</v>
          </cell>
        </row>
      </sheetData>
      <sheetData sheetId="119">
        <row r="3">
          <cell r="B3">
            <v>0</v>
          </cell>
          <cell r="C3">
            <v>1</v>
          </cell>
          <cell r="F3">
            <v>0</v>
          </cell>
          <cell r="G3">
            <v>3</v>
          </cell>
          <cell r="J3">
            <v>2</v>
          </cell>
          <cell r="K3">
            <v>6</v>
          </cell>
        </row>
        <row r="4">
          <cell r="B4">
            <v>1</v>
          </cell>
          <cell r="C4">
            <v>0</v>
          </cell>
          <cell r="F4">
            <v>3</v>
          </cell>
          <cell r="G4">
            <v>0</v>
          </cell>
          <cell r="J4">
            <v>7</v>
          </cell>
          <cell r="K4">
            <v>4</v>
          </cell>
        </row>
        <row r="5">
          <cell r="B5">
            <v>2</v>
          </cell>
          <cell r="C5">
            <v>1</v>
          </cell>
          <cell r="F5">
            <v>1</v>
          </cell>
          <cell r="G5">
            <v>2</v>
          </cell>
          <cell r="J5">
            <v>4</v>
          </cell>
          <cell r="K5">
            <v>7</v>
          </cell>
        </row>
        <row r="6">
          <cell r="B6">
            <v>1</v>
          </cell>
          <cell r="C6">
            <v>0</v>
          </cell>
          <cell r="F6">
            <v>0</v>
          </cell>
          <cell r="G6">
            <v>0</v>
          </cell>
          <cell r="J6">
            <v>6</v>
          </cell>
          <cell r="K6">
            <v>5</v>
          </cell>
        </row>
        <row r="7">
          <cell r="B7">
            <v>4</v>
          </cell>
          <cell r="C7">
            <v>1</v>
          </cell>
          <cell r="F7">
            <v>2</v>
          </cell>
          <cell r="G7">
            <v>4</v>
          </cell>
          <cell r="J7">
            <v>3</v>
          </cell>
          <cell r="K7">
            <v>4</v>
          </cell>
        </row>
        <row r="8">
          <cell r="B8">
            <v>2</v>
          </cell>
          <cell r="C8">
            <v>2</v>
          </cell>
          <cell r="F8">
            <v>0</v>
          </cell>
          <cell r="G8">
            <v>2</v>
          </cell>
          <cell r="J8">
            <v>5</v>
          </cell>
          <cell r="K8">
            <v>5</v>
          </cell>
        </row>
        <row r="9">
          <cell r="B9">
            <v>3</v>
          </cell>
          <cell r="C9">
            <v>3</v>
          </cell>
          <cell r="F9">
            <v>3</v>
          </cell>
          <cell r="G9">
            <v>2</v>
          </cell>
          <cell r="J9">
            <v>1</v>
          </cell>
          <cell r="K9">
            <v>3</v>
          </cell>
        </row>
        <row r="10">
          <cell r="B10">
            <v>3</v>
          </cell>
          <cell r="C10">
            <v>2</v>
          </cell>
          <cell r="F10">
            <v>6</v>
          </cell>
          <cell r="G10">
            <v>3</v>
          </cell>
          <cell r="J10">
            <v>6</v>
          </cell>
          <cell r="K10">
            <v>5</v>
          </cell>
        </row>
        <row r="11">
          <cell r="B11">
            <v>4</v>
          </cell>
          <cell r="C11">
            <v>1</v>
          </cell>
          <cell r="F11">
            <v>2</v>
          </cell>
          <cell r="G11">
            <v>0</v>
          </cell>
          <cell r="J11">
            <v>3</v>
          </cell>
          <cell r="K11">
            <v>3</v>
          </cell>
        </row>
        <row r="12">
          <cell r="B12">
            <v>3</v>
          </cell>
          <cell r="C12">
            <v>1</v>
          </cell>
          <cell r="F12">
            <v>1</v>
          </cell>
          <cell r="G12">
            <v>0</v>
          </cell>
          <cell r="J12">
            <v>1</v>
          </cell>
          <cell r="K12">
            <v>2</v>
          </cell>
        </row>
        <row r="13">
          <cell r="B13">
            <v>0</v>
          </cell>
          <cell r="C13">
            <v>1</v>
          </cell>
          <cell r="F13">
            <v>1</v>
          </cell>
          <cell r="G13">
            <v>1</v>
          </cell>
          <cell r="J13">
            <v>3</v>
          </cell>
          <cell r="K13">
            <v>0</v>
          </cell>
        </row>
        <row r="14">
          <cell r="B14">
            <v>1</v>
          </cell>
          <cell r="C14">
            <v>2</v>
          </cell>
          <cell r="F14">
            <v>1</v>
          </cell>
          <cell r="G14">
            <v>1</v>
          </cell>
          <cell r="J14">
            <v>3</v>
          </cell>
          <cell r="K14">
            <v>4</v>
          </cell>
        </row>
        <row r="15">
          <cell r="B15">
            <v>5</v>
          </cell>
          <cell r="C15">
            <v>1</v>
          </cell>
          <cell r="F15">
            <v>1</v>
          </cell>
          <cell r="G15">
            <v>0</v>
          </cell>
          <cell r="J15">
            <v>4</v>
          </cell>
          <cell r="K15">
            <v>7</v>
          </cell>
        </row>
        <row r="16">
          <cell r="B16">
            <v>3</v>
          </cell>
          <cell r="C16">
            <v>2</v>
          </cell>
          <cell r="F16">
            <v>0</v>
          </cell>
          <cell r="G16">
            <v>2</v>
          </cell>
          <cell r="J16">
            <v>3</v>
          </cell>
          <cell r="K16">
            <v>5</v>
          </cell>
        </row>
        <row r="17">
          <cell r="B17">
            <v>2</v>
          </cell>
          <cell r="C17">
            <v>1</v>
          </cell>
          <cell r="F17">
            <v>0</v>
          </cell>
          <cell r="G17">
            <v>1</v>
          </cell>
          <cell r="J17">
            <v>3</v>
          </cell>
          <cell r="K17">
            <v>1</v>
          </cell>
        </row>
        <row r="18">
          <cell r="F18">
            <v>1</v>
          </cell>
          <cell r="G18">
            <v>1</v>
          </cell>
          <cell r="J18">
            <v>1</v>
          </cell>
          <cell r="K18">
            <v>2</v>
          </cell>
        </row>
        <row r="19">
          <cell r="F19">
            <v>0</v>
          </cell>
          <cell r="G19">
            <v>4</v>
          </cell>
          <cell r="J19">
            <v>3</v>
          </cell>
          <cell r="K19">
            <v>2</v>
          </cell>
        </row>
        <row r="20">
          <cell r="F20">
            <v>4</v>
          </cell>
          <cell r="G20">
            <v>2</v>
          </cell>
          <cell r="J20">
            <v>3</v>
          </cell>
          <cell r="K20">
            <v>5</v>
          </cell>
        </row>
        <row r="21">
          <cell r="F21">
            <v>2</v>
          </cell>
          <cell r="G21">
            <v>2</v>
          </cell>
          <cell r="J21">
            <v>2</v>
          </cell>
          <cell r="K21">
            <v>2</v>
          </cell>
        </row>
        <row r="22">
          <cell r="F22">
            <v>3</v>
          </cell>
          <cell r="G22">
            <v>2</v>
          </cell>
          <cell r="J22">
            <v>1</v>
          </cell>
          <cell r="K22">
            <v>4</v>
          </cell>
        </row>
        <row r="23">
          <cell r="F23">
            <v>1</v>
          </cell>
          <cell r="G23">
            <v>2</v>
          </cell>
          <cell r="J23">
            <v>1</v>
          </cell>
          <cell r="K23">
            <v>1</v>
          </cell>
        </row>
        <row r="24">
          <cell r="F24">
            <v>1</v>
          </cell>
          <cell r="G24">
            <v>0</v>
          </cell>
          <cell r="J24">
            <v>1</v>
          </cell>
          <cell r="K24">
            <v>3</v>
          </cell>
        </row>
        <row r="25">
          <cell r="F25">
            <v>3</v>
          </cell>
          <cell r="G25">
            <v>2</v>
          </cell>
          <cell r="J25">
            <v>0</v>
          </cell>
          <cell r="K25">
            <v>4</v>
          </cell>
        </row>
        <row r="26">
          <cell r="F26">
            <v>3</v>
          </cell>
          <cell r="G26">
            <v>1</v>
          </cell>
          <cell r="J26">
            <v>1</v>
          </cell>
          <cell r="K26">
            <v>3</v>
          </cell>
        </row>
        <row r="27">
          <cell r="F27">
            <v>3</v>
          </cell>
          <cell r="G27">
            <v>4</v>
          </cell>
          <cell r="J27">
            <v>3</v>
          </cell>
          <cell r="K27">
            <v>3</v>
          </cell>
        </row>
        <row r="28">
          <cell r="F28">
            <v>2</v>
          </cell>
          <cell r="G28">
            <v>3</v>
          </cell>
          <cell r="J28">
            <v>1</v>
          </cell>
          <cell r="K28">
            <v>4</v>
          </cell>
        </row>
        <row r="29">
          <cell r="F29">
            <v>2</v>
          </cell>
          <cell r="G29">
            <v>2</v>
          </cell>
          <cell r="J29">
            <v>0</v>
          </cell>
          <cell r="K29">
            <v>2</v>
          </cell>
        </row>
        <row r="30">
          <cell r="F30">
            <v>4</v>
          </cell>
          <cell r="G30">
            <v>3</v>
          </cell>
          <cell r="J30">
            <v>0</v>
          </cell>
          <cell r="K30">
            <v>0</v>
          </cell>
        </row>
        <row r="31">
          <cell r="F31">
            <v>0</v>
          </cell>
          <cell r="G31">
            <v>4</v>
          </cell>
          <cell r="J31">
            <v>0</v>
          </cell>
          <cell r="K31">
            <v>1</v>
          </cell>
        </row>
        <row r="32">
          <cell r="F32">
            <v>3</v>
          </cell>
          <cell r="G32">
            <v>2</v>
          </cell>
          <cell r="J32">
            <v>1</v>
          </cell>
          <cell r="K32">
            <v>0</v>
          </cell>
        </row>
        <row r="33">
          <cell r="F33">
            <v>3</v>
          </cell>
          <cell r="G33">
            <v>2</v>
          </cell>
          <cell r="J33">
            <v>0</v>
          </cell>
          <cell r="K33">
            <v>2</v>
          </cell>
        </row>
        <row r="34">
          <cell r="F34">
            <v>3</v>
          </cell>
          <cell r="G34">
            <v>5</v>
          </cell>
          <cell r="J34">
            <v>0</v>
          </cell>
          <cell r="K34">
            <v>3</v>
          </cell>
        </row>
        <row r="35">
          <cell r="F35">
            <v>3</v>
          </cell>
          <cell r="G35">
            <v>3</v>
          </cell>
          <cell r="J35">
            <v>1</v>
          </cell>
          <cell r="K35">
            <v>0</v>
          </cell>
        </row>
        <row r="36">
          <cell r="F36">
            <v>1</v>
          </cell>
          <cell r="G36">
            <v>3</v>
          </cell>
          <cell r="J36">
            <v>0</v>
          </cell>
          <cell r="K36">
            <v>0</v>
          </cell>
        </row>
        <row r="37">
          <cell r="F37">
            <v>2</v>
          </cell>
          <cell r="G37">
            <v>1</v>
          </cell>
          <cell r="J37">
            <v>0</v>
          </cell>
          <cell r="K37">
            <v>0</v>
          </cell>
        </row>
        <row r="38">
          <cell r="F38">
            <v>2</v>
          </cell>
          <cell r="G38">
            <v>4</v>
          </cell>
          <cell r="J38">
            <v>0</v>
          </cell>
          <cell r="K38">
            <v>0</v>
          </cell>
        </row>
        <row r="39">
          <cell r="F39">
            <v>2</v>
          </cell>
          <cell r="G39">
            <v>0</v>
          </cell>
          <cell r="J39">
            <v>0</v>
          </cell>
          <cell r="K39">
            <v>0</v>
          </cell>
        </row>
        <row r="40">
          <cell r="F40">
            <v>3</v>
          </cell>
          <cell r="G40">
            <v>2</v>
          </cell>
          <cell r="J40">
            <v>0</v>
          </cell>
          <cell r="K40">
            <v>0</v>
          </cell>
        </row>
        <row r="41">
          <cell r="F41">
            <v>4</v>
          </cell>
          <cell r="G41">
            <v>1</v>
          </cell>
          <cell r="J41">
            <v>0</v>
          </cell>
          <cell r="K41">
            <v>0</v>
          </cell>
        </row>
        <row r="42">
          <cell r="F42">
            <v>5</v>
          </cell>
          <cell r="G42">
            <v>1</v>
          </cell>
          <cell r="J42">
            <v>0</v>
          </cell>
          <cell r="K42">
            <v>0</v>
          </cell>
        </row>
        <row r="43">
          <cell r="F43">
            <v>0</v>
          </cell>
          <cell r="G43">
            <v>2</v>
          </cell>
          <cell r="J43">
            <v>0</v>
          </cell>
          <cell r="K43">
            <v>0</v>
          </cell>
        </row>
        <row r="44">
          <cell r="F44">
            <v>2</v>
          </cell>
          <cell r="G44">
            <v>2</v>
          </cell>
          <cell r="J44">
            <v>0</v>
          </cell>
          <cell r="K44">
            <v>0</v>
          </cell>
        </row>
        <row r="45">
          <cell r="F45">
            <v>1</v>
          </cell>
          <cell r="G45">
            <v>6</v>
          </cell>
          <cell r="J45">
            <v>0</v>
          </cell>
          <cell r="K45">
            <v>0</v>
          </cell>
        </row>
        <row r="46">
          <cell r="F46">
            <v>1</v>
          </cell>
          <cell r="G46">
            <v>1</v>
          </cell>
          <cell r="J46">
            <v>0</v>
          </cell>
          <cell r="K46">
            <v>0</v>
          </cell>
        </row>
        <row r="47">
          <cell r="F47">
            <v>4</v>
          </cell>
          <cell r="G47">
            <v>1</v>
          </cell>
        </row>
        <row r="48">
          <cell r="F48">
            <v>1</v>
          </cell>
          <cell r="G48">
            <v>1</v>
          </cell>
        </row>
        <row r="49">
          <cell r="F49">
            <v>2</v>
          </cell>
          <cell r="G49">
            <v>3</v>
          </cell>
        </row>
        <row r="50">
          <cell r="F50">
            <v>3</v>
          </cell>
          <cell r="G50">
            <v>4</v>
          </cell>
        </row>
        <row r="51">
          <cell r="F51">
            <v>1</v>
          </cell>
          <cell r="G51">
            <v>3</v>
          </cell>
        </row>
        <row r="52">
          <cell r="F52">
            <v>1</v>
          </cell>
          <cell r="G52">
            <v>3</v>
          </cell>
        </row>
      </sheetData>
      <sheetData sheetId="120">
        <row r="3">
          <cell r="B3">
            <v>0</v>
          </cell>
          <cell r="C3">
            <v>1</v>
          </cell>
          <cell r="F3">
            <v>4</v>
          </cell>
          <cell r="G3">
            <v>1</v>
          </cell>
          <cell r="J3">
            <v>1</v>
          </cell>
          <cell r="K3">
            <v>2</v>
          </cell>
        </row>
        <row r="4">
          <cell r="B4">
            <v>1</v>
          </cell>
          <cell r="C4">
            <v>1</v>
          </cell>
          <cell r="F4">
            <v>2</v>
          </cell>
          <cell r="G4">
            <v>2</v>
          </cell>
          <cell r="J4">
            <v>5</v>
          </cell>
          <cell r="K4">
            <v>1</v>
          </cell>
        </row>
        <row r="5">
          <cell r="B5">
            <v>3</v>
          </cell>
          <cell r="C5">
            <v>3</v>
          </cell>
          <cell r="F5">
            <v>1</v>
          </cell>
          <cell r="G5">
            <v>4</v>
          </cell>
          <cell r="J5">
            <v>0</v>
          </cell>
          <cell r="K5">
            <v>3</v>
          </cell>
        </row>
        <row r="6">
          <cell r="B6">
            <v>4</v>
          </cell>
          <cell r="C6">
            <v>0</v>
          </cell>
          <cell r="F6">
            <v>1</v>
          </cell>
          <cell r="G6">
            <v>1</v>
          </cell>
          <cell r="J6">
            <v>4</v>
          </cell>
          <cell r="K6">
            <v>3</v>
          </cell>
        </row>
        <row r="7">
          <cell r="B7">
            <v>0</v>
          </cell>
          <cell r="C7">
            <v>2</v>
          </cell>
          <cell r="F7">
            <v>1</v>
          </cell>
          <cell r="G7">
            <v>5</v>
          </cell>
          <cell r="J7">
            <v>6</v>
          </cell>
          <cell r="K7">
            <v>4</v>
          </cell>
        </row>
        <row r="8">
          <cell r="B8">
            <v>2</v>
          </cell>
          <cell r="C8">
            <v>3</v>
          </cell>
          <cell r="F8">
            <v>4</v>
          </cell>
          <cell r="G8">
            <v>1</v>
          </cell>
          <cell r="J8">
            <v>6</v>
          </cell>
          <cell r="K8">
            <v>3</v>
          </cell>
        </row>
        <row r="9">
          <cell r="B9">
            <v>2</v>
          </cell>
          <cell r="C9">
            <v>5</v>
          </cell>
          <cell r="F9">
            <v>0</v>
          </cell>
          <cell r="G9">
            <v>4</v>
          </cell>
          <cell r="J9">
            <v>4</v>
          </cell>
          <cell r="K9">
            <v>5</v>
          </cell>
        </row>
        <row r="10">
          <cell r="B10">
            <v>2</v>
          </cell>
          <cell r="C10">
            <v>1</v>
          </cell>
          <cell r="F10">
            <v>3</v>
          </cell>
          <cell r="G10">
            <v>3</v>
          </cell>
          <cell r="J10">
            <v>2</v>
          </cell>
          <cell r="K10">
            <v>3</v>
          </cell>
        </row>
        <row r="11">
          <cell r="B11">
            <v>3</v>
          </cell>
          <cell r="C11">
            <v>3</v>
          </cell>
          <cell r="F11">
            <v>0</v>
          </cell>
          <cell r="G11">
            <v>6</v>
          </cell>
          <cell r="J11">
            <v>2</v>
          </cell>
          <cell r="K11">
            <v>3</v>
          </cell>
        </row>
        <row r="12">
          <cell r="B12">
            <v>5</v>
          </cell>
          <cell r="C12">
            <v>4</v>
          </cell>
          <cell r="F12">
            <v>1</v>
          </cell>
          <cell r="G12">
            <v>2</v>
          </cell>
          <cell r="J12">
            <v>2</v>
          </cell>
          <cell r="K12">
            <v>2</v>
          </cell>
        </row>
        <row r="13">
          <cell r="B13">
            <v>3</v>
          </cell>
          <cell r="C13">
            <v>2</v>
          </cell>
          <cell r="F13">
            <v>2</v>
          </cell>
          <cell r="G13">
            <v>1</v>
          </cell>
          <cell r="J13">
            <v>1</v>
          </cell>
          <cell r="K13">
            <v>1</v>
          </cell>
        </row>
        <row r="14">
          <cell r="B14">
            <v>3</v>
          </cell>
          <cell r="C14">
            <v>10</v>
          </cell>
          <cell r="F14">
            <v>0</v>
          </cell>
          <cell r="G14">
            <v>4</v>
          </cell>
          <cell r="J14">
            <v>0</v>
          </cell>
          <cell r="K14">
            <v>2</v>
          </cell>
        </row>
        <row r="15">
          <cell r="B15">
            <v>3</v>
          </cell>
          <cell r="C15">
            <v>5</v>
          </cell>
          <cell r="F15">
            <v>2</v>
          </cell>
          <cell r="G15">
            <v>4</v>
          </cell>
          <cell r="J15">
            <v>2</v>
          </cell>
          <cell r="K15">
            <v>4</v>
          </cell>
        </row>
        <row r="16">
          <cell r="B16">
            <v>4</v>
          </cell>
          <cell r="C16">
            <v>2</v>
          </cell>
          <cell r="F16">
            <v>2</v>
          </cell>
          <cell r="G16">
            <v>1</v>
          </cell>
          <cell r="J16">
            <v>4</v>
          </cell>
          <cell r="K16">
            <v>4</v>
          </cell>
        </row>
        <row r="17">
          <cell r="B17">
            <v>5</v>
          </cell>
          <cell r="C17">
            <v>4</v>
          </cell>
          <cell r="F17">
            <v>2</v>
          </cell>
          <cell r="G17">
            <v>0</v>
          </cell>
          <cell r="J17">
            <v>3</v>
          </cell>
          <cell r="K17">
            <v>8</v>
          </cell>
        </row>
        <row r="18">
          <cell r="F18">
            <v>3</v>
          </cell>
          <cell r="G18">
            <v>2</v>
          </cell>
          <cell r="J18">
            <v>2</v>
          </cell>
          <cell r="K18">
            <v>2</v>
          </cell>
        </row>
        <row r="19">
          <cell r="F19">
            <v>1</v>
          </cell>
          <cell r="G19">
            <v>3</v>
          </cell>
          <cell r="J19">
            <v>4</v>
          </cell>
          <cell r="K19">
            <v>3</v>
          </cell>
        </row>
        <row r="20">
          <cell r="F20">
            <v>2</v>
          </cell>
          <cell r="G20">
            <v>2</v>
          </cell>
          <cell r="J20">
            <v>4</v>
          </cell>
          <cell r="K20">
            <v>2</v>
          </cell>
        </row>
        <row r="21">
          <cell r="F21">
            <v>5</v>
          </cell>
          <cell r="G21">
            <v>4</v>
          </cell>
          <cell r="J21">
            <v>1</v>
          </cell>
          <cell r="K21">
            <v>4</v>
          </cell>
        </row>
        <row r="22">
          <cell r="F22">
            <v>4</v>
          </cell>
          <cell r="G22">
            <v>1</v>
          </cell>
          <cell r="J22">
            <v>0</v>
          </cell>
          <cell r="K22">
            <v>3</v>
          </cell>
        </row>
        <row r="23">
          <cell r="F23">
            <v>5</v>
          </cell>
          <cell r="G23">
            <v>4</v>
          </cell>
          <cell r="J23">
            <v>1</v>
          </cell>
          <cell r="K23">
            <v>2</v>
          </cell>
        </row>
        <row r="24">
          <cell r="F24">
            <v>3</v>
          </cell>
          <cell r="G24">
            <v>2</v>
          </cell>
          <cell r="J24">
            <v>0</v>
          </cell>
          <cell r="K24">
            <v>1</v>
          </cell>
        </row>
        <row r="25">
          <cell r="F25">
            <v>3</v>
          </cell>
          <cell r="G25">
            <v>3</v>
          </cell>
          <cell r="J25">
            <v>0</v>
          </cell>
          <cell r="K25">
            <v>1</v>
          </cell>
        </row>
        <row r="26">
          <cell r="F26">
            <v>1</v>
          </cell>
          <cell r="G26">
            <v>4</v>
          </cell>
          <cell r="J26">
            <v>0</v>
          </cell>
          <cell r="K26">
            <v>3</v>
          </cell>
        </row>
        <row r="27">
          <cell r="F27">
            <v>1</v>
          </cell>
          <cell r="G27">
            <v>3</v>
          </cell>
          <cell r="J27">
            <v>1</v>
          </cell>
          <cell r="K27">
            <v>2</v>
          </cell>
        </row>
        <row r="28">
          <cell r="F28">
            <v>2</v>
          </cell>
          <cell r="G28">
            <v>1</v>
          </cell>
          <cell r="J28">
            <v>1</v>
          </cell>
          <cell r="K28">
            <v>1</v>
          </cell>
        </row>
        <row r="29">
          <cell r="F29">
            <v>6</v>
          </cell>
          <cell r="G29">
            <v>7</v>
          </cell>
          <cell r="J29">
            <v>1</v>
          </cell>
          <cell r="K29">
            <v>3</v>
          </cell>
        </row>
        <row r="30">
          <cell r="F30">
            <v>3</v>
          </cell>
          <cell r="G30">
            <v>1</v>
          </cell>
          <cell r="J30">
            <v>1</v>
          </cell>
          <cell r="K30">
            <v>1</v>
          </cell>
        </row>
        <row r="31">
          <cell r="F31">
            <v>5</v>
          </cell>
          <cell r="G31">
            <v>6</v>
          </cell>
          <cell r="J31">
            <v>1</v>
          </cell>
          <cell r="K31">
            <v>0</v>
          </cell>
        </row>
        <row r="32">
          <cell r="F32">
            <v>7</v>
          </cell>
          <cell r="G32">
            <v>4</v>
          </cell>
          <cell r="J32">
            <v>0</v>
          </cell>
          <cell r="K32">
            <v>0</v>
          </cell>
        </row>
        <row r="33">
          <cell r="F33">
            <v>11</v>
          </cell>
          <cell r="G33">
            <v>6</v>
          </cell>
          <cell r="J33">
            <v>0</v>
          </cell>
          <cell r="K33">
            <v>0</v>
          </cell>
        </row>
        <row r="34">
          <cell r="F34">
            <v>4</v>
          </cell>
          <cell r="G34">
            <v>8</v>
          </cell>
          <cell r="J34">
            <v>0</v>
          </cell>
          <cell r="K34">
            <v>0</v>
          </cell>
        </row>
        <row r="35">
          <cell r="F35">
            <v>4</v>
          </cell>
          <cell r="G35">
            <v>6</v>
          </cell>
          <cell r="J35">
            <v>0</v>
          </cell>
          <cell r="K35">
            <v>0</v>
          </cell>
        </row>
        <row r="36">
          <cell r="F36">
            <v>3</v>
          </cell>
          <cell r="G36">
            <v>6</v>
          </cell>
          <cell r="J36">
            <v>0</v>
          </cell>
          <cell r="K36">
            <v>1</v>
          </cell>
        </row>
        <row r="37">
          <cell r="F37">
            <v>7</v>
          </cell>
          <cell r="G37">
            <v>7</v>
          </cell>
          <cell r="J37">
            <v>0</v>
          </cell>
          <cell r="K37">
            <v>0</v>
          </cell>
        </row>
        <row r="38">
          <cell r="F38">
            <v>6</v>
          </cell>
          <cell r="G38">
            <v>7</v>
          </cell>
          <cell r="J38">
            <v>0</v>
          </cell>
          <cell r="K38">
            <v>0</v>
          </cell>
        </row>
        <row r="39">
          <cell r="F39">
            <v>5</v>
          </cell>
          <cell r="G39">
            <v>4</v>
          </cell>
          <cell r="J39">
            <v>0</v>
          </cell>
          <cell r="K39">
            <v>0</v>
          </cell>
        </row>
        <row r="40">
          <cell r="F40">
            <v>7</v>
          </cell>
          <cell r="G40">
            <v>7</v>
          </cell>
          <cell r="J40">
            <v>0</v>
          </cell>
          <cell r="K40">
            <v>0</v>
          </cell>
        </row>
        <row r="41">
          <cell r="F41">
            <v>4</v>
          </cell>
          <cell r="G41">
            <v>5</v>
          </cell>
          <cell r="J41">
            <v>0</v>
          </cell>
          <cell r="K41">
            <v>0</v>
          </cell>
        </row>
        <row r="42">
          <cell r="F42">
            <v>5</v>
          </cell>
          <cell r="G42">
            <v>1</v>
          </cell>
          <cell r="J42">
            <v>0</v>
          </cell>
          <cell r="K42">
            <v>0</v>
          </cell>
        </row>
        <row r="43">
          <cell r="F43">
            <v>4</v>
          </cell>
          <cell r="G43">
            <v>2</v>
          </cell>
          <cell r="J43">
            <v>0</v>
          </cell>
          <cell r="K43">
            <v>0</v>
          </cell>
        </row>
        <row r="44">
          <cell r="F44">
            <v>3</v>
          </cell>
          <cell r="G44">
            <v>4</v>
          </cell>
          <cell r="J44">
            <v>0</v>
          </cell>
          <cell r="K44">
            <v>0</v>
          </cell>
        </row>
        <row r="45">
          <cell r="F45">
            <v>7</v>
          </cell>
          <cell r="G45">
            <v>6</v>
          </cell>
          <cell r="J45">
            <v>0</v>
          </cell>
          <cell r="K45">
            <v>0</v>
          </cell>
        </row>
        <row r="46">
          <cell r="F46">
            <v>8</v>
          </cell>
          <cell r="G46">
            <v>1</v>
          </cell>
          <cell r="J46">
            <v>0</v>
          </cell>
          <cell r="K46">
            <v>0</v>
          </cell>
        </row>
        <row r="47">
          <cell r="F47">
            <v>3</v>
          </cell>
          <cell r="G47">
            <v>3</v>
          </cell>
        </row>
        <row r="48">
          <cell r="F48">
            <v>5</v>
          </cell>
          <cell r="G48">
            <v>4</v>
          </cell>
        </row>
        <row r="49">
          <cell r="F49">
            <v>3</v>
          </cell>
          <cell r="G49">
            <v>5</v>
          </cell>
        </row>
        <row r="50">
          <cell r="F50">
            <v>3</v>
          </cell>
          <cell r="G50">
            <v>2</v>
          </cell>
        </row>
        <row r="51">
          <cell r="F51">
            <v>3</v>
          </cell>
          <cell r="G51">
            <v>3</v>
          </cell>
        </row>
        <row r="52">
          <cell r="F52">
            <v>4</v>
          </cell>
          <cell r="G52">
            <v>4</v>
          </cell>
        </row>
      </sheetData>
      <sheetData sheetId="121">
        <row r="3">
          <cell r="B3">
            <v>1</v>
          </cell>
          <cell r="C3">
            <v>3</v>
          </cell>
          <cell r="F3">
            <v>3</v>
          </cell>
          <cell r="G3">
            <v>1</v>
          </cell>
          <cell r="J3">
            <v>5</v>
          </cell>
          <cell r="K3">
            <v>4</v>
          </cell>
        </row>
        <row r="4">
          <cell r="B4">
            <v>4</v>
          </cell>
          <cell r="C4">
            <v>3</v>
          </cell>
          <cell r="F4">
            <v>3</v>
          </cell>
          <cell r="G4">
            <v>2</v>
          </cell>
          <cell r="J4">
            <v>4</v>
          </cell>
          <cell r="K4">
            <v>7</v>
          </cell>
        </row>
        <row r="5">
          <cell r="B5">
            <v>2</v>
          </cell>
          <cell r="C5">
            <v>3</v>
          </cell>
          <cell r="F5">
            <v>3</v>
          </cell>
          <cell r="G5">
            <v>3</v>
          </cell>
          <cell r="J5">
            <v>5</v>
          </cell>
          <cell r="K5">
            <v>5</v>
          </cell>
        </row>
        <row r="6">
          <cell r="B6">
            <v>2</v>
          </cell>
          <cell r="C6">
            <v>2</v>
          </cell>
          <cell r="F6">
            <v>3</v>
          </cell>
          <cell r="G6">
            <v>4</v>
          </cell>
          <cell r="J6">
            <v>3</v>
          </cell>
          <cell r="K6">
            <v>4</v>
          </cell>
        </row>
        <row r="7">
          <cell r="B7">
            <v>1</v>
          </cell>
          <cell r="C7">
            <v>3</v>
          </cell>
          <cell r="F7">
            <v>1</v>
          </cell>
          <cell r="G7">
            <v>5</v>
          </cell>
          <cell r="J7">
            <v>5</v>
          </cell>
          <cell r="K7">
            <v>2</v>
          </cell>
        </row>
        <row r="8">
          <cell r="B8">
            <v>4</v>
          </cell>
          <cell r="C8">
            <v>3</v>
          </cell>
          <cell r="F8">
            <v>3</v>
          </cell>
          <cell r="G8">
            <v>2</v>
          </cell>
          <cell r="J8">
            <v>6</v>
          </cell>
          <cell r="K8">
            <v>2</v>
          </cell>
        </row>
        <row r="9">
          <cell r="B9">
            <v>7</v>
          </cell>
          <cell r="C9">
            <v>4</v>
          </cell>
          <cell r="F9">
            <v>3</v>
          </cell>
          <cell r="G9">
            <v>4</v>
          </cell>
          <cell r="J9">
            <v>9</v>
          </cell>
          <cell r="K9">
            <v>1</v>
          </cell>
        </row>
        <row r="10">
          <cell r="B10">
            <v>3</v>
          </cell>
          <cell r="C10">
            <v>3</v>
          </cell>
          <cell r="F10">
            <v>1</v>
          </cell>
          <cell r="G10">
            <v>3</v>
          </cell>
          <cell r="J10">
            <v>2</v>
          </cell>
          <cell r="K10">
            <v>6</v>
          </cell>
        </row>
        <row r="11">
          <cell r="B11">
            <v>3</v>
          </cell>
          <cell r="C11">
            <v>6</v>
          </cell>
          <cell r="F11">
            <v>6</v>
          </cell>
          <cell r="G11">
            <v>7</v>
          </cell>
          <cell r="J11">
            <v>9</v>
          </cell>
          <cell r="K11">
            <v>5</v>
          </cell>
        </row>
        <row r="12">
          <cell r="B12">
            <v>3</v>
          </cell>
          <cell r="C12">
            <v>2</v>
          </cell>
          <cell r="F12">
            <v>6</v>
          </cell>
          <cell r="G12">
            <v>6</v>
          </cell>
          <cell r="J12">
            <v>3</v>
          </cell>
          <cell r="K12">
            <v>3</v>
          </cell>
        </row>
        <row r="13">
          <cell r="B13">
            <v>1</v>
          </cell>
          <cell r="C13">
            <v>3</v>
          </cell>
          <cell r="F13">
            <v>5</v>
          </cell>
          <cell r="G13">
            <v>1</v>
          </cell>
          <cell r="J13">
            <v>3</v>
          </cell>
          <cell r="K13">
            <v>5</v>
          </cell>
        </row>
        <row r="14">
          <cell r="B14">
            <v>3</v>
          </cell>
          <cell r="C14">
            <v>5</v>
          </cell>
          <cell r="F14">
            <v>5</v>
          </cell>
          <cell r="G14">
            <v>2</v>
          </cell>
          <cell r="J14">
            <v>2</v>
          </cell>
          <cell r="K14">
            <v>2</v>
          </cell>
        </row>
        <row r="15">
          <cell r="B15">
            <v>3</v>
          </cell>
          <cell r="C15">
            <v>4</v>
          </cell>
          <cell r="F15">
            <v>4</v>
          </cell>
          <cell r="G15">
            <v>5</v>
          </cell>
          <cell r="J15">
            <v>3</v>
          </cell>
          <cell r="K15">
            <v>7</v>
          </cell>
        </row>
        <row r="16">
          <cell r="B16">
            <v>4</v>
          </cell>
          <cell r="C16">
            <v>2</v>
          </cell>
          <cell r="F16">
            <v>1</v>
          </cell>
          <cell r="G16">
            <v>1</v>
          </cell>
          <cell r="J16">
            <v>3</v>
          </cell>
          <cell r="K16">
            <v>7</v>
          </cell>
        </row>
        <row r="17">
          <cell r="B17">
            <v>1</v>
          </cell>
          <cell r="C17">
            <v>1</v>
          </cell>
          <cell r="F17">
            <v>3</v>
          </cell>
          <cell r="G17">
            <v>7</v>
          </cell>
          <cell r="J17">
            <v>3</v>
          </cell>
          <cell r="K17">
            <v>1</v>
          </cell>
        </row>
        <row r="18">
          <cell r="F18">
            <v>1</v>
          </cell>
          <cell r="G18">
            <v>3</v>
          </cell>
          <cell r="J18">
            <v>4</v>
          </cell>
          <cell r="K18">
            <v>6</v>
          </cell>
        </row>
        <row r="19">
          <cell r="F19">
            <v>4</v>
          </cell>
          <cell r="G19">
            <v>2</v>
          </cell>
          <cell r="J19">
            <v>0</v>
          </cell>
          <cell r="K19">
            <v>5</v>
          </cell>
        </row>
        <row r="20">
          <cell r="F20">
            <v>3</v>
          </cell>
          <cell r="G20">
            <v>3</v>
          </cell>
          <cell r="J20">
            <v>6</v>
          </cell>
          <cell r="K20">
            <v>5</v>
          </cell>
        </row>
        <row r="21">
          <cell r="F21">
            <v>3</v>
          </cell>
          <cell r="G21">
            <v>3</v>
          </cell>
          <cell r="J21">
            <v>0</v>
          </cell>
          <cell r="K21">
            <v>4</v>
          </cell>
        </row>
        <row r="22">
          <cell r="F22">
            <v>1</v>
          </cell>
          <cell r="G22">
            <v>3</v>
          </cell>
          <cell r="J22">
            <v>3</v>
          </cell>
          <cell r="K22">
            <v>6</v>
          </cell>
        </row>
        <row r="23">
          <cell r="F23">
            <v>3</v>
          </cell>
          <cell r="G23">
            <v>4</v>
          </cell>
          <cell r="J23">
            <v>3</v>
          </cell>
          <cell r="K23">
            <v>5</v>
          </cell>
        </row>
        <row r="24">
          <cell r="F24">
            <v>3</v>
          </cell>
          <cell r="G24">
            <v>3</v>
          </cell>
          <cell r="J24">
            <v>2</v>
          </cell>
          <cell r="K24">
            <v>1</v>
          </cell>
        </row>
        <row r="25">
          <cell r="F25">
            <v>3</v>
          </cell>
          <cell r="G25">
            <v>2</v>
          </cell>
          <cell r="J25">
            <v>1</v>
          </cell>
          <cell r="K25">
            <v>5</v>
          </cell>
        </row>
        <row r="26">
          <cell r="F26">
            <v>4</v>
          </cell>
          <cell r="G26">
            <v>5</v>
          </cell>
          <cell r="J26">
            <v>1</v>
          </cell>
          <cell r="K26">
            <v>1</v>
          </cell>
        </row>
        <row r="27">
          <cell r="F27">
            <v>8</v>
          </cell>
          <cell r="G27">
            <v>5</v>
          </cell>
          <cell r="J27">
            <v>2</v>
          </cell>
          <cell r="K27">
            <v>4</v>
          </cell>
        </row>
        <row r="28">
          <cell r="F28">
            <v>2</v>
          </cell>
          <cell r="G28">
            <v>2</v>
          </cell>
          <cell r="J28">
            <v>0</v>
          </cell>
          <cell r="K28">
            <v>2</v>
          </cell>
        </row>
        <row r="29">
          <cell r="F29">
            <v>4</v>
          </cell>
          <cell r="G29">
            <v>5</v>
          </cell>
          <cell r="J29">
            <v>1</v>
          </cell>
          <cell r="K29">
            <v>2</v>
          </cell>
        </row>
        <row r="30">
          <cell r="F30">
            <v>1</v>
          </cell>
          <cell r="G30">
            <v>7</v>
          </cell>
          <cell r="J30">
            <v>2</v>
          </cell>
          <cell r="K30">
            <v>2</v>
          </cell>
        </row>
        <row r="31">
          <cell r="F31">
            <v>4</v>
          </cell>
          <cell r="G31">
            <v>5</v>
          </cell>
          <cell r="J31">
            <v>0</v>
          </cell>
          <cell r="K31">
            <v>1</v>
          </cell>
        </row>
        <row r="32">
          <cell r="F32">
            <v>6</v>
          </cell>
          <cell r="G32">
            <v>8</v>
          </cell>
          <cell r="J32">
            <v>4</v>
          </cell>
          <cell r="K32">
            <v>2</v>
          </cell>
        </row>
        <row r="33">
          <cell r="F33">
            <v>4</v>
          </cell>
          <cell r="G33">
            <v>7</v>
          </cell>
          <cell r="J33">
            <v>0</v>
          </cell>
          <cell r="K33">
            <v>2</v>
          </cell>
        </row>
        <row r="34">
          <cell r="F34">
            <v>8</v>
          </cell>
          <cell r="G34">
            <v>7</v>
          </cell>
          <cell r="J34">
            <v>0</v>
          </cell>
          <cell r="K34">
            <v>0</v>
          </cell>
        </row>
        <row r="35">
          <cell r="F35">
            <v>6</v>
          </cell>
          <cell r="G35">
            <v>4</v>
          </cell>
          <cell r="J35">
            <v>1</v>
          </cell>
          <cell r="K35">
            <v>1</v>
          </cell>
        </row>
        <row r="36">
          <cell r="F36">
            <v>4</v>
          </cell>
          <cell r="G36">
            <v>5</v>
          </cell>
          <cell r="J36">
            <v>0</v>
          </cell>
          <cell r="K36">
            <v>1</v>
          </cell>
        </row>
        <row r="37">
          <cell r="F37">
            <v>3</v>
          </cell>
          <cell r="G37">
            <v>5</v>
          </cell>
          <cell r="J37">
            <v>0</v>
          </cell>
          <cell r="K37">
            <v>0</v>
          </cell>
        </row>
        <row r="38">
          <cell r="F38">
            <v>8</v>
          </cell>
          <cell r="G38">
            <v>8</v>
          </cell>
          <cell r="J38">
            <v>0</v>
          </cell>
          <cell r="K38">
            <v>0</v>
          </cell>
        </row>
        <row r="39">
          <cell r="F39">
            <v>8</v>
          </cell>
          <cell r="G39">
            <v>5</v>
          </cell>
          <cell r="J39">
            <v>0</v>
          </cell>
          <cell r="K39">
            <v>0</v>
          </cell>
        </row>
        <row r="40">
          <cell r="F40">
            <v>6</v>
          </cell>
          <cell r="G40">
            <v>9</v>
          </cell>
          <cell r="J40">
            <v>0</v>
          </cell>
          <cell r="K40">
            <v>0</v>
          </cell>
        </row>
        <row r="41">
          <cell r="F41">
            <v>1</v>
          </cell>
          <cell r="G41">
            <v>4</v>
          </cell>
          <cell r="J41">
            <v>0</v>
          </cell>
          <cell r="K41">
            <v>0</v>
          </cell>
        </row>
        <row r="42">
          <cell r="F42">
            <v>7</v>
          </cell>
          <cell r="G42">
            <v>5</v>
          </cell>
          <cell r="J42">
            <v>0</v>
          </cell>
          <cell r="K42">
            <v>0</v>
          </cell>
        </row>
        <row r="43">
          <cell r="F43">
            <v>9</v>
          </cell>
          <cell r="G43">
            <v>5</v>
          </cell>
          <cell r="J43">
            <v>0</v>
          </cell>
          <cell r="K43">
            <v>0</v>
          </cell>
        </row>
        <row r="44">
          <cell r="F44">
            <v>6</v>
          </cell>
          <cell r="G44">
            <v>8</v>
          </cell>
          <cell r="J44">
            <v>0</v>
          </cell>
          <cell r="K44">
            <v>0</v>
          </cell>
        </row>
        <row r="45">
          <cell r="F45">
            <v>5</v>
          </cell>
          <cell r="G45">
            <v>7</v>
          </cell>
          <cell r="J45">
            <v>0</v>
          </cell>
          <cell r="K45">
            <v>0</v>
          </cell>
        </row>
        <row r="46">
          <cell r="F46">
            <v>5</v>
          </cell>
          <cell r="G46">
            <v>11</v>
          </cell>
          <cell r="J46">
            <v>0</v>
          </cell>
          <cell r="K46">
            <v>0</v>
          </cell>
        </row>
        <row r="47">
          <cell r="F47">
            <v>6</v>
          </cell>
          <cell r="G47">
            <v>4</v>
          </cell>
        </row>
        <row r="48">
          <cell r="F48">
            <v>5</v>
          </cell>
          <cell r="G48">
            <v>7</v>
          </cell>
        </row>
        <row r="49">
          <cell r="F49">
            <v>7</v>
          </cell>
          <cell r="G49">
            <v>6</v>
          </cell>
        </row>
        <row r="50">
          <cell r="F50">
            <v>11</v>
          </cell>
          <cell r="G50">
            <v>2</v>
          </cell>
        </row>
        <row r="51">
          <cell r="F51">
            <v>2</v>
          </cell>
          <cell r="G51">
            <v>7</v>
          </cell>
        </row>
        <row r="52">
          <cell r="F52">
            <v>5</v>
          </cell>
          <cell r="G52">
            <v>2</v>
          </cell>
        </row>
      </sheetData>
      <sheetData sheetId="122">
        <row r="3">
          <cell r="B3">
            <v>1</v>
          </cell>
          <cell r="C3">
            <v>1</v>
          </cell>
          <cell r="F3">
            <v>3</v>
          </cell>
          <cell r="G3">
            <v>4</v>
          </cell>
          <cell r="J3">
            <v>9</v>
          </cell>
          <cell r="K3">
            <v>6</v>
          </cell>
        </row>
        <row r="4">
          <cell r="B4">
            <v>2</v>
          </cell>
          <cell r="C4">
            <v>3</v>
          </cell>
          <cell r="F4">
            <v>0</v>
          </cell>
          <cell r="G4">
            <v>4</v>
          </cell>
          <cell r="J4">
            <v>4</v>
          </cell>
          <cell r="K4">
            <v>1</v>
          </cell>
        </row>
        <row r="5">
          <cell r="B5">
            <v>1</v>
          </cell>
          <cell r="C5">
            <v>5</v>
          </cell>
          <cell r="F5">
            <v>4</v>
          </cell>
          <cell r="G5">
            <v>4</v>
          </cell>
          <cell r="J5">
            <v>8</v>
          </cell>
          <cell r="K5">
            <v>5</v>
          </cell>
        </row>
        <row r="6">
          <cell r="B6">
            <v>6</v>
          </cell>
          <cell r="C6">
            <v>3</v>
          </cell>
          <cell r="F6">
            <v>2</v>
          </cell>
          <cell r="G6">
            <v>5</v>
          </cell>
          <cell r="J6">
            <v>4</v>
          </cell>
          <cell r="K6">
            <v>3</v>
          </cell>
        </row>
        <row r="7">
          <cell r="B7">
            <v>8</v>
          </cell>
          <cell r="C7">
            <v>0</v>
          </cell>
          <cell r="F7">
            <v>4</v>
          </cell>
          <cell r="G7">
            <v>4</v>
          </cell>
          <cell r="J7">
            <v>4</v>
          </cell>
          <cell r="K7">
            <v>7</v>
          </cell>
        </row>
        <row r="8">
          <cell r="B8">
            <v>11</v>
          </cell>
          <cell r="C8">
            <v>1</v>
          </cell>
          <cell r="F8">
            <v>5</v>
          </cell>
          <cell r="G8">
            <v>6</v>
          </cell>
          <cell r="J8">
            <v>2</v>
          </cell>
          <cell r="K8">
            <v>3</v>
          </cell>
        </row>
        <row r="9">
          <cell r="B9">
            <v>4</v>
          </cell>
          <cell r="C9">
            <v>2</v>
          </cell>
          <cell r="F9">
            <v>2</v>
          </cell>
          <cell r="G9">
            <v>1</v>
          </cell>
          <cell r="J9">
            <v>11</v>
          </cell>
          <cell r="K9">
            <v>7</v>
          </cell>
        </row>
        <row r="10">
          <cell r="B10">
            <v>9</v>
          </cell>
          <cell r="C10">
            <v>10</v>
          </cell>
          <cell r="F10">
            <v>9</v>
          </cell>
          <cell r="G10">
            <v>4</v>
          </cell>
          <cell r="J10">
            <v>6</v>
          </cell>
          <cell r="K10">
            <v>5</v>
          </cell>
        </row>
        <row r="11">
          <cell r="B11">
            <v>4</v>
          </cell>
          <cell r="C11">
            <v>5</v>
          </cell>
          <cell r="F11">
            <v>3</v>
          </cell>
          <cell r="G11">
            <v>3</v>
          </cell>
          <cell r="J11">
            <v>7</v>
          </cell>
          <cell r="K11">
            <v>7</v>
          </cell>
        </row>
        <row r="12">
          <cell r="B12">
            <v>6</v>
          </cell>
          <cell r="C12">
            <v>10</v>
          </cell>
          <cell r="F12">
            <v>4</v>
          </cell>
          <cell r="G12">
            <v>4</v>
          </cell>
          <cell r="J12">
            <v>0</v>
          </cell>
          <cell r="K12">
            <v>4</v>
          </cell>
        </row>
        <row r="13">
          <cell r="B13">
            <v>9</v>
          </cell>
          <cell r="C13">
            <v>6</v>
          </cell>
          <cell r="F13">
            <v>4</v>
          </cell>
          <cell r="G13">
            <v>4</v>
          </cell>
          <cell r="J13">
            <v>2</v>
          </cell>
          <cell r="K13">
            <v>3</v>
          </cell>
        </row>
        <row r="14">
          <cell r="B14">
            <v>9</v>
          </cell>
          <cell r="C14">
            <v>8</v>
          </cell>
          <cell r="F14">
            <v>3</v>
          </cell>
          <cell r="G14">
            <v>4</v>
          </cell>
          <cell r="J14">
            <v>3</v>
          </cell>
          <cell r="K14">
            <v>2</v>
          </cell>
        </row>
        <row r="15">
          <cell r="B15">
            <v>5</v>
          </cell>
          <cell r="C15">
            <v>5</v>
          </cell>
          <cell r="F15">
            <v>3</v>
          </cell>
          <cell r="G15">
            <v>5</v>
          </cell>
          <cell r="J15">
            <v>3</v>
          </cell>
          <cell r="K15">
            <v>2</v>
          </cell>
        </row>
        <row r="16">
          <cell r="B16">
            <v>10</v>
          </cell>
          <cell r="C16">
            <v>5</v>
          </cell>
          <cell r="F16">
            <v>4</v>
          </cell>
          <cell r="G16">
            <v>3</v>
          </cell>
          <cell r="J16">
            <v>2</v>
          </cell>
          <cell r="K16">
            <v>3</v>
          </cell>
        </row>
        <row r="17">
          <cell r="B17">
            <v>5</v>
          </cell>
          <cell r="C17">
            <v>4</v>
          </cell>
          <cell r="F17">
            <v>6</v>
          </cell>
          <cell r="G17">
            <v>3</v>
          </cell>
          <cell r="J17">
            <v>2</v>
          </cell>
          <cell r="K17">
            <v>2</v>
          </cell>
        </row>
        <row r="18">
          <cell r="F18">
            <v>7</v>
          </cell>
          <cell r="G18">
            <v>4</v>
          </cell>
          <cell r="J18">
            <v>6</v>
          </cell>
          <cell r="K18">
            <v>3</v>
          </cell>
        </row>
        <row r="19">
          <cell r="F19">
            <v>4</v>
          </cell>
          <cell r="G19">
            <v>2</v>
          </cell>
          <cell r="J19">
            <v>3</v>
          </cell>
          <cell r="K19">
            <v>7</v>
          </cell>
        </row>
        <row r="20">
          <cell r="F20">
            <v>7</v>
          </cell>
          <cell r="G20">
            <v>7</v>
          </cell>
          <cell r="J20">
            <v>2</v>
          </cell>
          <cell r="K20">
            <v>1</v>
          </cell>
        </row>
        <row r="21">
          <cell r="F21">
            <v>7</v>
          </cell>
          <cell r="G21">
            <v>4</v>
          </cell>
          <cell r="J21">
            <v>0</v>
          </cell>
          <cell r="K21">
            <v>6</v>
          </cell>
        </row>
        <row r="22">
          <cell r="F22">
            <v>4</v>
          </cell>
          <cell r="G22">
            <v>6</v>
          </cell>
          <cell r="J22">
            <v>1</v>
          </cell>
          <cell r="K22">
            <v>3</v>
          </cell>
        </row>
        <row r="23">
          <cell r="F23">
            <v>6</v>
          </cell>
          <cell r="G23">
            <v>8</v>
          </cell>
          <cell r="J23">
            <v>0</v>
          </cell>
          <cell r="K23">
            <v>4</v>
          </cell>
        </row>
        <row r="24">
          <cell r="F24">
            <v>11</v>
          </cell>
          <cell r="G24">
            <v>3</v>
          </cell>
          <cell r="J24">
            <v>0</v>
          </cell>
          <cell r="K24">
            <v>2</v>
          </cell>
        </row>
        <row r="25">
          <cell r="F25">
            <v>10</v>
          </cell>
          <cell r="G25">
            <v>8</v>
          </cell>
          <cell r="J25">
            <v>2</v>
          </cell>
          <cell r="K25">
            <v>7</v>
          </cell>
        </row>
        <row r="26">
          <cell r="F26">
            <v>11</v>
          </cell>
          <cell r="G26">
            <v>8</v>
          </cell>
          <cell r="J26">
            <v>1</v>
          </cell>
          <cell r="K26">
            <v>2</v>
          </cell>
        </row>
        <row r="27">
          <cell r="F27">
            <v>5</v>
          </cell>
          <cell r="G27">
            <v>6</v>
          </cell>
          <cell r="J27">
            <v>3</v>
          </cell>
          <cell r="K27">
            <v>3</v>
          </cell>
        </row>
        <row r="28">
          <cell r="F28">
            <v>6</v>
          </cell>
          <cell r="G28">
            <v>7</v>
          </cell>
          <cell r="J28">
            <v>2</v>
          </cell>
          <cell r="K28">
            <v>1</v>
          </cell>
        </row>
        <row r="29">
          <cell r="F29">
            <v>5</v>
          </cell>
          <cell r="G29">
            <v>13</v>
          </cell>
          <cell r="J29">
            <v>2</v>
          </cell>
          <cell r="K29">
            <v>2</v>
          </cell>
        </row>
        <row r="30">
          <cell r="F30">
            <v>11</v>
          </cell>
          <cell r="G30">
            <v>7</v>
          </cell>
          <cell r="J30">
            <v>0</v>
          </cell>
          <cell r="K30">
            <v>2</v>
          </cell>
        </row>
        <row r="31">
          <cell r="F31">
            <v>10</v>
          </cell>
          <cell r="G31">
            <v>6</v>
          </cell>
          <cell r="J31">
            <v>0</v>
          </cell>
          <cell r="K31">
            <v>1</v>
          </cell>
        </row>
        <row r="32">
          <cell r="F32">
            <v>8</v>
          </cell>
          <cell r="G32">
            <v>5</v>
          </cell>
          <cell r="J32">
            <v>0</v>
          </cell>
          <cell r="K32">
            <v>1</v>
          </cell>
        </row>
        <row r="33">
          <cell r="F33">
            <v>6</v>
          </cell>
          <cell r="G33">
            <v>7</v>
          </cell>
          <cell r="J33">
            <v>0</v>
          </cell>
          <cell r="K33">
            <v>2</v>
          </cell>
        </row>
        <row r="34">
          <cell r="F34">
            <v>9</v>
          </cell>
          <cell r="G34">
            <v>9</v>
          </cell>
          <cell r="J34">
            <v>1</v>
          </cell>
          <cell r="K34">
            <v>1</v>
          </cell>
        </row>
        <row r="35">
          <cell r="F35">
            <v>5</v>
          </cell>
          <cell r="G35">
            <v>6</v>
          </cell>
          <cell r="J35">
            <v>0</v>
          </cell>
          <cell r="K35">
            <v>0</v>
          </cell>
        </row>
        <row r="36">
          <cell r="F36">
            <v>3</v>
          </cell>
          <cell r="G36">
            <v>5</v>
          </cell>
          <cell r="J36">
            <v>0</v>
          </cell>
          <cell r="K36">
            <v>0</v>
          </cell>
        </row>
        <row r="37">
          <cell r="F37">
            <v>4</v>
          </cell>
          <cell r="G37">
            <v>8</v>
          </cell>
          <cell r="J37">
            <v>1</v>
          </cell>
          <cell r="K37">
            <v>1</v>
          </cell>
        </row>
        <row r="38">
          <cell r="F38">
            <v>6</v>
          </cell>
          <cell r="G38">
            <v>4</v>
          </cell>
          <cell r="J38">
            <v>0</v>
          </cell>
          <cell r="K38">
            <v>0</v>
          </cell>
        </row>
        <row r="39">
          <cell r="F39">
            <v>4</v>
          </cell>
          <cell r="G39">
            <v>1</v>
          </cell>
          <cell r="J39">
            <v>0</v>
          </cell>
          <cell r="K39">
            <v>0</v>
          </cell>
        </row>
        <row r="40">
          <cell r="F40">
            <v>9</v>
          </cell>
          <cell r="G40">
            <v>6</v>
          </cell>
          <cell r="J40">
            <v>0</v>
          </cell>
          <cell r="K40">
            <v>1</v>
          </cell>
        </row>
        <row r="41">
          <cell r="F41">
            <v>5</v>
          </cell>
          <cell r="G41">
            <v>7</v>
          </cell>
          <cell r="J41">
            <v>0</v>
          </cell>
          <cell r="K41">
            <v>0</v>
          </cell>
        </row>
        <row r="42">
          <cell r="F42">
            <v>5</v>
          </cell>
          <cell r="G42">
            <v>3</v>
          </cell>
          <cell r="J42">
            <v>0</v>
          </cell>
          <cell r="K42">
            <v>0</v>
          </cell>
        </row>
        <row r="43">
          <cell r="F43">
            <v>4</v>
          </cell>
          <cell r="G43">
            <v>5</v>
          </cell>
          <cell r="J43">
            <v>0</v>
          </cell>
          <cell r="K43">
            <v>0</v>
          </cell>
        </row>
        <row r="44">
          <cell r="F44">
            <v>2</v>
          </cell>
          <cell r="G44">
            <v>5</v>
          </cell>
          <cell r="J44">
            <v>0</v>
          </cell>
          <cell r="K44">
            <v>0</v>
          </cell>
        </row>
        <row r="45">
          <cell r="F45">
            <v>7</v>
          </cell>
          <cell r="G45">
            <v>1</v>
          </cell>
          <cell r="J45">
            <v>0</v>
          </cell>
          <cell r="K45">
            <v>0</v>
          </cell>
        </row>
        <row r="46">
          <cell r="F46">
            <v>3</v>
          </cell>
          <cell r="G46">
            <v>6</v>
          </cell>
          <cell r="J46">
            <v>0</v>
          </cell>
          <cell r="K46">
            <v>0</v>
          </cell>
        </row>
        <row r="47">
          <cell r="F47">
            <v>6</v>
          </cell>
          <cell r="G47">
            <v>6</v>
          </cell>
        </row>
        <row r="48">
          <cell r="F48">
            <v>5</v>
          </cell>
          <cell r="G48">
            <v>5</v>
          </cell>
        </row>
        <row r="49">
          <cell r="F49">
            <v>5</v>
          </cell>
          <cell r="G49">
            <v>2</v>
          </cell>
        </row>
        <row r="50">
          <cell r="F50">
            <v>6</v>
          </cell>
          <cell r="G50">
            <v>2</v>
          </cell>
        </row>
        <row r="51">
          <cell r="F51">
            <v>3</v>
          </cell>
          <cell r="G51">
            <v>8</v>
          </cell>
        </row>
        <row r="52">
          <cell r="F52">
            <v>5</v>
          </cell>
          <cell r="G52">
            <v>5</v>
          </cell>
        </row>
      </sheetData>
      <sheetData sheetId="123">
        <row r="3">
          <cell r="B3">
            <v>0</v>
          </cell>
          <cell r="C3">
            <v>1</v>
          </cell>
          <cell r="F3">
            <v>0</v>
          </cell>
          <cell r="G3">
            <v>2</v>
          </cell>
          <cell r="J3">
            <v>2</v>
          </cell>
          <cell r="K3">
            <v>2</v>
          </cell>
        </row>
        <row r="4">
          <cell r="B4">
            <v>2</v>
          </cell>
          <cell r="C4">
            <v>0</v>
          </cell>
          <cell r="F4">
            <v>0</v>
          </cell>
          <cell r="G4">
            <v>0</v>
          </cell>
          <cell r="J4">
            <v>5</v>
          </cell>
          <cell r="K4">
            <v>2</v>
          </cell>
        </row>
        <row r="5">
          <cell r="B5">
            <v>1</v>
          </cell>
          <cell r="C5">
            <v>1</v>
          </cell>
          <cell r="F5">
            <v>1</v>
          </cell>
          <cell r="G5">
            <v>4</v>
          </cell>
          <cell r="J5">
            <v>1</v>
          </cell>
          <cell r="K5">
            <v>3</v>
          </cell>
        </row>
        <row r="6">
          <cell r="B6">
            <v>1</v>
          </cell>
          <cell r="C6">
            <v>1</v>
          </cell>
          <cell r="F6">
            <v>1</v>
          </cell>
          <cell r="G6">
            <v>5</v>
          </cell>
          <cell r="J6">
            <v>3</v>
          </cell>
          <cell r="K6">
            <v>1</v>
          </cell>
        </row>
        <row r="7">
          <cell r="B7">
            <v>2</v>
          </cell>
          <cell r="C7">
            <v>3</v>
          </cell>
          <cell r="F7">
            <v>2</v>
          </cell>
          <cell r="G7">
            <v>2</v>
          </cell>
          <cell r="J7">
            <v>2</v>
          </cell>
          <cell r="K7">
            <v>3</v>
          </cell>
        </row>
        <row r="8">
          <cell r="B8">
            <v>0</v>
          </cell>
          <cell r="C8">
            <v>2</v>
          </cell>
          <cell r="F8">
            <v>1</v>
          </cell>
          <cell r="G8">
            <v>2</v>
          </cell>
          <cell r="J8">
            <v>2</v>
          </cell>
          <cell r="K8">
            <v>2</v>
          </cell>
        </row>
        <row r="9">
          <cell r="B9">
            <v>1</v>
          </cell>
          <cell r="C9">
            <v>1</v>
          </cell>
          <cell r="F9">
            <v>1</v>
          </cell>
          <cell r="G9">
            <v>4</v>
          </cell>
          <cell r="J9">
            <v>1</v>
          </cell>
          <cell r="K9">
            <v>1</v>
          </cell>
        </row>
        <row r="10">
          <cell r="B10">
            <v>1</v>
          </cell>
          <cell r="C10">
            <v>0</v>
          </cell>
          <cell r="F10">
            <v>2</v>
          </cell>
          <cell r="G10">
            <v>2</v>
          </cell>
          <cell r="J10">
            <v>3</v>
          </cell>
          <cell r="K10">
            <v>2</v>
          </cell>
        </row>
        <row r="11">
          <cell r="B11">
            <v>2</v>
          </cell>
          <cell r="C11">
            <v>4</v>
          </cell>
          <cell r="F11">
            <v>2</v>
          </cell>
          <cell r="G11">
            <v>1</v>
          </cell>
          <cell r="J11">
            <v>3</v>
          </cell>
          <cell r="K11">
            <v>2</v>
          </cell>
        </row>
        <row r="12">
          <cell r="B12">
            <v>1</v>
          </cell>
          <cell r="C12">
            <v>0</v>
          </cell>
          <cell r="F12">
            <v>2</v>
          </cell>
          <cell r="G12">
            <v>0</v>
          </cell>
          <cell r="J12">
            <v>2</v>
          </cell>
          <cell r="K12">
            <v>4</v>
          </cell>
        </row>
        <row r="13">
          <cell r="B13">
            <v>2</v>
          </cell>
          <cell r="C13">
            <v>2</v>
          </cell>
          <cell r="F13">
            <v>1</v>
          </cell>
          <cell r="G13">
            <v>3</v>
          </cell>
          <cell r="J13">
            <v>1</v>
          </cell>
          <cell r="K13">
            <v>2</v>
          </cell>
        </row>
        <row r="14">
          <cell r="B14">
            <v>1</v>
          </cell>
          <cell r="C14">
            <v>1</v>
          </cell>
          <cell r="F14">
            <v>4</v>
          </cell>
          <cell r="G14">
            <v>2</v>
          </cell>
          <cell r="J14">
            <v>0</v>
          </cell>
          <cell r="K14">
            <v>0</v>
          </cell>
        </row>
        <row r="15">
          <cell r="B15">
            <v>4</v>
          </cell>
          <cell r="C15">
            <v>0</v>
          </cell>
          <cell r="F15">
            <v>0</v>
          </cell>
          <cell r="G15">
            <v>1</v>
          </cell>
          <cell r="J15">
            <v>1</v>
          </cell>
          <cell r="K15">
            <v>1</v>
          </cell>
        </row>
        <row r="16">
          <cell r="B16">
            <v>1</v>
          </cell>
          <cell r="C16">
            <v>1</v>
          </cell>
          <cell r="F16">
            <v>2</v>
          </cell>
          <cell r="G16">
            <v>2</v>
          </cell>
          <cell r="J16">
            <v>2</v>
          </cell>
          <cell r="K16">
            <v>1</v>
          </cell>
        </row>
        <row r="17">
          <cell r="B17">
            <v>2</v>
          </cell>
          <cell r="C17">
            <v>0</v>
          </cell>
          <cell r="F17">
            <v>0</v>
          </cell>
          <cell r="G17">
            <v>0</v>
          </cell>
          <cell r="J17">
            <v>1</v>
          </cell>
          <cell r="K17">
            <v>0</v>
          </cell>
        </row>
        <row r="18">
          <cell r="F18">
            <v>1</v>
          </cell>
          <cell r="G18">
            <v>0</v>
          </cell>
          <cell r="J18">
            <v>0</v>
          </cell>
          <cell r="K18">
            <v>0</v>
          </cell>
        </row>
        <row r="19">
          <cell r="F19">
            <v>1</v>
          </cell>
          <cell r="G19">
            <v>1</v>
          </cell>
          <cell r="J19">
            <v>0</v>
          </cell>
          <cell r="K19">
            <v>1</v>
          </cell>
        </row>
        <row r="20">
          <cell r="F20">
            <v>3</v>
          </cell>
          <cell r="G20">
            <v>1</v>
          </cell>
          <cell r="J20">
            <v>0</v>
          </cell>
          <cell r="K20">
            <v>1</v>
          </cell>
        </row>
        <row r="21">
          <cell r="F21">
            <v>0</v>
          </cell>
          <cell r="G21">
            <v>3</v>
          </cell>
          <cell r="J21">
            <v>0</v>
          </cell>
          <cell r="K21">
            <v>0</v>
          </cell>
        </row>
        <row r="22">
          <cell r="F22">
            <v>2</v>
          </cell>
          <cell r="G22">
            <v>0</v>
          </cell>
          <cell r="J22">
            <v>0</v>
          </cell>
          <cell r="K22">
            <v>2</v>
          </cell>
        </row>
        <row r="23">
          <cell r="F23">
            <v>1</v>
          </cell>
          <cell r="G23">
            <v>1</v>
          </cell>
          <cell r="J23">
            <v>1</v>
          </cell>
          <cell r="K23">
            <v>2</v>
          </cell>
        </row>
        <row r="24">
          <cell r="F24">
            <v>0</v>
          </cell>
          <cell r="G24">
            <v>1</v>
          </cell>
          <cell r="J24">
            <v>0</v>
          </cell>
          <cell r="K24">
            <v>1</v>
          </cell>
        </row>
        <row r="25">
          <cell r="F25">
            <v>4</v>
          </cell>
          <cell r="G25">
            <v>2</v>
          </cell>
          <cell r="J25">
            <v>0</v>
          </cell>
          <cell r="K25">
            <v>0</v>
          </cell>
        </row>
        <row r="26">
          <cell r="F26">
            <v>2</v>
          </cell>
          <cell r="G26">
            <v>2</v>
          </cell>
          <cell r="J26">
            <v>1</v>
          </cell>
          <cell r="K26">
            <v>0</v>
          </cell>
        </row>
        <row r="27">
          <cell r="F27">
            <v>2</v>
          </cell>
          <cell r="G27">
            <v>2</v>
          </cell>
          <cell r="J27">
            <v>1</v>
          </cell>
          <cell r="K27">
            <v>2</v>
          </cell>
        </row>
        <row r="28">
          <cell r="F28">
            <v>1</v>
          </cell>
          <cell r="G28">
            <v>1</v>
          </cell>
          <cell r="J28">
            <v>0</v>
          </cell>
          <cell r="K28">
            <v>4</v>
          </cell>
        </row>
        <row r="29">
          <cell r="F29">
            <v>4</v>
          </cell>
          <cell r="G29">
            <v>4</v>
          </cell>
          <cell r="J29">
            <v>0</v>
          </cell>
          <cell r="K29">
            <v>0</v>
          </cell>
        </row>
        <row r="30">
          <cell r="F30">
            <v>2</v>
          </cell>
          <cell r="G30">
            <v>1</v>
          </cell>
          <cell r="J30">
            <v>0</v>
          </cell>
          <cell r="K30">
            <v>0</v>
          </cell>
        </row>
        <row r="31">
          <cell r="F31">
            <v>1</v>
          </cell>
          <cell r="G31">
            <v>3</v>
          </cell>
          <cell r="J31">
            <v>0</v>
          </cell>
          <cell r="K31">
            <v>3</v>
          </cell>
        </row>
        <row r="32">
          <cell r="F32">
            <v>0</v>
          </cell>
          <cell r="G32">
            <v>3</v>
          </cell>
          <cell r="J32">
            <v>0</v>
          </cell>
          <cell r="K32">
            <v>1</v>
          </cell>
        </row>
        <row r="33">
          <cell r="F33">
            <v>0</v>
          </cell>
          <cell r="G33">
            <v>2</v>
          </cell>
          <cell r="J33">
            <v>0</v>
          </cell>
          <cell r="K33">
            <v>0</v>
          </cell>
        </row>
        <row r="34">
          <cell r="F34">
            <v>3</v>
          </cell>
          <cell r="G34">
            <v>4</v>
          </cell>
          <cell r="J34">
            <v>0</v>
          </cell>
          <cell r="K34">
            <v>0</v>
          </cell>
        </row>
        <row r="35">
          <cell r="F35">
            <v>3</v>
          </cell>
          <cell r="G35">
            <v>2</v>
          </cell>
          <cell r="J35">
            <v>0</v>
          </cell>
          <cell r="K35">
            <v>2</v>
          </cell>
        </row>
        <row r="36">
          <cell r="F36">
            <v>2</v>
          </cell>
          <cell r="G36">
            <v>2</v>
          </cell>
          <cell r="J36">
            <v>0</v>
          </cell>
          <cell r="K36">
            <v>0</v>
          </cell>
        </row>
        <row r="37">
          <cell r="F37">
            <v>1</v>
          </cell>
          <cell r="G37">
            <v>3</v>
          </cell>
          <cell r="J37">
            <v>0</v>
          </cell>
          <cell r="K37">
            <v>1</v>
          </cell>
        </row>
        <row r="38">
          <cell r="F38">
            <v>0</v>
          </cell>
          <cell r="G38">
            <v>0</v>
          </cell>
          <cell r="J38">
            <v>0</v>
          </cell>
          <cell r="K38">
            <v>0</v>
          </cell>
        </row>
        <row r="39">
          <cell r="F39">
            <v>0</v>
          </cell>
          <cell r="G39">
            <v>0</v>
          </cell>
          <cell r="J39">
            <v>0</v>
          </cell>
          <cell r="K39">
            <v>0</v>
          </cell>
        </row>
        <row r="40">
          <cell r="F40">
            <v>4</v>
          </cell>
          <cell r="G40">
            <v>1</v>
          </cell>
          <cell r="J40">
            <v>0</v>
          </cell>
          <cell r="K40">
            <v>0</v>
          </cell>
        </row>
        <row r="41">
          <cell r="F41">
            <v>3</v>
          </cell>
          <cell r="G41">
            <v>3</v>
          </cell>
          <cell r="J41">
            <v>0</v>
          </cell>
          <cell r="K41">
            <v>0</v>
          </cell>
        </row>
        <row r="42">
          <cell r="F42">
            <v>1</v>
          </cell>
          <cell r="G42">
            <v>1</v>
          </cell>
          <cell r="J42">
            <v>0</v>
          </cell>
          <cell r="K42">
            <v>0</v>
          </cell>
        </row>
        <row r="43">
          <cell r="F43">
            <v>5</v>
          </cell>
          <cell r="G43">
            <v>2</v>
          </cell>
          <cell r="J43">
            <v>0</v>
          </cell>
          <cell r="K43">
            <v>0</v>
          </cell>
        </row>
        <row r="44">
          <cell r="F44">
            <v>3</v>
          </cell>
          <cell r="G44">
            <v>1</v>
          </cell>
          <cell r="J44">
            <v>0</v>
          </cell>
          <cell r="K44">
            <v>0</v>
          </cell>
        </row>
        <row r="45">
          <cell r="F45">
            <v>1</v>
          </cell>
          <cell r="G45">
            <v>1</v>
          </cell>
          <cell r="J45">
            <v>0</v>
          </cell>
          <cell r="K45">
            <v>0</v>
          </cell>
        </row>
        <row r="46">
          <cell r="F46">
            <v>1</v>
          </cell>
          <cell r="G46">
            <v>2</v>
          </cell>
          <cell r="J46">
            <v>0</v>
          </cell>
          <cell r="K46">
            <v>0</v>
          </cell>
        </row>
        <row r="47">
          <cell r="F47">
            <v>6</v>
          </cell>
          <cell r="G47">
            <v>2</v>
          </cell>
        </row>
        <row r="48">
          <cell r="F48">
            <v>1</v>
          </cell>
          <cell r="G48">
            <v>2</v>
          </cell>
        </row>
        <row r="49">
          <cell r="F49">
            <v>1</v>
          </cell>
          <cell r="G49">
            <v>1</v>
          </cell>
        </row>
        <row r="50">
          <cell r="F50">
            <v>0</v>
          </cell>
          <cell r="G50">
            <v>1</v>
          </cell>
        </row>
        <row r="51">
          <cell r="F51">
            <v>0</v>
          </cell>
          <cell r="G51">
            <v>2</v>
          </cell>
        </row>
        <row r="52">
          <cell r="F52">
            <v>3</v>
          </cell>
          <cell r="G52">
            <v>3</v>
          </cell>
        </row>
      </sheetData>
      <sheetData sheetId="124">
        <row r="3">
          <cell r="B3">
            <v>20</v>
          </cell>
          <cell r="C3">
            <v>32</v>
          </cell>
          <cell r="F3">
            <v>46</v>
          </cell>
          <cell r="G3">
            <v>37</v>
          </cell>
          <cell r="J3">
            <v>47</v>
          </cell>
          <cell r="K3">
            <v>63</v>
          </cell>
        </row>
        <row r="4">
          <cell r="B4">
            <v>35</v>
          </cell>
          <cell r="C4">
            <v>24</v>
          </cell>
          <cell r="F4">
            <v>45</v>
          </cell>
          <cell r="G4">
            <v>46</v>
          </cell>
          <cell r="J4">
            <v>63</v>
          </cell>
          <cell r="K4">
            <v>58</v>
          </cell>
        </row>
        <row r="5">
          <cell r="B5">
            <v>37</v>
          </cell>
          <cell r="C5">
            <v>23</v>
          </cell>
          <cell r="F5">
            <v>35</v>
          </cell>
          <cell r="G5">
            <v>46</v>
          </cell>
          <cell r="J5">
            <v>53</v>
          </cell>
          <cell r="K5">
            <v>67</v>
          </cell>
        </row>
        <row r="6">
          <cell r="B6">
            <v>39</v>
          </cell>
          <cell r="C6">
            <v>31</v>
          </cell>
          <cell r="F6">
            <v>43</v>
          </cell>
          <cell r="G6">
            <v>52</v>
          </cell>
          <cell r="J6">
            <v>56</v>
          </cell>
          <cell r="K6">
            <v>72</v>
          </cell>
        </row>
        <row r="7">
          <cell r="B7">
            <v>25</v>
          </cell>
          <cell r="C7">
            <v>36</v>
          </cell>
          <cell r="F7">
            <v>53</v>
          </cell>
          <cell r="G7">
            <v>47</v>
          </cell>
          <cell r="J7">
            <v>87</v>
          </cell>
          <cell r="K7">
            <v>72</v>
          </cell>
        </row>
        <row r="8">
          <cell r="B8">
            <v>32</v>
          </cell>
          <cell r="C8">
            <v>35</v>
          </cell>
          <cell r="F8">
            <v>66</v>
          </cell>
          <cell r="G8">
            <v>33</v>
          </cell>
          <cell r="J8">
            <v>74</v>
          </cell>
          <cell r="K8">
            <v>80</v>
          </cell>
        </row>
        <row r="9">
          <cell r="B9">
            <v>31</v>
          </cell>
          <cell r="C9">
            <v>31</v>
          </cell>
          <cell r="F9">
            <v>59</v>
          </cell>
          <cell r="G9">
            <v>56</v>
          </cell>
          <cell r="J9">
            <v>80</v>
          </cell>
          <cell r="K9">
            <v>76</v>
          </cell>
        </row>
        <row r="10">
          <cell r="B10">
            <v>33</v>
          </cell>
          <cell r="C10">
            <v>28</v>
          </cell>
          <cell r="F10">
            <v>65</v>
          </cell>
          <cell r="G10">
            <v>44</v>
          </cell>
          <cell r="J10">
            <v>80</v>
          </cell>
          <cell r="K10">
            <v>68</v>
          </cell>
        </row>
        <row r="11">
          <cell r="B11">
            <v>36</v>
          </cell>
          <cell r="C11">
            <v>45</v>
          </cell>
          <cell r="F11">
            <v>56</v>
          </cell>
          <cell r="G11">
            <v>39</v>
          </cell>
          <cell r="J11">
            <v>85</v>
          </cell>
          <cell r="K11">
            <v>74</v>
          </cell>
        </row>
        <row r="12">
          <cell r="B12">
            <v>44</v>
          </cell>
          <cell r="C12">
            <v>46</v>
          </cell>
          <cell r="F12">
            <v>59</v>
          </cell>
          <cell r="G12">
            <v>48</v>
          </cell>
          <cell r="J12">
            <v>53</v>
          </cell>
          <cell r="K12">
            <v>64</v>
          </cell>
        </row>
        <row r="13">
          <cell r="B13">
            <v>35</v>
          </cell>
          <cell r="C13">
            <v>35</v>
          </cell>
          <cell r="F13">
            <v>61</v>
          </cell>
          <cell r="G13">
            <v>37</v>
          </cell>
          <cell r="J13">
            <v>47</v>
          </cell>
          <cell r="K13">
            <v>35</v>
          </cell>
        </row>
        <row r="14">
          <cell r="B14">
            <v>42</v>
          </cell>
          <cell r="C14">
            <v>33</v>
          </cell>
          <cell r="F14">
            <v>65</v>
          </cell>
          <cell r="G14">
            <v>47</v>
          </cell>
          <cell r="J14">
            <v>45</v>
          </cell>
          <cell r="K14">
            <v>50</v>
          </cell>
        </row>
        <row r="15">
          <cell r="B15">
            <v>41</v>
          </cell>
          <cell r="C15">
            <v>46</v>
          </cell>
          <cell r="F15">
            <v>43</v>
          </cell>
          <cell r="G15">
            <v>48</v>
          </cell>
          <cell r="J15">
            <v>43</v>
          </cell>
          <cell r="K15">
            <v>55</v>
          </cell>
        </row>
        <row r="16">
          <cell r="B16">
            <v>46</v>
          </cell>
          <cell r="C16">
            <v>43</v>
          </cell>
          <cell r="F16">
            <v>52</v>
          </cell>
          <cell r="G16">
            <v>35</v>
          </cell>
          <cell r="J16">
            <v>46</v>
          </cell>
          <cell r="K16">
            <v>38</v>
          </cell>
        </row>
        <row r="17">
          <cell r="B17">
            <v>35</v>
          </cell>
          <cell r="C17">
            <v>39</v>
          </cell>
          <cell r="F17">
            <v>59</v>
          </cell>
          <cell r="G17">
            <v>45</v>
          </cell>
          <cell r="J17">
            <v>39</v>
          </cell>
          <cell r="K17">
            <v>65</v>
          </cell>
        </row>
        <row r="18">
          <cell r="F18">
            <v>40</v>
          </cell>
          <cell r="G18">
            <v>48</v>
          </cell>
          <cell r="J18">
            <v>40</v>
          </cell>
          <cell r="K18">
            <v>39</v>
          </cell>
        </row>
        <row r="19">
          <cell r="F19">
            <v>49</v>
          </cell>
          <cell r="G19">
            <v>37</v>
          </cell>
          <cell r="J19">
            <v>33</v>
          </cell>
          <cell r="K19">
            <v>36</v>
          </cell>
        </row>
        <row r="20">
          <cell r="F20">
            <v>55</v>
          </cell>
          <cell r="G20">
            <v>61</v>
          </cell>
          <cell r="J20">
            <v>27</v>
          </cell>
          <cell r="K20">
            <v>27</v>
          </cell>
        </row>
        <row r="21">
          <cell r="F21">
            <v>51</v>
          </cell>
          <cell r="G21">
            <v>26</v>
          </cell>
          <cell r="J21">
            <v>23</v>
          </cell>
          <cell r="K21">
            <v>54</v>
          </cell>
        </row>
        <row r="22">
          <cell r="F22">
            <v>44</v>
          </cell>
          <cell r="G22">
            <v>36</v>
          </cell>
          <cell r="J22">
            <v>22</v>
          </cell>
          <cell r="K22">
            <v>36</v>
          </cell>
        </row>
        <row r="23">
          <cell r="F23">
            <v>60</v>
          </cell>
          <cell r="G23">
            <v>38</v>
          </cell>
          <cell r="J23">
            <v>23</v>
          </cell>
          <cell r="K23">
            <v>29</v>
          </cell>
        </row>
        <row r="24">
          <cell r="F24">
            <v>57</v>
          </cell>
          <cell r="G24">
            <v>51</v>
          </cell>
          <cell r="J24">
            <v>26</v>
          </cell>
          <cell r="K24">
            <v>25</v>
          </cell>
        </row>
        <row r="25">
          <cell r="F25">
            <v>58</v>
          </cell>
          <cell r="G25">
            <v>53</v>
          </cell>
          <cell r="J25">
            <v>12</v>
          </cell>
          <cell r="K25">
            <v>25</v>
          </cell>
        </row>
        <row r="26">
          <cell r="F26">
            <v>60</v>
          </cell>
          <cell r="G26">
            <v>57</v>
          </cell>
          <cell r="J26">
            <v>17</v>
          </cell>
          <cell r="K26">
            <v>21</v>
          </cell>
        </row>
        <row r="27">
          <cell r="F27">
            <v>65</v>
          </cell>
          <cell r="G27">
            <v>56</v>
          </cell>
          <cell r="J27">
            <v>12</v>
          </cell>
          <cell r="K27">
            <v>18</v>
          </cell>
        </row>
        <row r="28">
          <cell r="F28">
            <v>56</v>
          </cell>
          <cell r="G28">
            <v>55</v>
          </cell>
          <cell r="J28">
            <v>11</v>
          </cell>
          <cell r="K28">
            <v>20</v>
          </cell>
        </row>
        <row r="29">
          <cell r="F29">
            <v>62</v>
          </cell>
          <cell r="G29">
            <v>69</v>
          </cell>
          <cell r="J29">
            <v>7</v>
          </cell>
          <cell r="K29">
            <v>7</v>
          </cell>
        </row>
        <row r="30">
          <cell r="F30">
            <v>81</v>
          </cell>
          <cell r="G30">
            <v>53</v>
          </cell>
          <cell r="J30">
            <v>4</v>
          </cell>
          <cell r="K30">
            <v>18</v>
          </cell>
        </row>
        <row r="31">
          <cell r="F31">
            <v>71</v>
          </cell>
          <cell r="G31">
            <v>51</v>
          </cell>
          <cell r="J31">
            <v>1</v>
          </cell>
          <cell r="K31">
            <v>7</v>
          </cell>
        </row>
        <row r="32">
          <cell r="F32">
            <v>63</v>
          </cell>
          <cell r="G32">
            <v>57</v>
          </cell>
          <cell r="J32">
            <v>2</v>
          </cell>
          <cell r="K32">
            <v>6</v>
          </cell>
        </row>
        <row r="33">
          <cell r="F33">
            <v>72</v>
          </cell>
          <cell r="G33">
            <v>69</v>
          </cell>
          <cell r="J33">
            <v>0</v>
          </cell>
          <cell r="K33">
            <v>7</v>
          </cell>
        </row>
        <row r="34">
          <cell r="F34">
            <v>82</v>
          </cell>
          <cell r="G34">
            <v>66</v>
          </cell>
          <cell r="J34">
            <v>0</v>
          </cell>
          <cell r="K34">
            <v>7</v>
          </cell>
        </row>
        <row r="35">
          <cell r="F35">
            <v>80</v>
          </cell>
          <cell r="G35">
            <v>80</v>
          </cell>
          <cell r="J35">
            <v>0</v>
          </cell>
          <cell r="K35">
            <v>6</v>
          </cell>
        </row>
        <row r="36">
          <cell r="F36">
            <v>86</v>
          </cell>
          <cell r="G36">
            <v>62</v>
          </cell>
          <cell r="J36">
            <v>1</v>
          </cell>
          <cell r="K36">
            <v>2</v>
          </cell>
        </row>
        <row r="37">
          <cell r="F37">
            <v>88</v>
          </cell>
          <cell r="G37">
            <v>74</v>
          </cell>
          <cell r="J37">
            <v>0</v>
          </cell>
          <cell r="K37">
            <v>1</v>
          </cell>
        </row>
        <row r="38">
          <cell r="F38">
            <v>73</v>
          </cell>
          <cell r="G38">
            <v>66</v>
          </cell>
          <cell r="J38">
            <v>0</v>
          </cell>
          <cell r="K38">
            <v>1</v>
          </cell>
        </row>
        <row r="39">
          <cell r="F39">
            <v>77</v>
          </cell>
          <cell r="G39">
            <v>69</v>
          </cell>
          <cell r="J39">
            <v>0</v>
          </cell>
          <cell r="K39">
            <v>0</v>
          </cell>
        </row>
        <row r="40">
          <cell r="F40">
            <v>87</v>
          </cell>
          <cell r="G40">
            <v>73</v>
          </cell>
          <cell r="J40">
            <v>0</v>
          </cell>
          <cell r="K40">
            <v>0</v>
          </cell>
        </row>
        <row r="41">
          <cell r="F41">
            <v>77</v>
          </cell>
          <cell r="G41">
            <v>61</v>
          </cell>
          <cell r="J41">
            <v>0</v>
          </cell>
          <cell r="K41">
            <v>0</v>
          </cell>
        </row>
        <row r="42">
          <cell r="F42">
            <v>74</v>
          </cell>
          <cell r="G42">
            <v>55</v>
          </cell>
          <cell r="J42">
            <v>0</v>
          </cell>
          <cell r="K42">
            <v>0</v>
          </cell>
        </row>
        <row r="43">
          <cell r="F43">
            <v>76</v>
          </cell>
          <cell r="G43">
            <v>64</v>
          </cell>
          <cell r="J43">
            <v>0</v>
          </cell>
          <cell r="K43">
            <v>0</v>
          </cell>
        </row>
        <row r="44">
          <cell r="F44">
            <v>80</v>
          </cell>
          <cell r="G44">
            <v>70</v>
          </cell>
          <cell r="J44">
            <v>0</v>
          </cell>
          <cell r="K44">
            <v>0</v>
          </cell>
        </row>
        <row r="45">
          <cell r="F45">
            <v>75</v>
          </cell>
          <cell r="G45">
            <v>57</v>
          </cell>
          <cell r="J45">
            <v>0</v>
          </cell>
          <cell r="K45">
            <v>0</v>
          </cell>
        </row>
        <row r="46">
          <cell r="F46">
            <v>47</v>
          </cell>
          <cell r="G46">
            <v>54</v>
          </cell>
          <cell r="J46">
            <v>0</v>
          </cell>
          <cell r="K46">
            <v>0</v>
          </cell>
        </row>
        <row r="47">
          <cell r="F47">
            <v>64</v>
          </cell>
          <cell r="G47">
            <v>56</v>
          </cell>
        </row>
        <row r="48">
          <cell r="F48">
            <v>54</v>
          </cell>
          <cell r="G48">
            <v>58</v>
          </cell>
        </row>
        <row r="49">
          <cell r="F49">
            <v>56</v>
          </cell>
          <cell r="G49">
            <v>50</v>
          </cell>
        </row>
        <row r="50">
          <cell r="F50">
            <v>62</v>
          </cell>
          <cell r="G50">
            <v>41</v>
          </cell>
        </row>
        <row r="51">
          <cell r="F51">
            <v>54</v>
          </cell>
          <cell r="G51">
            <v>55</v>
          </cell>
        </row>
        <row r="52">
          <cell r="F52">
            <v>63</v>
          </cell>
          <cell r="G52">
            <v>54</v>
          </cell>
        </row>
      </sheetData>
      <sheetData sheetId="125">
        <row r="3">
          <cell r="B3">
            <v>5</v>
          </cell>
          <cell r="C3">
            <v>2</v>
          </cell>
          <cell r="F3">
            <v>6</v>
          </cell>
          <cell r="G3">
            <v>4</v>
          </cell>
          <cell r="J3">
            <v>4</v>
          </cell>
          <cell r="K3">
            <v>7</v>
          </cell>
        </row>
        <row r="4">
          <cell r="B4">
            <v>5</v>
          </cell>
          <cell r="C4">
            <v>0</v>
          </cell>
          <cell r="F4">
            <v>3</v>
          </cell>
          <cell r="G4">
            <v>2</v>
          </cell>
          <cell r="J4">
            <v>14</v>
          </cell>
          <cell r="K4">
            <v>14</v>
          </cell>
        </row>
        <row r="5">
          <cell r="B5">
            <v>2</v>
          </cell>
          <cell r="C5">
            <v>2</v>
          </cell>
          <cell r="F5">
            <v>6</v>
          </cell>
          <cell r="G5">
            <v>2</v>
          </cell>
          <cell r="J5">
            <v>8</v>
          </cell>
          <cell r="K5">
            <v>10</v>
          </cell>
        </row>
        <row r="6">
          <cell r="B6">
            <v>2</v>
          </cell>
          <cell r="C6">
            <v>1</v>
          </cell>
          <cell r="F6">
            <v>7</v>
          </cell>
          <cell r="G6">
            <v>8</v>
          </cell>
          <cell r="J6">
            <v>8</v>
          </cell>
          <cell r="K6">
            <v>8</v>
          </cell>
        </row>
        <row r="7">
          <cell r="B7">
            <v>5</v>
          </cell>
          <cell r="C7">
            <v>5</v>
          </cell>
          <cell r="F7">
            <v>4</v>
          </cell>
          <cell r="G7">
            <v>5</v>
          </cell>
          <cell r="J7">
            <v>7</v>
          </cell>
          <cell r="K7">
            <v>11</v>
          </cell>
        </row>
        <row r="8">
          <cell r="B8">
            <v>3</v>
          </cell>
          <cell r="C8">
            <v>5</v>
          </cell>
          <cell r="F8">
            <v>6</v>
          </cell>
          <cell r="G8">
            <v>5</v>
          </cell>
          <cell r="J8">
            <v>15</v>
          </cell>
          <cell r="K8">
            <v>6</v>
          </cell>
        </row>
        <row r="9">
          <cell r="B9">
            <v>6</v>
          </cell>
          <cell r="C9">
            <v>3</v>
          </cell>
          <cell r="F9">
            <v>8</v>
          </cell>
          <cell r="G9">
            <v>3</v>
          </cell>
          <cell r="J9">
            <v>8</v>
          </cell>
          <cell r="K9">
            <v>12</v>
          </cell>
        </row>
        <row r="10">
          <cell r="B10">
            <v>3</v>
          </cell>
          <cell r="C10">
            <v>1</v>
          </cell>
          <cell r="F10">
            <v>10</v>
          </cell>
          <cell r="G10">
            <v>6</v>
          </cell>
          <cell r="J10">
            <v>9</v>
          </cell>
          <cell r="K10">
            <v>11</v>
          </cell>
        </row>
        <row r="11">
          <cell r="B11">
            <v>3</v>
          </cell>
          <cell r="C11">
            <v>6</v>
          </cell>
          <cell r="F11">
            <v>3</v>
          </cell>
          <cell r="G11">
            <v>3</v>
          </cell>
          <cell r="J11">
            <v>11</v>
          </cell>
          <cell r="K11">
            <v>12</v>
          </cell>
        </row>
        <row r="12">
          <cell r="B12">
            <v>8</v>
          </cell>
          <cell r="C12">
            <v>6</v>
          </cell>
          <cell r="F12">
            <v>11</v>
          </cell>
          <cell r="G12">
            <v>6</v>
          </cell>
          <cell r="J12">
            <v>9</v>
          </cell>
          <cell r="K12">
            <v>12</v>
          </cell>
        </row>
        <row r="13">
          <cell r="B13">
            <v>12</v>
          </cell>
          <cell r="C13">
            <v>5</v>
          </cell>
          <cell r="F13">
            <v>7</v>
          </cell>
          <cell r="G13">
            <v>7</v>
          </cell>
          <cell r="J13">
            <v>5</v>
          </cell>
          <cell r="K13">
            <v>4</v>
          </cell>
        </row>
        <row r="14">
          <cell r="B14">
            <v>9</v>
          </cell>
          <cell r="C14">
            <v>3</v>
          </cell>
          <cell r="F14">
            <v>6</v>
          </cell>
          <cell r="G14">
            <v>5</v>
          </cell>
          <cell r="J14">
            <v>5</v>
          </cell>
          <cell r="K14">
            <v>4</v>
          </cell>
        </row>
        <row r="15">
          <cell r="B15">
            <v>6</v>
          </cell>
          <cell r="C15">
            <v>9</v>
          </cell>
          <cell r="F15">
            <v>7</v>
          </cell>
          <cell r="G15">
            <v>8</v>
          </cell>
          <cell r="J15">
            <v>7</v>
          </cell>
          <cell r="K15">
            <v>4</v>
          </cell>
        </row>
        <row r="16">
          <cell r="B16">
            <v>3</v>
          </cell>
          <cell r="C16">
            <v>3</v>
          </cell>
          <cell r="F16">
            <v>8</v>
          </cell>
          <cell r="G16">
            <v>2</v>
          </cell>
          <cell r="J16">
            <v>4</v>
          </cell>
          <cell r="K16">
            <v>8</v>
          </cell>
        </row>
        <row r="17">
          <cell r="B17">
            <v>6</v>
          </cell>
          <cell r="C17">
            <v>7</v>
          </cell>
          <cell r="F17">
            <v>4</v>
          </cell>
          <cell r="G17">
            <v>8</v>
          </cell>
          <cell r="J17">
            <v>7</v>
          </cell>
          <cell r="K17">
            <v>6</v>
          </cell>
        </row>
        <row r="18">
          <cell r="F18">
            <v>5</v>
          </cell>
          <cell r="G18">
            <v>6</v>
          </cell>
          <cell r="J18">
            <v>3</v>
          </cell>
          <cell r="K18">
            <v>3</v>
          </cell>
        </row>
        <row r="19">
          <cell r="F19">
            <v>9</v>
          </cell>
          <cell r="G19">
            <v>1</v>
          </cell>
          <cell r="J19">
            <v>5</v>
          </cell>
          <cell r="K19">
            <v>5</v>
          </cell>
        </row>
        <row r="20">
          <cell r="F20">
            <v>5</v>
          </cell>
          <cell r="G20">
            <v>6</v>
          </cell>
          <cell r="J20">
            <v>2</v>
          </cell>
          <cell r="K20">
            <v>4</v>
          </cell>
        </row>
        <row r="21">
          <cell r="F21">
            <v>13</v>
          </cell>
          <cell r="G21">
            <v>4</v>
          </cell>
          <cell r="J21">
            <v>2</v>
          </cell>
          <cell r="K21">
            <v>1</v>
          </cell>
        </row>
        <row r="22">
          <cell r="F22">
            <v>10</v>
          </cell>
          <cell r="G22">
            <v>5</v>
          </cell>
          <cell r="J22">
            <v>3</v>
          </cell>
          <cell r="K22">
            <v>5</v>
          </cell>
        </row>
        <row r="23">
          <cell r="F23">
            <v>7</v>
          </cell>
          <cell r="G23">
            <v>8</v>
          </cell>
          <cell r="J23">
            <v>3</v>
          </cell>
          <cell r="K23">
            <v>4</v>
          </cell>
        </row>
        <row r="24">
          <cell r="F24">
            <v>11</v>
          </cell>
          <cell r="G24">
            <v>3</v>
          </cell>
          <cell r="J24">
            <v>4</v>
          </cell>
          <cell r="K24">
            <v>6</v>
          </cell>
        </row>
        <row r="25">
          <cell r="F25">
            <v>5</v>
          </cell>
          <cell r="G25">
            <v>4</v>
          </cell>
          <cell r="J25">
            <v>2</v>
          </cell>
          <cell r="K25">
            <v>1</v>
          </cell>
        </row>
        <row r="26">
          <cell r="F26">
            <v>11</v>
          </cell>
          <cell r="G26">
            <v>10</v>
          </cell>
          <cell r="J26">
            <v>1</v>
          </cell>
          <cell r="K26">
            <v>4</v>
          </cell>
        </row>
        <row r="27">
          <cell r="F27">
            <v>9</v>
          </cell>
          <cell r="G27">
            <v>9</v>
          </cell>
          <cell r="J27">
            <v>1</v>
          </cell>
          <cell r="K27">
            <v>1</v>
          </cell>
        </row>
        <row r="28">
          <cell r="F28">
            <v>9</v>
          </cell>
          <cell r="G28">
            <v>6</v>
          </cell>
          <cell r="J28">
            <v>2</v>
          </cell>
          <cell r="K28">
            <v>2</v>
          </cell>
        </row>
        <row r="29">
          <cell r="F29">
            <v>12</v>
          </cell>
          <cell r="G29">
            <v>7</v>
          </cell>
          <cell r="J29">
            <v>1</v>
          </cell>
          <cell r="K29">
            <v>2</v>
          </cell>
        </row>
        <row r="30">
          <cell r="F30">
            <v>7</v>
          </cell>
          <cell r="G30">
            <v>4</v>
          </cell>
          <cell r="J30">
            <v>0</v>
          </cell>
          <cell r="K30">
            <v>1</v>
          </cell>
        </row>
        <row r="31">
          <cell r="F31">
            <v>12</v>
          </cell>
          <cell r="G31">
            <v>3</v>
          </cell>
          <cell r="J31">
            <v>0</v>
          </cell>
          <cell r="K31">
            <v>4</v>
          </cell>
        </row>
        <row r="32">
          <cell r="F32">
            <v>8</v>
          </cell>
          <cell r="G32">
            <v>8</v>
          </cell>
          <cell r="J32">
            <v>0</v>
          </cell>
          <cell r="K32">
            <v>1</v>
          </cell>
        </row>
        <row r="33">
          <cell r="F33">
            <v>11</v>
          </cell>
          <cell r="G33">
            <v>7</v>
          </cell>
          <cell r="J33">
            <v>0</v>
          </cell>
          <cell r="K33">
            <v>0</v>
          </cell>
        </row>
        <row r="34">
          <cell r="F34">
            <v>9</v>
          </cell>
          <cell r="G34">
            <v>3</v>
          </cell>
          <cell r="J34">
            <v>0</v>
          </cell>
          <cell r="K34">
            <v>0</v>
          </cell>
        </row>
        <row r="35">
          <cell r="F35">
            <v>17</v>
          </cell>
          <cell r="G35">
            <v>11</v>
          </cell>
          <cell r="J35">
            <v>0</v>
          </cell>
          <cell r="K35">
            <v>1</v>
          </cell>
        </row>
        <row r="36">
          <cell r="F36">
            <v>13</v>
          </cell>
          <cell r="G36">
            <v>11</v>
          </cell>
          <cell r="J36">
            <v>0</v>
          </cell>
          <cell r="K36">
            <v>0</v>
          </cell>
        </row>
        <row r="37">
          <cell r="F37">
            <v>16</v>
          </cell>
          <cell r="G37">
            <v>10</v>
          </cell>
          <cell r="J37">
            <v>0</v>
          </cell>
          <cell r="K37">
            <v>0</v>
          </cell>
        </row>
        <row r="38">
          <cell r="F38">
            <v>9</v>
          </cell>
          <cell r="G38">
            <v>7</v>
          </cell>
          <cell r="J38">
            <v>0</v>
          </cell>
          <cell r="K38">
            <v>0</v>
          </cell>
        </row>
        <row r="39">
          <cell r="F39">
            <v>12</v>
          </cell>
          <cell r="G39">
            <v>5</v>
          </cell>
          <cell r="J39">
            <v>0</v>
          </cell>
          <cell r="K39">
            <v>0</v>
          </cell>
        </row>
        <row r="40">
          <cell r="F40">
            <v>6</v>
          </cell>
          <cell r="G40">
            <v>12</v>
          </cell>
          <cell r="J40">
            <v>0</v>
          </cell>
          <cell r="K40">
            <v>0</v>
          </cell>
        </row>
        <row r="41">
          <cell r="F41">
            <v>11</v>
          </cell>
          <cell r="G41">
            <v>12</v>
          </cell>
          <cell r="J41">
            <v>0</v>
          </cell>
          <cell r="K41">
            <v>1</v>
          </cell>
        </row>
        <row r="42">
          <cell r="F42">
            <v>7</v>
          </cell>
          <cell r="G42">
            <v>6</v>
          </cell>
          <cell r="J42">
            <v>0</v>
          </cell>
          <cell r="K42">
            <v>0</v>
          </cell>
        </row>
        <row r="43">
          <cell r="F43">
            <v>11</v>
          </cell>
          <cell r="G43">
            <v>11</v>
          </cell>
          <cell r="J43">
            <v>0</v>
          </cell>
          <cell r="K43">
            <v>0</v>
          </cell>
        </row>
        <row r="44">
          <cell r="F44">
            <v>10</v>
          </cell>
          <cell r="G44">
            <v>12</v>
          </cell>
          <cell r="J44">
            <v>0</v>
          </cell>
          <cell r="K44">
            <v>0</v>
          </cell>
        </row>
        <row r="45">
          <cell r="F45">
            <v>10</v>
          </cell>
          <cell r="G45">
            <v>10</v>
          </cell>
          <cell r="J45">
            <v>0</v>
          </cell>
          <cell r="K45">
            <v>0</v>
          </cell>
        </row>
        <row r="46">
          <cell r="F46">
            <v>11</v>
          </cell>
          <cell r="G46">
            <v>7</v>
          </cell>
          <cell r="J46">
            <v>0</v>
          </cell>
          <cell r="K46">
            <v>0</v>
          </cell>
        </row>
        <row r="47">
          <cell r="F47">
            <v>7</v>
          </cell>
          <cell r="G47">
            <v>8</v>
          </cell>
        </row>
        <row r="48">
          <cell r="F48">
            <v>4</v>
          </cell>
          <cell r="G48">
            <v>8</v>
          </cell>
        </row>
        <row r="49">
          <cell r="F49">
            <v>11</v>
          </cell>
          <cell r="G49">
            <v>7</v>
          </cell>
        </row>
        <row r="50">
          <cell r="F50">
            <v>9</v>
          </cell>
          <cell r="G50">
            <v>9</v>
          </cell>
        </row>
        <row r="51">
          <cell r="F51">
            <v>9</v>
          </cell>
          <cell r="G51">
            <v>12</v>
          </cell>
        </row>
        <row r="52">
          <cell r="F52">
            <v>7</v>
          </cell>
          <cell r="G52">
            <v>8</v>
          </cell>
        </row>
      </sheetData>
      <sheetData sheetId="126"/>
      <sheetData sheetId="127">
        <row r="3">
          <cell r="B3">
            <v>5</v>
          </cell>
          <cell r="C3">
            <v>3</v>
          </cell>
          <cell r="F3">
            <v>4</v>
          </cell>
          <cell r="G3">
            <v>5</v>
          </cell>
          <cell r="J3">
            <v>8</v>
          </cell>
          <cell r="K3">
            <v>6</v>
          </cell>
        </row>
        <row r="4">
          <cell r="B4">
            <v>6</v>
          </cell>
          <cell r="C4">
            <v>2</v>
          </cell>
          <cell r="F4">
            <v>4</v>
          </cell>
          <cell r="G4">
            <v>0</v>
          </cell>
          <cell r="J4">
            <v>9</v>
          </cell>
          <cell r="K4">
            <v>7</v>
          </cell>
        </row>
        <row r="5">
          <cell r="B5">
            <v>3</v>
          </cell>
          <cell r="C5">
            <v>5</v>
          </cell>
          <cell r="F5">
            <v>0</v>
          </cell>
          <cell r="G5">
            <v>1</v>
          </cell>
          <cell r="J5">
            <v>2</v>
          </cell>
          <cell r="K5">
            <v>6</v>
          </cell>
        </row>
        <row r="6">
          <cell r="B6">
            <v>3</v>
          </cell>
          <cell r="C6">
            <v>3</v>
          </cell>
          <cell r="F6">
            <v>3</v>
          </cell>
          <cell r="G6">
            <v>2</v>
          </cell>
          <cell r="J6">
            <v>4</v>
          </cell>
          <cell r="K6">
            <v>6</v>
          </cell>
        </row>
        <row r="7">
          <cell r="B7">
            <v>7</v>
          </cell>
          <cell r="C7">
            <v>6</v>
          </cell>
          <cell r="F7">
            <v>6</v>
          </cell>
          <cell r="G7">
            <v>6</v>
          </cell>
          <cell r="J7">
            <v>3</v>
          </cell>
          <cell r="K7">
            <v>6</v>
          </cell>
        </row>
        <row r="8">
          <cell r="B8">
            <v>3</v>
          </cell>
          <cell r="C8">
            <v>5</v>
          </cell>
          <cell r="F8">
            <v>8</v>
          </cell>
          <cell r="G8">
            <v>3</v>
          </cell>
          <cell r="J8">
            <v>7</v>
          </cell>
          <cell r="K8">
            <v>7</v>
          </cell>
        </row>
        <row r="9">
          <cell r="B9">
            <v>5</v>
          </cell>
          <cell r="C9">
            <v>1</v>
          </cell>
          <cell r="F9">
            <v>10</v>
          </cell>
          <cell r="G9">
            <v>2</v>
          </cell>
          <cell r="J9">
            <v>11</v>
          </cell>
          <cell r="K9">
            <v>16</v>
          </cell>
        </row>
        <row r="10">
          <cell r="B10">
            <v>5</v>
          </cell>
          <cell r="C10">
            <v>3</v>
          </cell>
          <cell r="F10">
            <v>8</v>
          </cell>
          <cell r="G10">
            <v>3</v>
          </cell>
          <cell r="J10">
            <v>5</v>
          </cell>
          <cell r="K10">
            <v>10</v>
          </cell>
        </row>
        <row r="11">
          <cell r="B11">
            <v>7</v>
          </cell>
          <cell r="C11">
            <v>2</v>
          </cell>
          <cell r="F11">
            <v>9</v>
          </cell>
          <cell r="G11">
            <v>2</v>
          </cell>
          <cell r="J11">
            <v>8</v>
          </cell>
          <cell r="K11">
            <v>8</v>
          </cell>
        </row>
        <row r="12">
          <cell r="B12">
            <v>4</v>
          </cell>
          <cell r="C12">
            <v>2</v>
          </cell>
          <cell r="F12">
            <v>3</v>
          </cell>
          <cell r="G12">
            <v>0</v>
          </cell>
          <cell r="J12">
            <v>3</v>
          </cell>
          <cell r="K12">
            <v>5</v>
          </cell>
        </row>
        <row r="13">
          <cell r="B13">
            <v>7</v>
          </cell>
          <cell r="C13">
            <v>7</v>
          </cell>
          <cell r="F13">
            <v>10</v>
          </cell>
          <cell r="G13">
            <v>3</v>
          </cell>
          <cell r="J13">
            <v>6</v>
          </cell>
          <cell r="K13">
            <v>5</v>
          </cell>
        </row>
        <row r="14">
          <cell r="B14">
            <v>6</v>
          </cell>
          <cell r="C14">
            <v>1</v>
          </cell>
          <cell r="F14">
            <v>4</v>
          </cell>
          <cell r="G14">
            <v>7</v>
          </cell>
          <cell r="J14">
            <v>13</v>
          </cell>
          <cell r="K14">
            <v>11</v>
          </cell>
        </row>
        <row r="15">
          <cell r="B15">
            <v>4</v>
          </cell>
          <cell r="C15">
            <v>3</v>
          </cell>
          <cell r="F15">
            <v>7</v>
          </cell>
          <cell r="G15">
            <v>5</v>
          </cell>
          <cell r="J15">
            <v>6</v>
          </cell>
          <cell r="K15">
            <v>11</v>
          </cell>
        </row>
        <row r="16">
          <cell r="B16">
            <v>0</v>
          </cell>
          <cell r="C16">
            <v>2</v>
          </cell>
          <cell r="F16">
            <v>5</v>
          </cell>
          <cell r="G16">
            <v>5</v>
          </cell>
          <cell r="J16">
            <v>9</v>
          </cell>
          <cell r="K16">
            <v>9</v>
          </cell>
        </row>
        <row r="17">
          <cell r="B17">
            <v>3</v>
          </cell>
          <cell r="C17">
            <v>1</v>
          </cell>
          <cell r="F17">
            <v>5</v>
          </cell>
          <cell r="G17">
            <v>4</v>
          </cell>
          <cell r="J17">
            <v>6</v>
          </cell>
          <cell r="K17">
            <v>5</v>
          </cell>
        </row>
        <row r="18">
          <cell r="F18">
            <v>2</v>
          </cell>
          <cell r="G18">
            <v>1</v>
          </cell>
          <cell r="J18">
            <v>6</v>
          </cell>
          <cell r="K18">
            <v>1</v>
          </cell>
        </row>
        <row r="19">
          <cell r="F19">
            <v>6</v>
          </cell>
          <cell r="G19">
            <v>2</v>
          </cell>
          <cell r="J19">
            <v>10</v>
          </cell>
          <cell r="K19">
            <v>9</v>
          </cell>
        </row>
        <row r="20">
          <cell r="F20">
            <v>7</v>
          </cell>
          <cell r="G20">
            <v>3</v>
          </cell>
          <cell r="J20">
            <v>5</v>
          </cell>
          <cell r="K20">
            <v>4</v>
          </cell>
        </row>
        <row r="21">
          <cell r="F21">
            <v>7</v>
          </cell>
          <cell r="G21">
            <v>3</v>
          </cell>
          <cell r="J21">
            <v>2</v>
          </cell>
          <cell r="K21">
            <v>2</v>
          </cell>
        </row>
        <row r="22">
          <cell r="F22">
            <v>4</v>
          </cell>
          <cell r="G22">
            <v>6</v>
          </cell>
          <cell r="J22">
            <v>1</v>
          </cell>
          <cell r="K22">
            <v>4</v>
          </cell>
        </row>
        <row r="23">
          <cell r="F23">
            <v>4</v>
          </cell>
          <cell r="G23">
            <v>2</v>
          </cell>
          <cell r="J23">
            <v>2</v>
          </cell>
          <cell r="K23">
            <v>2</v>
          </cell>
        </row>
        <row r="24">
          <cell r="F24">
            <v>7</v>
          </cell>
          <cell r="G24">
            <v>5</v>
          </cell>
          <cell r="J24">
            <v>0</v>
          </cell>
          <cell r="K24">
            <v>5</v>
          </cell>
        </row>
        <row r="25">
          <cell r="F25">
            <v>2</v>
          </cell>
          <cell r="G25">
            <v>6</v>
          </cell>
          <cell r="J25">
            <v>3</v>
          </cell>
          <cell r="K25">
            <v>2</v>
          </cell>
        </row>
        <row r="26">
          <cell r="F26">
            <v>8</v>
          </cell>
          <cell r="G26">
            <v>8</v>
          </cell>
          <cell r="J26">
            <v>2</v>
          </cell>
          <cell r="K26">
            <v>3</v>
          </cell>
        </row>
        <row r="27">
          <cell r="F27">
            <v>7</v>
          </cell>
          <cell r="G27">
            <v>10</v>
          </cell>
          <cell r="J27">
            <v>4</v>
          </cell>
          <cell r="K27">
            <v>2</v>
          </cell>
        </row>
        <row r="28">
          <cell r="F28">
            <v>9</v>
          </cell>
          <cell r="G28">
            <v>3</v>
          </cell>
          <cell r="J28">
            <v>2</v>
          </cell>
          <cell r="K28">
            <v>0</v>
          </cell>
        </row>
        <row r="29">
          <cell r="F29">
            <v>3</v>
          </cell>
          <cell r="G29">
            <v>4</v>
          </cell>
          <cell r="J29">
            <v>0</v>
          </cell>
          <cell r="K29">
            <v>0</v>
          </cell>
        </row>
        <row r="30">
          <cell r="F30">
            <v>6</v>
          </cell>
          <cell r="G30">
            <v>8</v>
          </cell>
          <cell r="J30">
            <v>1</v>
          </cell>
          <cell r="K30">
            <v>3</v>
          </cell>
        </row>
        <row r="31">
          <cell r="F31">
            <v>10</v>
          </cell>
          <cell r="G31">
            <v>10</v>
          </cell>
          <cell r="J31">
            <v>0</v>
          </cell>
          <cell r="K31">
            <v>1</v>
          </cell>
        </row>
        <row r="32">
          <cell r="F32">
            <v>7</v>
          </cell>
          <cell r="G32">
            <v>7</v>
          </cell>
          <cell r="J32">
            <v>1</v>
          </cell>
          <cell r="K32">
            <v>1</v>
          </cell>
        </row>
        <row r="33">
          <cell r="F33">
            <v>8</v>
          </cell>
          <cell r="G33">
            <v>6</v>
          </cell>
          <cell r="J33">
            <v>1</v>
          </cell>
          <cell r="K33">
            <v>0</v>
          </cell>
        </row>
        <row r="34">
          <cell r="F34">
            <v>6</v>
          </cell>
          <cell r="G34">
            <v>10</v>
          </cell>
          <cell r="J34">
            <v>0</v>
          </cell>
          <cell r="K34">
            <v>0</v>
          </cell>
        </row>
        <row r="35">
          <cell r="F35">
            <v>10</v>
          </cell>
          <cell r="G35">
            <v>9</v>
          </cell>
          <cell r="J35">
            <v>0</v>
          </cell>
          <cell r="K35">
            <v>0</v>
          </cell>
        </row>
        <row r="36">
          <cell r="F36">
            <v>3</v>
          </cell>
          <cell r="G36">
            <v>5</v>
          </cell>
          <cell r="J36">
            <v>0</v>
          </cell>
          <cell r="K36">
            <v>0</v>
          </cell>
        </row>
        <row r="37">
          <cell r="F37">
            <v>15</v>
          </cell>
          <cell r="G37">
            <v>8</v>
          </cell>
          <cell r="J37">
            <v>0</v>
          </cell>
          <cell r="K37">
            <v>0</v>
          </cell>
        </row>
        <row r="38">
          <cell r="F38">
            <v>3</v>
          </cell>
          <cell r="G38">
            <v>8</v>
          </cell>
          <cell r="J38">
            <v>0</v>
          </cell>
          <cell r="K38">
            <v>0</v>
          </cell>
        </row>
        <row r="39">
          <cell r="F39">
            <v>10</v>
          </cell>
          <cell r="G39">
            <v>6</v>
          </cell>
          <cell r="J39">
            <v>0</v>
          </cell>
          <cell r="K39">
            <v>0</v>
          </cell>
        </row>
        <row r="40">
          <cell r="F40">
            <v>6</v>
          </cell>
          <cell r="G40">
            <v>9</v>
          </cell>
          <cell r="J40">
            <v>0</v>
          </cell>
          <cell r="K40">
            <v>0</v>
          </cell>
        </row>
        <row r="41">
          <cell r="F41">
            <v>9</v>
          </cell>
          <cell r="G41">
            <v>11</v>
          </cell>
          <cell r="J41">
            <v>0</v>
          </cell>
          <cell r="K41">
            <v>0</v>
          </cell>
        </row>
        <row r="42">
          <cell r="F42">
            <v>4</v>
          </cell>
          <cell r="G42">
            <v>3</v>
          </cell>
          <cell r="J42">
            <v>0</v>
          </cell>
          <cell r="K42">
            <v>0</v>
          </cell>
        </row>
        <row r="43">
          <cell r="F43">
            <v>8</v>
          </cell>
          <cell r="G43">
            <v>7</v>
          </cell>
          <cell r="J43">
            <v>0</v>
          </cell>
          <cell r="K43">
            <v>0</v>
          </cell>
        </row>
        <row r="44">
          <cell r="F44">
            <v>7</v>
          </cell>
          <cell r="G44">
            <v>5</v>
          </cell>
          <cell r="J44">
            <v>0</v>
          </cell>
          <cell r="K44">
            <v>0</v>
          </cell>
        </row>
        <row r="45">
          <cell r="F45">
            <v>3</v>
          </cell>
          <cell r="G45">
            <v>4</v>
          </cell>
          <cell r="J45">
            <v>0</v>
          </cell>
          <cell r="K45">
            <v>0</v>
          </cell>
        </row>
        <row r="46">
          <cell r="F46">
            <v>4</v>
          </cell>
          <cell r="G46">
            <v>5</v>
          </cell>
          <cell r="J46">
            <v>0</v>
          </cell>
          <cell r="K46">
            <v>0</v>
          </cell>
        </row>
        <row r="47">
          <cell r="F47">
            <v>4</v>
          </cell>
          <cell r="G47">
            <v>4</v>
          </cell>
        </row>
        <row r="48">
          <cell r="F48">
            <v>3</v>
          </cell>
          <cell r="G48">
            <v>7</v>
          </cell>
        </row>
        <row r="49">
          <cell r="F49">
            <v>2</v>
          </cell>
          <cell r="G49">
            <v>6</v>
          </cell>
        </row>
        <row r="50">
          <cell r="F50">
            <v>7</v>
          </cell>
          <cell r="G50">
            <v>8</v>
          </cell>
        </row>
        <row r="51">
          <cell r="F51">
            <v>4</v>
          </cell>
          <cell r="G51">
            <v>8</v>
          </cell>
        </row>
        <row r="52">
          <cell r="F52">
            <v>9</v>
          </cell>
          <cell r="G52">
            <v>6</v>
          </cell>
        </row>
      </sheetData>
      <sheetData sheetId="128">
        <row r="3">
          <cell r="B3">
            <v>1</v>
          </cell>
          <cell r="C3">
            <v>1</v>
          </cell>
          <cell r="F3">
            <v>2</v>
          </cell>
          <cell r="G3">
            <v>2</v>
          </cell>
          <cell r="J3">
            <v>3</v>
          </cell>
          <cell r="K3">
            <v>3</v>
          </cell>
        </row>
        <row r="4">
          <cell r="B4">
            <v>1</v>
          </cell>
          <cell r="C4">
            <v>2</v>
          </cell>
          <cell r="F4">
            <v>4</v>
          </cell>
          <cell r="G4">
            <v>0</v>
          </cell>
          <cell r="J4">
            <v>8</v>
          </cell>
          <cell r="K4">
            <v>2</v>
          </cell>
        </row>
        <row r="5">
          <cell r="B5">
            <v>4</v>
          </cell>
          <cell r="C5">
            <v>0</v>
          </cell>
          <cell r="F5">
            <v>3</v>
          </cell>
          <cell r="G5">
            <v>3</v>
          </cell>
          <cell r="J5">
            <v>1</v>
          </cell>
          <cell r="K5">
            <v>6</v>
          </cell>
        </row>
        <row r="6">
          <cell r="B6">
            <v>5</v>
          </cell>
          <cell r="C6">
            <v>2</v>
          </cell>
          <cell r="F6">
            <v>1</v>
          </cell>
          <cell r="G6">
            <v>1</v>
          </cell>
          <cell r="J6">
            <v>6</v>
          </cell>
          <cell r="K6">
            <v>4</v>
          </cell>
        </row>
        <row r="7">
          <cell r="B7">
            <v>1</v>
          </cell>
          <cell r="C7">
            <v>1</v>
          </cell>
          <cell r="F7">
            <v>6</v>
          </cell>
          <cell r="G7">
            <v>1</v>
          </cell>
          <cell r="J7">
            <v>2</v>
          </cell>
          <cell r="K7">
            <v>2</v>
          </cell>
        </row>
        <row r="8">
          <cell r="B8">
            <v>2</v>
          </cell>
          <cell r="C8">
            <v>1</v>
          </cell>
          <cell r="F8">
            <v>2</v>
          </cell>
          <cell r="G8">
            <v>1</v>
          </cell>
          <cell r="J8">
            <v>8</v>
          </cell>
          <cell r="K8">
            <v>6</v>
          </cell>
        </row>
        <row r="9">
          <cell r="B9">
            <v>2</v>
          </cell>
          <cell r="C9">
            <v>1</v>
          </cell>
          <cell r="F9">
            <v>4</v>
          </cell>
          <cell r="G9">
            <v>2</v>
          </cell>
          <cell r="J9">
            <v>2</v>
          </cell>
          <cell r="K9">
            <v>5</v>
          </cell>
        </row>
        <row r="10">
          <cell r="B10">
            <v>3</v>
          </cell>
          <cell r="C10">
            <v>2</v>
          </cell>
          <cell r="F10">
            <v>1</v>
          </cell>
          <cell r="G10">
            <v>1</v>
          </cell>
          <cell r="J10">
            <v>5</v>
          </cell>
          <cell r="K10">
            <v>3</v>
          </cell>
        </row>
        <row r="11">
          <cell r="B11">
            <v>2</v>
          </cell>
          <cell r="C11">
            <v>4</v>
          </cell>
          <cell r="F11">
            <v>2</v>
          </cell>
          <cell r="G11">
            <v>3</v>
          </cell>
          <cell r="J11">
            <v>3</v>
          </cell>
          <cell r="K11">
            <v>2</v>
          </cell>
        </row>
        <row r="12">
          <cell r="B12">
            <v>0</v>
          </cell>
          <cell r="C12">
            <v>1</v>
          </cell>
          <cell r="F12">
            <v>3</v>
          </cell>
          <cell r="G12">
            <v>2</v>
          </cell>
          <cell r="J12">
            <v>5</v>
          </cell>
          <cell r="K12">
            <v>2</v>
          </cell>
        </row>
        <row r="13">
          <cell r="B13">
            <v>3</v>
          </cell>
          <cell r="C13">
            <v>1</v>
          </cell>
          <cell r="F13">
            <v>2</v>
          </cell>
          <cell r="G13">
            <v>1</v>
          </cell>
          <cell r="J13">
            <v>0</v>
          </cell>
          <cell r="K13">
            <v>3</v>
          </cell>
        </row>
        <row r="14">
          <cell r="B14">
            <v>1</v>
          </cell>
          <cell r="C14">
            <v>3</v>
          </cell>
          <cell r="F14">
            <v>2</v>
          </cell>
          <cell r="G14">
            <v>0</v>
          </cell>
          <cell r="J14">
            <v>3</v>
          </cell>
          <cell r="K14">
            <v>3</v>
          </cell>
        </row>
        <row r="15">
          <cell r="B15">
            <v>5</v>
          </cell>
          <cell r="C15">
            <v>1</v>
          </cell>
          <cell r="F15">
            <v>1</v>
          </cell>
          <cell r="G15">
            <v>3</v>
          </cell>
          <cell r="J15">
            <v>2</v>
          </cell>
          <cell r="K15">
            <v>1</v>
          </cell>
        </row>
        <row r="16">
          <cell r="B16">
            <v>2</v>
          </cell>
          <cell r="C16">
            <v>6</v>
          </cell>
          <cell r="F16">
            <v>1</v>
          </cell>
          <cell r="G16">
            <v>2</v>
          </cell>
          <cell r="J16">
            <v>2</v>
          </cell>
          <cell r="K16">
            <v>3</v>
          </cell>
        </row>
        <row r="17">
          <cell r="B17">
            <v>1</v>
          </cell>
          <cell r="C17">
            <v>1</v>
          </cell>
          <cell r="F17">
            <v>3</v>
          </cell>
          <cell r="G17">
            <v>3</v>
          </cell>
          <cell r="J17">
            <v>2</v>
          </cell>
          <cell r="K17">
            <v>5</v>
          </cell>
        </row>
        <row r="18">
          <cell r="F18">
            <v>0</v>
          </cell>
          <cell r="G18">
            <v>4</v>
          </cell>
          <cell r="J18">
            <v>2</v>
          </cell>
          <cell r="K18">
            <v>3</v>
          </cell>
        </row>
        <row r="19">
          <cell r="F19">
            <v>3</v>
          </cell>
          <cell r="G19">
            <v>0</v>
          </cell>
          <cell r="J19">
            <v>0</v>
          </cell>
          <cell r="K19">
            <v>1</v>
          </cell>
        </row>
        <row r="20">
          <cell r="F20">
            <v>2</v>
          </cell>
          <cell r="G20">
            <v>3</v>
          </cell>
          <cell r="J20">
            <v>0</v>
          </cell>
          <cell r="K20">
            <v>7</v>
          </cell>
        </row>
        <row r="21">
          <cell r="F21">
            <v>5</v>
          </cell>
          <cell r="G21">
            <v>0</v>
          </cell>
          <cell r="J21">
            <v>3</v>
          </cell>
          <cell r="K21">
            <v>6</v>
          </cell>
        </row>
        <row r="22">
          <cell r="F22">
            <v>3</v>
          </cell>
          <cell r="G22">
            <v>2</v>
          </cell>
          <cell r="J22">
            <v>3</v>
          </cell>
          <cell r="K22">
            <v>2</v>
          </cell>
        </row>
        <row r="23">
          <cell r="F23">
            <v>3</v>
          </cell>
          <cell r="G23">
            <v>4</v>
          </cell>
          <cell r="J23">
            <v>3</v>
          </cell>
          <cell r="K23">
            <v>2</v>
          </cell>
        </row>
        <row r="24">
          <cell r="F24">
            <v>1</v>
          </cell>
          <cell r="G24">
            <v>5</v>
          </cell>
          <cell r="J24">
            <v>0</v>
          </cell>
          <cell r="K24">
            <v>0</v>
          </cell>
        </row>
        <row r="25">
          <cell r="F25">
            <v>3</v>
          </cell>
          <cell r="G25">
            <v>4</v>
          </cell>
          <cell r="J25">
            <v>2</v>
          </cell>
          <cell r="K25">
            <v>1</v>
          </cell>
        </row>
        <row r="26">
          <cell r="F26">
            <v>3</v>
          </cell>
          <cell r="G26">
            <v>3</v>
          </cell>
          <cell r="J26">
            <v>1</v>
          </cell>
          <cell r="K26">
            <v>2</v>
          </cell>
        </row>
        <row r="27">
          <cell r="F27">
            <v>4</v>
          </cell>
          <cell r="G27">
            <v>0</v>
          </cell>
          <cell r="J27">
            <v>1</v>
          </cell>
          <cell r="K27">
            <v>1</v>
          </cell>
        </row>
        <row r="28">
          <cell r="F28">
            <v>4</v>
          </cell>
          <cell r="G28">
            <v>6</v>
          </cell>
          <cell r="J28">
            <v>0</v>
          </cell>
          <cell r="K28">
            <v>2</v>
          </cell>
        </row>
        <row r="29">
          <cell r="F29">
            <v>6</v>
          </cell>
          <cell r="G29">
            <v>2</v>
          </cell>
          <cell r="J29">
            <v>1</v>
          </cell>
          <cell r="K29">
            <v>0</v>
          </cell>
        </row>
        <row r="30">
          <cell r="F30">
            <v>4</v>
          </cell>
          <cell r="G30">
            <v>2</v>
          </cell>
          <cell r="J30">
            <v>0</v>
          </cell>
          <cell r="K30">
            <v>1</v>
          </cell>
        </row>
        <row r="31">
          <cell r="F31">
            <v>7</v>
          </cell>
          <cell r="G31">
            <v>5</v>
          </cell>
          <cell r="J31">
            <v>0</v>
          </cell>
          <cell r="K31">
            <v>1</v>
          </cell>
        </row>
        <row r="32">
          <cell r="F32">
            <v>6</v>
          </cell>
          <cell r="G32">
            <v>3</v>
          </cell>
          <cell r="J32">
            <v>0</v>
          </cell>
          <cell r="K32">
            <v>1</v>
          </cell>
        </row>
        <row r="33">
          <cell r="F33">
            <v>2</v>
          </cell>
          <cell r="G33">
            <v>9</v>
          </cell>
          <cell r="J33">
            <v>0</v>
          </cell>
          <cell r="K33">
            <v>3</v>
          </cell>
        </row>
        <row r="34">
          <cell r="F34">
            <v>4</v>
          </cell>
          <cell r="G34">
            <v>5</v>
          </cell>
          <cell r="J34">
            <v>0</v>
          </cell>
          <cell r="K34">
            <v>0</v>
          </cell>
        </row>
        <row r="35">
          <cell r="F35">
            <v>8</v>
          </cell>
          <cell r="G35">
            <v>2</v>
          </cell>
          <cell r="J35">
            <v>0</v>
          </cell>
          <cell r="K35">
            <v>0</v>
          </cell>
        </row>
        <row r="36">
          <cell r="F36">
            <v>3</v>
          </cell>
          <cell r="G36">
            <v>5</v>
          </cell>
          <cell r="J36">
            <v>0</v>
          </cell>
          <cell r="K36">
            <v>0</v>
          </cell>
        </row>
        <row r="37">
          <cell r="F37">
            <v>3</v>
          </cell>
          <cell r="G37">
            <v>5</v>
          </cell>
          <cell r="J37">
            <v>0</v>
          </cell>
          <cell r="K37">
            <v>0</v>
          </cell>
        </row>
        <row r="38">
          <cell r="F38">
            <v>4</v>
          </cell>
          <cell r="G38">
            <v>3</v>
          </cell>
          <cell r="J38">
            <v>0</v>
          </cell>
          <cell r="K38">
            <v>0</v>
          </cell>
        </row>
        <row r="39">
          <cell r="F39">
            <v>3</v>
          </cell>
          <cell r="G39">
            <v>3</v>
          </cell>
          <cell r="J39">
            <v>0</v>
          </cell>
          <cell r="K39">
            <v>1</v>
          </cell>
        </row>
        <row r="40">
          <cell r="F40">
            <v>5</v>
          </cell>
          <cell r="G40">
            <v>2</v>
          </cell>
          <cell r="J40">
            <v>0</v>
          </cell>
          <cell r="K40">
            <v>0</v>
          </cell>
        </row>
        <row r="41">
          <cell r="F41">
            <v>6</v>
          </cell>
          <cell r="G41">
            <v>5</v>
          </cell>
          <cell r="J41">
            <v>0</v>
          </cell>
          <cell r="K41">
            <v>0</v>
          </cell>
        </row>
        <row r="42">
          <cell r="F42">
            <v>4</v>
          </cell>
          <cell r="G42">
            <v>2</v>
          </cell>
          <cell r="J42">
            <v>0</v>
          </cell>
          <cell r="K42">
            <v>0</v>
          </cell>
        </row>
        <row r="43">
          <cell r="F43">
            <v>3</v>
          </cell>
          <cell r="G43">
            <v>7</v>
          </cell>
          <cell r="J43">
            <v>0</v>
          </cell>
          <cell r="K43">
            <v>0</v>
          </cell>
        </row>
        <row r="44">
          <cell r="F44">
            <v>2</v>
          </cell>
          <cell r="G44">
            <v>2</v>
          </cell>
          <cell r="J44">
            <v>0</v>
          </cell>
          <cell r="K44">
            <v>0</v>
          </cell>
        </row>
        <row r="45">
          <cell r="F45">
            <v>3</v>
          </cell>
          <cell r="G45">
            <v>2</v>
          </cell>
          <cell r="J45">
            <v>0</v>
          </cell>
          <cell r="K45">
            <v>0</v>
          </cell>
        </row>
        <row r="46">
          <cell r="F46">
            <v>1</v>
          </cell>
          <cell r="G46">
            <v>2</v>
          </cell>
          <cell r="J46">
            <v>0</v>
          </cell>
          <cell r="K46">
            <v>0</v>
          </cell>
        </row>
        <row r="47">
          <cell r="F47">
            <v>3</v>
          </cell>
          <cell r="G47">
            <v>2</v>
          </cell>
        </row>
        <row r="48">
          <cell r="F48">
            <v>4</v>
          </cell>
          <cell r="G48">
            <v>5</v>
          </cell>
        </row>
        <row r="49">
          <cell r="F49">
            <v>1</v>
          </cell>
          <cell r="G49">
            <v>1</v>
          </cell>
        </row>
        <row r="50">
          <cell r="F50">
            <v>5</v>
          </cell>
          <cell r="G50">
            <v>4</v>
          </cell>
        </row>
        <row r="51">
          <cell r="F51">
            <v>3</v>
          </cell>
          <cell r="G51">
            <v>0</v>
          </cell>
        </row>
        <row r="52">
          <cell r="F52">
            <v>2</v>
          </cell>
          <cell r="G52">
            <v>2</v>
          </cell>
        </row>
      </sheetData>
      <sheetData sheetId="129">
        <row r="3">
          <cell r="B3">
            <v>4</v>
          </cell>
          <cell r="C3">
            <v>2</v>
          </cell>
          <cell r="F3">
            <v>8</v>
          </cell>
          <cell r="G3">
            <v>8</v>
          </cell>
          <cell r="J3">
            <v>7</v>
          </cell>
          <cell r="K3">
            <v>6</v>
          </cell>
        </row>
        <row r="4">
          <cell r="B4">
            <v>3</v>
          </cell>
          <cell r="C4">
            <v>6</v>
          </cell>
          <cell r="F4">
            <v>3</v>
          </cell>
          <cell r="G4">
            <v>2</v>
          </cell>
          <cell r="J4">
            <v>4</v>
          </cell>
          <cell r="K4">
            <v>5</v>
          </cell>
        </row>
        <row r="5">
          <cell r="B5">
            <v>1</v>
          </cell>
          <cell r="C5">
            <v>5</v>
          </cell>
          <cell r="F5">
            <v>3</v>
          </cell>
          <cell r="G5">
            <v>6</v>
          </cell>
          <cell r="J5">
            <v>13</v>
          </cell>
          <cell r="K5">
            <v>6</v>
          </cell>
        </row>
        <row r="6">
          <cell r="B6">
            <v>8</v>
          </cell>
          <cell r="C6">
            <v>2</v>
          </cell>
          <cell r="F6">
            <v>4</v>
          </cell>
          <cell r="G6">
            <v>6</v>
          </cell>
          <cell r="J6">
            <v>13</v>
          </cell>
          <cell r="K6">
            <v>11</v>
          </cell>
        </row>
        <row r="7">
          <cell r="B7">
            <v>6</v>
          </cell>
          <cell r="C7">
            <v>5</v>
          </cell>
          <cell r="F7">
            <v>1</v>
          </cell>
          <cell r="G7">
            <v>5</v>
          </cell>
          <cell r="J7">
            <v>8</v>
          </cell>
          <cell r="K7">
            <v>8</v>
          </cell>
        </row>
        <row r="8">
          <cell r="B8">
            <v>6</v>
          </cell>
          <cell r="C8">
            <v>7</v>
          </cell>
          <cell r="F8">
            <v>1</v>
          </cell>
          <cell r="G8">
            <v>6</v>
          </cell>
          <cell r="J8">
            <v>11</v>
          </cell>
          <cell r="K8">
            <v>17</v>
          </cell>
        </row>
        <row r="9">
          <cell r="B9">
            <v>7</v>
          </cell>
          <cell r="C9">
            <v>7</v>
          </cell>
          <cell r="F9">
            <v>8</v>
          </cell>
          <cell r="G9">
            <v>6</v>
          </cell>
          <cell r="J9">
            <v>10</v>
          </cell>
          <cell r="K9">
            <v>14</v>
          </cell>
        </row>
        <row r="10">
          <cell r="B10">
            <v>9</v>
          </cell>
          <cell r="C10">
            <v>7</v>
          </cell>
          <cell r="F10">
            <v>5</v>
          </cell>
          <cell r="G10">
            <v>3</v>
          </cell>
          <cell r="J10">
            <v>8</v>
          </cell>
          <cell r="K10">
            <v>16</v>
          </cell>
        </row>
        <row r="11">
          <cell r="B11">
            <v>6</v>
          </cell>
          <cell r="C11">
            <v>10</v>
          </cell>
          <cell r="F11">
            <v>5</v>
          </cell>
          <cell r="G11">
            <v>7</v>
          </cell>
          <cell r="J11">
            <v>11</v>
          </cell>
          <cell r="K11">
            <v>14</v>
          </cell>
        </row>
        <row r="12">
          <cell r="B12">
            <v>6</v>
          </cell>
          <cell r="C12">
            <v>10</v>
          </cell>
          <cell r="F12">
            <v>1</v>
          </cell>
          <cell r="G12">
            <v>3</v>
          </cell>
          <cell r="J12">
            <v>11</v>
          </cell>
          <cell r="K12">
            <v>11</v>
          </cell>
        </row>
        <row r="13">
          <cell r="B13">
            <v>6</v>
          </cell>
          <cell r="C13">
            <v>12</v>
          </cell>
          <cell r="F13">
            <v>3</v>
          </cell>
          <cell r="G13">
            <v>3</v>
          </cell>
          <cell r="J13">
            <v>15</v>
          </cell>
          <cell r="K13">
            <v>6</v>
          </cell>
        </row>
        <row r="14">
          <cell r="B14">
            <v>7</v>
          </cell>
          <cell r="C14">
            <v>9</v>
          </cell>
          <cell r="F14">
            <v>7</v>
          </cell>
          <cell r="G14">
            <v>8</v>
          </cell>
          <cell r="J14">
            <v>8</v>
          </cell>
          <cell r="K14">
            <v>12</v>
          </cell>
        </row>
        <row r="15">
          <cell r="B15">
            <v>8</v>
          </cell>
          <cell r="C15">
            <v>10</v>
          </cell>
          <cell r="F15">
            <v>3</v>
          </cell>
          <cell r="G15">
            <v>3</v>
          </cell>
          <cell r="J15">
            <v>11</v>
          </cell>
          <cell r="K15">
            <v>10</v>
          </cell>
        </row>
        <row r="16">
          <cell r="B16">
            <v>9</v>
          </cell>
          <cell r="C16">
            <v>8</v>
          </cell>
          <cell r="F16">
            <v>5</v>
          </cell>
          <cell r="G16">
            <v>2</v>
          </cell>
          <cell r="J16">
            <v>9</v>
          </cell>
          <cell r="K16">
            <v>8</v>
          </cell>
        </row>
        <row r="17">
          <cell r="B17">
            <v>9</v>
          </cell>
          <cell r="C17">
            <v>6</v>
          </cell>
          <cell r="F17">
            <v>3</v>
          </cell>
          <cell r="G17">
            <v>4</v>
          </cell>
          <cell r="J17">
            <v>7</v>
          </cell>
          <cell r="K17">
            <v>8</v>
          </cell>
        </row>
        <row r="18">
          <cell r="F18">
            <v>3</v>
          </cell>
          <cell r="G18">
            <v>3</v>
          </cell>
          <cell r="J18">
            <v>3</v>
          </cell>
          <cell r="K18">
            <v>6</v>
          </cell>
        </row>
        <row r="19">
          <cell r="F19">
            <v>5</v>
          </cell>
          <cell r="G19">
            <v>5</v>
          </cell>
          <cell r="J19">
            <v>7</v>
          </cell>
          <cell r="K19">
            <v>9</v>
          </cell>
        </row>
        <row r="20">
          <cell r="F20">
            <v>5</v>
          </cell>
          <cell r="G20">
            <v>4</v>
          </cell>
          <cell r="J20">
            <v>9</v>
          </cell>
          <cell r="K20">
            <v>5</v>
          </cell>
        </row>
        <row r="21">
          <cell r="F21">
            <v>11</v>
          </cell>
          <cell r="G21">
            <v>9</v>
          </cell>
          <cell r="J21">
            <v>5</v>
          </cell>
          <cell r="K21">
            <v>9</v>
          </cell>
        </row>
        <row r="22">
          <cell r="F22">
            <v>7</v>
          </cell>
          <cell r="G22">
            <v>5</v>
          </cell>
          <cell r="J22">
            <v>3</v>
          </cell>
          <cell r="K22">
            <v>8</v>
          </cell>
        </row>
        <row r="23">
          <cell r="F23">
            <v>7</v>
          </cell>
          <cell r="G23">
            <v>8</v>
          </cell>
          <cell r="J23">
            <v>2</v>
          </cell>
          <cell r="K23">
            <v>6</v>
          </cell>
        </row>
        <row r="24">
          <cell r="F24">
            <v>11</v>
          </cell>
          <cell r="G24">
            <v>8</v>
          </cell>
          <cell r="J24">
            <v>2</v>
          </cell>
          <cell r="K24">
            <v>5</v>
          </cell>
        </row>
        <row r="25">
          <cell r="F25">
            <v>5</v>
          </cell>
          <cell r="G25">
            <v>11</v>
          </cell>
          <cell r="J25">
            <v>0</v>
          </cell>
          <cell r="K25">
            <v>4</v>
          </cell>
        </row>
        <row r="26">
          <cell r="F26">
            <v>7</v>
          </cell>
          <cell r="G26">
            <v>2</v>
          </cell>
          <cell r="J26">
            <v>0</v>
          </cell>
          <cell r="K26">
            <v>4</v>
          </cell>
        </row>
        <row r="27">
          <cell r="F27">
            <v>4</v>
          </cell>
          <cell r="G27">
            <v>10</v>
          </cell>
          <cell r="J27">
            <v>2</v>
          </cell>
          <cell r="K27">
            <v>5</v>
          </cell>
        </row>
        <row r="28">
          <cell r="F28">
            <v>16</v>
          </cell>
          <cell r="G28">
            <v>11</v>
          </cell>
          <cell r="J28">
            <v>3</v>
          </cell>
          <cell r="K28">
            <v>4</v>
          </cell>
        </row>
        <row r="29">
          <cell r="F29">
            <v>12</v>
          </cell>
          <cell r="G29">
            <v>18</v>
          </cell>
          <cell r="J29">
            <v>3</v>
          </cell>
          <cell r="K29">
            <v>1</v>
          </cell>
        </row>
        <row r="30">
          <cell r="F30">
            <v>13</v>
          </cell>
          <cell r="G30">
            <v>10</v>
          </cell>
          <cell r="J30">
            <v>0</v>
          </cell>
          <cell r="K30">
            <v>2</v>
          </cell>
        </row>
        <row r="31">
          <cell r="F31">
            <v>6</v>
          </cell>
          <cell r="G31">
            <v>8</v>
          </cell>
          <cell r="J31">
            <v>0</v>
          </cell>
          <cell r="K31">
            <v>3</v>
          </cell>
        </row>
        <row r="32">
          <cell r="F32">
            <v>13</v>
          </cell>
          <cell r="G32">
            <v>13</v>
          </cell>
          <cell r="J32">
            <v>0</v>
          </cell>
          <cell r="K32">
            <v>2</v>
          </cell>
        </row>
        <row r="33">
          <cell r="F33">
            <v>16</v>
          </cell>
          <cell r="G33">
            <v>10</v>
          </cell>
          <cell r="J33">
            <v>0</v>
          </cell>
          <cell r="K33">
            <v>2</v>
          </cell>
        </row>
        <row r="34">
          <cell r="F34">
            <v>13</v>
          </cell>
          <cell r="G34">
            <v>11</v>
          </cell>
          <cell r="J34">
            <v>0</v>
          </cell>
          <cell r="K34">
            <v>1</v>
          </cell>
        </row>
        <row r="35">
          <cell r="F35">
            <v>8</v>
          </cell>
          <cell r="G35">
            <v>16</v>
          </cell>
          <cell r="J35">
            <v>0</v>
          </cell>
          <cell r="K35">
            <v>0</v>
          </cell>
        </row>
        <row r="36">
          <cell r="F36">
            <v>7</v>
          </cell>
          <cell r="G36">
            <v>7</v>
          </cell>
          <cell r="J36">
            <v>0</v>
          </cell>
          <cell r="K36">
            <v>1</v>
          </cell>
        </row>
        <row r="37">
          <cell r="F37">
            <v>14</v>
          </cell>
          <cell r="G37">
            <v>7</v>
          </cell>
          <cell r="J37">
            <v>0</v>
          </cell>
          <cell r="K37">
            <v>0</v>
          </cell>
        </row>
        <row r="38">
          <cell r="F38">
            <v>8</v>
          </cell>
          <cell r="G38">
            <v>5</v>
          </cell>
          <cell r="J38">
            <v>0</v>
          </cell>
          <cell r="K38">
            <v>0</v>
          </cell>
        </row>
        <row r="39">
          <cell r="F39">
            <v>8</v>
          </cell>
          <cell r="G39">
            <v>5</v>
          </cell>
          <cell r="J39">
            <v>0</v>
          </cell>
          <cell r="K39">
            <v>0</v>
          </cell>
        </row>
        <row r="40">
          <cell r="F40">
            <v>5</v>
          </cell>
          <cell r="G40">
            <v>4</v>
          </cell>
          <cell r="J40">
            <v>0</v>
          </cell>
          <cell r="K40">
            <v>0</v>
          </cell>
        </row>
        <row r="41">
          <cell r="F41">
            <v>6</v>
          </cell>
          <cell r="G41">
            <v>11</v>
          </cell>
          <cell r="J41">
            <v>0</v>
          </cell>
          <cell r="K41">
            <v>0</v>
          </cell>
        </row>
        <row r="42">
          <cell r="F42">
            <v>13</v>
          </cell>
          <cell r="G42">
            <v>10</v>
          </cell>
          <cell r="J42">
            <v>0</v>
          </cell>
          <cell r="K42">
            <v>0</v>
          </cell>
        </row>
        <row r="43">
          <cell r="F43">
            <v>3</v>
          </cell>
          <cell r="G43">
            <v>5</v>
          </cell>
          <cell r="J43">
            <v>0</v>
          </cell>
          <cell r="K43">
            <v>0</v>
          </cell>
        </row>
        <row r="44">
          <cell r="F44">
            <v>13</v>
          </cell>
          <cell r="G44">
            <v>11</v>
          </cell>
          <cell r="J44">
            <v>0</v>
          </cell>
          <cell r="K44">
            <v>0</v>
          </cell>
        </row>
        <row r="45">
          <cell r="F45">
            <v>13</v>
          </cell>
          <cell r="G45">
            <v>10</v>
          </cell>
          <cell r="J45">
            <v>0</v>
          </cell>
          <cell r="K45">
            <v>0</v>
          </cell>
        </row>
        <row r="46">
          <cell r="F46">
            <v>10</v>
          </cell>
          <cell r="G46">
            <v>4</v>
          </cell>
          <cell r="J46">
            <v>0</v>
          </cell>
          <cell r="K46">
            <v>0</v>
          </cell>
        </row>
        <row r="47">
          <cell r="F47">
            <v>8</v>
          </cell>
          <cell r="G47">
            <v>5</v>
          </cell>
        </row>
        <row r="48">
          <cell r="F48">
            <v>5</v>
          </cell>
          <cell r="G48">
            <v>5</v>
          </cell>
        </row>
        <row r="49">
          <cell r="F49">
            <v>2</v>
          </cell>
          <cell r="G49">
            <v>2</v>
          </cell>
        </row>
        <row r="50">
          <cell r="F50">
            <v>9</v>
          </cell>
          <cell r="G50">
            <v>7</v>
          </cell>
        </row>
        <row r="51">
          <cell r="F51">
            <v>6</v>
          </cell>
          <cell r="G51">
            <v>3</v>
          </cell>
        </row>
        <row r="52">
          <cell r="F52">
            <v>7</v>
          </cell>
          <cell r="G52">
            <v>7</v>
          </cell>
        </row>
      </sheetData>
      <sheetData sheetId="130">
        <row r="3">
          <cell r="B3">
            <v>3</v>
          </cell>
          <cell r="C3">
            <v>1</v>
          </cell>
          <cell r="F3">
            <v>6</v>
          </cell>
          <cell r="G3">
            <v>8</v>
          </cell>
          <cell r="J3">
            <v>7</v>
          </cell>
          <cell r="K3">
            <v>9</v>
          </cell>
        </row>
        <row r="4">
          <cell r="B4">
            <v>1</v>
          </cell>
          <cell r="C4">
            <v>4</v>
          </cell>
          <cell r="F4">
            <v>7</v>
          </cell>
          <cell r="G4">
            <v>5</v>
          </cell>
          <cell r="J4">
            <v>8</v>
          </cell>
          <cell r="K4">
            <v>7</v>
          </cell>
        </row>
        <row r="5">
          <cell r="B5">
            <v>6</v>
          </cell>
          <cell r="C5">
            <v>1</v>
          </cell>
          <cell r="F5">
            <v>3</v>
          </cell>
          <cell r="G5">
            <v>4</v>
          </cell>
          <cell r="J5">
            <v>6</v>
          </cell>
          <cell r="K5">
            <v>2</v>
          </cell>
        </row>
        <row r="6">
          <cell r="B6">
            <v>4</v>
          </cell>
          <cell r="C6">
            <v>3</v>
          </cell>
          <cell r="F6">
            <v>4</v>
          </cell>
          <cell r="G6">
            <v>4</v>
          </cell>
          <cell r="J6">
            <v>7</v>
          </cell>
          <cell r="K6">
            <v>7</v>
          </cell>
        </row>
        <row r="7">
          <cell r="B7">
            <v>4</v>
          </cell>
          <cell r="C7">
            <v>3</v>
          </cell>
          <cell r="F7">
            <v>2</v>
          </cell>
          <cell r="G7">
            <v>5</v>
          </cell>
          <cell r="J7">
            <v>9</v>
          </cell>
          <cell r="K7">
            <v>8</v>
          </cell>
        </row>
        <row r="8">
          <cell r="B8">
            <v>5</v>
          </cell>
          <cell r="C8">
            <v>4</v>
          </cell>
          <cell r="F8">
            <v>6</v>
          </cell>
          <cell r="G8">
            <v>7</v>
          </cell>
          <cell r="J8">
            <v>5</v>
          </cell>
          <cell r="K8">
            <v>10</v>
          </cell>
        </row>
        <row r="9">
          <cell r="B9">
            <v>8</v>
          </cell>
          <cell r="C9">
            <v>6</v>
          </cell>
          <cell r="F9">
            <v>4</v>
          </cell>
          <cell r="G9">
            <v>6</v>
          </cell>
          <cell r="J9">
            <v>14</v>
          </cell>
          <cell r="K9">
            <v>11</v>
          </cell>
        </row>
        <row r="10">
          <cell r="B10">
            <v>6</v>
          </cell>
          <cell r="C10">
            <v>9</v>
          </cell>
          <cell r="F10">
            <v>3</v>
          </cell>
          <cell r="G10">
            <v>1</v>
          </cell>
          <cell r="J10">
            <v>4</v>
          </cell>
          <cell r="K10">
            <v>9</v>
          </cell>
        </row>
        <row r="11">
          <cell r="B11">
            <v>9</v>
          </cell>
          <cell r="C11">
            <v>10</v>
          </cell>
          <cell r="F11">
            <v>3</v>
          </cell>
          <cell r="G11">
            <v>4</v>
          </cell>
          <cell r="J11">
            <v>10</v>
          </cell>
          <cell r="K11">
            <v>7</v>
          </cell>
        </row>
        <row r="12">
          <cell r="B12">
            <v>5</v>
          </cell>
          <cell r="C12">
            <v>5</v>
          </cell>
          <cell r="F12">
            <v>4</v>
          </cell>
          <cell r="G12">
            <v>6</v>
          </cell>
          <cell r="J12">
            <v>5</v>
          </cell>
          <cell r="K12">
            <v>8</v>
          </cell>
        </row>
        <row r="13">
          <cell r="B13">
            <v>9</v>
          </cell>
          <cell r="C13">
            <v>6</v>
          </cell>
          <cell r="F13">
            <v>1</v>
          </cell>
          <cell r="G13">
            <v>6</v>
          </cell>
          <cell r="J13">
            <v>7</v>
          </cell>
          <cell r="K13">
            <v>2</v>
          </cell>
        </row>
        <row r="14">
          <cell r="B14">
            <v>5</v>
          </cell>
          <cell r="C14">
            <v>8</v>
          </cell>
          <cell r="F14">
            <v>4</v>
          </cell>
          <cell r="G14">
            <v>0</v>
          </cell>
          <cell r="J14">
            <v>1</v>
          </cell>
          <cell r="K14">
            <v>3</v>
          </cell>
        </row>
        <row r="15">
          <cell r="B15">
            <v>5</v>
          </cell>
          <cell r="C15">
            <v>11</v>
          </cell>
          <cell r="F15">
            <v>3</v>
          </cell>
          <cell r="G15">
            <v>2</v>
          </cell>
          <cell r="J15">
            <v>3</v>
          </cell>
          <cell r="K15">
            <v>6</v>
          </cell>
        </row>
        <row r="16">
          <cell r="B16">
            <v>7</v>
          </cell>
          <cell r="C16">
            <v>7</v>
          </cell>
          <cell r="F16">
            <v>3</v>
          </cell>
          <cell r="G16">
            <v>1</v>
          </cell>
          <cell r="J16">
            <v>6</v>
          </cell>
          <cell r="K16">
            <v>9</v>
          </cell>
        </row>
        <row r="17">
          <cell r="B17">
            <v>2</v>
          </cell>
          <cell r="C17">
            <v>7</v>
          </cell>
          <cell r="F17">
            <v>2</v>
          </cell>
          <cell r="G17">
            <v>4</v>
          </cell>
          <cell r="J17">
            <v>5</v>
          </cell>
          <cell r="K17">
            <v>7</v>
          </cell>
        </row>
        <row r="18">
          <cell r="F18">
            <v>1</v>
          </cell>
          <cell r="G18">
            <v>3</v>
          </cell>
          <cell r="J18">
            <v>7</v>
          </cell>
          <cell r="K18">
            <v>3</v>
          </cell>
        </row>
        <row r="19">
          <cell r="F19">
            <v>3</v>
          </cell>
          <cell r="G19">
            <v>2</v>
          </cell>
          <cell r="J19">
            <v>9</v>
          </cell>
          <cell r="K19">
            <v>5</v>
          </cell>
        </row>
        <row r="20">
          <cell r="F20">
            <v>5</v>
          </cell>
          <cell r="G20">
            <v>2</v>
          </cell>
          <cell r="J20">
            <v>4</v>
          </cell>
          <cell r="K20">
            <v>2</v>
          </cell>
        </row>
        <row r="21">
          <cell r="F21">
            <v>6</v>
          </cell>
          <cell r="G21">
            <v>5</v>
          </cell>
          <cell r="J21">
            <v>2</v>
          </cell>
          <cell r="K21">
            <v>7</v>
          </cell>
        </row>
        <row r="22">
          <cell r="F22">
            <v>4</v>
          </cell>
          <cell r="G22">
            <v>5</v>
          </cell>
          <cell r="J22">
            <v>3</v>
          </cell>
          <cell r="K22">
            <v>3</v>
          </cell>
        </row>
        <row r="23">
          <cell r="F23">
            <v>2</v>
          </cell>
          <cell r="G23">
            <v>5</v>
          </cell>
          <cell r="J23">
            <v>3</v>
          </cell>
          <cell r="K23">
            <v>4</v>
          </cell>
        </row>
        <row r="24">
          <cell r="F24">
            <v>6</v>
          </cell>
          <cell r="G24">
            <v>9</v>
          </cell>
          <cell r="J24">
            <v>2</v>
          </cell>
          <cell r="K24">
            <v>5</v>
          </cell>
        </row>
        <row r="25">
          <cell r="F25">
            <v>3</v>
          </cell>
          <cell r="G25">
            <v>8</v>
          </cell>
          <cell r="J25">
            <v>2</v>
          </cell>
          <cell r="K25">
            <v>2</v>
          </cell>
        </row>
        <row r="26">
          <cell r="F26">
            <v>5</v>
          </cell>
          <cell r="G26">
            <v>6</v>
          </cell>
          <cell r="J26">
            <v>2</v>
          </cell>
          <cell r="K26">
            <v>6</v>
          </cell>
        </row>
        <row r="27">
          <cell r="F27">
            <v>13</v>
          </cell>
          <cell r="G27">
            <v>9</v>
          </cell>
          <cell r="J27">
            <v>2</v>
          </cell>
          <cell r="K27">
            <v>2</v>
          </cell>
        </row>
        <row r="28">
          <cell r="F28">
            <v>10</v>
          </cell>
          <cell r="G28">
            <v>6</v>
          </cell>
          <cell r="J28">
            <v>0</v>
          </cell>
          <cell r="K28">
            <v>0</v>
          </cell>
        </row>
        <row r="29">
          <cell r="F29">
            <v>4</v>
          </cell>
          <cell r="G29">
            <v>5</v>
          </cell>
          <cell r="J29">
            <v>1</v>
          </cell>
          <cell r="K29">
            <v>1</v>
          </cell>
        </row>
        <row r="30">
          <cell r="F30">
            <v>10</v>
          </cell>
          <cell r="G30">
            <v>9</v>
          </cell>
          <cell r="J30">
            <v>0</v>
          </cell>
          <cell r="K30">
            <v>1</v>
          </cell>
        </row>
        <row r="31">
          <cell r="F31">
            <v>9</v>
          </cell>
          <cell r="G31">
            <v>7</v>
          </cell>
          <cell r="J31">
            <v>1</v>
          </cell>
          <cell r="K31">
            <v>5</v>
          </cell>
        </row>
        <row r="32">
          <cell r="F32">
            <v>6</v>
          </cell>
          <cell r="G32">
            <v>7</v>
          </cell>
          <cell r="J32">
            <v>0</v>
          </cell>
          <cell r="K32">
            <v>3</v>
          </cell>
        </row>
        <row r="33">
          <cell r="F33">
            <v>9</v>
          </cell>
          <cell r="G33">
            <v>14</v>
          </cell>
          <cell r="J33">
            <v>0</v>
          </cell>
          <cell r="K33">
            <v>5</v>
          </cell>
        </row>
        <row r="34">
          <cell r="F34">
            <v>8</v>
          </cell>
          <cell r="G34">
            <v>10</v>
          </cell>
          <cell r="J34">
            <v>0</v>
          </cell>
          <cell r="K34">
            <v>1</v>
          </cell>
        </row>
        <row r="35">
          <cell r="F35">
            <v>8</v>
          </cell>
          <cell r="G35">
            <v>9</v>
          </cell>
          <cell r="J35">
            <v>0</v>
          </cell>
          <cell r="K35">
            <v>0</v>
          </cell>
        </row>
        <row r="36">
          <cell r="F36">
            <v>8</v>
          </cell>
          <cell r="G36">
            <v>8</v>
          </cell>
          <cell r="J36">
            <v>0</v>
          </cell>
          <cell r="K36">
            <v>1</v>
          </cell>
        </row>
        <row r="37">
          <cell r="F37">
            <v>8</v>
          </cell>
          <cell r="G37">
            <v>7</v>
          </cell>
          <cell r="J37">
            <v>0</v>
          </cell>
          <cell r="K37">
            <v>0</v>
          </cell>
        </row>
        <row r="38">
          <cell r="F38">
            <v>9</v>
          </cell>
          <cell r="G38">
            <v>5</v>
          </cell>
          <cell r="J38">
            <v>0</v>
          </cell>
          <cell r="K38">
            <v>1</v>
          </cell>
        </row>
        <row r="39">
          <cell r="F39">
            <v>8</v>
          </cell>
          <cell r="G39">
            <v>6</v>
          </cell>
          <cell r="J39">
            <v>0</v>
          </cell>
          <cell r="K39">
            <v>1</v>
          </cell>
        </row>
        <row r="40">
          <cell r="F40">
            <v>7</v>
          </cell>
          <cell r="G40">
            <v>5</v>
          </cell>
          <cell r="J40">
            <v>0</v>
          </cell>
          <cell r="K40">
            <v>0</v>
          </cell>
        </row>
        <row r="41">
          <cell r="F41">
            <v>7</v>
          </cell>
          <cell r="G41">
            <v>6</v>
          </cell>
          <cell r="J41">
            <v>0</v>
          </cell>
          <cell r="K41">
            <v>0</v>
          </cell>
        </row>
        <row r="42">
          <cell r="F42">
            <v>5</v>
          </cell>
          <cell r="G42">
            <v>3</v>
          </cell>
          <cell r="J42">
            <v>0</v>
          </cell>
          <cell r="K42">
            <v>0</v>
          </cell>
        </row>
        <row r="43">
          <cell r="F43">
            <v>4</v>
          </cell>
          <cell r="G43">
            <v>4</v>
          </cell>
          <cell r="J43">
            <v>0</v>
          </cell>
          <cell r="K43">
            <v>0</v>
          </cell>
        </row>
        <row r="44">
          <cell r="F44">
            <v>9</v>
          </cell>
          <cell r="G44">
            <v>10</v>
          </cell>
          <cell r="J44">
            <v>0</v>
          </cell>
          <cell r="K44">
            <v>0</v>
          </cell>
        </row>
        <row r="45">
          <cell r="F45">
            <v>4</v>
          </cell>
          <cell r="G45">
            <v>5</v>
          </cell>
          <cell r="J45">
            <v>0</v>
          </cell>
          <cell r="K45">
            <v>0</v>
          </cell>
        </row>
        <row r="46">
          <cell r="F46">
            <v>4</v>
          </cell>
          <cell r="G46">
            <v>4</v>
          </cell>
          <cell r="J46">
            <v>0</v>
          </cell>
          <cell r="K46">
            <v>0</v>
          </cell>
        </row>
        <row r="47">
          <cell r="F47">
            <v>4</v>
          </cell>
          <cell r="G47">
            <v>5</v>
          </cell>
        </row>
        <row r="48">
          <cell r="F48">
            <v>4</v>
          </cell>
          <cell r="G48">
            <v>8</v>
          </cell>
        </row>
        <row r="49">
          <cell r="F49">
            <v>6</v>
          </cell>
          <cell r="G49">
            <v>4</v>
          </cell>
        </row>
        <row r="50">
          <cell r="F50">
            <v>6</v>
          </cell>
          <cell r="G50">
            <v>4</v>
          </cell>
        </row>
        <row r="51">
          <cell r="F51">
            <v>9</v>
          </cell>
          <cell r="G51">
            <v>0</v>
          </cell>
        </row>
        <row r="52">
          <cell r="F52">
            <v>5</v>
          </cell>
          <cell r="G52">
            <v>6</v>
          </cell>
        </row>
      </sheetData>
      <sheetData sheetId="131">
        <row r="3">
          <cell r="B3">
            <v>29</v>
          </cell>
          <cell r="C3">
            <v>26</v>
          </cell>
          <cell r="F3">
            <v>38</v>
          </cell>
          <cell r="G3">
            <v>37</v>
          </cell>
          <cell r="J3">
            <v>41</v>
          </cell>
          <cell r="K3">
            <v>37</v>
          </cell>
        </row>
        <row r="4">
          <cell r="B4">
            <v>28</v>
          </cell>
          <cell r="C4">
            <v>16</v>
          </cell>
          <cell r="F4">
            <v>51</v>
          </cell>
          <cell r="G4">
            <v>47</v>
          </cell>
          <cell r="J4">
            <v>42</v>
          </cell>
          <cell r="K4">
            <v>40</v>
          </cell>
        </row>
        <row r="5">
          <cell r="B5">
            <v>35</v>
          </cell>
          <cell r="C5">
            <v>21</v>
          </cell>
          <cell r="F5">
            <v>49</v>
          </cell>
          <cell r="G5">
            <v>35</v>
          </cell>
          <cell r="J5">
            <v>51</v>
          </cell>
          <cell r="K5">
            <v>42</v>
          </cell>
        </row>
        <row r="6">
          <cell r="B6">
            <v>30</v>
          </cell>
          <cell r="C6">
            <v>26</v>
          </cell>
          <cell r="F6">
            <v>46</v>
          </cell>
          <cell r="G6">
            <v>55</v>
          </cell>
          <cell r="J6">
            <v>35</v>
          </cell>
          <cell r="K6">
            <v>45</v>
          </cell>
        </row>
        <row r="7">
          <cell r="B7">
            <v>27</v>
          </cell>
          <cell r="C7">
            <v>21</v>
          </cell>
          <cell r="F7">
            <v>40</v>
          </cell>
          <cell r="G7">
            <v>57</v>
          </cell>
          <cell r="J7">
            <v>58</v>
          </cell>
          <cell r="K7">
            <v>53</v>
          </cell>
        </row>
        <row r="8">
          <cell r="B8">
            <v>44</v>
          </cell>
          <cell r="C8">
            <v>35</v>
          </cell>
          <cell r="F8">
            <v>40</v>
          </cell>
          <cell r="G8">
            <v>53</v>
          </cell>
          <cell r="J8">
            <v>60</v>
          </cell>
          <cell r="K8">
            <v>51</v>
          </cell>
        </row>
        <row r="9">
          <cell r="B9">
            <v>30</v>
          </cell>
          <cell r="C9">
            <v>39</v>
          </cell>
          <cell r="F9">
            <v>46</v>
          </cell>
          <cell r="G9">
            <v>44</v>
          </cell>
          <cell r="J9">
            <v>49</v>
          </cell>
          <cell r="K9">
            <v>59</v>
          </cell>
        </row>
        <row r="10">
          <cell r="B10">
            <v>47</v>
          </cell>
          <cell r="C10">
            <v>35</v>
          </cell>
          <cell r="F10">
            <v>47</v>
          </cell>
          <cell r="G10">
            <v>36</v>
          </cell>
          <cell r="J10">
            <v>50</v>
          </cell>
          <cell r="K10">
            <v>60</v>
          </cell>
        </row>
        <row r="11">
          <cell r="B11">
            <v>45</v>
          </cell>
          <cell r="C11">
            <v>30</v>
          </cell>
          <cell r="F11">
            <v>35</v>
          </cell>
          <cell r="G11">
            <v>38</v>
          </cell>
          <cell r="J11">
            <v>50</v>
          </cell>
          <cell r="K11">
            <v>63</v>
          </cell>
        </row>
        <row r="12">
          <cell r="B12">
            <v>36</v>
          </cell>
          <cell r="C12">
            <v>34</v>
          </cell>
          <cell r="F12">
            <v>56</v>
          </cell>
          <cell r="G12">
            <v>45</v>
          </cell>
          <cell r="J12">
            <v>42</v>
          </cell>
          <cell r="K12">
            <v>35</v>
          </cell>
        </row>
        <row r="13">
          <cell r="B13">
            <v>47</v>
          </cell>
          <cell r="C13">
            <v>48</v>
          </cell>
          <cell r="F13">
            <v>38</v>
          </cell>
          <cell r="G13">
            <v>37</v>
          </cell>
          <cell r="J13">
            <v>39</v>
          </cell>
          <cell r="K13">
            <v>31</v>
          </cell>
        </row>
        <row r="14">
          <cell r="B14">
            <v>26</v>
          </cell>
          <cell r="C14">
            <v>36</v>
          </cell>
          <cell r="F14">
            <v>45</v>
          </cell>
          <cell r="G14">
            <v>28</v>
          </cell>
          <cell r="J14">
            <v>37</v>
          </cell>
          <cell r="K14">
            <v>55</v>
          </cell>
        </row>
        <row r="15">
          <cell r="B15">
            <v>42</v>
          </cell>
          <cell r="C15">
            <v>35</v>
          </cell>
          <cell r="F15">
            <v>46</v>
          </cell>
          <cell r="G15">
            <v>27</v>
          </cell>
          <cell r="J15">
            <v>38</v>
          </cell>
          <cell r="K15">
            <v>52</v>
          </cell>
        </row>
        <row r="16">
          <cell r="B16">
            <v>48</v>
          </cell>
          <cell r="C16">
            <v>38</v>
          </cell>
          <cell r="F16">
            <v>33</v>
          </cell>
          <cell r="G16">
            <v>33</v>
          </cell>
          <cell r="J16">
            <v>41</v>
          </cell>
          <cell r="K16">
            <v>46</v>
          </cell>
        </row>
        <row r="17">
          <cell r="B17">
            <v>34</v>
          </cell>
          <cell r="C17">
            <v>48</v>
          </cell>
          <cell r="F17">
            <v>48</v>
          </cell>
          <cell r="G17">
            <v>26</v>
          </cell>
          <cell r="J17">
            <v>32</v>
          </cell>
          <cell r="K17">
            <v>42</v>
          </cell>
        </row>
        <row r="18">
          <cell r="F18">
            <v>32</v>
          </cell>
          <cell r="G18">
            <v>33</v>
          </cell>
          <cell r="J18">
            <v>40</v>
          </cell>
          <cell r="K18">
            <v>36</v>
          </cell>
        </row>
        <row r="19">
          <cell r="F19">
            <v>25</v>
          </cell>
          <cell r="G19">
            <v>31</v>
          </cell>
          <cell r="J19">
            <v>33</v>
          </cell>
          <cell r="K19">
            <v>32</v>
          </cell>
        </row>
        <row r="20">
          <cell r="F20">
            <v>40</v>
          </cell>
          <cell r="G20">
            <v>36</v>
          </cell>
          <cell r="J20">
            <v>24</v>
          </cell>
          <cell r="K20">
            <v>25</v>
          </cell>
        </row>
        <row r="21">
          <cell r="F21">
            <v>30</v>
          </cell>
          <cell r="G21">
            <v>33</v>
          </cell>
          <cell r="J21">
            <v>27</v>
          </cell>
          <cell r="K21">
            <v>38</v>
          </cell>
        </row>
        <row r="22">
          <cell r="F22">
            <v>39</v>
          </cell>
          <cell r="G22">
            <v>28</v>
          </cell>
          <cell r="J22">
            <v>15</v>
          </cell>
          <cell r="K22">
            <v>17</v>
          </cell>
        </row>
        <row r="23">
          <cell r="F23">
            <v>44</v>
          </cell>
          <cell r="G23">
            <v>50</v>
          </cell>
          <cell r="J23">
            <v>17</v>
          </cell>
          <cell r="K23">
            <v>20</v>
          </cell>
        </row>
        <row r="24">
          <cell r="F24">
            <v>56</v>
          </cell>
          <cell r="G24">
            <v>49</v>
          </cell>
          <cell r="J24">
            <v>15</v>
          </cell>
          <cell r="K24">
            <v>23</v>
          </cell>
        </row>
        <row r="25">
          <cell r="F25">
            <v>56</v>
          </cell>
          <cell r="G25">
            <v>57</v>
          </cell>
          <cell r="J25">
            <v>8</v>
          </cell>
          <cell r="K25">
            <v>11</v>
          </cell>
        </row>
        <row r="26">
          <cell r="F26">
            <v>45</v>
          </cell>
          <cell r="G26">
            <v>43</v>
          </cell>
          <cell r="J26">
            <v>11</v>
          </cell>
          <cell r="K26">
            <v>21</v>
          </cell>
        </row>
        <row r="27">
          <cell r="F27">
            <v>52</v>
          </cell>
          <cell r="G27">
            <v>36</v>
          </cell>
          <cell r="J27">
            <v>8</v>
          </cell>
          <cell r="K27">
            <v>14</v>
          </cell>
        </row>
        <row r="28">
          <cell r="F28">
            <v>58</v>
          </cell>
          <cell r="G28">
            <v>49</v>
          </cell>
          <cell r="J28">
            <v>6</v>
          </cell>
          <cell r="K28">
            <v>15</v>
          </cell>
        </row>
        <row r="29">
          <cell r="F29">
            <v>59</v>
          </cell>
          <cell r="G29">
            <v>63</v>
          </cell>
          <cell r="J29">
            <v>2</v>
          </cell>
          <cell r="K29">
            <v>7</v>
          </cell>
        </row>
        <row r="30">
          <cell r="F30">
            <v>79</v>
          </cell>
          <cell r="G30">
            <v>57</v>
          </cell>
          <cell r="J30">
            <v>2</v>
          </cell>
          <cell r="K30">
            <v>11</v>
          </cell>
        </row>
        <row r="31">
          <cell r="F31">
            <v>49</v>
          </cell>
          <cell r="G31">
            <v>44</v>
          </cell>
          <cell r="J31">
            <v>4</v>
          </cell>
          <cell r="K31">
            <v>9</v>
          </cell>
        </row>
        <row r="32">
          <cell r="F32">
            <v>77</v>
          </cell>
          <cell r="G32">
            <v>52</v>
          </cell>
          <cell r="J32">
            <v>2</v>
          </cell>
          <cell r="K32">
            <v>6</v>
          </cell>
        </row>
        <row r="33">
          <cell r="F33">
            <v>55</v>
          </cell>
          <cell r="G33">
            <v>63</v>
          </cell>
          <cell r="J33">
            <v>0</v>
          </cell>
          <cell r="K33">
            <v>3</v>
          </cell>
        </row>
        <row r="34">
          <cell r="F34">
            <v>68</v>
          </cell>
          <cell r="G34">
            <v>65</v>
          </cell>
          <cell r="J34">
            <v>1</v>
          </cell>
          <cell r="K34">
            <v>4</v>
          </cell>
        </row>
        <row r="35">
          <cell r="F35">
            <v>75</v>
          </cell>
          <cell r="G35">
            <v>63</v>
          </cell>
          <cell r="J35">
            <v>1</v>
          </cell>
          <cell r="K35">
            <v>2</v>
          </cell>
        </row>
        <row r="36">
          <cell r="F36">
            <v>80</v>
          </cell>
          <cell r="G36">
            <v>81</v>
          </cell>
          <cell r="J36">
            <v>1</v>
          </cell>
          <cell r="K36">
            <v>1</v>
          </cell>
        </row>
        <row r="37">
          <cell r="F37">
            <v>72</v>
          </cell>
          <cell r="G37">
            <v>57</v>
          </cell>
          <cell r="J37">
            <v>0</v>
          </cell>
          <cell r="K37">
            <v>1</v>
          </cell>
        </row>
        <row r="38">
          <cell r="F38">
            <v>70</v>
          </cell>
          <cell r="G38">
            <v>79</v>
          </cell>
          <cell r="J38">
            <v>0</v>
          </cell>
          <cell r="K38">
            <v>0</v>
          </cell>
        </row>
        <row r="39">
          <cell r="F39">
            <v>85</v>
          </cell>
          <cell r="G39">
            <v>80</v>
          </cell>
          <cell r="J39">
            <v>1</v>
          </cell>
          <cell r="K39">
            <v>1</v>
          </cell>
        </row>
        <row r="40">
          <cell r="F40">
            <v>70</v>
          </cell>
          <cell r="G40">
            <v>61</v>
          </cell>
          <cell r="J40">
            <v>0</v>
          </cell>
          <cell r="K40">
            <v>0</v>
          </cell>
        </row>
        <row r="41">
          <cell r="F41">
            <v>82</v>
          </cell>
          <cell r="G41">
            <v>82</v>
          </cell>
          <cell r="J41">
            <v>0</v>
          </cell>
          <cell r="K41">
            <v>0</v>
          </cell>
        </row>
        <row r="42">
          <cell r="F42">
            <v>59</v>
          </cell>
          <cell r="G42">
            <v>46</v>
          </cell>
          <cell r="J42">
            <v>0</v>
          </cell>
          <cell r="K42">
            <v>0</v>
          </cell>
        </row>
        <row r="43">
          <cell r="F43">
            <v>63</v>
          </cell>
          <cell r="G43">
            <v>45</v>
          </cell>
          <cell r="J43">
            <v>0</v>
          </cell>
          <cell r="K43">
            <v>0</v>
          </cell>
        </row>
        <row r="44">
          <cell r="F44">
            <v>45</v>
          </cell>
          <cell r="G44">
            <v>49</v>
          </cell>
          <cell r="J44">
            <v>0</v>
          </cell>
          <cell r="K44">
            <v>1</v>
          </cell>
        </row>
        <row r="45">
          <cell r="F45">
            <v>51</v>
          </cell>
          <cell r="G45">
            <v>45</v>
          </cell>
          <cell r="J45">
            <v>0</v>
          </cell>
          <cell r="K45">
            <v>0</v>
          </cell>
        </row>
        <row r="46">
          <cell r="F46">
            <v>35</v>
          </cell>
          <cell r="G46">
            <v>33</v>
          </cell>
          <cell r="J46">
            <v>0</v>
          </cell>
          <cell r="K46">
            <v>0</v>
          </cell>
        </row>
        <row r="47">
          <cell r="F47">
            <v>48</v>
          </cell>
          <cell r="G47">
            <v>31</v>
          </cell>
        </row>
        <row r="48">
          <cell r="F48">
            <v>34</v>
          </cell>
          <cell r="G48">
            <v>36</v>
          </cell>
        </row>
        <row r="49">
          <cell r="F49">
            <v>44</v>
          </cell>
          <cell r="G49">
            <v>39</v>
          </cell>
        </row>
        <row r="50">
          <cell r="F50">
            <v>48</v>
          </cell>
          <cell r="G50">
            <v>43</v>
          </cell>
        </row>
        <row r="51">
          <cell r="F51">
            <v>41</v>
          </cell>
          <cell r="G51">
            <v>33</v>
          </cell>
        </row>
        <row r="52">
          <cell r="F52">
            <v>40</v>
          </cell>
          <cell r="G52">
            <v>48</v>
          </cell>
        </row>
      </sheetData>
      <sheetData sheetId="132">
        <row r="3">
          <cell r="B3">
            <v>2</v>
          </cell>
          <cell r="C3">
            <v>1</v>
          </cell>
          <cell r="F3">
            <v>6</v>
          </cell>
          <cell r="G3">
            <v>3</v>
          </cell>
          <cell r="J3">
            <v>7</v>
          </cell>
          <cell r="K3">
            <v>6</v>
          </cell>
        </row>
        <row r="4">
          <cell r="B4">
            <v>2</v>
          </cell>
          <cell r="C4">
            <v>3</v>
          </cell>
          <cell r="F4">
            <v>5</v>
          </cell>
          <cell r="G4">
            <v>5</v>
          </cell>
          <cell r="J4">
            <v>7</v>
          </cell>
          <cell r="K4">
            <v>4</v>
          </cell>
        </row>
        <row r="5">
          <cell r="B5">
            <v>2</v>
          </cell>
          <cell r="C5">
            <v>2</v>
          </cell>
          <cell r="F5">
            <v>1</v>
          </cell>
          <cell r="G5">
            <v>4</v>
          </cell>
          <cell r="J5">
            <v>4</v>
          </cell>
          <cell r="K5">
            <v>3</v>
          </cell>
        </row>
        <row r="6">
          <cell r="B6">
            <v>1</v>
          </cell>
          <cell r="C6">
            <v>3</v>
          </cell>
          <cell r="F6">
            <v>3</v>
          </cell>
          <cell r="G6">
            <v>0</v>
          </cell>
          <cell r="J6">
            <v>6</v>
          </cell>
          <cell r="K6">
            <v>6</v>
          </cell>
        </row>
        <row r="7">
          <cell r="B7">
            <v>2</v>
          </cell>
          <cell r="C7">
            <v>5</v>
          </cell>
          <cell r="F7">
            <v>4</v>
          </cell>
          <cell r="G7">
            <v>4</v>
          </cell>
          <cell r="J7">
            <v>4</v>
          </cell>
          <cell r="K7">
            <v>4</v>
          </cell>
        </row>
        <row r="8">
          <cell r="B8">
            <v>0</v>
          </cell>
          <cell r="C8">
            <v>4</v>
          </cell>
          <cell r="F8">
            <v>2</v>
          </cell>
          <cell r="G8">
            <v>2</v>
          </cell>
          <cell r="J8">
            <v>4</v>
          </cell>
          <cell r="K8">
            <v>5</v>
          </cell>
        </row>
        <row r="9">
          <cell r="B9">
            <v>6</v>
          </cell>
          <cell r="C9">
            <v>3</v>
          </cell>
          <cell r="F9">
            <v>3</v>
          </cell>
          <cell r="G9">
            <v>2</v>
          </cell>
          <cell r="J9">
            <v>5</v>
          </cell>
          <cell r="K9">
            <v>5</v>
          </cell>
        </row>
        <row r="10">
          <cell r="B10">
            <v>2</v>
          </cell>
          <cell r="C10">
            <v>4</v>
          </cell>
          <cell r="F10">
            <v>2</v>
          </cell>
          <cell r="G10">
            <v>4</v>
          </cell>
          <cell r="J10">
            <v>12</v>
          </cell>
          <cell r="K10">
            <v>10</v>
          </cell>
        </row>
        <row r="11">
          <cell r="B11">
            <v>4</v>
          </cell>
          <cell r="C11">
            <v>6</v>
          </cell>
          <cell r="F11">
            <v>2</v>
          </cell>
          <cell r="G11">
            <v>1</v>
          </cell>
          <cell r="J11">
            <v>4</v>
          </cell>
          <cell r="K11">
            <v>6</v>
          </cell>
        </row>
        <row r="12">
          <cell r="B12">
            <v>4</v>
          </cell>
          <cell r="C12">
            <v>2</v>
          </cell>
          <cell r="F12">
            <v>3</v>
          </cell>
          <cell r="G12">
            <v>4</v>
          </cell>
          <cell r="J12">
            <v>5</v>
          </cell>
          <cell r="K12">
            <v>4</v>
          </cell>
        </row>
        <row r="13">
          <cell r="B13">
            <v>1</v>
          </cell>
          <cell r="C13">
            <v>7</v>
          </cell>
          <cell r="F13">
            <v>5</v>
          </cell>
          <cell r="G13">
            <v>3</v>
          </cell>
          <cell r="J13">
            <v>2</v>
          </cell>
          <cell r="K13">
            <v>1</v>
          </cell>
        </row>
        <row r="14">
          <cell r="B14">
            <v>3</v>
          </cell>
          <cell r="C14">
            <v>2</v>
          </cell>
          <cell r="F14">
            <v>2</v>
          </cell>
          <cell r="G14">
            <v>2</v>
          </cell>
          <cell r="J14">
            <v>0</v>
          </cell>
          <cell r="K14">
            <v>0</v>
          </cell>
        </row>
        <row r="15">
          <cell r="B15">
            <v>5</v>
          </cell>
          <cell r="C15">
            <v>4</v>
          </cell>
          <cell r="F15">
            <v>4</v>
          </cell>
          <cell r="G15">
            <v>3</v>
          </cell>
          <cell r="J15">
            <v>4</v>
          </cell>
          <cell r="K15">
            <v>6</v>
          </cell>
        </row>
        <row r="16">
          <cell r="B16">
            <v>3</v>
          </cell>
          <cell r="C16">
            <v>6</v>
          </cell>
          <cell r="F16">
            <v>4</v>
          </cell>
          <cell r="G16">
            <v>0</v>
          </cell>
          <cell r="J16">
            <v>3</v>
          </cell>
          <cell r="K16">
            <v>3</v>
          </cell>
        </row>
        <row r="17">
          <cell r="B17">
            <v>6</v>
          </cell>
          <cell r="C17">
            <v>3</v>
          </cell>
          <cell r="F17">
            <v>2</v>
          </cell>
          <cell r="G17">
            <v>3</v>
          </cell>
          <cell r="J17">
            <v>3</v>
          </cell>
          <cell r="K17">
            <v>5</v>
          </cell>
        </row>
        <row r="18">
          <cell r="F18">
            <v>1</v>
          </cell>
          <cell r="G18">
            <v>5</v>
          </cell>
          <cell r="J18">
            <v>4</v>
          </cell>
          <cell r="K18">
            <v>5</v>
          </cell>
        </row>
        <row r="19">
          <cell r="F19">
            <v>5</v>
          </cell>
          <cell r="G19">
            <v>5</v>
          </cell>
          <cell r="J19">
            <v>3</v>
          </cell>
          <cell r="K19">
            <v>8</v>
          </cell>
        </row>
        <row r="20">
          <cell r="F20">
            <v>4</v>
          </cell>
          <cell r="G20">
            <v>4</v>
          </cell>
          <cell r="J20">
            <v>2</v>
          </cell>
          <cell r="K20">
            <v>4</v>
          </cell>
        </row>
        <row r="21">
          <cell r="F21">
            <v>4</v>
          </cell>
          <cell r="G21">
            <v>2</v>
          </cell>
          <cell r="J21">
            <v>3</v>
          </cell>
          <cell r="K21">
            <v>3</v>
          </cell>
        </row>
        <row r="22">
          <cell r="F22">
            <v>0</v>
          </cell>
          <cell r="G22">
            <v>4</v>
          </cell>
          <cell r="J22">
            <v>3</v>
          </cell>
          <cell r="K22">
            <v>5</v>
          </cell>
        </row>
        <row r="23">
          <cell r="F23">
            <v>4</v>
          </cell>
          <cell r="G23">
            <v>4</v>
          </cell>
          <cell r="J23">
            <v>5</v>
          </cell>
          <cell r="K23">
            <v>1</v>
          </cell>
        </row>
        <row r="24">
          <cell r="F24">
            <v>3</v>
          </cell>
          <cell r="G24">
            <v>3</v>
          </cell>
          <cell r="J24">
            <v>5</v>
          </cell>
          <cell r="K24">
            <v>3</v>
          </cell>
        </row>
        <row r="25">
          <cell r="F25">
            <v>3</v>
          </cell>
          <cell r="G25">
            <v>6</v>
          </cell>
          <cell r="J25">
            <v>6</v>
          </cell>
          <cell r="K25">
            <v>3</v>
          </cell>
        </row>
        <row r="26">
          <cell r="F26">
            <v>4</v>
          </cell>
          <cell r="G26">
            <v>3</v>
          </cell>
          <cell r="J26">
            <v>0</v>
          </cell>
          <cell r="K26">
            <v>9</v>
          </cell>
        </row>
        <row r="27">
          <cell r="F27">
            <v>5</v>
          </cell>
          <cell r="G27">
            <v>7</v>
          </cell>
          <cell r="J27">
            <v>2</v>
          </cell>
          <cell r="K27">
            <v>4</v>
          </cell>
        </row>
        <row r="28">
          <cell r="F28">
            <v>7</v>
          </cell>
          <cell r="G28">
            <v>4</v>
          </cell>
          <cell r="J28">
            <v>2</v>
          </cell>
          <cell r="K28">
            <v>2</v>
          </cell>
        </row>
        <row r="29">
          <cell r="F29">
            <v>7</v>
          </cell>
          <cell r="G29">
            <v>3</v>
          </cell>
          <cell r="J29">
            <v>0</v>
          </cell>
          <cell r="K29">
            <v>3</v>
          </cell>
        </row>
        <row r="30">
          <cell r="F30">
            <v>8</v>
          </cell>
          <cell r="G30">
            <v>5</v>
          </cell>
          <cell r="J30">
            <v>0</v>
          </cell>
          <cell r="K30">
            <v>1</v>
          </cell>
        </row>
        <row r="31">
          <cell r="F31">
            <v>4</v>
          </cell>
          <cell r="G31">
            <v>6</v>
          </cell>
          <cell r="J31">
            <v>1</v>
          </cell>
          <cell r="K31">
            <v>2</v>
          </cell>
        </row>
        <row r="32">
          <cell r="F32">
            <v>6</v>
          </cell>
          <cell r="G32">
            <v>6</v>
          </cell>
          <cell r="J32">
            <v>1</v>
          </cell>
          <cell r="K32">
            <v>2</v>
          </cell>
        </row>
        <row r="33">
          <cell r="F33">
            <v>6</v>
          </cell>
          <cell r="G33">
            <v>7</v>
          </cell>
          <cell r="J33">
            <v>0</v>
          </cell>
          <cell r="K33">
            <v>0</v>
          </cell>
        </row>
        <row r="34">
          <cell r="F34">
            <v>3</v>
          </cell>
          <cell r="G34">
            <v>4</v>
          </cell>
          <cell r="J34">
            <v>0</v>
          </cell>
          <cell r="K34">
            <v>0</v>
          </cell>
        </row>
        <row r="35">
          <cell r="F35">
            <v>4</v>
          </cell>
          <cell r="G35">
            <v>4</v>
          </cell>
          <cell r="J35">
            <v>0</v>
          </cell>
          <cell r="K35">
            <v>0</v>
          </cell>
        </row>
        <row r="36">
          <cell r="F36">
            <v>7</v>
          </cell>
          <cell r="G36">
            <v>6</v>
          </cell>
          <cell r="J36">
            <v>0</v>
          </cell>
          <cell r="K36">
            <v>0</v>
          </cell>
        </row>
        <row r="37">
          <cell r="F37">
            <v>4</v>
          </cell>
          <cell r="G37">
            <v>3</v>
          </cell>
          <cell r="J37">
            <v>0</v>
          </cell>
          <cell r="K37">
            <v>0</v>
          </cell>
        </row>
        <row r="38">
          <cell r="F38">
            <v>8</v>
          </cell>
          <cell r="G38">
            <v>3</v>
          </cell>
          <cell r="J38">
            <v>0</v>
          </cell>
          <cell r="K38">
            <v>0</v>
          </cell>
        </row>
        <row r="39">
          <cell r="F39">
            <v>5</v>
          </cell>
          <cell r="G39">
            <v>7</v>
          </cell>
          <cell r="J39">
            <v>0</v>
          </cell>
          <cell r="K39">
            <v>0</v>
          </cell>
        </row>
        <row r="40">
          <cell r="F40">
            <v>4</v>
          </cell>
          <cell r="G40">
            <v>6</v>
          </cell>
          <cell r="J40">
            <v>0</v>
          </cell>
          <cell r="K40">
            <v>0</v>
          </cell>
        </row>
        <row r="41">
          <cell r="F41">
            <v>2</v>
          </cell>
          <cell r="G41">
            <v>2</v>
          </cell>
          <cell r="J41">
            <v>0</v>
          </cell>
          <cell r="K41">
            <v>0</v>
          </cell>
        </row>
        <row r="42">
          <cell r="F42">
            <v>3</v>
          </cell>
          <cell r="G42">
            <v>5</v>
          </cell>
          <cell r="J42">
            <v>0</v>
          </cell>
          <cell r="K42">
            <v>0</v>
          </cell>
        </row>
        <row r="43">
          <cell r="F43">
            <v>8</v>
          </cell>
          <cell r="G43">
            <v>6</v>
          </cell>
          <cell r="J43">
            <v>0</v>
          </cell>
          <cell r="K43">
            <v>0</v>
          </cell>
        </row>
        <row r="44">
          <cell r="F44">
            <v>7</v>
          </cell>
          <cell r="G44">
            <v>8</v>
          </cell>
          <cell r="J44">
            <v>0</v>
          </cell>
          <cell r="K44">
            <v>0</v>
          </cell>
        </row>
        <row r="45">
          <cell r="F45">
            <v>5</v>
          </cell>
          <cell r="G45">
            <v>5</v>
          </cell>
          <cell r="J45">
            <v>0</v>
          </cell>
          <cell r="K45">
            <v>0</v>
          </cell>
        </row>
        <row r="46">
          <cell r="F46">
            <v>6</v>
          </cell>
          <cell r="G46">
            <v>5</v>
          </cell>
          <cell r="J46">
            <v>0</v>
          </cell>
          <cell r="K46">
            <v>0</v>
          </cell>
        </row>
        <row r="47">
          <cell r="F47">
            <v>2</v>
          </cell>
          <cell r="G47">
            <v>3</v>
          </cell>
        </row>
        <row r="48">
          <cell r="F48">
            <v>4</v>
          </cell>
          <cell r="G48">
            <v>4</v>
          </cell>
        </row>
        <row r="49">
          <cell r="F49">
            <v>4</v>
          </cell>
          <cell r="G49">
            <v>6</v>
          </cell>
        </row>
        <row r="50">
          <cell r="F50">
            <v>5</v>
          </cell>
          <cell r="G50">
            <v>3</v>
          </cell>
        </row>
        <row r="51">
          <cell r="F51">
            <v>3</v>
          </cell>
          <cell r="G51">
            <v>4</v>
          </cell>
        </row>
        <row r="52">
          <cell r="F52">
            <v>9</v>
          </cell>
          <cell r="G52">
            <v>8</v>
          </cell>
        </row>
      </sheetData>
      <sheetData sheetId="133">
        <row r="3">
          <cell r="B3">
            <v>0</v>
          </cell>
          <cell r="C3">
            <v>3</v>
          </cell>
          <cell r="F3">
            <v>2</v>
          </cell>
          <cell r="G3">
            <v>4</v>
          </cell>
          <cell r="J3">
            <v>5</v>
          </cell>
          <cell r="K3">
            <v>6</v>
          </cell>
        </row>
        <row r="4">
          <cell r="B4">
            <v>3</v>
          </cell>
          <cell r="C4">
            <v>1</v>
          </cell>
          <cell r="F4">
            <v>2</v>
          </cell>
          <cell r="G4">
            <v>4</v>
          </cell>
          <cell r="J4">
            <v>4</v>
          </cell>
          <cell r="K4">
            <v>4</v>
          </cell>
        </row>
        <row r="5">
          <cell r="B5">
            <v>4</v>
          </cell>
          <cell r="C5">
            <v>2</v>
          </cell>
          <cell r="F5">
            <v>3</v>
          </cell>
          <cell r="G5">
            <v>3</v>
          </cell>
          <cell r="J5">
            <v>6</v>
          </cell>
          <cell r="K5">
            <v>9</v>
          </cell>
        </row>
        <row r="6">
          <cell r="B6">
            <v>3</v>
          </cell>
          <cell r="C6">
            <v>2</v>
          </cell>
          <cell r="F6">
            <v>2</v>
          </cell>
          <cell r="G6">
            <v>2</v>
          </cell>
          <cell r="J6">
            <v>11</v>
          </cell>
          <cell r="K6">
            <v>14</v>
          </cell>
        </row>
        <row r="7">
          <cell r="B7">
            <v>1</v>
          </cell>
          <cell r="C7">
            <v>1</v>
          </cell>
          <cell r="F7">
            <v>1</v>
          </cell>
          <cell r="G7">
            <v>3</v>
          </cell>
          <cell r="J7">
            <v>9</v>
          </cell>
          <cell r="K7">
            <v>12</v>
          </cell>
        </row>
        <row r="8">
          <cell r="B8">
            <v>1</v>
          </cell>
          <cell r="C8">
            <v>2</v>
          </cell>
          <cell r="F8">
            <v>1</v>
          </cell>
          <cell r="G8">
            <v>3</v>
          </cell>
          <cell r="J8">
            <v>13</v>
          </cell>
          <cell r="K8">
            <v>12</v>
          </cell>
        </row>
        <row r="9">
          <cell r="B9">
            <v>1</v>
          </cell>
          <cell r="C9">
            <v>1</v>
          </cell>
          <cell r="F9">
            <v>5</v>
          </cell>
          <cell r="G9">
            <v>3</v>
          </cell>
          <cell r="J9">
            <v>13</v>
          </cell>
          <cell r="K9">
            <v>18</v>
          </cell>
        </row>
        <row r="10">
          <cell r="B10">
            <v>2</v>
          </cell>
          <cell r="C10">
            <v>0</v>
          </cell>
          <cell r="F10">
            <v>3</v>
          </cell>
          <cell r="G10">
            <v>2</v>
          </cell>
          <cell r="J10">
            <v>12</v>
          </cell>
          <cell r="K10">
            <v>11</v>
          </cell>
        </row>
        <row r="11">
          <cell r="B11">
            <v>3</v>
          </cell>
          <cell r="C11">
            <v>1</v>
          </cell>
          <cell r="F11">
            <v>9</v>
          </cell>
          <cell r="G11">
            <v>2</v>
          </cell>
          <cell r="J11">
            <v>10</v>
          </cell>
          <cell r="K11">
            <v>5</v>
          </cell>
        </row>
        <row r="12">
          <cell r="B12">
            <v>3</v>
          </cell>
          <cell r="C12">
            <v>2</v>
          </cell>
          <cell r="F12">
            <v>1</v>
          </cell>
          <cell r="G12">
            <v>3</v>
          </cell>
          <cell r="J12">
            <v>10</v>
          </cell>
          <cell r="K12">
            <v>16</v>
          </cell>
        </row>
        <row r="13">
          <cell r="B13">
            <v>3</v>
          </cell>
          <cell r="C13">
            <v>2</v>
          </cell>
          <cell r="F13">
            <v>3</v>
          </cell>
          <cell r="G13">
            <v>3</v>
          </cell>
          <cell r="J13">
            <v>5</v>
          </cell>
          <cell r="K13">
            <v>6</v>
          </cell>
        </row>
        <row r="14">
          <cell r="B14">
            <v>2</v>
          </cell>
          <cell r="C14">
            <v>3</v>
          </cell>
          <cell r="F14">
            <v>0</v>
          </cell>
          <cell r="G14">
            <v>5</v>
          </cell>
          <cell r="J14">
            <v>5</v>
          </cell>
          <cell r="K14">
            <v>6</v>
          </cell>
        </row>
        <row r="15">
          <cell r="B15">
            <v>1</v>
          </cell>
          <cell r="C15">
            <v>3</v>
          </cell>
          <cell r="F15">
            <v>1</v>
          </cell>
          <cell r="G15">
            <v>2</v>
          </cell>
          <cell r="J15">
            <v>5</v>
          </cell>
          <cell r="K15">
            <v>11</v>
          </cell>
        </row>
        <row r="16">
          <cell r="B16">
            <v>1</v>
          </cell>
          <cell r="C16">
            <v>5</v>
          </cell>
          <cell r="F16">
            <v>5</v>
          </cell>
          <cell r="G16">
            <v>0</v>
          </cell>
          <cell r="J16">
            <v>5</v>
          </cell>
          <cell r="K16">
            <v>7</v>
          </cell>
        </row>
        <row r="17">
          <cell r="B17">
            <v>1</v>
          </cell>
          <cell r="C17">
            <v>2</v>
          </cell>
          <cell r="F17">
            <v>3</v>
          </cell>
          <cell r="G17">
            <v>5</v>
          </cell>
          <cell r="J17">
            <v>10</v>
          </cell>
          <cell r="K17">
            <v>9</v>
          </cell>
        </row>
        <row r="18">
          <cell r="F18">
            <v>6</v>
          </cell>
          <cell r="G18">
            <v>6</v>
          </cell>
          <cell r="J18">
            <v>2</v>
          </cell>
          <cell r="K18">
            <v>9</v>
          </cell>
        </row>
        <row r="19">
          <cell r="F19">
            <v>1</v>
          </cell>
          <cell r="G19">
            <v>2</v>
          </cell>
          <cell r="J19">
            <v>1</v>
          </cell>
          <cell r="K19">
            <v>5</v>
          </cell>
        </row>
        <row r="20">
          <cell r="F20">
            <v>3</v>
          </cell>
          <cell r="G20">
            <v>3</v>
          </cell>
          <cell r="J20">
            <v>4</v>
          </cell>
          <cell r="K20">
            <v>3</v>
          </cell>
        </row>
        <row r="21">
          <cell r="F21">
            <v>1</v>
          </cell>
          <cell r="G21">
            <v>4</v>
          </cell>
          <cell r="J21">
            <v>4</v>
          </cell>
          <cell r="K21">
            <v>6</v>
          </cell>
        </row>
        <row r="22">
          <cell r="F22">
            <v>4</v>
          </cell>
          <cell r="G22">
            <v>3</v>
          </cell>
          <cell r="J22">
            <v>4</v>
          </cell>
          <cell r="K22">
            <v>0</v>
          </cell>
        </row>
        <row r="23">
          <cell r="F23">
            <v>3</v>
          </cell>
          <cell r="G23">
            <v>1</v>
          </cell>
          <cell r="J23">
            <v>3</v>
          </cell>
          <cell r="K23">
            <v>4</v>
          </cell>
        </row>
        <row r="24">
          <cell r="F24">
            <v>5</v>
          </cell>
          <cell r="G24">
            <v>2</v>
          </cell>
          <cell r="J24">
            <v>5</v>
          </cell>
          <cell r="K24">
            <v>2</v>
          </cell>
        </row>
        <row r="25">
          <cell r="F25">
            <v>3</v>
          </cell>
          <cell r="G25">
            <v>7</v>
          </cell>
          <cell r="J25">
            <v>1</v>
          </cell>
          <cell r="K25">
            <v>1</v>
          </cell>
        </row>
        <row r="26">
          <cell r="F26">
            <v>5</v>
          </cell>
          <cell r="G26">
            <v>5</v>
          </cell>
          <cell r="J26">
            <v>0</v>
          </cell>
          <cell r="K26">
            <v>1</v>
          </cell>
        </row>
        <row r="27">
          <cell r="F27">
            <v>3</v>
          </cell>
          <cell r="G27">
            <v>6</v>
          </cell>
          <cell r="J27">
            <v>0</v>
          </cell>
          <cell r="K27">
            <v>2</v>
          </cell>
        </row>
        <row r="28">
          <cell r="F28">
            <v>4</v>
          </cell>
          <cell r="G28">
            <v>3</v>
          </cell>
          <cell r="J28">
            <v>1</v>
          </cell>
          <cell r="K28">
            <v>2</v>
          </cell>
        </row>
        <row r="29">
          <cell r="F29">
            <v>7</v>
          </cell>
          <cell r="G29">
            <v>4</v>
          </cell>
          <cell r="J29">
            <v>0</v>
          </cell>
          <cell r="K29">
            <v>2</v>
          </cell>
        </row>
        <row r="30">
          <cell r="F30">
            <v>4</v>
          </cell>
          <cell r="G30">
            <v>6</v>
          </cell>
          <cell r="J30">
            <v>0</v>
          </cell>
          <cell r="K30">
            <v>1</v>
          </cell>
        </row>
        <row r="31">
          <cell r="F31">
            <v>4</v>
          </cell>
          <cell r="G31">
            <v>3</v>
          </cell>
          <cell r="J31">
            <v>0</v>
          </cell>
          <cell r="K31">
            <v>1</v>
          </cell>
        </row>
        <row r="32">
          <cell r="F32">
            <v>2</v>
          </cell>
          <cell r="G32">
            <v>5</v>
          </cell>
          <cell r="J32">
            <v>0</v>
          </cell>
          <cell r="K32">
            <v>4</v>
          </cell>
        </row>
        <row r="33">
          <cell r="F33">
            <v>6</v>
          </cell>
          <cell r="G33">
            <v>4</v>
          </cell>
          <cell r="J33">
            <v>0</v>
          </cell>
          <cell r="K33">
            <v>0</v>
          </cell>
        </row>
        <row r="34">
          <cell r="F34">
            <v>4</v>
          </cell>
          <cell r="G34">
            <v>8</v>
          </cell>
          <cell r="J34">
            <v>0</v>
          </cell>
          <cell r="K34">
            <v>1</v>
          </cell>
        </row>
        <row r="35">
          <cell r="F35">
            <v>8</v>
          </cell>
          <cell r="G35">
            <v>7</v>
          </cell>
          <cell r="J35">
            <v>1</v>
          </cell>
          <cell r="K35">
            <v>0</v>
          </cell>
        </row>
        <row r="36">
          <cell r="F36">
            <v>4</v>
          </cell>
          <cell r="G36">
            <v>5</v>
          </cell>
          <cell r="J36">
            <v>0</v>
          </cell>
          <cell r="K36">
            <v>0</v>
          </cell>
        </row>
        <row r="37">
          <cell r="F37">
            <v>2</v>
          </cell>
          <cell r="G37">
            <v>11</v>
          </cell>
          <cell r="J37">
            <v>1</v>
          </cell>
          <cell r="K37">
            <v>0</v>
          </cell>
        </row>
        <row r="38">
          <cell r="F38">
            <v>6</v>
          </cell>
          <cell r="G38">
            <v>10</v>
          </cell>
          <cell r="J38">
            <v>0</v>
          </cell>
          <cell r="K38">
            <v>0</v>
          </cell>
        </row>
        <row r="39">
          <cell r="F39">
            <v>4</v>
          </cell>
          <cell r="G39">
            <v>5</v>
          </cell>
          <cell r="J39">
            <v>0</v>
          </cell>
          <cell r="K39">
            <v>0</v>
          </cell>
        </row>
        <row r="40">
          <cell r="F40">
            <v>3</v>
          </cell>
          <cell r="G40">
            <v>3</v>
          </cell>
          <cell r="J40">
            <v>0</v>
          </cell>
          <cell r="K40">
            <v>0</v>
          </cell>
        </row>
        <row r="41">
          <cell r="F41">
            <v>3</v>
          </cell>
          <cell r="G41">
            <v>2</v>
          </cell>
          <cell r="J41">
            <v>0</v>
          </cell>
          <cell r="K41">
            <v>0</v>
          </cell>
        </row>
        <row r="42">
          <cell r="F42">
            <v>7</v>
          </cell>
          <cell r="G42">
            <v>5</v>
          </cell>
          <cell r="J42">
            <v>0</v>
          </cell>
          <cell r="K42">
            <v>0</v>
          </cell>
        </row>
        <row r="43">
          <cell r="F43">
            <v>4</v>
          </cell>
          <cell r="G43">
            <v>5</v>
          </cell>
          <cell r="J43">
            <v>0</v>
          </cell>
          <cell r="K43">
            <v>0</v>
          </cell>
        </row>
        <row r="44">
          <cell r="F44">
            <v>3</v>
          </cell>
          <cell r="G44">
            <v>7</v>
          </cell>
          <cell r="J44">
            <v>0</v>
          </cell>
          <cell r="K44">
            <v>0</v>
          </cell>
        </row>
        <row r="45">
          <cell r="F45">
            <v>3</v>
          </cell>
          <cell r="G45">
            <v>7</v>
          </cell>
          <cell r="J45">
            <v>0</v>
          </cell>
          <cell r="K45">
            <v>0</v>
          </cell>
        </row>
        <row r="46">
          <cell r="F46">
            <v>5</v>
          </cell>
          <cell r="G46">
            <v>4</v>
          </cell>
          <cell r="J46">
            <v>0</v>
          </cell>
          <cell r="K46">
            <v>0</v>
          </cell>
        </row>
        <row r="47">
          <cell r="F47">
            <v>4</v>
          </cell>
          <cell r="G47">
            <v>6</v>
          </cell>
        </row>
        <row r="48">
          <cell r="F48">
            <v>1</v>
          </cell>
          <cell r="G48">
            <v>3</v>
          </cell>
        </row>
        <row r="49">
          <cell r="F49">
            <v>3</v>
          </cell>
          <cell r="G49">
            <v>2</v>
          </cell>
        </row>
        <row r="50">
          <cell r="F50">
            <v>2</v>
          </cell>
          <cell r="G50">
            <v>3</v>
          </cell>
        </row>
        <row r="51">
          <cell r="F51">
            <v>5</v>
          </cell>
          <cell r="G51">
            <v>12</v>
          </cell>
        </row>
        <row r="52">
          <cell r="F52">
            <v>3</v>
          </cell>
          <cell r="G52">
            <v>7</v>
          </cell>
        </row>
      </sheetData>
      <sheetData sheetId="134">
        <row r="3">
          <cell r="B3">
            <v>29</v>
          </cell>
          <cell r="C3">
            <v>30</v>
          </cell>
          <cell r="F3">
            <v>26</v>
          </cell>
          <cell r="G3">
            <v>31</v>
          </cell>
          <cell r="J3">
            <v>27</v>
          </cell>
          <cell r="K3">
            <v>41</v>
          </cell>
        </row>
        <row r="4">
          <cell r="B4">
            <v>34</v>
          </cell>
          <cell r="C4">
            <v>16</v>
          </cell>
          <cell r="F4">
            <v>33</v>
          </cell>
          <cell r="G4">
            <v>33</v>
          </cell>
          <cell r="J4">
            <v>36</v>
          </cell>
          <cell r="K4">
            <v>31</v>
          </cell>
        </row>
        <row r="5">
          <cell r="B5">
            <v>30</v>
          </cell>
          <cell r="C5">
            <v>24</v>
          </cell>
          <cell r="F5">
            <v>27</v>
          </cell>
          <cell r="G5">
            <v>42</v>
          </cell>
          <cell r="J5">
            <v>27</v>
          </cell>
          <cell r="K5">
            <v>32</v>
          </cell>
        </row>
        <row r="6">
          <cell r="B6">
            <v>36</v>
          </cell>
          <cell r="C6">
            <v>21</v>
          </cell>
          <cell r="F6">
            <v>31</v>
          </cell>
          <cell r="G6">
            <v>27</v>
          </cell>
          <cell r="J6">
            <v>45</v>
          </cell>
          <cell r="K6">
            <v>42</v>
          </cell>
        </row>
        <row r="7">
          <cell r="B7">
            <v>36</v>
          </cell>
          <cell r="C7">
            <v>28</v>
          </cell>
          <cell r="F7">
            <v>23</v>
          </cell>
          <cell r="G7">
            <v>37</v>
          </cell>
          <cell r="J7">
            <v>41</v>
          </cell>
          <cell r="K7">
            <v>35</v>
          </cell>
        </row>
        <row r="8">
          <cell r="B8">
            <v>34</v>
          </cell>
          <cell r="C8">
            <v>35</v>
          </cell>
          <cell r="F8">
            <v>35</v>
          </cell>
          <cell r="G8">
            <v>19</v>
          </cell>
          <cell r="J8">
            <v>42</v>
          </cell>
          <cell r="K8">
            <v>49</v>
          </cell>
        </row>
        <row r="9">
          <cell r="B9">
            <v>34</v>
          </cell>
          <cell r="C9">
            <v>30</v>
          </cell>
          <cell r="F9">
            <v>29</v>
          </cell>
          <cell r="G9">
            <v>26</v>
          </cell>
          <cell r="J9">
            <v>43</v>
          </cell>
          <cell r="K9">
            <v>62</v>
          </cell>
        </row>
        <row r="10">
          <cell r="B10">
            <v>31</v>
          </cell>
          <cell r="C10">
            <v>26</v>
          </cell>
          <cell r="F10">
            <v>35</v>
          </cell>
          <cell r="G10">
            <v>31</v>
          </cell>
          <cell r="J10">
            <v>52</v>
          </cell>
          <cell r="K10">
            <v>53</v>
          </cell>
        </row>
        <row r="11">
          <cell r="B11">
            <v>37</v>
          </cell>
          <cell r="C11">
            <v>33</v>
          </cell>
          <cell r="F11">
            <v>36</v>
          </cell>
          <cell r="G11">
            <v>26</v>
          </cell>
          <cell r="J11">
            <v>54</v>
          </cell>
          <cell r="K11">
            <v>56</v>
          </cell>
        </row>
        <row r="12">
          <cell r="B12">
            <v>37</v>
          </cell>
          <cell r="C12">
            <v>33</v>
          </cell>
          <cell r="F12">
            <v>40</v>
          </cell>
          <cell r="G12">
            <v>27</v>
          </cell>
          <cell r="J12">
            <v>31</v>
          </cell>
          <cell r="K12">
            <v>32</v>
          </cell>
        </row>
        <row r="13">
          <cell r="B13">
            <v>36</v>
          </cell>
          <cell r="C13">
            <v>36</v>
          </cell>
          <cell r="F13">
            <v>29</v>
          </cell>
          <cell r="G13">
            <v>25</v>
          </cell>
          <cell r="J13">
            <v>22</v>
          </cell>
          <cell r="K13">
            <v>21</v>
          </cell>
        </row>
        <row r="14">
          <cell r="B14">
            <v>32</v>
          </cell>
          <cell r="C14">
            <v>41</v>
          </cell>
          <cell r="F14">
            <v>22</v>
          </cell>
          <cell r="G14">
            <v>36</v>
          </cell>
          <cell r="J14">
            <v>25</v>
          </cell>
          <cell r="K14">
            <v>30</v>
          </cell>
        </row>
        <row r="15">
          <cell r="B15">
            <v>36</v>
          </cell>
          <cell r="C15">
            <v>38</v>
          </cell>
          <cell r="F15">
            <v>36</v>
          </cell>
          <cell r="G15">
            <v>31</v>
          </cell>
          <cell r="J15">
            <v>39</v>
          </cell>
          <cell r="K15">
            <v>36</v>
          </cell>
        </row>
        <row r="16">
          <cell r="B16">
            <v>38</v>
          </cell>
          <cell r="C16">
            <v>37</v>
          </cell>
          <cell r="F16">
            <v>24</v>
          </cell>
          <cell r="G16">
            <v>33</v>
          </cell>
          <cell r="J16">
            <v>30</v>
          </cell>
          <cell r="K16">
            <v>29</v>
          </cell>
        </row>
        <row r="17">
          <cell r="B17">
            <v>33</v>
          </cell>
          <cell r="C17">
            <v>31</v>
          </cell>
          <cell r="F17">
            <v>33</v>
          </cell>
          <cell r="G17">
            <v>39</v>
          </cell>
          <cell r="J17">
            <v>19</v>
          </cell>
          <cell r="K17">
            <v>25</v>
          </cell>
        </row>
        <row r="18">
          <cell r="F18">
            <v>41</v>
          </cell>
          <cell r="G18">
            <v>27</v>
          </cell>
          <cell r="J18">
            <v>20</v>
          </cell>
          <cell r="K18">
            <v>25</v>
          </cell>
        </row>
        <row r="19">
          <cell r="F19">
            <v>42</v>
          </cell>
          <cell r="G19">
            <v>37</v>
          </cell>
          <cell r="J19">
            <v>21</v>
          </cell>
          <cell r="K19">
            <v>17</v>
          </cell>
        </row>
        <row r="20">
          <cell r="F20">
            <v>38</v>
          </cell>
          <cell r="G20">
            <v>38</v>
          </cell>
          <cell r="J20">
            <v>14</v>
          </cell>
          <cell r="K20">
            <v>13</v>
          </cell>
        </row>
        <row r="21">
          <cell r="F21">
            <v>37</v>
          </cell>
          <cell r="G21">
            <v>43</v>
          </cell>
          <cell r="J21">
            <v>17</v>
          </cell>
          <cell r="K21">
            <v>9</v>
          </cell>
        </row>
        <row r="22">
          <cell r="F22">
            <v>51</v>
          </cell>
          <cell r="G22">
            <v>35</v>
          </cell>
          <cell r="J22">
            <v>19</v>
          </cell>
          <cell r="K22">
            <v>19</v>
          </cell>
        </row>
        <row r="23">
          <cell r="F23">
            <v>35</v>
          </cell>
          <cell r="G23">
            <v>41</v>
          </cell>
          <cell r="J23">
            <v>14</v>
          </cell>
          <cell r="K23">
            <v>14</v>
          </cell>
        </row>
        <row r="24">
          <cell r="F24">
            <v>42</v>
          </cell>
          <cell r="G24">
            <v>32</v>
          </cell>
          <cell r="J24">
            <v>8</v>
          </cell>
          <cell r="K24">
            <v>15</v>
          </cell>
        </row>
        <row r="25">
          <cell r="F25">
            <v>46</v>
          </cell>
          <cell r="G25">
            <v>61</v>
          </cell>
          <cell r="J25">
            <v>8</v>
          </cell>
          <cell r="K25">
            <v>13</v>
          </cell>
        </row>
        <row r="26">
          <cell r="F26">
            <v>43</v>
          </cell>
          <cell r="G26">
            <v>44</v>
          </cell>
          <cell r="J26">
            <v>7</v>
          </cell>
          <cell r="K26">
            <v>13</v>
          </cell>
        </row>
        <row r="27">
          <cell r="F27">
            <v>51</v>
          </cell>
          <cell r="G27">
            <v>62</v>
          </cell>
          <cell r="J27">
            <v>5</v>
          </cell>
          <cell r="K27">
            <v>10</v>
          </cell>
        </row>
        <row r="28">
          <cell r="F28">
            <v>55</v>
          </cell>
          <cell r="G28">
            <v>47</v>
          </cell>
          <cell r="J28">
            <v>6</v>
          </cell>
          <cell r="K28">
            <v>7</v>
          </cell>
        </row>
        <row r="29">
          <cell r="F29">
            <v>39</v>
          </cell>
          <cell r="G29">
            <v>42</v>
          </cell>
          <cell r="J29">
            <v>5</v>
          </cell>
          <cell r="K29">
            <v>16</v>
          </cell>
        </row>
        <row r="30">
          <cell r="F30">
            <v>58</v>
          </cell>
          <cell r="G30">
            <v>54</v>
          </cell>
          <cell r="J30">
            <v>4</v>
          </cell>
          <cell r="K30">
            <v>8</v>
          </cell>
        </row>
        <row r="31">
          <cell r="F31">
            <v>55</v>
          </cell>
          <cell r="G31">
            <v>53</v>
          </cell>
          <cell r="J31">
            <v>1</v>
          </cell>
          <cell r="K31">
            <v>5</v>
          </cell>
        </row>
        <row r="32">
          <cell r="F32">
            <v>57</v>
          </cell>
          <cell r="G32">
            <v>62</v>
          </cell>
          <cell r="J32">
            <v>1</v>
          </cell>
          <cell r="K32">
            <v>7</v>
          </cell>
        </row>
        <row r="33">
          <cell r="F33">
            <v>59</v>
          </cell>
          <cell r="G33">
            <v>43</v>
          </cell>
          <cell r="J33">
            <v>1</v>
          </cell>
          <cell r="K33">
            <v>3</v>
          </cell>
        </row>
        <row r="34">
          <cell r="F34">
            <v>55</v>
          </cell>
          <cell r="G34">
            <v>54</v>
          </cell>
          <cell r="J34">
            <v>0</v>
          </cell>
          <cell r="K34">
            <v>4</v>
          </cell>
        </row>
        <row r="35">
          <cell r="F35">
            <v>60</v>
          </cell>
          <cell r="G35">
            <v>49</v>
          </cell>
          <cell r="J35">
            <v>2</v>
          </cell>
          <cell r="K35">
            <v>7</v>
          </cell>
        </row>
        <row r="36">
          <cell r="F36">
            <v>59</v>
          </cell>
          <cell r="G36">
            <v>51</v>
          </cell>
          <cell r="J36">
            <v>0</v>
          </cell>
          <cell r="K36">
            <v>1</v>
          </cell>
        </row>
        <row r="37">
          <cell r="F37">
            <v>38</v>
          </cell>
          <cell r="G37">
            <v>56</v>
          </cell>
          <cell r="J37">
            <v>1</v>
          </cell>
          <cell r="K37">
            <v>0</v>
          </cell>
        </row>
        <row r="38">
          <cell r="F38">
            <v>50</v>
          </cell>
          <cell r="G38">
            <v>39</v>
          </cell>
          <cell r="J38">
            <v>0</v>
          </cell>
          <cell r="K38">
            <v>2</v>
          </cell>
        </row>
        <row r="39">
          <cell r="F39">
            <v>39</v>
          </cell>
          <cell r="G39">
            <v>37</v>
          </cell>
          <cell r="J39">
            <v>0</v>
          </cell>
          <cell r="K39">
            <v>0</v>
          </cell>
        </row>
        <row r="40">
          <cell r="F40">
            <v>65</v>
          </cell>
          <cell r="G40">
            <v>31</v>
          </cell>
          <cell r="J40">
            <v>0</v>
          </cell>
          <cell r="K40">
            <v>0</v>
          </cell>
        </row>
        <row r="41">
          <cell r="F41">
            <v>51</v>
          </cell>
          <cell r="G41">
            <v>46</v>
          </cell>
          <cell r="J41">
            <v>0</v>
          </cell>
          <cell r="K41">
            <v>0</v>
          </cell>
        </row>
        <row r="42">
          <cell r="F42">
            <v>43</v>
          </cell>
          <cell r="G42">
            <v>36</v>
          </cell>
          <cell r="J42">
            <v>0</v>
          </cell>
          <cell r="K42">
            <v>1</v>
          </cell>
        </row>
        <row r="43">
          <cell r="F43">
            <v>42</v>
          </cell>
          <cell r="G43">
            <v>32</v>
          </cell>
          <cell r="J43">
            <v>0</v>
          </cell>
          <cell r="K43">
            <v>0</v>
          </cell>
        </row>
        <row r="44">
          <cell r="F44">
            <v>41</v>
          </cell>
          <cell r="G44">
            <v>40</v>
          </cell>
          <cell r="J44">
            <v>0</v>
          </cell>
          <cell r="K44">
            <v>0</v>
          </cell>
        </row>
        <row r="45">
          <cell r="F45">
            <v>34</v>
          </cell>
          <cell r="G45">
            <v>34</v>
          </cell>
          <cell r="J45">
            <v>0</v>
          </cell>
          <cell r="K45">
            <v>0</v>
          </cell>
        </row>
        <row r="46">
          <cell r="F46">
            <v>29</v>
          </cell>
          <cell r="G46">
            <v>30</v>
          </cell>
          <cell r="J46">
            <v>0</v>
          </cell>
          <cell r="K46">
            <v>0</v>
          </cell>
        </row>
        <row r="47">
          <cell r="F47">
            <v>30</v>
          </cell>
          <cell r="G47">
            <v>37</v>
          </cell>
        </row>
        <row r="48">
          <cell r="F48">
            <v>44</v>
          </cell>
          <cell r="G48">
            <v>31</v>
          </cell>
        </row>
        <row r="49">
          <cell r="F49">
            <v>34</v>
          </cell>
          <cell r="G49">
            <v>40</v>
          </cell>
        </row>
        <row r="50">
          <cell r="F50">
            <v>29</v>
          </cell>
          <cell r="G50">
            <v>34</v>
          </cell>
        </row>
        <row r="51">
          <cell r="F51">
            <v>40</v>
          </cell>
          <cell r="G51">
            <v>30</v>
          </cell>
        </row>
        <row r="52">
          <cell r="F52">
            <v>37</v>
          </cell>
          <cell r="G52">
            <v>27</v>
          </cell>
        </row>
      </sheetData>
      <sheetData sheetId="135">
        <row r="3">
          <cell r="B3">
            <v>1</v>
          </cell>
          <cell r="C3">
            <v>1</v>
          </cell>
          <cell r="F3">
            <v>2</v>
          </cell>
          <cell r="G3">
            <v>0</v>
          </cell>
          <cell r="J3">
            <v>4</v>
          </cell>
          <cell r="K3">
            <v>4</v>
          </cell>
        </row>
        <row r="4">
          <cell r="B4">
            <v>2</v>
          </cell>
          <cell r="C4">
            <v>0</v>
          </cell>
          <cell r="F4">
            <v>1</v>
          </cell>
          <cell r="G4">
            <v>0</v>
          </cell>
          <cell r="J4">
            <v>0</v>
          </cell>
          <cell r="K4">
            <v>0</v>
          </cell>
        </row>
        <row r="5">
          <cell r="B5">
            <v>1</v>
          </cell>
          <cell r="C5">
            <v>2</v>
          </cell>
          <cell r="F5">
            <v>2</v>
          </cell>
          <cell r="G5">
            <v>2</v>
          </cell>
          <cell r="J5">
            <v>2</v>
          </cell>
          <cell r="K5">
            <v>3</v>
          </cell>
        </row>
        <row r="6">
          <cell r="B6">
            <v>1</v>
          </cell>
          <cell r="C6">
            <v>1</v>
          </cell>
          <cell r="F6">
            <v>0</v>
          </cell>
          <cell r="G6">
            <v>0</v>
          </cell>
          <cell r="J6">
            <v>5</v>
          </cell>
          <cell r="K6">
            <v>0</v>
          </cell>
        </row>
        <row r="7">
          <cell r="B7">
            <v>0</v>
          </cell>
          <cell r="C7">
            <v>1</v>
          </cell>
          <cell r="F7">
            <v>2</v>
          </cell>
          <cell r="G7">
            <v>1</v>
          </cell>
          <cell r="J7">
            <v>2</v>
          </cell>
          <cell r="K7">
            <v>2</v>
          </cell>
        </row>
        <row r="8">
          <cell r="B8">
            <v>0</v>
          </cell>
          <cell r="C8">
            <v>2</v>
          </cell>
          <cell r="F8">
            <v>2</v>
          </cell>
          <cell r="G8">
            <v>1</v>
          </cell>
          <cell r="J8">
            <v>2</v>
          </cell>
          <cell r="K8">
            <v>1</v>
          </cell>
        </row>
        <row r="9">
          <cell r="B9">
            <v>1</v>
          </cell>
          <cell r="C9">
            <v>1</v>
          </cell>
          <cell r="F9">
            <v>1</v>
          </cell>
          <cell r="G9">
            <v>2</v>
          </cell>
          <cell r="J9">
            <v>1</v>
          </cell>
          <cell r="K9">
            <v>1</v>
          </cell>
        </row>
        <row r="10">
          <cell r="B10">
            <v>2</v>
          </cell>
          <cell r="C10">
            <v>1</v>
          </cell>
          <cell r="F10">
            <v>2</v>
          </cell>
          <cell r="G10">
            <v>3</v>
          </cell>
          <cell r="J10">
            <v>2</v>
          </cell>
          <cell r="K10">
            <v>2</v>
          </cell>
        </row>
        <row r="11">
          <cell r="B11">
            <v>0</v>
          </cell>
          <cell r="C11">
            <v>0</v>
          </cell>
          <cell r="F11">
            <v>2</v>
          </cell>
          <cell r="G11">
            <v>5</v>
          </cell>
          <cell r="J11">
            <v>2</v>
          </cell>
          <cell r="K11">
            <v>1</v>
          </cell>
        </row>
        <row r="12">
          <cell r="B12">
            <v>2</v>
          </cell>
          <cell r="C12">
            <v>2</v>
          </cell>
          <cell r="F12">
            <v>3</v>
          </cell>
          <cell r="G12">
            <v>1</v>
          </cell>
          <cell r="J12">
            <v>1</v>
          </cell>
          <cell r="K12">
            <v>7</v>
          </cell>
        </row>
        <row r="13">
          <cell r="B13">
            <v>1</v>
          </cell>
          <cell r="C13">
            <v>0</v>
          </cell>
          <cell r="F13">
            <v>3</v>
          </cell>
          <cell r="G13">
            <v>1</v>
          </cell>
          <cell r="J13">
            <v>2</v>
          </cell>
          <cell r="K13">
            <v>4</v>
          </cell>
        </row>
        <row r="14">
          <cell r="B14">
            <v>1</v>
          </cell>
          <cell r="C14">
            <v>3</v>
          </cell>
          <cell r="F14">
            <v>2</v>
          </cell>
          <cell r="G14">
            <v>1</v>
          </cell>
          <cell r="J14">
            <v>1</v>
          </cell>
          <cell r="K14">
            <v>2</v>
          </cell>
        </row>
        <row r="15">
          <cell r="B15">
            <v>1</v>
          </cell>
          <cell r="C15">
            <v>1</v>
          </cell>
          <cell r="F15">
            <v>2</v>
          </cell>
          <cell r="G15">
            <v>6</v>
          </cell>
          <cell r="J15">
            <v>3</v>
          </cell>
          <cell r="K15">
            <v>2</v>
          </cell>
        </row>
        <row r="16">
          <cell r="B16">
            <v>0</v>
          </cell>
          <cell r="C16">
            <v>2</v>
          </cell>
          <cell r="F16">
            <v>3</v>
          </cell>
          <cell r="G16">
            <v>1</v>
          </cell>
          <cell r="J16">
            <v>2</v>
          </cell>
          <cell r="K16">
            <v>2</v>
          </cell>
        </row>
        <row r="17">
          <cell r="B17">
            <v>3</v>
          </cell>
          <cell r="C17">
            <v>0</v>
          </cell>
          <cell r="F17">
            <v>2</v>
          </cell>
          <cell r="G17">
            <v>0</v>
          </cell>
          <cell r="J17">
            <v>1</v>
          </cell>
          <cell r="K17">
            <v>3</v>
          </cell>
        </row>
        <row r="18">
          <cell r="F18">
            <v>3</v>
          </cell>
          <cell r="G18">
            <v>3</v>
          </cell>
          <cell r="J18">
            <v>3</v>
          </cell>
          <cell r="K18">
            <v>1</v>
          </cell>
        </row>
        <row r="19">
          <cell r="F19">
            <v>1</v>
          </cell>
          <cell r="G19">
            <v>2</v>
          </cell>
          <cell r="J19">
            <v>0</v>
          </cell>
          <cell r="K19">
            <v>3</v>
          </cell>
        </row>
        <row r="20">
          <cell r="F20">
            <v>2</v>
          </cell>
          <cell r="G20">
            <v>2</v>
          </cell>
          <cell r="J20">
            <v>1</v>
          </cell>
          <cell r="K20">
            <v>1</v>
          </cell>
        </row>
        <row r="21">
          <cell r="F21">
            <v>2</v>
          </cell>
          <cell r="G21">
            <v>2</v>
          </cell>
          <cell r="J21">
            <v>4</v>
          </cell>
          <cell r="K21">
            <v>5</v>
          </cell>
        </row>
        <row r="22">
          <cell r="F22">
            <v>3</v>
          </cell>
          <cell r="G22">
            <v>2</v>
          </cell>
          <cell r="J22">
            <v>2</v>
          </cell>
          <cell r="K22">
            <v>1</v>
          </cell>
        </row>
        <row r="23">
          <cell r="F23">
            <v>1</v>
          </cell>
          <cell r="G23">
            <v>1</v>
          </cell>
          <cell r="J23">
            <v>0</v>
          </cell>
          <cell r="K23">
            <v>1</v>
          </cell>
        </row>
        <row r="24">
          <cell r="F24">
            <v>2</v>
          </cell>
          <cell r="G24">
            <v>3</v>
          </cell>
          <cell r="J24">
            <v>1</v>
          </cell>
          <cell r="K24">
            <v>1</v>
          </cell>
        </row>
        <row r="25">
          <cell r="F25">
            <v>2</v>
          </cell>
          <cell r="G25">
            <v>1</v>
          </cell>
          <cell r="J25">
            <v>3</v>
          </cell>
          <cell r="K25">
            <v>2</v>
          </cell>
        </row>
        <row r="26">
          <cell r="F26">
            <v>1</v>
          </cell>
          <cell r="G26">
            <v>1</v>
          </cell>
          <cell r="J26">
            <v>0</v>
          </cell>
          <cell r="K26">
            <v>1</v>
          </cell>
        </row>
        <row r="27">
          <cell r="F27">
            <v>1</v>
          </cell>
          <cell r="G27">
            <v>2</v>
          </cell>
          <cell r="J27">
            <v>1</v>
          </cell>
          <cell r="K27">
            <v>1</v>
          </cell>
        </row>
        <row r="28">
          <cell r="F28">
            <v>3</v>
          </cell>
          <cell r="G28">
            <v>1</v>
          </cell>
          <cell r="J28">
            <v>1</v>
          </cell>
          <cell r="K28">
            <v>0</v>
          </cell>
        </row>
        <row r="29">
          <cell r="F29">
            <v>1</v>
          </cell>
          <cell r="G29">
            <v>1</v>
          </cell>
          <cell r="J29">
            <v>0</v>
          </cell>
          <cell r="K29">
            <v>0</v>
          </cell>
        </row>
        <row r="30">
          <cell r="F30">
            <v>1</v>
          </cell>
          <cell r="G30">
            <v>0</v>
          </cell>
          <cell r="J30">
            <v>0</v>
          </cell>
          <cell r="K30">
            <v>0</v>
          </cell>
        </row>
        <row r="31">
          <cell r="F31">
            <v>5</v>
          </cell>
          <cell r="G31">
            <v>3</v>
          </cell>
          <cell r="J31">
            <v>0</v>
          </cell>
          <cell r="K31">
            <v>2</v>
          </cell>
        </row>
        <row r="32">
          <cell r="F32">
            <v>1</v>
          </cell>
          <cell r="G32">
            <v>0</v>
          </cell>
          <cell r="J32">
            <v>0</v>
          </cell>
          <cell r="K32">
            <v>0</v>
          </cell>
        </row>
        <row r="33">
          <cell r="F33">
            <v>4</v>
          </cell>
          <cell r="G33">
            <v>2</v>
          </cell>
          <cell r="J33">
            <v>0</v>
          </cell>
          <cell r="K33">
            <v>1</v>
          </cell>
        </row>
        <row r="34">
          <cell r="F34">
            <v>6</v>
          </cell>
          <cell r="G34">
            <v>3</v>
          </cell>
          <cell r="J34">
            <v>0</v>
          </cell>
          <cell r="K34">
            <v>0</v>
          </cell>
        </row>
        <row r="35">
          <cell r="F35">
            <v>2</v>
          </cell>
          <cell r="G35">
            <v>2</v>
          </cell>
          <cell r="J35">
            <v>0</v>
          </cell>
          <cell r="K35">
            <v>0</v>
          </cell>
        </row>
        <row r="36">
          <cell r="F36">
            <v>6</v>
          </cell>
          <cell r="G36">
            <v>2</v>
          </cell>
          <cell r="J36">
            <v>0</v>
          </cell>
          <cell r="K36">
            <v>1</v>
          </cell>
        </row>
        <row r="37">
          <cell r="F37">
            <v>3</v>
          </cell>
          <cell r="G37">
            <v>2</v>
          </cell>
          <cell r="J37">
            <v>0</v>
          </cell>
          <cell r="K37">
            <v>1</v>
          </cell>
        </row>
        <row r="38">
          <cell r="F38">
            <v>0</v>
          </cell>
          <cell r="G38">
            <v>4</v>
          </cell>
          <cell r="J38">
            <v>0</v>
          </cell>
          <cell r="K38">
            <v>0</v>
          </cell>
        </row>
        <row r="39">
          <cell r="F39">
            <v>0</v>
          </cell>
          <cell r="G39">
            <v>4</v>
          </cell>
          <cell r="J39">
            <v>0</v>
          </cell>
          <cell r="K39">
            <v>0</v>
          </cell>
        </row>
        <row r="40">
          <cell r="F40">
            <v>2</v>
          </cell>
          <cell r="G40">
            <v>1</v>
          </cell>
          <cell r="J40">
            <v>0</v>
          </cell>
          <cell r="K40">
            <v>0</v>
          </cell>
        </row>
        <row r="41">
          <cell r="F41">
            <v>1</v>
          </cell>
          <cell r="G41">
            <v>5</v>
          </cell>
          <cell r="J41">
            <v>0</v>
          </cell>
          <cell r="K41">
            <v>0</v>
          </cell>
        </row>
        <row r="42">
          <cell r="F42">
            <v>2</v>
          </cell>
          <cell r="G42">
            <v>1</v>
          </cell>
          <cell r="J42">
            <v>0</v>
          </cell>
          <cell r="K42">
            <v>0</v>
          </cell>
        </row>
        <row r="43">
          <cell r="F43">
            <v>1</v>
          </cell>
          <cell r="G43">
            <v>0</v>
          </cell>
          <cell r="J43">
            <v>0</v>
          </cell>
          <cell r="K43">
            <v>0</v>
          </cell>
        </row>
        <row r="44">
          <cell r="F44">
            <v>3</v>
          </cell>
          <cell r="G44">
            <v>4</v>
          </cell>
          <cell r="J44">
            <v>0</v>
          </cell>
          <cell r="K44">
            <v>0</v>
          </cell>
        </row>
        <row r="45">
          <cell r="F45">
            <v>4</v>
          </cell>
          <cell r="G45">
            <v>1</v>
          </cell>
          <cell r="J45">
            <v>0</v>
          </cell>
          <cell r="K45">
            <v>0</v>
          </cell>
        </row>
        <row r="46">
          <cell r="F46">
            <v>4</v>
          </cell>
          <cell r="G46">
            <v>1</v>
          </cell>
          <cell r="J46">
            <v>0</v>
          </cell>
          <cell r="K46">
            <v>0</v>
          </cell>
        </row>
        <row r="47">
          <cell r="F47">
            <v>2</v>
          </cell>
          <cell r="G47">
            <v>1</v>
          </cell>
        </row>
        <row r="48">
          <cell r="F48">
            <v>3</v>
          </cell>
          <cell r="G48">
            <v>2</v>
          </cell>
        </row>
        <row r="49">
          <cell r="F49">
            <v>2</v>
          </cell>
          <cell r="G49">
            <v>4</v>
          </cell>
        </row>
        <row r="50">
          <cell r="F50">
            <v>4</v>
          </cell>
          <cell r="G50">
            <v>1</v>
          </cell>
        </row>
        <row r="51">
          <cell r="F51">
            <v>1</v>
          </cell>
          <cell r="G51">
            <v>1</v>
          </cell>
        </row>
        <row r="52">
          <cell r="F52">
            <v>2</v>
          </cell>
          <cell r="G52">
            <v>2</v>
          </cell>
        </row>
      </sheetData>
      <sheetData sheetId="136">
        <row r="3">
          <cell r="B3">
            <v>0</v>
          </cell>
          <cell r="C3">
            <v>2</v>
          </cell>
          <cell r="F3">
            <v>1</v>
          </cell>
          <cell r="G3">
            <v>1</v>
          </cell>
          <cell r="J3">
            <v>6</v>
          </cell>
          <cell r="K3">
            <v>3</v>
          </cell>
        </row>
        <row r="4">
          <cell r="B4">
            <v>2</v>
          </cell>
          <cell r="C4">
            <v>0</v>
          </cell>
          <cell r="F4">
            <v>4</v>
          </cell>
          <cell r="G4">
            <v>2</v>
          </cell>
          <cell r="J4">
            <v>6</v>
          </cell>
          <cell r="K4">
            <v>1</v>
          </cell>
        </row>
        <row r="5">
          <cell r="B5">
            <v>3</v>
          </cell>
          <cell r="C5">
            <v>2</v>
          </cell>
          <cell r="F5">
            <v>3</v>
          </cell>
          <cell r="G5">
            <v>1</v>
          </cell>
          <cell r="J5">
            <v>5</v>
          </cell>
          <cell r="K5">
            <v>8</v>
          </cell>
        </row>
        <row r="6">
          <cell r="B6">
            <v>3</v>
          </cell>
          <cell r="C6">
            <v>1</v>
          </cell>
          <cell r="F6">
            <v>6</v>
          </cell>
          <cell r="G6">
            <v>3</v>
          </cell>
          <cell r="J6">
            <v>4</v>
          </cell>
          <cell r="K6">
            <v>2</v>
          </cell>
        </row>
        <row r="7">
          <cell r="B7">
            <v>3</v>
          </cell>
          <cell r="C7">
            <v>1</v>
          </cell>
          <cell r="F7">
            <v>2</v>
          </cell>
          <cell r="G7">
            <v>8</v>
          </cell>
          <cell r="J7">
            <v>6</v>
          </cell>
          <cell r="K7">
            <v>2</v>
          </cell>
        </row>
        <row r="8">
          <cell r="B8">
            <v>1</v>
          </cell>
          <cell r="C8">
            <v>0</v>
          </cell>
          <cell r="F8">
            <v>5</v>
          </cell>
          <cell r="G8">
            <v>2</v>
          </cell>
          <cell r="J8">
            <v>3</v>
          </cell>
          <cell r="K8">
            <v>5</v>
          </cell>
        </row>
        <row r="9">
          <cell r="B9">
            <v>3</v>
          </cell>
          <cell r="C9">
            <v>0</v>
          </cell>
          <cell r="F9">
            <v>5</v>
          </cell>
          <cell r="G9">
            <v>9</v>
          </cell>
          <cell r="J9">
            <v>8</v>
          </cell>
          <cell r="K9">
            <v>10</v>
          </cell>
        </row>
        <row r="10">
          <cell r="B10">
            <v>1</v>
          </cell>
          <cell r="C10">
            <v>0</v>
          </cell>
          <cell r="F10">
            <v>8</v>
          </cell>
          <cell r="G10">
            <v>5</v>
          </cell>
          <cell r="J10">
            <v>3</v>
          </cell>
          <cell r="K10">
            <v>6</v>
          </cell>
        </row>
        <row r="11">
          <cell r="B11">
            <v>1</v>
          </cell>
          <cell r="C11">
            <v>4</v>
          </cell>
          <cell r="F11">
            <v>3</v>
          </cell>
          <cell r="G11">
            <v>7</v>
          </cell>
          <cell r="J11">
            <v>3</v>
          </cell>
          <cell r="K11">
            <v>7</v>
          </cell>
        </row>
        <row r="12">
          <cell r="B12">
            <v>5</v>
          </cell>
          <cell r="C12">
            <v>3</v>
          </cell>
          <cell r="F12">
            <v>2</v>
          </cell>
          <cell r="G12">
            <v>4</v>
          </cell>
          <cell r="J12">
            <v>6</v>
          </cell>
          <cell r="K12">
            <v>7</v>
          </cell>
        </row>
        <row r="13">
          <cell r="B13">
            <v>4</v>
          </cell>
          <cell r="C13">
            <v>0</v>
          </cell>
          <cell r="F13">
            <v>3</v>
          </cell>
          <cell r="G13">
            <v>7</v>
          </cell>
          <cell r="J13">
            <v>2</v>
          </cell>
          <cell r="K13">
            <v>1</v>
          </cell>
        </row>
        <row r="14">
          <cell r="B14">
            <v>1</v>
          </cell>
          <cell r="C14">
            <v>2</v>
          </cell>
          <cell r="F14">
            <v>1</v>
          </cell>
          <cell r="G14">
            <v>4</v>
          </cell>
          <cell r="J14">
            <v>7</v>
          </cell>
          <cell r="K14">
            <v>3</v>
          </cell>
        </row>
        <row r="15">
          <cell r="B15">
            <v>3</v>
          </cell>
          <cell r="C15">
            <v>3</v>
          </cell>
          <cell r="F15">
            <v>6</v>
          </cell>
          <cell r="G15">
            <v>4</v>
          </cell>
          <cell r="J15">
            <v>4</v>
          </cell>
          <cell r="K15">
            <v>8</v>
          </cell>
        </row>
        <row r="16">
          <cell r="B16">
            <v>3</v>
          </cell>
          <cell r="C16">
            <v>3</v>
          </cell>
          <cell r="F16">
            <v>2</v>
          </cell>
          <cell r="G16">
            <v>3</v>
          </cell>
          <cell r="J16">
            <v>2</v>
          </cell>
          <cell r="K16">
            <v>4</v>
          </cell>
        </row>
        <row r="17">
          <cell r="B17">
            <v>1</v>
          </cell>
          <cell r="C17">
            <v>5</v>
          </cell>
          <cell r="F17">
            <v>1</v>
          </cell>
          <cell r="G17">
            <v>1</v>
          </cell>
          <cell r="J17">
            <v>3</v>
          </cell>
          <cell r="K17">
            <v>6</v>
          </cell>
        </row>
        <row r="18">
          <cell r="F18">
            <v>6</v>
          </cell>
          <cell r="G18">
            <v>5</v>
          </cell>
          <cell r="J18">
            <v>4</v>
          </cell>
          <cell r="K18">
            <v>5</v>
          </cell>
        </row>
        <row r="19">
          <cell r="F19">
            <v>4</v>
          </cell>
          <cell r="G19">
            <v>0</v>
          </cell>
          <cell r="J19">
            <v>2</v>
          </cell>
          <cell r="K19">
            <v>1</v>
          </cell>
        </row>
        <row r="20">
          <cell r="F20">
            <v>2</v>
          </cell>
          <cell r="G20">
            <v>2</v>
          </cell>
          <cell r="J20">
            <v>6</v>
          </cell>
          <cell r="K20">
            <v>5</v>
          </cell>
        </row>
        <row r="21">
          <cell r="F21">
            <v>4</v>
          </cell>
          <cell r="G21">
            <v>4</v>
          </cell>
          <cell r="J21">
            <v>1</v>
          </cell>
          <cell r="K21">
            <v>2</v>
          </cell>
        </row>
        <row r="22">
          <cell r="F22">
            <v>3</v>
          </cell>
          <cell r="G22">
            <v>4</v>
          </cell>
          <cell r="J22">
            <v>2</v>
          </cell>
          <cell r="K22">
            <v>5</v>
          </cell>
        </row>
        <row r="23">
          <cell r="F23">
            <v>3</v>
          </cell>
          <cell r="G23">
            <v>6</v>
          </cell>
          <cell r="J23">
            <v>2</v>
          </cell>
          <cell r="K23">
            <v>7</v>
          </cell>
        </row>
        <row r="24">
          <cell r="F24">
            <v>1</v>
          </cell>
          <cell r="G24">
            <v>5</v>
          </cell>
          <cell r="J24">
            <v>3</v>
          </cell>
          <cell r="K24">
            <v>1</v>
          </cell>
        </row>
        <row r="25">
          <cell r="F25">
            <v>6</v>
          </cell>
          <cell r="G25">
            <v>1</v>
          </cell>
          <cell r="J25">
            <v>0</v>
          </cell>
          <cell r="K25">
            <v>3</v>
          </cell>
        </row>
        <row r="26">
          <cell r="F26">
            <v>3</v>
          </cell>
          <cell r="G26">
            <v>5</v>
          </cell>
          <cell r="J26">
            <v>2</v>
          </cell>
          <cell r="K26">
            <v>3</v>
          </cell>
        </row>
        <row r="27">
          <cell r="F27">
            <v>2</v>
          </cell>
          <cell r="G27">
            <v>4</v>
          </cell>
          <cell r="J27">
            <v>0</v>
          </cell>
          <cell r="K27">
            <v>1</v>
          </cell>
        </row>
        <row r="28">
          <cell r="F28">
            <v>4</v>
          </cell>
          <cell r="G28">
            <v>6</v>
          </cell>
          <cell r="J28">
            <v>1</v>
          </cell>
          <cell r="K28">
            <v>0</v>
          </cell>
        </row>
        <row r="29">
          <cell r="F29">
            <v>2</v>
          </cell>
          <cell r="G29">
            <v>1</v>
          </cell>
          <cell r="J29">
            <v>1</v>
          </cell>
          <cell r="K29">
            <v>1</v>
          </cell>
        </row>
        <row r="30">
          <cell r="F30">
            <v>5</v>
          </cell>
          <cell r="G30">
            <v>6</v>
          </cell>
          <cell r="J30">
            <v>0</v>
          </cell>
          <cell r="K30">
            <v>1</v>
          </cell>
        </row>
        <row r="31">
          <cell r="F31">
            <v>0</v>
          </cell>
          <cell r="G31">
            <v>1</v>
          </cell>
          <cell r="J31">
            <v>1</v>
          </cell>
          <cell r="K31">
            <v>0</v>
          </cell>
        </row>
        <row r="32">
          <cell r="F32">
            <v>5</v>
          </cell>
          <cell r="G32">
            <v>4</v>
          </cell>
          <cell r="J32">
            <v>0</v>
          </cell>
          <cell r="K32">
            <v>1</v>
          </cell>
        </row>
        <row r="33">
          <cell r="F33">
            <v>5</v>
          </cell>
          <cell r="G33">
            <v>3</v>
          </cell>
          <cell r="J33">
            <v>1</v>
          </cell>
          <cell r="K33">
            <v>0</v>
          </cell>
        </row>
        <row r="34">
          <cell r="F34">
            <v>8</v>
          </cell>
          <cell r="G34">
            <v>7</v>
          </cell>
          <cell r="J34">
            <v>0</v>
          </cell>
          <cell r="K34">
            <v>0</v>
          </cell>
        </row>
        <row r="35">
          <cell r="F35">
            <v>3</v>
          </cell>
          <cell r="G35">
            <v>3</v>
          </cell>
          <cell r="J35">
            <v>0</v>
          </cell>
          <cell r="K35">
            <v>1</v>
          </cell>
        </row>
        <row r="36">
          <cell r="F36">
            <v>7</v>
          </cell>
          <cell r="G36">
            <v>6</v>
          </cell>
          <cell r="J36">
            <v>0</v>
          </cell>
          <cell r="K36">
            <v>0</v>
          </cell>
        </row>
        <row r="37">
          <cell r="F37">
            <v>4</v>
          </cell>
          <cell r="G37">
            <v>6</v>
          </cell>
          <cell r="J37">
            <v>0</v>
          </cell>
          <cell r="K37">
            <v>0</v>
          </cell>
        </row>
        <row r="38">
          <cell r="F38">
            <v>5</v>
          </cell>
          <cell r="G38">
            <v>11</v>
          </cell>
          <cell r="J38">
            <v>0</v>
          </cell>
          <cell r="K38">
            <v>0</v>
          </cell>
        </row>
        <row r="39">
          <cell r="F39">
            <v>7</v>
          </cell>
          <cell r="G39">
            <v>9</v>
          </cell>
          <cell r="J39">
            <v>0</v>
          </cell>
          <cell r="K39">
            <v>0</v>
          </cell>
        </row>
        <row r="40">
          <cell r="F40">
            <v>5</v>
          </cell>
          <cell r="G40">
            <v>6</v>
          </cell>
          <cell r="J40">
            <v>0</v>
          </cell>
          <cell r="K40">
            <v>0</v>
          </cell>
        </row>
        <row r="41">
          <cell r="F41">
            <v>6</v>
          </cell>
          <cell r="G41">
            <v>12</v>
          </cell>
          <cell r="J41">
            <v>0</v>
          </cell>
          <cell r="K41">
            <v>0</v>
          </cell>
        </row>
        <row r="42">
          <cell r="F42">
            <v>9</v>
          </cell>
          <cell r="G42">
            <v>3</v>
          </cell>
          <cell r="J42">
            <v>0</v>
          </cell>
          <cell r="K42">
            <v>0</v>
          </cell>
        </row>
        <row r="43">
          <cell r="F43">
            <v>6</v>
          </cell>
          <cell r="G43">
            <v>8</v>
          </cell>
          <cell r="J43">
            <v>0</v>
          </cell>
          <cell r="K43">
            <v>0</v>
          </cell>
        </row>
        <row r="44">
          <cell r="F44">
            <v>8</v>
          </cell>
          <cell r="G44">
            <v>13</v>
          </cell>
          <cell r="J44">
            <v>0</v>
          </cell>
          <cell r="K44">
            <v>0</v>
          </cell>
        </row>
        <row r="45">
          <cell r="F45">
            <v>5</v>
          </cell>
          <cell r="G45">
            <v>12</v>
          </cell>
          <cell r="J45">
            <v>0</v>
          </cell>
          <cell r="K45">
            <v>0</v>
          </cell>
        </row>
        <row r="46">
          <cell r="F46">
            <v>11</v>
          </cell>
          <cell r="G46">
            <v>6</v>
          </cell>
          <cell r="J46">
            <v>0</v>
          </cell>
          <cell r="K46">
            <v>0</v>
          </cell>
        </row>
        <row r="47">
          <cell r="F47">
            <v>10</v>
          </cell>
          <cell r="G47">
            <v>5</v>
          </cell>
        </row>
        <row r="48">
          <cell r="F48">
            <v>8</v>
          </cell>
          <cell r="G48">
            <v>4</v>
          </cell>
        </row>
        <row r="49">
          <cell r="F49">
            <v>8</v>
          </cell>
          <cell r="G49">
            <v>6</v>
          </cell>
        </row>
        <row r="50">
          <cell r="F50">
            <v>6</v>
          </cell>
          <cell r="G50">
            <v>3</v>
          </cell>
        </row>
        <row r="51">
          <cell r="F51">
            <v>3</v>
          </cell>
          <cell r="G51">
            <v>5</v>
          </cell>
        </row>
        <row r="52">
          <cell r="F52">
            <v>7</v>
          </cell>
          <cell r="G52">
            <v>9</v>
          </cell>
        </row>
      </sheetData>
      <sheetData sheetId="137">
        <row r="3">
          <cell r="B3">
            <v>24</v>
          </cell>
          <cell r="C3">
            <v>7</v>
          </cell>
          <cell r="F3">
            <v>10</v>
          </cell>
          <cell r="G3">
            <v>11</v>
          </cell>
          <cell r="J3">
            <v>13</v>
          </cell>
          <cell r="K3">
            <v>22</v>
          </cell>
        </row>
        <row r="4">
          <cell r="B4">
            <v>12</v>
          </cell>
          <cell r="C4">
            <v>16</v>
          </cell>
          <cell r="F4">
            <v>14</v>
          </cell>
          <cell r="G4">
            <v>11</v>
          </cell>
          <cell r="J4">
            <v>26</v>
          </cell>
          <cell r="K4">
            <v>16</v>
          </cell>
        </row>
        <row r="5">
          <cell r="B5">
            <v>16</v>
          </cell>
          <cell r="C5">
            <v>10</v>
          </cell>
          <cell r="F5">
            <v>16</v>
          </cell>
          <cell r="G5">
            <v>10</v>
          </cell>
          <cell r="J5">
            <v>21</v>
          </cell>
          <cell r="K5">
            <v>29</v>
          </cell>
        </row>
        <row r="6">
          <cell r="B6">
            <v>12</v>
          </cell>
          <cell r="C6">
            <v>16</v>
          </cell>
          <cell r="F6">
            <v>13</v>
          </cell>
          <cell r="G6">
            <v>14</v>
          </cell>
          <cell r="J6">
            <v>17</v>
          </cell>
          <cell r="K6">
            <v>20</v>
          </cell>
        </row>
        <row r="7">
          <cell r="B7">
            <v>14</v>
          </cell>
          <cell r="C7">
            <v>12</v>
          </cell>
          <cell r="F7">
            <v>15</v>
          </cell>
          <cell r="G7">
            <v>11</v>
          </cell>
          <cell r="J7">
            <v>24</v>
          </cell>
          <cell r="K7">
            <v>30</v>
          </cell>
        </row>
        <row r="8">
          <cell r="B8">
            <v>9</v>
          </cell>
          <cell r="C8">
            <v>14</v>
          </cell>
          <cell r="F8">
            <v>10</v>
          </cell>
          <cell r="G8">
            <v>12</v>
          </cell>
          <cell r="J8">
            <v>18</v>
          </cell>
          <cell r="K8">
            <v>28</v>
          </cell>
        </row>
        <row r="9">
          <cell r="B9">
            <v>13</v>
          </cell>
          <cell r="C9">
            <v>12</v>
          </cell>
          <cell r="F9">
            <v>17</v>
          </cell>
          <cell r="G9">
            <v>22</v>
          </cell>
          <cell r="J9">
            <v>29</v>
          </cell>
          <cell r="K9">
            <v>26</v>
          </cell>
        </row>
        <row r="10">
          <cell r="B10">
            <v>13</v>
          </cell>
          <cell r="C10">
            <v>9</v>
          </cell>
          <cell r="F10">
            <v>19</v>
          </cell>
          <cell r="G10">
            <v>15</v>
          </cell>
          <cell r="J10">
            <v>30</v>
          </cell>
          <cell r="K10">
            <v>42</v>
          </cell>
        </row>
        <row r="11">
          <cell r="B11">
            <v>13</v>
          </cell>
          <cell r="C11">
            <v>10</v>
          </cell>
          <cell r="F11">
            <v>23</v>
          </cell>
          <cell r="G11">
            <v>10</v>
          </cell>
          <cell r="J11">
            <v>26</v>
          </cell>
          <cell r="K11">
            <v>40</v>
          </cell>
        </row>
        <row r="12">
          <cell r="B12">
            <v>18</v>
          </cell>
          <cell r="C12">
            <v>12</v>
          </cell>
          <cell r="F12">
            <v>17</v>
          </cell>
          <cell r="G12">
            <v>21</v>
          </cell>
          <cell r="J12">
            <v>21</v>
          </cell>
          <cell r="K12">
            <v>31</v>
          </cell>
        </row>
        <row r="13">
          <cell r="B13">
            <v>16</v>
          </cell>
          <cell r="C13">
            <v>15</v>
          </cell>
          <cell r="F13">
            <v>17</v>
          </cell>
          <cell r="G13">
            <v>21</v>
          </cell>
          <cell r="J13">
            <v>23</v>
          </cell>
          <cell r="K13">
            <v>20</v>
          </cell>
        </row>
        <row r="14">
          <cell r="B14">
            <v>14</v>
          </cell>
          <cell r="C14">
            <v>13</v>
          </cell>
          <cell r="F14">
            <v>20</v>
          </cell>
          <cell r="G14">
            <v>17</v>
          </cell>
          <cell r="J14">
            <v>18</v>
          </cell>
          <cell r="K14">
            <v>19</v>
          </cell>
        </row>
        <row r="15">
          <cell r="B15">
            <v>12</v>
          </cell>
          <cell r="C15">
            <v>14</v>
          </cell>
          <cell r="F15">
            <v>20</v>
          </cell>
          <cell r="G15">
            <v>18</v>
          </cell>
          <cell r="J15">
            <v>25</v>
          </cell>
          <cell r="K15">
            <v>21</v>
          </cell>
        </row>
        <row r="16">
          <cell r="B16">
            <v>11</v>
          </cell>
          <cell r="C16">
            <v>17</v>
          </cell>
          <cell r="F16">
            <v>10</v>
          </cell>
          <cell r="G16">
            <v>17</v>
          </cell>
          <cell r="J16">
            <v>22</v>
          </cell>
          <cell r="K16">
            <v>18</v>
          </cell>
        </row>
        <row r="17">
          <cell r="B17">
            <v>14</v>
          </cell>
          <cell r="C17">
            <v>20</v>
          </cell>
          <cell r="F17">
            <v>11</v>
          </cell>
          <cell r="G17">
            <v>14</v>
          </cell>
          <cell r="J17">
            <v>17</v>
          </cell>
          <cell r="K17">
            <v>19</v>
          </cell>
        </row>
        <row r="18">
          <cell r="F18">
            <v>16</v>
          </cell>
          <cell r="G18">
            <v>16</v>
          </cell>
          <cell r="J18">
            <v>20</v>
          </cell>
          <cell r="K18">
            <v>9</v>
          </cell>
        </row>
        <row r="19">
          <cell r="F19">
            <v>16</v>
          </cell>
          <cell r="G19">
            <v>17</v>
          </cell>
          <cell r="J19">
            <v>17</v>
          </cell>
          <cell r="K19">
            <v>14</v>
          </cell>
        </row>
        <row r="20">
          <cell r="F20">
            <v>22</v>
          </cell>
          <cell r="G20">
            <v>22</v>
          </cell>
          <cell r="J20">
            <v>14</v>
          </cell>
          <cell r="K20">
            <v>13</v>
          </cell>
        </row>
        <row r="21">
          <cell r="F21">
            <v>24</v>
          </cell>
          <cell r="G21">
            <v>17</v>
          </cell>
          <cell r="J21">
            <v>12</v>
          </cell>
          <cell r="K21">
            <v>12</v>
          </cell>
        </row>
        <row r="22">
          <cell r="F22">
            <v>14</v>
          </cell>
          <cell r="G22">
            <v>15</v>
          </cell>
          <cell r="J22">
            <v>3</v>
          </cell>
          <cell r="K22">
            <v>6</v>
          </cell>
        </row>
        <row r="23">
          <cell r="F23">
            <v>25</v>
          </cell>
          <cell r="G23">
            <v>23</v>
          </cell>
          <cell r="J23">
            <v>2</v>
          </cell>
          <cell r="K23">
            <v>15</v>
          </cell>
        </row>
        <row r="24">
          <cell r="F24">
            <v>27</v>
          </cell>
          <cell r="G24">
            <v>22</v>
          </cell>
          <cell r="J24">
            <v>5</v>
          </cell>
          <cell r="K24">
            <v>5</v>
          </cell>
        </row>
        <row r="25">
          <cell r="F25">
            <v>20</v>
          </cell>
          <cell r="G25">
            <v>31</v>
          </cell>
          <cell r="J25">
            <v>8</v>
          </cell>
          <cell r="K25">
            <v>7</v>
          </cell>
        </row>
        <row r="26">
          <cell r="F26">
            <v>18</v>
          </cell>
          <cell r="G26">
            <v>19</v>
          </cell>
          <cell r="J26">
            <v>4</v>
          </cell>
          <cell r="K26">
            <v>4</v>
          </cell>
        </row>
        <row r="27">
          <cell r="F27">
            <v>27</v>
          </cell>
          <cell r="G27">
            <v>29</v>
          </cell>
          <cell r="J27">
            <v>2</v>
          </cell>
          <cell r="K27">
            <v>10</v>
          </cell>
        </row>
        <row r="28">
          <cell r="F28">
            <v>33</v>
          </cell>
          <cell r="G28">
            <v>25</v>
          </cell>
          <cell r="J28">
            <v>3</v>
          </cell>
          <cell r="K28">
            <v>4</v>
          </cell>
        </row>
        <row r="29">
          <cell r="F29">
            <v>29</v>
          </cell>
          <cell r="G29">
            <v>28</v>
          </cell>
          <cell r="J29">
            <v>4</v>
          </cell>
          <cell r="K29">
            <v>7</v>
          </cell>
        </row>
        <row r="30">
          <cell r="F30">
            <v>21</v>
          </cell>
          <cell r="G30">
            <v>18</v>
          </cell>
          <cell r="J30">
            <v>1</v>
          </cell>
          <cell r="K30">
            <v>5</v>
          </cell>
        </row>
        <row r="31">
          <cell r="F31">
            <v>25</v>
          </cell>
          <cell r="G31">
            <v>27</v>
          </cell>
          <cell r="J31">
            <v>1</v>
          </cell>
          <cell r="K31">
            <v>5</v>
          </cell>
        </row>
        <row r="32">
          <cell r="F32">
            <v>28</v>
          </cell>
          <cell r="G32">
            <v>19</v>
          </cell>
          <cell r="J32">
            <v>1</v>
          </cell>
          <cell r="K32">
            <v>2</v>
          </cell>
        </row>
        <row r="33">
          <cell r="F33">
            <v>25</v>
          </cell>
          <cell r="G33">
            <v>22</v>
          </cell>
          <cell r="J33">
            <v>0</v>
          </cell>
          <cell r="K33">
            <v>2</v>
          </cell>
        </row>
        <row r="34">
          <cell r="F34">
            <v>24</v>
          </cell>
          <cell r="G34">
            <v>33</v>
          </cell>
          <cell r="J34">
            <v>0</v>
          </cell>
          <cell r="K34">
            <v>4</v>
          </cell>
        </row>
        <row r="35">
          <cell r="F35">
            <v>16</v>
          </cell>
          <cell r="G35">
            <v>25</v>
          </cell>
          <cell r="J35">
            <v>1</v>
          </cell>
          <cell r="K35">
            <v>1</v>
          </cell>
        </row>
        <row r="36">
          <cell r="F36">
            <v>19</v>
          </cell>
          <cell r="G36">
            <v>21</v>
          </cell>
          <cell r="J36">
            <v>0</v>
          </cell>
          <cell r="K36">
            <v>1</v>
          </cell>
        </row>
        <row r="37">
          <cell r="F37">
            <v>30</v>
          </cell>
          <cell r="G37">
            <v>20</v>
          </cell>
          <cell r="J37">
            <v>0</v>
          </cell>
          <cell r="K37">
            <v>0</v>
          </cell>
        </row>
        <row r="38">
          <cell r="F38">
            <v>22</v>
          </cell>
          <cell r="G38">
            <v>20</v>
          </cell>
          <cell r="J38">
            <v>0</v>
          </cell>
          <cell r="K38">
            <v>0</v>
          </cell>
        </row>
        <row r="39">
          <cell r="F39">
            <v>24</v>
          </cell>
          <cell r="G39">
            <v>22</v>
          </cell>
          <cell r="J39">
            <v>0</v>
          </cell>
          <cell r="K39">
            <v>0</v>
          </cell>
        </row>
        <row r="40">
          <cell r="F40">
            <v>23</v>
          </cell>
          <cell r="G40">
            <v>27</v>
          </cell>
          <cell r="J40">
            <v>0</v>
          </cell>
          <cell r="K40">
            <v>0</v>
          </cell>
        </row>
        <row r="41">
          <cell r="F41">
            <v>22</v>
          </cell>
          <cell r="G41">
            <v>19</v>
          </cell>
          <cell r="J41">
            <v>0</v>
          </cell>
          <cell r="K41">
            <v>0</v>
          </cell>
        </row>
        <row r="42">
          <cell r="F42">
            <v>19</v>
          </cell>
          <cell r="G42">
            <v>17</v>
          </cell>
          <cell r="J42">
            <v>0</v>
          </cell>
          <cell r="K42">
            <v>0</v>
          </cell>
        </row>
        <row r="43">
          <cell r="F43">
            <v>22</v>
          </cell>
          <cell r="G43">
            <v>24</v>
          </cell>
          <cell r="J43">
            <v>0</v>
          </cell>
          <cell r="K43">
            <v>0</v>
          </cell>
        </row>
        <row r="44">
          <cell r="F44">
            <v>16</v>
          </cell>
          <cell r="G44">
            <v>19</v>
          </cell>
          <cell r="J44">
            <v>0</v>
          </cell>
          <cell r="K44">
            <v>0</v>
          </cell>
        </row>
        <row r="45">
          <cell r="F45">
            <v>23</v>
          </cell>
          <cell r="G45">
            <v>21</v>
          </cell>
          <cell r="J45">
            <v>0</v>
          </cell>
          <cell r="K45">
            <v>0</v>
          </cell>
        </row>
        <row r="46">
          <cell r="F46">
            <v>20</v>
          </cell>
          <cell r="G46">
            <v>24</v>
          </cell>
          <cell r="J46">
            <v>0</v>
          </cell>
          <cell r="K46">
            <v>0</v>
          </cell>
        </row>
        <row r="47">
          <cell r="F47">
            <v>20</v>
          </cell>
          <cell r="G47">
            <v>20</v>
          </cell>
        </row>
        <row r="48">
          <cell r="F48">
            <v>23</v>
          </cell>
          <cell r="G48">
            <v>15</v>
          </cell>
        </row>
        <row r="49">
          <cell r="F49">
            <v>16</v>
          </cell>
          <cell r="G49">
            <v>12</v>
          </cell>
        </row>
        <row r="50">
          <cell r="F50">
            <v>24</v>
          </cell>
          <cell r="G50">
            <v>15</v>
          </cell>
        </row>
        <row r="51">
          <cell r="F51">
            <v>16</v>
          </cell>
          <cell r="G51">
            <v>18</v>
          </cell>
        </row>
        <row r="52">
          <cell r="F52">
            <v>19</v>
          </cell>
          <cell r="G52">
            <v>19</v>
          </cell>
        </row>
      </sheetData>
      <sheetData sheetId="138">
        <row r="3">
          <cell r="B3">
            <v>4</v>
          </cell>
          <cell r="C3">
            <v>4</v>
          </cell>
          <cell r="F3">
            <v>8</v>
          </cell>
          <cell r="G3">
            <v>1</v>
          </cell>
          <cell r="J3">
            <v>10</v>
          </cell>
          <cell r="K3">
            <v>9</v>
          </cell>
        </row>
        <row r="4">
          <cell r="B4">
            <v>4</v>
          </cell>
          <cell r="C4">
            <v>3</v>
          </cell>
          <cell r="F4">
            <v>4</v>
          </cell>
          <cell r="G4">
            <v>5</v>
          </cell>
          <cell r="J4">
            <v>7</v>
          </cell>
          <cell r="K4">
            <v>2</v>
          </cell>
        </row>
        <row r="5">
          <cell r="B5">
            <v>3</v>
          </cell>
          <cell r="C5">
            <v>5</v>
          </cell>
          <cell r="F5">
            <v>5</v>
          </cell>
          <cell r="G5">
            <v>3</v>
          </cell>
          <cell r="J5">
            <v>3</v>
          </cell>
          <cell r="K5">
            <v>6</v>
          </cell>
        </row>
        <row r="6">
          <cell r="B6">
            <v>5</v>
          </cell>
          <cell r="C6">
            <v>4</v>
          </cell>
          <cell r="F6">
            <v>9</v>
          </cell>
          <cell r="G6">
            <v>7</v>
          </cell>
          <cell r="J6">
            <v>7</v>
          </cell>
          <cell r="K6">
            <v>3</v>
          </cell>
        </row>
        <row r="7">
          <cell r="B7">
            <v>8</v>
          </cell>
          <cell r="C7">
            <v>7</v>
          </cell>
          <cell r="F7">
            <v>5</v>
          </cell>
          <cell r="G7">
            <v>3</v>
          </cell>
          <cell r="J7">
            <v>7</v>
          </cell>
          <cell r="K7">
            <v>7</v>
          </cell>
        </row>
        <row r="8">
          <cell r="B8">
            <v>6</v>
          </cell>
          <cell r="C8">
            <v>4</v>
          </cell>
          <cell r="F8">
            <v>8</v>
          </cell>
          <cell r="G8">
            <v>8</v>
          </cell>
          <cell r="J8">
            <v>9</v>
          </cell>
          <cell r="K8">
            <v>5</v>
          </cell>
        </row>
        <row r="9">
          <cell r="B9">
            <v>5</v>
          </cell>
          <cell r="C9">
            <v>10</v>
          </cell>
          <cell r="F9">
            <v>8</v>
          </cell>
          <cell r="G9">
            <v>6</v>
          </cell>
          <cell r="J9">
            <v>8</v>
          </cell>
          <cell r="K9">
            <v>7</v>
          </cell>
        </row>
        <row r="10">
          <cell r="B10">
            <v>5</v>
          </cell>
          <cell r="C10">
            <v>1</v>
          </cell>
          <cell r="F10">
            <v>6</v>
          </cell>
          <cell r="G10">
            <v>5</v>
          </cell>
          <cell r="J10">
            <v>5</v>
          </cell>
          <cell r="K10">
            <v>9</v>
          </cell>
        </row>
        <row r="11">
          <cell r="B11">
            <v>6</v>
          </cell>
          <cell r="C11">
            <v>6</v>
          </cell>
          <cell r="F11">
            <v>5</v>
          </cell>
          <cell r="G11">
            <v>7</v>
          </cell>
          <cell r="J11">
            <v>4</v>
          </cell>
          <cell r="K11">
            <v>3</v>
          </cell>
        </row>
        <row r="12">
          <cell r="B12">
            <v>3</v>
          </cell>
          <cell r="C12">
            <v>6</v>
          </cell>
          <cell r="F12">
            <v>6</v>
          </cell>
          <cell r="G12">
            <v>6</v>
          </cell>
          <cell r="J12">
            <v>4</v>
          </cell>
          <cell r="K12">
            <v>2</v>
          </cell>
        </row>
        <row r="13">
          <cell r="B13">
            <v>6</v>
          </cell>
          <cell r="C13">
            <v>2</v>
          </cell>
          <cell r="F13">
            <v>9</v>
          </cell>
          <cell r="G13">
            <v>7</v>
          </cell>
          <cell r="J13">
            <v>1</v>
          </cell>
          <cell r="K13">
            <v>7</v>
          </cell>
        </row>
        <row r="14">
          <cell r="B14">
            <v>3</v>
          </cell>
          <cell r="C14">
            <v>1</v>
          </cell>
          <cell r="F14">
            <v>13</v>
          </cell>
          <cell r="G14">
            <v>5</v>
          </cell>
          <cell r="J14">
            <v>3</v>
          </cell>
          <cell r="K14">
            <v>5</v>
          </cell>
        </row>
        <row r="15">
          <cell r="B15">
            <v>6</v>
          </cell>
          <cell r="C15">
            <v>7</v>
          </cell>
          <cell r="F15">
            <v>6</v>
          </cell>
          <cell r="G15">
            <v>5</v>
          </cell>
          <cell r="J15">
            <v>5</v>
          </cell>
          <cell r="K15">
            <v>4</v>
          </cell>
        </row>
        <row r="16">
          <cell r="B16">
            <v>2</v>
          </cell>
          <cell r="C16">
            <v>6</v>
          </cell>
          <cell r="F16">
            <v>5</v>
          </cell>
          <cell r="G16">
            <v>5</v>
          </cell>
          <cell r="J16">
            <v>5</v>
          </cell>
          <cell r="K16">
            <v>3</v>
          </cell>
        </row>
        <row r="17">
          <cell r="B17">
            <v>2</v>
          </cell>
          <cell r="C17">
            <v>8</v>
          </cell>
          <cell r="F17">
            <v>5</v>
          </cell>
          <cell r="G17">
            <v>4</v>
          </cell>
          <cell r="J17">
            <v>5</v>
          </cell>
          <cell r="K17">
            <v>5</v>
          </cell>
        </row>
        <row r="18">
          <cell r="F18">
            <v>3</v>
          </cell>
          <cell r="G18">
            <v>6</v>
          </cell>
          <cell r="J18">
            <v>2</v>
          </cell>
          <cell r="K18">
            <v>4</v>
          </cell>
        </row>
        <row r="19">
          <cell r="F19">
            <v>3</v>
          </cell>
          <cell r="G19">
            <v>6</v>
          </cell>
          <cell r="J19">
            <v>3</v>
          </cell>
          <cell r="K19">
            <v>5</v>
          </cell>
        </row>
        <row r="20">
          <cell r="F20">
            <v>9</v>
          </cell>
          <cell r="G20">
            <v>7</v>
          </cell>
          <cell r="J20">
            <v>4</v>
          </cell>
          <cell r="K20">
            <v>2</v>
          </cell>
        </row>
        <row r="21">
          <cell r="F21">
            <v>5</v>
          </cell>
          <cell r="G21">
            <v>7</v>
          </cell>
          <cell r="J21">
            <v>3</v>
          </cell>
          <cell r="K21">
            <v>2</v>
          </cell>
        </row>
        <row r="22">
          <cell r="F22">
            <v>11</v>
          </cell>
          <cell r="G22">
            <v>5</v>
          </cell>
          <cell r="J22">
            <v>4</v>
          </cell>
          <cell r="K22">
            <v>4</v>
          </cell>
        </row>
        <row r="23">
          <cell r="F23">
            <v>7</v>
          </cell>
          <cell r="G23">
            <v>5</v>
          </cell>
          <cell r="J23">
            <v>2</v>
          </cell>
          <cell r="K23">
            <v>3</v>
          </cell>
        </row>
        <row r="24">
          <cell r="F24">
            <v>8</v>
          </cell>
          <cell r="G24">
            <v>6</v>
          </cell>
          <cell r="J24">
            <v>1</v>
          </cell>
          <cell r="K24">
            <v>1</v>
          </cell>
        </row>
        <row r="25">
          <cell r="F25">
            <v>7</v>
          </cell>
          <cell r="G25">
            <v>11</v>
          </cell>
          <cell r="J25">
            <v>0</v>
          </cell>
          <cell r="K25">
            <v>4</v>
          </cell>
        </row>
        <row r="26">
          <cell r="F26">
            <v>10</v>
          </cell>
          <cell r="G26">
            <v>7</v>
          </cell>
          <cell r="J26">
            <v>1</v>
          </cell>
          <cell r="K26">
            <v>2</v>
          </cell>
        </row>
        <row r="27">
          <cell r="F27">
            <v>8</v>
          </cell>
          <cell r="G27">
            <v>6</v>
          </cell>
          <cell r="J27">
            <v>0</v>
          </cell>
          <cell r="K27">
            <v>4</v>
          </cell>
        </row>
        <row r="28">
          <cell r="F28">
            <v>7</v>
          </cell>
          <cell r="G28">
            <v>8</v>
          </cell>
          <cell r="J28">
            <v>2</v>
          </cell>
          <cell r="K28">
            <v>3</v>
          </cell>
        </row>
        <row r="29">
          <cell r="F29">
            <v>6</v>
          </cell>
          <cell r="G29">
            <v>3</v>
          </cell>
          <cell r="J29">
            <v>0</v>
          </cell>
          <cell r="K29">
            <v>3</v>
          </cell>
        </row>
        <row r="30">
          <cell r="F30">
            <v>11</v>
          </cell>
          <cell r="G30">
            <v>9</v>
          </cell>
          <cell r="J30">
            <v>3</v>
          </cell>
          <cell r="K30">
            <v>2</v>
          </cell>
        </row>
        <row r="31">
          <cell r="F31">
            <v>5</v>
          </cell>
          <cell r="G31">
            <v>7</v>
          </cell>
          <cell r="J31">
            <v>1</v>
          </cell>
          <cell r="K31">
            <v>0</v>
          </cell>
        </row>
        <row r="32">
          <cell r="F32">
            <v>9</v>
          </cell>
          <cell r="G32">
            <v>9</v>
          </cell>
          <cell r="J32">
            <v>0</v>
          </cell>
          <cell r="K32">
            <v>0</v>
          </cell>
        </row>
        <row r="33">
          <cell r="F33">
            <v>10</v>
          </cell>
          <cell r="G33">
            <v>8</v>
          </cell>
          <cell r="J33">
            <v>0</v>
          </cell>
          <cell r="K33">
            <v>0</v>
          </cell>
        </row>
        <row r="34">
          <cell r="F34">
            <v>9</v>
          </cell>
          <cell r="G34">
            <v>6</v>
          </cell>
          <cell r="J34">
            <v>1</v>
          </cell>
          <cell r="K34">
            <v>0</v>
          </cell>
        </row>
        <row r="35">
          <cell r="F35">
            <v>6</v>
          </cell>
          <cell r="G35">
            <v>10</v>
          </cell>
          <cell r="J35">
            <v>0</v>
          </cell>
          <cell r="K35">
            <v>0</v>
          </cell>
        </row>
        <row r="36">
          <cell r="F36">
            <v>14</v>
          </cell>
          <cell r="G36">
            <v>7</v>
          </cell>
          <cell r="J36">
            <v>0</v>
          </cell>
          <cell r="K36">
            <v>1</v>
          </cell>
        </row>
        <row r="37">
          <cell r="F37">
            <v>12</v>
          </cell>
          <cell r="G37">
            <v>8</v>
          </cell>
          <cell r="J37">
            <v>0</v>
          </cell>
          <cell r="K37">
            <v>0</v>
          </cell>
        </row>
        <row r="38">
          <cell r="F38">
            <v>10</v>
          </cell>
          <cell r="G38">
            <v>10</v>
          </cell>
          <cell r="J38">
            <v>0</v>
          </cell>
          <cell r="K38">
            <v>0</v>
          </cell>
        </row>
        <row r="39">
          <cell r="F39">
            <v>13</v>
          </cell>
          <cell r="G39">
            <v>7</v>
          </cell>
          <cell r="J39">
            <v>0</v>
          </cell>
          <cell r="K39">
            <v>0</v>
          </cell>
        </row>
        <row r="40">
          <cell r="F40">
            <v>12</v>
          </cell>
          <cell r="G40">
            <v>11</v>
          </cell>
          <cell r="J40">
            <v>0</v>
          </cell>
          <cell r="K40">
            <v>0</v>
          </cell>
        </row>
        <row r="41">
          <cell r="F41">
            <v>8</v>
          </cell>
          <cell r="G41">
            <v>6</v>
          </cell>
          <cell r="J41">
            <v>0</v>
          </cell>
          <cell r="K41">
            <v>0</v>
          </cell>
        </row>
        <row r="42">
          <cell r="F42">
            <v>8</v>
          </cell>
          <cell r="G42">
            <v>1</v>
          </cell>
          <cell r="J42">
            <v>0</v>
          </cell>
          <cell r="K42">
            <v>0</v>
          </cell>
        </row>
        <row r="43">
          <cell r="F43">
            <v>9</v>
          </cell>
          <cell r="G43">
            <v>6</v>
          </cell>
          <cell r="J43">
            <v>0</v>
          </cell>
          <cell r="K43">
            <v>0</v>
          </cell>
        </row>
        <row r="44">
          <cell r="F44">
            <v>8</v>
          </cell>
          <cell r="G44">
            <v>3</v>
          </cell>
          <cell r="J44">
            <v>0</v>
          </cell>
          <cell r="K44">
            <v>0</v>
          </cell>
        </row>
        <row r="45">
          <cell r="F45">
            <v>9</v>
          </cell>
          <cell r="G45">
            <v>9</v>
          </cell>
          <cell r="J45">
            <v>0</v>
          </cell>
          <cell r="K45">
            <v>0</v>
          </cell>
        </row>
        <row r="46">
          <cell r="F46">
            <v>7</v>
          </cell>
          <cell r="G46">
            <v>3</v>
          </cell>
          <cell r="J46">
            <v>0</v>
          </cell>
          <cell r="K46">
            <v>0</v>
          </cell>
        </row>
        <row r="47">
          <cell r="F47">
            <v>10</v>
          </cell>
          <cell r="G47">
            <v>7</v>
          </cell>
        </row>
        <row r="48">
          <cell r="F48">
            <v>3</v>
          </cell>
          <cell r="G48">
            <v>3</v>
          </cell>
        </row>
        <row r="49">
          <cell r="F49">
            <v>10</v>
          </cell>
          <cell r="G49">
            <v>11</v>
          </cell>
        </row>
        <row r="50">
          <cell r="F50">
            <v>5</v>
          </cell>
          <cell r="G50">
            <v>6</v>
          </cell>
        </row>
        <row r="51">
          <cell r="F51">
            <v>5</v>
          </cell>
          <cell r="G51">
            <v>7</v>
          </cell>
        </row>
        <row r="52">
          <cell r="F52">
            <v>6</v>
          </cell>
          <cell r="G52">
            <v>6</v>
          </cell>
        </row>
      </sheetData>
      <sheetData sheetId="139">
        <row r="3">
          <cell r="B3">
            <v>0</v>
          </cell>
          <cell r="C3">
            <v>0</v>
          </cell>
          <cell r="F3">
            <v>15</v>
          </cell>
          <cell r="G3">
            <v>12</v>
          </cell>
          <cell r="J3">
            <v>1</v>
          </cell>
          <cell r="K3">
            <v>1</v>
          </cell>
        </row>
        <row r="4">
          <cell r="B4">
            <v>0</v>
          </cell>
          <cell r="C4">
            <v>0</v>
          </cell>
          <cell r="F4">
            <v>8</v>
          </cell>
          <cell r="G4">
            <v>12</v>
          </cell>
          <cell r="J4">
            <v>2</v>
          </cell>
          <cell r="K4">
            <v>1</v>
          </cell>
        </row>
        <row r="5">
          <cell r="B5">
            <v>1</v>
          </cell>
          <cell r="C5">
            <v>1</v>
          </cell>
          <cell r="F5">
            <v>16</v>
          </cell>
          <cell r="G5">
            <v>11</v>
          </cell>
          <cell r="J5">
            <v>3</v>
          </cell>
          <cell r="K5">
            <v>4</v>
          </cell>
        </row>
        <row r="6">
          <cell r="B6">
            <v>0</v>
          </cell>
          <cell r="C6">
            <v>2</v>
          </cell>
          <cell r="F6">
            <v>12</v>
          </cell>
          <cell r="G6">
            <v>11</v>
          </cell>
          <cell r="J6">
            <v>1</v>
          </cell>
          <cell r="K6">
            <v>2</v>
          </cell>
        </row>
        <row r="7">
          <cell r="B7">
            <v>0</v>
          </cell>
          <cell r="C7">
            <v>0</v>
          </cell>
          <cell r="F7">
            <v>11</v>
          </cell>
          <cell r="G7">
            <v>8</v>
          </cell>
          <cell r="J7">
            <v>1</v>
          </cell>
          <cell r="K7">
            <v>2</v>
          </cell>
        </row>
        <row r="8">
          <cell r="B8">
            <v>3</v>
          </cell>
          <cell r="C8">
            <v>1</v>
          </cell>
          <cell r="F8">
            <v>4</v>
          </cell>
          <cell r="G8">
            <v>6</v>
          </cell>
          <cell r="J8">
            <v>3</v>
          </cell>
          <cell r="K8">
            <v>1</v>
          </cell>
        </row>
        <row r="9">
          <cell r="B9">
            <v>1</v>
          </cell>
          <cell r="C9">
            <v>1</v>
          </cell>
          <cell r="F9">
            <v>3</v>
          </cell>
          <cell r="G9">
            <v>6</v>
          </cell>
          <cell r="J9">
            <v>3</v>
          </cell>
          <cell r="K9">
            <v>2</v>
          </cell>
        </row>
        <row r="10">
          <cell r="B10">
            <v>3</v>
          </cell>
          <cell r="C10">
            <v>3</v>
          </cell>
          <cell r="F10">
            <v>3</v>
          </cell>
          <cell r="G10">
            <v>3</v>
          </cell>
          <cell r="J10">
            <v>2</v>
          </cell>
          <cell r="K10">
            <v>6</v>
          </cell>
        </row>
        <row r="11">
          <cell r="B11">
            <v>4</v>
          </cell>
          <cell r="C11">
            <v>3</v>
          </cell>
          <cell r="F11">
            <v>6</v>
          </cell>
          <cell r="G11">
            <v>3</v>
          </cell>
          <cell r="J11">
            <v>2</v>
          </cell>
          <cell r="K11">
            <v>3</v>
          </cell>
        </row>
        <row r="12">
          <cell r="B12">
            <v>4</v>
          </cell>
          <cell r="C12">
            <v>4</v>
          </cell>
          <cell r="F12">
            <v>1</v>
          </cell>
          <cell r="G12">
            <v>4</v>
          </cell>
          <cell r="J12">
            <v>3</v>
          </cell>
          <cell r="K12">
            <v>2</v>
          </cell>
        </row>
        <row r="13">
          <cell r="B13">
            <v>3</v>
          </cell>
          <cell r="C13">
            <v>6</v>
          </cell>
          <cell r="F13">
            <v>0</v>
          </cell>
          <cell r="G13">
            <v>2</v>
          </cell>
          <cell r="J13">
            <v>1</v>
          </cell>
          <cell r="K13">
            <v>0</v>
          </cell>
        </row>
        <row r="14">
          <cell r="B14">
            <v>7</v>
          </cell>
          <cell r="C14">
            <v>8</v>
          </cell>
          <cell r="F14">
            <v>1</v>
          </cell>
          <cell r="G14">
            <v>2</v>
          </cell>
          <cell r="J14">
            <v>1</v>
          </cell>
          <cell r="K14">
            <v>0</v>
          </cell>
        </row>
        <row r="15">
          <cell r="B15">
            <v>17</v>
          </cell>
          <cell r="C15">
            <v>10</v>
          </cell>
          <cell r="F15">
            <v>1</v>
          </cell>
          <cell r="G15">
            <v>1</v>
          </cell>
          <cell r="J15">
            <v>2</v>
          </cell>
          <cell r="K15">
            <v>0</v>
          </cell>
        </row>
        <row r="16">
          <cell r="B16">
            <v>10</v>
          </cell>
          <cell r="C16">
            <v>11</v>
          </cell>
          <cell r="F16">
            <v>1</v>
          </cell>
          <cell r="G16">
            <v>2</v>
          </cell>
          <cell r="J16">
            <v>1</v>
          </cell>
          <cell r="K16">
            <v>2</v>
          </cell>
        </row>
        <row r="17">
          <cell r="B17">
            <v>15</v>
          </cell>
          <cell r="C17">
            <v>12</v>
          </cell>
          <cell r="F17">
            <v>1</v>
          </cell>
          <cell r="G17">
            <v>2</v>
          </cell>
          <cell r="J17">
            <v>0</v>
          </cell>
          <cell r="K17">
            <v>1</v>
          </cell>
        </row>
        <row r="18">
          <cell r="F18">
            <v>2</v>
          </cell>
          <cell r="G18">
            <v>0</v>
          </cell>
          <cell r="J18">
            <v>3</v>
          </cell>
          <cell r="K18">
            <v>4</v>
          </cell>
        </row>
        <row r="19">
          <cell r="F19">
            <v>0</v>
          </cell>
          <cell r="G19">
            <v>0</v>
          </cell>
          <cell r="J19">
            <v>1</v>
          </cell>
          <cell r="K19">
            <v>2</v>
          </cell>
        </row>
        <row r="20">
          <cell r="F20">
            <v>0</v>
          </cell>
          <cell r="G20">
            <v>0</v>
          </cell>
          <cell r="J20">
            <v>1</v>
          </cell>
          <cell r="K20">
            <v>2</v>
          </cell>
        </row>
        <row r="21">
          <cell r="F21">
            <v>1</v>
          </cell>
          <cell r="G21">
            <v>0</v>
          </cell>
          <cell r="J21">
            <v>1</v>
          </cell>
          <cell r="K21">
            <v>1</v>
          </cell>
        </row>
        <row r="22">
          <cell r="F22">
            <v>0</v>
          </cell>
          <cell r="G22">
            <v>2</v>
          </cell>
          <cell r="J22">
            <v>0</v>
          </cell>
          <cell r="K22">
            <v>1</v>
          </cell>
        </row>
        <row r="23">
          <cell r="F23">
            <v>0</v>
          </cell>
          <cell r="G23">
            <v>0</v>
          </cell>
          <cell r="J23">
            <v>0</v>
          </cell>
          <cell r="K23">
            <v>1</v>
          </cell>
        </row>
        <row r="24">
          <cell r="F24">
            <v>1</v>
          </cell>
          <cell r="G24">
            <v>0</v>
          </cell>
          <cell r="J24">
            <v>1</v>
          </cell>
          <cell r="K24">
            <v>0</v>
          </cell>
        </row>
        <row r="25">
          <cell r="F25">
            <v>2</v>
          </cell>
          <cell r="G25">
            <v>2</v>
          </cell>
          <cell r="J25">
            <v>1</v>
          </cell>
          <cell r="K25">
            <v>1</v>
          </cell>
        </row>
        <row r="26">
          <cell r="F26">
            <v>1</v>
          </cell>
          <cell r="G26">
            <v>3</v>
          </cell>
          <cell r="J26">
            <v>1</v>
          </cell>
          <cell r="K26">
            <v>1</v>
          </cell>
        </row>
        <row r="27">
          <cell r="F27">
            <v>1</v>
          </cell>
          <cell r="G27">
            <v>3</v>
          </cell>
          <cell r="J27">
            <v>0</v>
          </cell>
          <cell r="K27">
            <v>0</v>
          </cell>
        </row>
        <row r="28">
          <cell r="F28">
            <v>4</v>
          </cell>
          <cell r="G28">
            <v>2</v>
          </cell>
          <cell r="J28">
            <v>0</v>
          </cell>
          <cell r="K28">
            <v>0</v>
          </cell>
        </row>
        <row r="29">
          <cell r="F29">
            <v>2</v>
          </cell>
          <cell r="G29">
            <v>6</v>
          </cell>
          <cell r="J29">
            <v>0</v>
          </cell>
          <cell r="K29">
            <v>0</v>
          </cell>
        </row>
        <row r="30">
          <cell r="F30">
            <v>3</v>
          </cell>
          <cell r="G30">
            <v>7</v>
          </cell>
          <cell r="J30">
            <v>0</v>
          </cell>
          <cell r="K30">
            <v>0</v>
          </cell>
        </row>
        <row r="31">
          <cell r="F31">
            <v>9</v>
          </cell>
          <cell r="G31">
            <v>8</v>
          </cell>
          <cell r="J31">
            <v>0</v>
          </cell>
          <cell r="K31">
            <v>0</v>
          </cell>
        </row>
        <row r="32">
          <cell r="F32">
            <v>11</v>
          </cell>
          <cell r="G32">
            <v>12</v>
          </cell>
          <cell r="J32">
            <v>0</v>
          </cell>
          <cell r="K32">
            <v>0</v>
          </cell>
        </row>
        <row r="33">
          <cell r="F33">
            <v>14</v>
          </cell>
          <cell r="G33">
            <v>11</v>
          </cell>
          <cell r="J33">
            <v>0</v>
          </cell>
          <cell r="K33">
            <v>0</v>
          </cell>
        </row>
        <row r="34">
          <cell r="F34">
            <v>12</v>
          </cell>
          <cell r="G34">
            <v>16</v>
          </cell>
          <cell r="J34">
            <v>0</v>
          </cell>
          <cell r="K34">
            <v>0</v>
          </cell>
        </row>
        <row r="35">
          <cell r="F35">
            <v>12</v>
          </cell>
          <cell r="G35">
            <v>14</v>
          </cell>
          <cell r="J35">
            <v>0</v>
          </cell>
          <cell r="K35">
            <v>0</v>
          </cell>
        </row>
        <row r="36">
          <cell r="F36">
            <v>6</v>
          </cell>
          <cell r="G36">
            <v>15</v>
          </cell>
          <cell r="J36">
            <v>0</v>
          </cell>
          <cell r="K36">
            <v>0</v>
          </cell>
        </row>
        <row r="37">
          <cell r="F37">
            <v>8</v>
          </cell>
          <cell r="G37">
            <v>14</v>
          </cell>
          <cell r="J37">
            <v>0</v>
          </cell>
          <cell r="K37">
            <v>0</v>
          </cell>
        </row>
        <row r="38">
          <cell r="F38">
            <v>12</v>
          </cell>
          <cell r="G38">
            <v>11</v>
          </cell>
          <cell r="J38">
            <v>0</v>
          </cell>
          <cell r="K38">
            <v>0</v>
          </cell>
        </row>
        <row r="39">
          <cell r="F39">
            <v>10</v>
          </cell>
          <cell r="G39">
            <v>11</v>
          </cell>
          <cell r="J39">
            <v>0</v>
          </cell>
          <cell r="K39">
            <v>0</v>
          </cell>
        </row>
        <row r="40">
          <cell r="F40">
            <v>10</v>
          </cell>
          <cell r="G40">
            <v>10</v>
          </cell>
          <cell r="J40">
            <v>0</v>
          </cell>
          <cell r="K40">
            <v>0</v>
          </cell>
        </row>
        <row r="41">
          <cell r="F41">
            <v>13</v>
          </cell>
          <cell r="G41">
            <v>4</v>
          </cell>
          <cell r="J41">
            <v>0</v>
          </cell>
          <cell r="K41">
            <v>0</v>
          </cell>
        </row>
        <row r="42">
          <cell r="F42">
            <v>9</v>
          </cell>
          <cell r="G42">
            <v>6</v>
          </cell>
          <cell r="J42">
            <v>0</v>
          </cell>
          <cell r="K42">
            <v>0</v>
          </cell>
        </row>
        <row r="43">
          <cell r="F43">
            <v>3</v>
          </cell>
          <cell r="G43">
            <v>1</v>
          </cell>
          <cell r="J43">
            <v>0</v>
          </cell>
          <cell r="K43">
            <v>0</v>
          </cell>
        </row>
        <row r="44">
          <cell r="F44">
            <v>6</v>
          </cell>
          <cell r="G44">
            <v>7</v>
          </cell>
          <cell r="J44">
            <v>0</v>
          </cell>
          <cell r="K44">
            <v>0</v>
          </cell>
        </row>
        <row r="45">
          <cell r="F45">
            <v>3</v>
          </cell>
          <cell r="G45">
            <v>4</v>
          </cell>
          <cell r="J45">
            <v>0</v>
          </cell>
          <cell r="K45">
            <v>0</v>
          </cell>
        </row>
        <row r="46">
          <cell r="F46">
            <v>6</v>
          </cell>
          <cell r="G46">
            <v>3</v>
          </cell>
          <cell r="J46">
            <v>0</v>
          </cell>
          <cell r="K46">
            <v>0</v>
          </cell>
        </row>
        <row r="47">
          <cell r="F47">
            <v>2</v>
          </cell>
          <cell r="G47">
            <v>3</v>
          </cell>
        </row>
        <row r="48">
          <cell r="F48">
            <v>2</v>
          </cell>
          <cell r="G48">
            <v>2</v>
          </cell>
        </row>
        <row r="49">
          <cell r="F49">
            <v>7</v>
          </cell>
          <cell r="G49">
            <v>1</v>
          </cell>
        </row>
        <row r="50">
          <cell r="F50">
            <v>6</v>
          </cell>
          <cell r="G50">
            <v>0</v>
          </cell>
        </row>
        <row r="51">
          <cell r="F51">
            <v>1</v>
          </cell>
          <cell r="G51">
            <v>1</v>
          </cell>
        </row>
        <row r="52">
          <cell r="F52">
            <v>1</v>
          </cell>
          <cell r="G52">
            <v>3</v>
          </cell>
        </row>
      </sheetData>
      <sheetData sheetId="140">
        <row r="3">
          <cell r="B3">
            <v>4</v>
          </cell>
          <cell r="C3">
            <v>2</v>
          </cell>
          <cell r="F3">
            <v>5</v>
          </cell>
          <cell r="G3">
            <v>2</v>
          </cell>
          <cell r="J3">
            <v>6</v>
          </cell>
          <cell r="K3">
            <v>16</v>
          </cell>
        </row>
        <row r="4">
          <cell r="B4">
            <v>1</v>
          </cell>
          <cell r="C4">
            <v>2</v>
          </cell>
          <cell r="F4">
            <v>4</v>
          </cell>
          <cell r="G4">
            <v>4</v>
          </cell>
          <cell r="J4">
            <v>9</v>
          </cell>
          <cell r="K4">
            <v>19</v>
          </cell>
        </row>
        <row r="5">
          <cell r="B5">
            <v>3</v>
          </cell>
          <cell r="C5">
            <v>3</v>
          </cell>
          <cell r="F5">
            <v>1</v>
          </cell>
          <cell r="G5">
            <v>4</v>
          </cell>
          <cell r="J5">
            <v>17</v>
          </cell>
          <cell r="K5">
            <v>23</v>
          </cell>
        </row>
        <row r="6">
          <cell r="B6">
            <v>2</v>
          </cell>
          <cell r="C6">
            <v>2</v>
          </cell>
          <cell r="F6">
            <v>2</v>
          </cell>
          <cell r="G6">
            <v>2</v>
          </cell>
          <cell r="J6">
            <v>25</v>
          </cell>
          <cell r="K6">
            <v>31</v>
          </cell>
        </row>
        <row r="7">
          <cell r="B7">
            <v>5</v>
          </cell>
          <cell r="C7">
            <v>6</v>
          </cell>
          <cell r="F7">
            <v>3</v>
          </cell>
          <cell r="G7">
            <v>5</v>
          </cell>
          <cell r="J7">
            <v>22</v>
          </cell>
          <cell r="K7">
            <v>28</v>
          </cell>
        </row>
        <row r="8">
          <cell r="B8">
            <v>3</v>
          </cell>
          <cell r="C8">
            <v>3</v>
          </cell>
          <cell r="F8">
            <v>7</v>
          </cell>
          <cell r="G8">
            <v>3</v>
          </cell>
          <cell r="J8">
            <v>32</v>
          </cell>
          <cell r="K8">
            <v>26</v>
          </cell>
        </row>
        <row r="9">
          <cell r="B9">
            <v>1</v>
          </cell>
          <cell r="C9">
            <v>3</v>
          </cell>
          <cell r="F9">
            <v>2</v>
          </cell>
          <cell r="G9">
            <v>2</v>
          </cell>
          <cell r="J9">
            <v>29</v>
          </cell>
          <cell r="K9">
            <v>36</v>
          </cell>
        </row>
        <row r="10">
          <cell r="B10">
            <v>4</v>
          </cell>
          <cell r="C10">
            <v>6</v>
          </cell>
          <cell r="F10">
            <v>0</v>
          </cell>
          <cell r="G10">
            <v>3</v>
          </cell>
          <cell r="J10">
            <v>38</v>
          </cell>
          <cell r="K10">
            <v>29</v>
          </cell>
        </row>
        <row r="11">
          <cell r="B11">
            <v>5</v>
          </cell>
          <cell r="C11">
            <v>2</v>
          </cell>
          <cell r="F11">
            <v>3</v>
          </cell>
          <cell r="G11">
            <v>0</v>
          </cell>
          <cell r="J11">
            <v>30</v>
          </cell>
          <cell r="K11">
            <v>35</v>
          </cell>
        </row>
        <row r="12">
          <cell r="B12">
            <v>2</v>
          </cell>
          <cell r="C12">
            <v>3</v>
          </cell>
          <cell r="F12">
            <v>4</v>
          </cell>
          <cell r="G12">
            <v>1</v>
          </cell>
          <cell r="J12">
            <v>18</v>
          </cell>
          <cell r="K12">
            <v>15</v>
          </cell>
        </row>
        <row r="13">
          <cell r="B13">
            <v>4</v>
          </cell>
          <cell r="C13">
            <v>5</v>
          </cell>
          <cell r="F13">
            <v>1</v>
          </cell>
          <cell r="G13">
            <v>3</v>
          </cell>
          <cell r="J13">
            <v>13</v>
          </cell>
          <cell r="K13">
            <v>8</v>
          </cell>
        </row>
        <row r="14">
          <cell r="B14">
            <v>6</v>
          </cell>
          <cell r="C14">
            <v>4</v>
          </cell>
          <cell r="F14">
            <v>4</v>
          </cell>
          <cell r="G14">
            <v>4</v>
          </cell>
          <cell r="J14">
            <v>17</v>
          </cell>
          <cell r="K14">
            <v>14</v>
          </cell>
        </row>
        <row r="15">
          <cell r="B15">
            <v>6</v>
          </cell>
          <cell r="C15">
            <v>3</v>
          </cell>
          <cell r="F15">
            <v>6</v>
          </cell>
          <cell r="G15">
            <v>1</v>
          </cell>
          <cell r="J15">
            <v>13</v>
          </cell>
          <cell r="K15">
            <v>17</v>
          </cell>
        </row>
        <row r="16">
          <cell r="B16">
            <v>2</v>
          </cell>
          <cell r="C16">
            <v>5</v>
          </cell>
          <cell r="F16">
            <v>3</v>
          </cell>
          <cell r="G16">
            <v>3</v>
          </cell>
          <cell r="J16">
            <v>14</v>
          </cell>
          <cell r="K16">
            <v>10</v>
          </cell>
        </row>
        <row r="17">
          <cell r="B17">
            <v>2</v>
          </cell>
          <cell r="C17">
            <v>4</v>
          </cell>
          <cell r="F17">
            <v>3</v>
          </cell>
          <cell r="G17">
            <v>6</v>
          </cell>
          <cell r="J17">
            <v>14</v>
          </cell>
          <cell r="K17">
            <v>11</v>
          </cell>
        </row>
        <row r="18">
          <cell r="F18">
            <v>3</v>
          </cell>
          <cell r="G18">
            <v>5</v>
          </cell>
          <cell r="J18">
            <v>8</v>
          </cell>
          <cell r="K18">
            <v>4</v>
          </cell>
        </row>
        <row r="19">
          <cell r="F19">
            <v>2</v>
          </cell>
          <cell r="G19">
            <v>1</v>
          </cell>
          <cell r="J19">
            <v>12</v>
          </cell>
          <cell r="K19">
            <v>7</v>
          </cell>
        </row>
        <row r="20">
          <cell r="F20">
            <v>6</v>
          </cell>
          <cell r="G20">
            <v>6</v>
          </cell>
          <cell r="J20">
            <v>6</v>
          </cell>
          <cell r="K20">
            <v>0</v>
          </cell>
        </row>
        <row r="21">
          <cell r="F21">
            <v>4</v>
          </cell>
          <cell r="G21">
            <v>9</v>
          </cell>
          <cell r="J21">
            <v>3</v>
          </cell>
          <cell r="K21">
            <v>8</v>
          </cell>
        </row>
        <row r="22">
          <cell r="F22">
            <v>9</v>
          </cell>
          <cell r="G22">
            <v>4</v>
          </cell>
          <cell r="J22">
            <v>2</v>
          </cell>
          <cell r="K22">
            <v>2</v>
          </cell>
        </row>
        <row r="23">
          <cell r="F23">
            <v>4</v>
          </cell>
          <cell r="G23">
            <v>2</v>
          </cell>
          <cell r="J23">
            <v>5</v>
          </cell>
          <cell r="K23">
            <v>2</v>
          </cell>
        </row>
        <row r="24">
          <cell r="F24">
            <v>5</v>
          </cell>
          <cell r="G24">
            <v>15</v>
          </cell>
          <cell r="J24">
            <v>2</v>
          </cell>
          <cell r="K24">
            <v>3</v>
          </cell>
        </row>
        <row r="25">
          <cell r="F25">
            <v>6</v>
          </cell>
          <cell r="G25">
            <v>4</v>
          </cell>
          <cell r="J25">
            <v>2</v>
          </cell>
          <cell r="K25">
            <v>3</v>
          </cell>
        </row>
        <row r="26">
          <cell r="F26">
            <v>8</v>
          </cell>
          <cell r="G26">
            <v>11</v>
          </cell>
          <cell r="J26">
            <v>3</v>
          </cell>
          <cell r="K26">
            <v>3</v>
          </cell>
        </row>
        <row r="27">
          <cell r="F27">
            <v>13</v>
          </cell>
          <cell r="G27">
            <v>8</v>
          </cell>
          <cell r="J27">
            <v>0</v>
          </cell>
          <cell r="K27">
            <v>1</v>
          </cell>
        </row>
        <row r="28">
          <cell r="F28">
            <v>10</v>
          </cell>
          <cell r="G28">
            <v>8</v>
          </cell>
          <cell r="J28">
            <v>0</v>
          </cell>
          <cell r="K28">
            <v>3</v>
          </cell>
        </row>
        <row r="29">
          <cell r="F29">
            <v>10</v>
          </cell>
          <cell r="G29">
            <v>8</v>
          </cell>
          <cell r="J29">
            <v>0</v>
          </cell>
          <cell r="K29">
            <v>1</v>
          </cell>
        </row>
        <row r="30">
          <cell r="F30">
            <v>6</v>
          </cell>
          <cell r="G30">
            <v>11</v>
          </cell>
          <cell r="J30">
            <v>0</v>
          </cell>
          <cell r="K30">
            <v>1</v>
          </cell>
        </row>
        <row r="31">
          <cell r="F31">
            <v>14</v>
          </cell>
          <cell r="G31">
            <v>8</v>
          </cell>
          <cell r="J31">
            <v>0</v>
          </cell>
          <cell r="K31">
            <v>2</v>
          </cell>
        </row>
        <row r="32">
          <cell r="F32">
            <v>9</v>
          </cell>
          <cell r="G32">
            <v>8</v>
          </cell>
          <cell r="J32">
            <v>0</v>
          </cell>
          <cell r="K32">
            <v>0</v>
          </cell>
        </row>
        <row r="33">
          <cell r="F33">
            <v>14</v>
          </cell>
          <cell r="G33">
            <v>9</v>
          </cell>
          <cell r="J33">
            <v>1</v>
          </cell>
          <cell r="K33">
            <v>0</v>
          </cell>
        </row>
        <row r="34">
          <cell r="F34">
            <v>12</v>
          </cell>
          <cell r="G34">
            <v>8</v>
          </cell>
          <cell r="J34">
            <v>0</v>
          </cell>
          <cell r="K34">
            <v>0</v>
          </cell>
        </row>
        <row r="35">
          <cell r="F35">
            <v>7</v>
          </cell>
          <cell r="G35">
            <v>11</v>
          </cell>
          <cell r="J35">
            <v>0</v>
          </cell>
          <cell r="K35">
            <v>0</v>
          </cell>
        </row>
        <row r="36">
          <cell r="F36">
            <v>9</v>
          </cell>
          <cell r="G36">
            <v>5</v>
          </cell>
          <cell r="J36">
            <v>0</v>
          </cell>
          <cell r="K36">
            <v>0</v>
          </cell>
        </row>
        <row r="37">
          <cell r="F37">
            <v>10</v>
          </cell>
          <cell r="G37">
            <v>6</v>
          </cell>
          <cell r="J37">
            <v>0</v>
          </cell>
          <cell r="K37">
            <v>0</v>
          </cell>
        </row>
        <row r="38">
          <cell r="F38">
            <v>8</v>
          </cell>
          <cell r="G38">
            <v>2</v>
          </cell>
          <cell r="J38">
            <v>0</v>
          </cell>
          <cell r="K38">
            <v>0</v>
          </cell>
        </row>
        <row r="39">
          <cell r="F39">
            <v>5</v>
          </cell>
          <cell r="G39">
            <v>3</v>
          </cell>
          <cell r="J39">
            <v>0</v>
          </cell>
          <cell r="K39">
            <v>0</v>
          </cell>
        </row>
        <row r="40">
          <cell r="F40">
            <v>3</v>
          </cell>
          <cell r="G40">
            <v>11</v>
          </cell>
          <cell r="J40">
            <v>0</v>
          </cell>
          <cell r="K40">
            <v>0</v>
          </cell>
        </row>
        <row r="41">
          <cell r="F41">
            <v>6</v>
          </cell>
          <cell r="G41">
            <v>7</v>
          </cell>
          <cell r="J41">
            <v>0</v>
          </cell>
          <cell r="K41">
            <v>0</v>
          </cell>
        </row>
        <row r="42">
          <cell r="F42">
            <v>4</v>
          </cell>
          <cell r="G42">
            <v>4</v>
          </cell>
          <cell r="J42">
            <v>0</v>
          </cell>
          <cell r="K42">
            <v>0</v>
          </cell>
        </row>
        <row r="43">
          <cell r="F43">
            <v>5</v>
          </cell>
          <cell r="G43">
            <v>6</v>
          </cell>
          <cell r="J43">
            <v>0</v>
          </cell>
          <cell r="K43">
            <v>0</v>
          </cell>
        </row>
        <row r="44">
          <cell r="F44">
            <v>5</v>
          </cell>
          <cell r="G44">
            <v>3</v>
          </cell>
          <cell r="J44">
            <v>0</v>
          </cell>
          <cell r="K44">
            <v>0</v>
          </cell>
        </row>
        <row r="45">
          <cell r="F45">
            <v>8</v>
          </cell>
          <cell r="G45">
            <v>9</v>
          </cell>
          <cell r="J45">
            <v>0</v>
          </cell>
          <cell r="K45">
            <v>0</v>
          </cell>
        </row>
        <row r="46">
          <cell r="F46">
            <v>6</v>
          </cell>
          <cell r="G46">
            <v>11</v>
          </cell>
          <cell r="J46">
            <v>0</v>
          </cell>
          <cell r="K46">
            <v>0</v>
          </cell>
        </row>
        <row r="47">
          <cell r="F47">
            <v>6</v>
          </cell>
          <cell r="G47">
            <v>14</v>
          </cell>
        </row>
        <row r="48">
          <cell r="F48">
            <v>5</v>
          </cell>
          <cell r="G48">
            <v>6</v>
          </cell>
        </row>
        <row r="49">
          <cell r="F49">
            <v>4</v>
          </cell>
          <cell r="G49">
            <v>7</v>
          </cell>
        </row>
        <row r="50">
          <cell r="F50">
            <v>7</v>
          </cell>
          <cell r="G50">
            <v>20</v>
          </cell>
        </row>
        <row r="51">
          <cell r="F51">
            <v>10</v>
          </cell>
          <cell r="G51">
            <v>11</v>
          </cell>
        </row>
        <row r="52">
          <cell r="F52">
            <v>13</v>
          </cell>
          <cell r="G52">
            <v>11</v>
          </cell>
        </row>
      </sheetData>
      <sheetData sheetId="141">
        <row r="3">
          <cell r="B3">
            <v>1</v>
          </cell>
          <cell r="C3">
            <v>1</v>
          </cell>
          <cell r="F3">
            <v>5</v>
          </cell>
          <cell r="G3">
            <v>1</v>
          </cell>
          <cell r="J3">
            <v>29</v>
          </cell>
          <cell r="K3">
            <v>15</v>
          </cell>
        </row>
        <row r="4">
          <cell r="B4">
            <v>2</v>
          </cell>
          <cell r="C4">
            <v>2</v>
          </cell>
          <cell r="F4">
            <v>3</v>
          </cell>
          <cell r="G4">
            <v>0</v>
          </cell>
          <cell r="J4">
            <v>34</v>
          </cell>
          <cell r="K4">
            <v>20</v>
          </cell>
        </row>
        <row r="5">
          <cell r="B5">
            <v>1</v>
          </cell>
          <cell r="C5">
            <v>1</v>
          </cell>
          <cell r="F5">
            <v>5</v>
          </cell>
          <cell r="G5">
            <v>2</v>
          </cell>
          <cell r="J5">
            <v>25</v>
          </cell>
          <cell r="K5">
            <v>25</v>
          </cell>
        </row>
        <row r="6">
          <cell r="B6">
            <v>0</v>
          </cell>
          <cell r="C6">
            <v>2</v>
          </cell>
          <cell r="F6">
            <v>5</v>
          </cell>
          <cell r="G6">
            <v>9</v>
          </cell>
          <cell r="J6">
            <v>25</v>
          </cell>
          <cell r="K6">
            <v>16</v>
          </cell>
        </row>
        <row r="7">
          <cell r="B7">
            <v>1</v>
          </cell>
          <cell r="C7">
            <v>1</v>
          </cell>
          <cell r="F7">
            <v>4</v>
          </cell>
          <cell r="G7">
            <v>1</v>
          </cell>
          <cell r="J7">
            <v>27</v>
          </cell>
          <cell r="K7">
            <v>27</v>
          </cell>
        </row>
        <row r="8">
          <cell r="B8">
            <v>2</v>
          </cell>
          <cell r="C8">
            <v>0</v>
          </cell>
          <cell r="F8">
            <v>5</v>
          </cell>
          <cell r="G8">
            <v>0</v>
          </cell>
          <cell r="J8">
            <v>26</v>
          </cell>
          <cell r="K8">
            <v>13</v>
          </cell>
        </row>
        <row r="9">
          <cell r="B9">
            <v>4</v>
          </cell>
          <cell r="C9">
            <v>1</v>
          </cell>
          <cell r="F9">
            <v>2</v>
          </cell>
          <cell r="G9">
            <v>6</v>
          </cell>
          <cell r="J9">
            <v>21</v>
          </cell>
          <cell r="K9">
            <v>19</v>
          </cell>
        </row>
        <row r="10">
          <cell r="B10">
            <v>2</v>
          </cell>
          <cell r="C10">
            <v>1</v>
          </cell>
          <cell r="F10">
            <v>5</v>
          </cell>
          <cell r="G10">
            <v>5</v>
          </cell>
          <cell r="J10">
            <v>18</v>
          </cell>
          <cell r="K10">
            <v>10</v>
          </cell>
        </row>
        <row r="11">
          <cell r="B11">
            <v>3</v>
          </cell>
          <cell r="C11">
            <v>4</v>
          </cell>
          <cell r="F11">
            <v>8</v>
          </cell>
          <cell r="G11">
            <v>5</v>
          </cell>
          <cell r="J11">
            <v>19</v>
          </cell>
          <cell r="K11">
            <v>15</v>
          </cell>
        </row>
        <row r="12">
          <cell r="B12">
            <v>1</v>
          </cell>
          <cell r="C12">
            <v>1</v>
          </cell>
          <cell r="F12">
            <v>5</v>
          </cell>
          <cell r="G12">
            <v>7</v>
          </cell>
          <cell r="J12">
            <v>18</v>
          </cell>
          <cell r="K12">
            <v>11</v>
          </cell>
        </row>
        <row r="13">
          <cell r="B13">
            <v>4</v>
          </cell>
          <cell r="C13">
            <v>1</v>
          </cell>
          <cell r="F13">
            <v>7</v>
          </cell>
          <cell r="G13">
            <v>4</v>
          </cell>
          <cell r="J13">
            <v>5</v>
          </cell>
          <cell r="K13">
            <v>8</v>
          </cell>
        </row>
        <row r="14">
          <cell r="B14">
            <v>1</v>
          </cell>
          <cell r="C14">
            <v>5</v>
          </cell>
          <cell r="F14">
            <v>9</v>
          </cell>
          <cell r="G14">
            <v>7</v>
          </cell>
          <cell r="J14">
            <v>7</v>
          </cell>
          <cell r="K14">
            <v>6</v>
          </cell>
        </row>
        <row r="15">
          <cell r="B15">
            <v>4</v>
          </cell>
          <cell r="C15">
            <v>2</v>
          </cell>
          <cell r="F15">
            <v>3</v>
          </cell>
          <cell r="G15">
            <v>5</v>
          </cell>
          <cell r="J15">
            <v>9</v>
          </cell>
          <cell r="K15">
            <v>6</v>
          </cell>
        </row>
        <row r="16">
          <cell r="B16">
            <v>2</v>
          </cell>
          <cell r="C16">
            <v>5</v>
          </cell>
          <cell r="F16">
            <v>5</v>
          </cell>
          <cell r="G16">
            <v>8</v>
          </cell>
          <cell r="J16">
            <v>3</v>
          </cell>
          <cell r="K16">
            <v>4</v>
          </cell>
        </row>
        <row r="17">
          <cell r="B17">
            <v>5</v>
          </cell>
          <cell r="C17">
            <v>0</v>
          </cell>
          <cell r="F17">
            <v>10</v>
          </cell>
          <cell r="G17">
            <v>10</v>
          </cell>
          <cell r="J17">
            <v>5</v>
          </cell>
          <cell r="K17">
            <v>5</v>
          </cell>
        </row>
        <row r="18">
          <cell r="F18">
            <v>6</v>
          </cell>
          <cell r="G18">
            <v>9</v>
          </cell>
          <cell r="J18">
            <v>6</v>
          </cell>
          <cell r="K18">
            <v>2</v>
          </cell>
        </row>
        <row r="19">
          <cell r="F19">
            <v>4</v>
          </cell>
          <cell r="G19">
            <v>7</v>
          </cell>
          <cell r="J19">
            <v>2</v>
          </cell>
          <cell r="K19">
            <v>4</v>
          </cell>
        </row>
        <row r="20">
          <cell r="F20">
            <v>4</v>
          </cell>
          <cell r="G20">
            <v>14</v>
          </cell>
          <cell r="J20">
            <v>1</v>
          </cell>
          <cell r="K20">
            <v>2</v>
          </cell>
        </row>
        <row r="21">
          <cell r="F21">
            <v>6</v>
          </cell>
          <cell r="G21">
            <v>6</v>
          </cell>
          <cell r="J21">
            <v>4</v>
          </cell>
          <cell r="K21">
            <v>4</v>
          </cell>
        </row>
        <row r="22">
          <cell r="F22">
            <v>3</v>
          </cell>
          <cell r="G22">
            <v>4</v>
          </cell>
          <cell r="J22">
            <v>1</v>
          </cell>
          <cell r="K22">
            <v>7</v>
          </cell>
        </row>
        <row r="23">
          <cell r="F23">
            <v>5</v>
          </cell>
          <cell r="G23">
            <v>8</v>
          </cell>
          <cell r="J23">
            <v>3</v>
          </cell>
          <cell r="K23">
            <v>10</v>
          </cell>
        </row>
        <row r="24">
          <cell r="F24">
            <v>5</v>
          </cell>
          <cell r="G24">
            <v>8</v>
          </cell>
          <cell r="J24">
            <v>2</v>
          </cell>
          <cell r="K24">
            <v>3</v>
          </cell>
        </row>
        <row r="25">
          <cell r="F25">
            <v>5</v>
          </cell>
          <cell r="G25">
            <v>4</v>
          </cell>
          <cell r="J25">
            <v>0</v>
          </cell>
          <cell r="K25">
            <v>1</v>
          </cell>
        </row>
        <row r="26">
          <cell r="F26">
            <v>5</v>
          </cell>
          <cell r="G26">
            <v>4</v>
          </cell>
          <cell r="J26">
            <v>3</v>
          </cell>
          <cell r="K26">
            <v>2</v>
          </cell>
        </row>
        <row r="27">
          <cell r="F27">
            <v>9</v>
          </cell>
          <cell r="G27">
            <v>8</v>
          </cell>
          <cell r="J27">
            <v>0</v>
          </cell>
          <cell r="K27">
            <v>4</v>
          </cell>
        </row>
        <row r="28">
          <cell r="F28">
            <v>3</v>
          </cell>
          <cell r="G28">
            <v>6</v>
          </cell>
          <cell r="J28">
            <v>1</v>
          </cell>
          <cell r="K28">
            <v>4</v>
          </cell>
        </row>
        <row r="29">
          <cell r="F29">
            <v>5</v>
          </cell>
          <cell r="G29">
            <v>3</v>
          </cell>
          <cell r="J29">
            <v>1</v>
          </cell>
          <cell r="K29">
            <v>1</v>
          </cell>
        </row>
        <row r="30">
          <cell r="F30">
            <v>4</v>
          </cell>
          <cell r="G30">
            <v>7</v>
          </cell>
          <cell r="J30">
            <v>1</v>
          </cell>
          <cell r="K30">
            <v>1</v>
          </cell>
        </row>
        <row r="31">
          <cell r="F31">
            <v>5</v>
          </cell>
          <cell r="G31">
            <v>2</v>
          </cell>
          <cell r="J31">
            <v>1</v>
          </cell>
          <cell r="K31">
            <v>1</v>
          </cell>
        </row>
        <row r="32">
          <cell r="F32">
            <v>7</v>
          </cell>
          <cell r="G32">
            <v>2</v>
          </cell>
          <cell r="J32">
            <v>0</v>
          </cell>
          <cell r="K32">
            <v>0</v>
          </cell>
        </row>
        <row r="33">
          <cell r="F33">
            <v>2</v>
          </cell>
          <cell r="G33">
            <v>8</v>
          </cell>
          <cell r="J33">
            <v>0</v>
          </cell>
          <cell r="K33">
            <v>3</v>
          </cell>
        </row>
        <row r="34">
          <cell r="F34">
            <v>2</v>
          </cell>
          <cell r="G34">
            <v>6</v>
          </cell>
          <cell r="J34">
            <v>0</v>
          </cell>
          <cell r="K34">
            <v>2</v>
          </cell>
        </row>
        <row r="35">
          <cell r="F35">
            <v>4</v>
          </cell>
          <cell r="G35">
            <v>4</v>
          </cell>
          <cell r="J35">
            <v>0</v>
          </cell>
          <cell r="K35">
            <v>2</v>
          </cell>
        </row>
        <row r="36">
          <cell r="F36">
            <v>2</v>
          </cell>
          <cell r="G36">
            <v>4</v>
          </cell>
          <cell r="J36">
            <v>0</v>
          </cell>
          <cell r="K36">
            <v>0</v>
          </cell>
        </row>
        <row r="37">
          <cell r="F37">
            <v>8</v>
          </cell>
          <cell r="G37">
            <v>6</v>
          </cell>
          <cell r="J37">
            <v>0</v>
          </cell>
          <cell r="K37">
            <v>0</v>
          </cell>
        </row>
        <row r="38">
          <cell r="F38">
            <v>2</v>
          </cell>
          <cell r="G38">
            <v>6</v>
          </cell>
          <cell r="J38">
            <v>0</v>
          </cell>
          <cell r="K38">
            <v>0</v>
          </cell>
        </row>
        <row r="39">
          <cell r="F39">
            <v>5</v>
          </cell>
          <cell r="G39">
            <v>7</v>
          </cell>
          <cell r="J39">
            <v>0</v>
          </cell>
          <cell r="K39">
            <v>0</v>
          </cell>
        </row>
        <row r="40">
          <cell r="F40">
            <v>4</v>
          </cell>
          <cell r="G40">
            <v>4</v>
          </cell>
          <cell r="J40">
            <v>0</v>
          </cell>
          <cell r="K40">
            <v>1</v>
          </cell>
        </row>
        <row r="41">
          <cell r="F41">
            <v>8</v>
          </cell>
          <cell r="G41">
            <v>7</v>
          </cell>
          <cell r="J41">
            <v>0</v>
          </cell>
          <cell r="K41">
            <v>0</v>
          </cell>
        </row>
        <row r="42">
          <cell r="F42">
            <v>7</v>
          </cell>
          <cell r="G42">
            <v>14</v>
          </cell>
          <cell r="J42">
            <v>0</v>
          </cell>
          <cell r="K42">
            <v>0</v>
          </cell>
        </row>
        <row r="43">
          <cell r="F43">
            <v>7</v>
          </cell>
          <cell r="G43">
            <v>13</v>
          </cell>
          <cell r="J43">
            <v>0</v>
          </cell>
          <cell r="K43">
            <v>0</v>
          </cell>
        </row>
        <row r="44">
          <cell r="F44">
            <v>8</v>
          </cell>
          <cell r="G44">
            <v>27</v>
          </cell>
          <cell r="J44">
            <v>0</v>
          </cell>
          <cell r="K44">
            <v>0</v>
          </cell>
        </row>
        <row r="45">
          <cell r="F45">
            <v>11</v>
          </cell>
          <cell r="G45">
            <v>31</v>
          </cell>
          <cell r="J45">
            <v>0</v>
          </cell>
          <cell r="K45">
            <v>0</v>
          </cell>
        </row>
        <row r="46">
          <cell r="F46">
            <v>22</v>
          </cell>
          <cell r="G46">
            <v>24</v>
          </cell>
          <cell r="J46">
            <v>0</v>
          </cell>
          <cell r="K46">
            <v>0</v>
          </cell>
        </row>
        <row r="47">
          <cell r="F47">
            <v>20</v>
          </cell>
          <cell r="G47">
            <v>34</v>
          </cell>
        </row>
        <row r="48">
          <cell r="F48">
            <v>23</v>
          </cell>
          <cell r="G48">
            <v>27</v>
          </cell>
        </row>
        <row r="49">
          <cell r="F49">
            <v>26</v>
          </cell>
          <cell r="G49">
            <v>32</v>
          </cell>
        </row>
        <row r="50">
          <cell r="F50">
            <v>33</v>
          </cell>
          <cell r="G50">
            <v>34</v>
          </cell>
        </row>
        <row r="51">
          <cell r="F51">
            <v>27</v>
          </cell>
          <cell r="G51">
            <v>30</v>
          </cell>
        </row>
        <row r="52">
          <cell r="F52">
            <v>32</v>
          </cell>
          <cell r="G52">
            <v>28</v>
          </cell>
        </row>
      </sheetData>
      <sheetData sheetId="142">
        <row r="3">
          <cell r="B3">
            <v>2</v>
          </cell>
          <cell r="C3">
            <v>1</v>
          </cell>
          <cell r="F3">
            <v>6</v>
          </cell>
          <cell r="G3">
            <v>5</v>
          </cell>
          <cell r="J3">
            <v>1</v>
          </cell>
          <cell r="K3">
            <v>0</v>
          </cell>
        </row>
        <row r="4">
          <cell r="B4">
            <v>1</v>
          </cell>
          <cell r="C4">
            <v>0</v>
          </cell>
          <cell r="F4">
            <v>5</v>
          </cell>
          <cell r="G4">
            <v>10</v>
          </cell>
          <cell r="J4">
            <v>2</v>
          </cell>
          <cell r="K4">
            <v>2</v>
          </cell>
        </row>
        <row r="5">
          <cell r="B5">
            <v>4</v>
          </cell>
          <cell r="C5">
            <v>0</v>
          </cell>
          <cell r="F5">
            <v>5</v>
          </cell>
          <cell r="G5">
            <v>9</v>
          </cell>
          <cell r="J5">
            <v>2</v>
          </cell>
          <cell r="K5">
            <v>0</v>
          </cell>
        </row>
        <row r="6">
          <cell r="B6">
            <v>4</v>
          </cell>
          <cell r="C6">
            <v>3</v>
          </cell>
          <cell r="F6">
            <v>2</v>
          </cell>
          <cell r="G6">
            <v>4</v>
          </cell>
          <cell r="J6">
            <v>0</v>
          </cell>
          <cell r="K6">
            <v>1</v>
          </cell>
        </row>
        <row r="7">
          <cell r="B7">
            <v>1</v>
          </cell>
          <cell r="C7">
            <v>3</v>
          </cell>
          <cell r="F7">
            <v>4</v>
          </cell>
          <cell r="G7">
            <v>2</v>
          </cell>
          <cell r="J7">
            <v>0</v>
          </cell>
          <cell r="K7">
            <v>4</v>
          </cell>
        </row>
        <row r="8">
          <cell r="B8">
            <v>3</v>
          </cell>
          <cell r="C8">
            <v>4</v>
          </cell>
          <cell r="F8">
            <v>4</v>
          </cell>
          <cell r="G8">
            <v>5</v>
          </cell>
          <cell r="J8">
            <v>2</v>
          </cell>
          <cell r="K8">
            <v>5</v>
          </cell>
        </row>
        <row r="9">
          <cell r="B9">
            <v>7</v>
          </cell>
          <cell r="C9">
            <v>2</v>
          </cell>
          <cell r="F9">
            <v>3</v>
          </cell>
          <cell r="G9">
            <v>2</v>
          </cell>
          <cell r="J9">
            <v>4</v>
          </cell>
          <cell r="K9">
            <v>5</v>
          </cell>
        </row>
        <row r="10">
          <cell r="B10">
            <v>4</v>
          </cell>
          <cell r="C10">
            <v>1</v>
          </cell>
          <cell r="F10">
            <v>4</v>
          </cell>
          <cell r="G10">
            <v>1</v>
          </cell>
          <cell r="J10">
            <v>5</v>
          </cell>
          <cell r="K10">
            <v>3</v>
          </cell>
        </row>
        <row r="11">
          <cell r="B11">
            <v>6</v>
          </cell>
          <cell r="C11">
            <v>7</v>
          </cell>
          <cell r="F11">
            <v>2</v>
          </cell>
          <cell r="G11">
            <v>1</v>
          </cell>
          <cell r="J11">
            <v>2</v>
          </cell>
          <cell r="K11">
            <v>4</v>
          </cell>
        </row>
        <row r="12">
          <cell r="B12">
            <v>5</v>
          </cell>
          <cell r="C12">
            <v>4</v>
          </cell>
          <cell r="F12">
            <v>0</v>
          </cell>
          <cell r="G12">
            <v>0</v>
          </cell>
          <cell r="J12">
            <v>1</v>
          </cell>
          <cell r="K12">
            <v>7</v>
          </cell>
        </row>
        <row r="13">
          <cell r="B13">
            <v>9</v>
          </cell>
          <cell r="C13">
            <v>14</v>
          </cell>
          <cell r="F13">
            <v>1</v>
          </cell>
          <cell r="G13">
            <v>0</v>
          </cell>
          <cell r="J13">
            <v>4</v>
          </cell>
          <cell r="K13">
            <v>6</v>
          </cell>
        </row>
        <row r="14">
          <cell r="B14">
            <v>9</v>
          </cell>
          <cell r="C14">
            <v>2</v>
          </cell>
          <cell r="F14">
            <v>0</v>
          </cell>
          <cell r="G14">
            <v>2</v>
          </cell>
          <cell r="J14">
            <v>4</v>
          </cell>
          <cell r="K14">
            <v>9</v>
          </cell>
        </row>
        <row r="15">
          <cell r="B15">
            <v>9</v>
          </cell>
          <cell r="C15">
            <v>8</v>
          </cell>
          <cell r="F15">
            <v>1</v>
          </cell>
          <cell r="G15">
            <v>0</v>
          </cell>
          <cell r="J15">
            <v>4</v>
          </cell>
          <cell r="K15">
            <v>6</v>
          </cell>
        </row>
        <row r="16">
          <cell r="B16">
            <v>13</v>
          </cell>
          <cell r="C16">
            <v>3</v>
          </cell>
          <cell r="F16">
            <v>0</v>
          </cell>
          <cell r="G16">
            <v>0</v>
          </cell>
          <cell r="J16">
            <v>5</v>
          </cell>
          <cell r="K16">
            <v>10</v>
          </cell>
        </row>
        <row r="17">
          <cell r="B17">
            <v>12</v>
          </cell>
          <cell r="C17">
            <v>10</v>
          </cell>
          <cell r="F17">
            <v>0</v>
          </cell>
          <cell r="G17">
            <v>1</v>
          </cell>
          <cell r="J17">
            <v>2</v>
          </cell>
          <cell r="K17">
            <v>8</v>
          </cell>
        </row>
        <row r="18">
          <cell r="F18">
            <v>0</v>
          </cell>
          <cell r="G18">
            <v>0</v>
          </cell>
          <cell r="J18">
            <v>3</v>
          </cell>
          <cell r="K18">
            <v>12</v>
          </cell>
        </row>
        <row r="19">
          <cell r="F19">
            <v>0</v>
          </cell>
          <cell r="G19">
            <v>3</v>
          </cell>
          <cell r="J19">
            <v>3</v>
          </cell>
          <cell r="K19">
            <v>7</v>
          </cell>
        </row>
        <row r="20">
          <cell r="F20">
            <v>0</v>
          </cell>
          <cell r="G20">
            <v>0</v>
          </cell>
          <cell r="J20">
            <v>6</v>
          </cell>
          <cell r="K20">
            <v>14</v>
          </cell>
        </row>
        <row r="21">
          <cell r="F21">
            <v>1</v>
          </cell>
          <cell r="G21">
            <v>0</v>
          </cell>
          <cell r="J21">
            <v>7</v>
          </cell>
          <cell r="K21">
            <v>10</v>
          </cell>
        </row>
        <row r="22">
          <cell r="F22">
            <v>1</v>
          </cell>
          <cell r="G22">
            <v>1</v>
          </cell>
          <cell r="J22">
            <v>9</v>
          </cell>
          <cell r="K22">
            <v>18</v>
          </cell>
        </row>
        <row r="23">
          <cell r="F23">
            <v>2</v>
          </cell>
          <cell r="G23">
            <v>1</v>
          </cell>
          <cell r="J23">
            <v>6</v>
          </cell>
          <cell r="K23">
            <v>10</v>
          </cell>
        </row>
        <row r="24">
          <cell r="F24">
            <v>1</v>
          </cell>
          <cell r="G24">
            <v>5</v>
          </cell>
          <cell r="J24">
            <v>9</v>
          </cell>
          <cell r="K24">
            <v>10</v>
          </cell>
        </row>
        <row r="25">
          <cell r="F25">
            <v>3</v>
          </cell>
          <cell r="G25">
            <v>3</v>
          </cell>
          <cell r="J25">
            <v>9</v>
          </cell>
          <cell r="K25">
            <v>13</v>
          </cell>
        </row>
        <row r="26">
          <cell r="F26">
            <v>1</v>
          </cell>
          <cell r="G26">
            <v>3</v>
          </cell>
          <cell r="J26">
            <v>7</v>
          </cell>
          <cell r="K26">
            <v>15</v>
          </cell>
        </row>
        <row r="27">
          <cell r="F27">
            <v>6</v>
          </cell>
          <cell r="G27">
            <v>8</v>
          </cell>
          <cell r="J27">
            <v>9</v>
          </cell>
          <cell r="K27">
            <v>23</v>
          </cell>
        </row>
        <row r="28">
          <cell r="F28">
            <v>5</v>
          </cell>
          <cell r="G28">
            <v>8</v>
          </cell>
          <cell r="J28">
            <v>5</v>
          </cell>
          <cell r="K28">
            <v>15</v>
          </cell>
        </row>
        <row r="29">
          <cell r="F29">
            <v>8</v>
          </cell>
          <cell r="G29">
            <v>9</v>
          </cell>
          <cell r="J29">
            <v>3</v>
          </cell>
          <cell r="K29">
            <v>12</v>
          </cell>
        </row>
        <row r="30">
          <cell r="F30">
            <v>3</v>
          </cell>
          <cell r="G30">
            <v>7</v>
          </cell>
          <cell r="J30">
            <v>2</v>
          </cell>
          <cell r="K30">
            <v>7</v>
          </cell>
        </row>
        <row r="31">
          <cell r="F31">
            <v>12</v>
          </cell>
          <cell r="G31">
            <v>6</v>
          </cell>
          <cell r="J31">
            <v>7</v>
          </cell>
          <cell r="K31">
            <v>11</v>
          </cell>
        </row>
        <row r="32">
          <cell r="F32">
            <v>4</v>
          </cell>
          <cell r="G32">
            <v>7</v>
          </cell>
          <cell r="J32">
            <v>3</v>
          </cell>
          <cell r="K32">
            <v>7</v>
          </cell>
        </row>
        <row r="33">
          <cell r="F33">
            <v>13</v>
          </cell>
          <cell r="G33">
            <v>13</v>
          </cell>
          <cell r="J33">
            <v>3</v>
          </cell>
          <cell r="K33">
            <v>5</v>
          </cell>
        </row>
        <row r="34">
          <cell r="F34">
            <v>6</v>
          </cell>
          <cell r="G34">
            <v>9</v>
          </cell>
          <cell r="J34">
            <v>0</v>
          </cell>
          <cell r="K34">
            <v>3</v>
          </cell>
        </row>
        <row r="35">
          <cell r="F35">
            <v>10</v>
          </cell>
          <cell r="G35">
            <v>8</v>
          </cell>
          <cell r="J35">
            <v>1</v>
          </cell>
          <cell r="K35">
            <v>4</v>
          </cell>
        </row>
        <row r="36">
          <cell r="F36">
            <v>5</v>
          </cell>
          <cell r="G36">
            <v>6</v>
          </cell>
          <cell r="J36">
            <v>1</v>
          </cell>
          <cell r="K36">
            <v>4</v>
          </cell>
        </row>
        <row r="37">
          <cell r="F37">
            <v>7</v>
          </cell>
          <cell r="G37">
            <v>9</v>
          </cell>
          <cell r="J37">
            <v>1</v>
          </cell>
          <cell r="K37">
            <v>0</v>
          </cell>
        </row>
        <row r="38">
          <cell r="F38">
            <v>8</v>
          </cell>
          <cell r="G38">
            <v>5</v>
          </cell>
          <cell r="J38">
            <v>0</v>
          </cell>
          <cell r="K38">
            <v>2</v>
          </cell>
        </row>
        <row r="39">
          <cell r="F39">
            <v>6</v>
          </cell>
          <cell r="G39">
            <v>2</v>
          </cell>
          <cell r="J39">
            <v>0</v>
          </cell>
          <cell r="K39">
            <v>0</v>
          </cell>
        </row>
        <row r="40">
          <cell r="F40">
            <v>5</v>
          </cell>
          <cell r="G40">
            <v>4</v>
          </cell>
          <cell r="J40">
            <v>0</v>
          </cell>
          <cell r="K40">
            <v>0</v>
          </cell>
        </row>
        <row r="41">
          <cell r="F41">
            <v>5</v>
          </cell>
          <cell r="G41">
            <v>3</v>
          </cell>
          <cell r="J41">
            <v>0</v>
          </cell>
          <cell r="K41">
            <v>0</v>
          </cell>
        </row>
        <row r="42">
          <cell r="F42">
            <v>3</v>
          </cell>
          <cell r="G42">
            <v>1</v>
          </cell>
          <cell r="J42">
            <v>0</v>
          </cell>
          <cell r="K42">
            <v>0</v>
          </cell>
        </row>
        <row r="43">
          <cell r="F43">
            <v>3</v>
          </cell>
          <cell r="G43">
            <v>0</v>
          </cell>
          <cell r="J43">
            <v>0</v>
          </cell>
          <cell r="K43">
            <v>0</v>
          </cell>
        </row>
        <row r="44">
          <cell r="F44">
            <v>3</v>
          </cell>
          <cell r="G44">
            <v>5</v>
          </cell>
          <cell r="J44">
            <v>0</v>
          </cell>
          <cell r="K44">
            <v>0</v>
          </cell>
        </row>
        <row r="45">
          <cell r="F45">
            <v>2</v>
          </cell>
          <cell r="G45">
            <v>0</v>
          </cell>
          <cell r="J45">
            <v>0</v>
          </cell>
          <cell r="K45">
            <v>0</v>
          </cell>
        </row>
        <row r="46">
          <cell r="F46">
            <v>0</v>
          </cell>
          <cell r="G46">
            <v>2</v>
          </cell>
          <cell r="J46">
            <v>0</v>
          </cell>
          <cell r="K46">
            <v>0</v>
          </cell>
        </row>
        <row r="47">
          <cell r="F47">
            <v>2</v>
          </cell>
          <cell r="G47">
            <v>1</v>
          </cell>
        </row>
        <row r="48">
          <cell r="F48">
            <v>2</v>
          </cell>
          <cell r="G48">
            <v>1</v>
          </cell>
        </row>
        <row r="49">
          <cell r="F49">
            <v>0</v>
          </cell>
          <cell r="G49">
            <v>0</v>
          </cell>
        </row>
        <row r="50">
          <cell r="F50">
            <v>0</v>
          </cell>
          <cell r="G50">
            <v>3</v>
          </cell>
        </row>
        <row r="51">
          <cell r="F51">
            <v>2</v>
          </cell>
          <cell r="G51">
            <v>2</v>
          </cell>
        </row>
        <row r="52">
          <cell r="F52">
            <v>3</v>
          </cell>
          <cell r="G52">
            <v>1</v>
          </cell>
        </row>
      </sheetData>
      <sheetData sheetId="143">
        <row r="3">
          <cell r="B3">
            <v>0</v>
          </cell>
          <cell r="C3">
            <v>1</v>
          </cell>
          <cell r="F3">
            <v>1</v>
          </cell>
          <cell r="G3">
            <v>0</v>
          </cell>
          <cell r="J3">
            <v>2</v>
          </cell>
          <cell r="K3">
            <v>6</v>
          </cell>
        </row>
        <row r="4">
          <cell r="B4">
            <v>1</v>
          </cell>
          <cell r="C4">
            <v>0</v>
          </cell>
          <cell r="F4">
            <v>1</v>
          </cell>
          <cell r="G4">
            <v>3</v>
          </cell>
          <cell r="J4">
            <v>12</v>
          </cell>
          <cell r="K4">
            <v>4</v>
          </cell>
        </row>
        <row r="5">
          <cell r="B5">
            <v>0</v>
          </cell>
          <cell r="C5">
            <v>2</v>
          </cell>
          <cell r="F5">
            <v>0</v>
          </cell>
          <cell r="G5">
            <v>1</v>
          </cell>
          <cell r="J5">
            <v>7</v>
          </cell>
          <cell r="K5">
            <v>1</v>
          </cell>
        </row>
        <row r="6">
          <cell r="B6">
            <v>0</v>
          </cell>
          <cell r="C6">
            <v>2</v>
          </cell>
          <cell r="F6">
            <v>2</v>
          </cell>
          <cell r="G6">
            <v>2</v>
          </cell>
          <cell r="J6">
            <v>8</v>
          </cell>
          <cell r="K6">
            <v>4</v>
          </cell>
        </row>
        <row r="7">
          <cell r="B7">
            <v>0</v>
          </cell>
          <cell r="C7">
            <v>1</v>
          </cell>
          <cell r="F7">
            <v>0</v>
          </cell>
          <cell r="G7">
            <v>4</v>
          </cell>
          <cell r="J7">
            <v>9</v>
          </cell>
          <cell r="K7">
            <v>8</v>
          </cell>
        </row>
        <row r="8">
          <cell r="B8">
            <v>0</v>
          </cell>
          <cell r="C8">
            <v>2</v>
          </cell>
          <cell r="F8">
            <v>3</v>
          </cell>
          <cell r="G8">
            <v>3</v>
          </cell>
          <cell r="J8">
            <v>8</v>
          </cell>
          <cell r="K8">
            <v>4</v>
          </cell>
        </row>
        <row r="9">
          <cell r="B9">
            <v>0</v>
          </cell>
          <cell r="C9">
            <v>2</v>
          </cell>
          <cell r="F9">
            <v>3</v>
          </cell>
          <cell r="G9">
            <v>0</v>
          </cell>
          <cell r="J9">
            <v>8</v>
          </cell>
          <cell r="K9">
            <v>8</v>
          </cell>
        </row>
        <row r="10">
          <cell r="B10">
            <v>1</v>
          </cell>
          <cell r="C10">
            <v>2</v>
          </cell>
          <cell r="F10">
            <v>1</v>
          </cell>
          <cell r="G10">
            <v>0</v>
          </cell>
          <cell r="J10">
            <v>6</v>
          </cell>
          <cell r="K10">
            <v>7</v>
          </cell>
        </row>
        <row r="11">
          <cell r="B11">
            <v>1</v>
          </cell>
          <cell r="C11">
            <v>4</v>
          </cell>
          <cell r="F11">
            <v>1</v>
          </cell>
          <cell r="G11">
            <v>0</v>
          </cell>
          <cell r="J11">
            <v>6</v>
          </cell>
          <cell r="K11">
            <v>6</v>
          </cell>
        </row>
        <row r="12">
          <cell r="B12">
            <v>4</v>
          </cell>
          <cell r="C12">
            <v>0</v>
          </cell>
          <cell r="F12">
            <v>2</v>
          </cell>
          <cell r="G12">
            <v>1</v>
          </cell>
          <cell r="J12">
            <v>3</v>
          </cell>
          <cell r="K12">
            <v>4</v>
          </cell>
        </row>
        <row r="13">
          <cell r="B13">
            <v>1</v>
          </cell>
          <cell r="C13">
            <v>0</v>
          </cell>
          <cell r="F13">
            <v>2</v>
          </cell>
          <cell r="G13">
            <v>0</v>
          </cell>
          <cell r="J13">
            <v>5</v>
          </cell>
          <cell r="K13">
            <v>3</v>
          </cell>
        </row>
        <row r="14">
          <cell r="B14">
            <v>3</v>
          </cell>
          <cell r="C14">
            <v>1</v>
          </cell>
          <cell r="F14">
            <v>0</v>
          </cell>
          <cell r="G14">
            <v>0</v>
          </cell>
          <cell r="J14">
            <v>2</v>
          </cell>
          <cell r="K14">
            <v>0</v>
          </cell>
        </row>
        <row r="15">
          <cell r="B15">
            <v>2</v>
          </cell>
          <cell r="C15">
            <v>3</v>
          </cell>
          <cell r="F15">
            <v>2</v>
          </cell>
          <cell r="G15">
            <v>2</v>
          </cell>
          <cell r="J15">
            <v>3</v>
          </cell>
          <cell r="K15">
            <v>4</v>
          </cell>
        </row>
        <row r="16">
          <cell r="B16">
            <v>2</v>
          </cell>
          <cell r="C16">
            <v>1</v>
          </cell>
          <cell r="F16">
            <v>1</v>
          </cell>
          <cell r="G16">
            <v>2</v>
          </cell>
          <cell r="J16">
            <v>2</v>
          </cell>
          <cell r="K16">
            <v>2</v>
          </cell>
        </row>
        <row r="17">
          <cell r="B17">
            <v>3</v>
          </cell>
          <cell r="C17">
            <v>1</v>
          </cell>
          <cell r="F17">
            <v>0</v>
          </cell>
          <cell r="G17">
            <v>5</v>
          </cell>
          <cell r="J17">
            <v>0</v>
          </cell>
          <cell r="K17">
            <v>1</v>
          </cell>
        </row>
        <row r="18">
          <cell r="F18">
            <v>2</v>
          </cell>
          <cell r="G18">
            <v>1</v>
          </cell>
          <cell r="J18">
            <v>1</v>
          </cell>
          <cell r="K18">
            <v>1</v>
          </cell>
        </row>
        <row r="19">
          <cell r="F19">
            <v>2</v>
          </cell>
          <cell r="G19">
            <v>2</v>
          </cell>
          <cell r="J19">
            <v>3</v>
          </cell>
          <cell r="K19">
            <v>3</v>
          </cell>
        </row>
        <row r="20">
          <cell r="F20">
            <v>5</v>
          </cell>
          <cell r="G20">
            <v>4</v>
          </cell>
          <cell r="J20">
            <v>0</v>
          </cell>
          <cell r="K20">
            <v>1</v>
          </cell>
        </row>
        <row r="21">
          <cell r="F21">
            <v>2</v>
          </cell>
          <cell r="G21">
            <v>1</v>
          </cell>
          <cell r="J21">
            <v>1</v>
          </cell>
          <cell r="K21">
            <v>5</v>
          </cell>
        </row>
        <row r="22">
          <cell r="F22">
            <v>3</v>
          </cell>
          <cell r="G22">
            <v>4</v>
          </cell>
          <cell r="J22">
            <v>1</v>
          </cell>
          <cell r="K22">
            <v>0</v>
          </cell>
        </row>
        <row r="23">
          <cell r="F23">
            <v>2</v>
          </cell>
          <cell r="G23">
            <v>3</v>
          </cell>
          <cell r="J23">
            <v>1</v>
          </cell>
          <cell r="K23">
            <v>0</v>
          </cell>
        </row>
        <row r="24">
          <cell r="F24">
            <v>4</v>
          </cell>
          <cell r="G24">
            <v>1</v>
          </cell>
          <cell r="J24">
            <v>1</v>
          </cell>
          <cell r="K24">
            <v>0</v>
          </cell>
        </row>
        <row r="25">
          <cell r="F25">
            <v>1</v>
          </cell>
          <cell r="G25">
            <v>3</v>
          </cell>
          <cell r="J25">
            <v>0</v>
          </cell>
          <cell r="K25">
            <v>1</v>
          </cell>
        </row>
        <row r="26">
          <cell r="F26">
            <v>0</v>
          </cell>
          <cell r="G26">
            <v>2</v>
          </cell>
          <cell r="J26">
            <v>0</v>
          </cell>
          <cell r="K26">
            <v>0</v>
          </cell>
        </row>
        <row r="27">
          <cell r="F27">
            <v>0</v>
          </cell>
          <cell r="G27">
            <v>3</v>
          </cell>
          <cell r="J27">
            <v>0</v>
          </cell>
          <cell r="K27">
            <v>3</v>
          </cell>
        </row>
        <row r="28">
          <cell r="F28">
            <v>3</v>
          </cell>
          <cell r="G28">
            <v>1</v>
          </cell>
          <cell r="J28">
            <v>0</v>
          </cell>
          <cell r="K28">
            <v>1</v>
          </cell>
        </row>
        <row r="29">
          <cell r="F29">
            <v>2</v>
          </cell>
          <cell r="G29">
            <v>2</v>
          </cell>
          <cell r="J29">
            <v>1</v>
          </cell>
          <cell r="K29">
            <v>0</v>
          </cell>
        </row>
        <row r="30">
          <cell r="F30">
            <v>4</v>
          </cell>
          <cell r="G30">
            <v>2</v>
          </cell>
          <cell r="J30">
            <v>0</v>
          </cell>
          <cell r="K30">
            <v>0</v>
          </cell>
        </row>
        <row r="31">
          <cell r="F31">
            <v>3</v>
          </cell>
          <cell r="G31">
            <v>3</v>
          </cell>
          <cell r="J31">
            <v>0</v>
          </cell>
          <cell r="K31">
            <v>1</v>
          </cell>
        </row>
        <row r="32">
          <cell r="F32">
            <v>4</v>
          </cell>
          <cell r="G32">
            <v>3</v>
          </cell>
          <cell r="J32">
            <v>0</v>
          </cell>
          <cell r="K32">
            <v>1</v>
          </cell>
        </row>
        <row r="33">
          <cell r="F33">
            <v>2</v>
          </cell>
          <cell r="G33">
            <v>2</v>
          </cell>
          <cell r="J33">
            <v>0</v>
          </cell>
          <cell r="K33">
            <v>0</v>
          </cell>
        </row>
        <row r="34">
          <cell r="F34">
            <v>1</v>
          </cell>
          <cell r="G34">
            <v>1</v>
          </cell>
          <cell r="J34">
            <v>1</v>
          </cell>
          <cell r="K34">
            <v>0</v>
          </cell>
        </row>
        <row r="35">
          <cell r="F35">
            <v>1</v>
          </cell>
          <cell r="G35">
            <v>3</v>
          </cell>
          <cell r="J35">
            <v>0</v>
          </cell>
          <cell r="K35">
            <v>0</v>
          </cell>
        </row>
        <row r="36">
          <cell r="F36">
            <v>7</v>
          </cell>
          <cell r="G36">
            <v>4</v>
          </cell>
          <cell r="J36">
            <v>0</v>
          </cell>
          <cell r="K36">
            <v>0</v>
          </cell>
        </row>
        <row r="37">
          <cell r="F37">
            <v>2</v>
          </cell>
          <cell r="G37">
            <v>4</v>
          </cell>
          <cell r="J37">
            <v>0</v>
          </cell>
          <cell r="K37">
            <v>0</v>
          </cell>
        </row>
        <row r="38">
          <cell r="F38">
            <v>1</v>
          </cell>
          <cell r="G38">
            <v>1</v>
          </cell>
          <cell r="J38">
            <v>0</v>
          </cell>
          <cell r="K38">
            <v>0</v>
          </cell>
        </row>
        <row r="39">
          <cell r="F39">
            <v>5</v>
          </cell>
          <cell r="G39">
            <v>2</v>
          </cell>
          <cell r="J39">
            <v>0</v>
          </cell>
          <cell r="K39">
            <v>0</v>
          </cell>
        </row>
        <row r="40">
          <cell r="F40">
            <v>2</v>
          </cell>
          <cell r="G40">
            <v>2</v>
          </cell>
          <cell r="J40">
            <v>0</v>
          </cell>
          <cell r="K40">
            <v>0</v>
          </cell>
        </row>
        <row r="41">
          <cell r="F41">
            <v>1</v>
          </cell>
          <cell r="G41">
            <v>1</v>
          </cell>
          <cell r="J41">
            <v>0</v>
          </cell>
          <cell r="K41">
            <v>0</v>
          </cell>
        </row>
        <row r="42">
          <cell r="F42">
            <v>1</v>
          </cell>
          <cell r="G42">
            <v>1</v>
          </cell>
          <cell r="J42">
            <v>0</v>
          </cell>
          <cell r="K42">
            <v>0</v>
          </cell>
        </row>
        <row r="43">
          <cell r="F43">
            <v>1</v>
          </cell>
          <cell r="G43">
            <v>2</v>
          </cell>
          <cell r="J43">
            <v>0</v>
          </cell>
          <cell r="K43">
            <v>0</v>
          </cell>
        </row>
        <row r="44">
          <cell r="F44">
            <v>0</v>
          </cell>
          <cell r="G44">
            <v>1</v>
          </cell>
          <cell r="J44">
            <v>0</v>
          </cell>
          <cell r="K44">
            <v>0</v>
          </cell>
        </row>
        <row r="45">
          <cell r="F45">
            <v>2</v>
          </cell>
          <cell r="G45">
            <v>3</v>
          </cell>
          <cell r="J45">
            <v>0</v>
          </cell>
          <cell r="K45">
            <v>0</v>
          </cell>
        </row>
        <row r="46">
          <cell r="F46">
            <v>0</v>
          </cell>
          <cell r="G46">
            <v>3</v>
          </cell>
          <cell r="J46">
            <v>0</v>
          </cell>
          <cell r="K46">
            <v>0</v>
          </cell>
        </row>
        <row r="47">
          <cell r="F47">
            <v>2</v>
          </cell>
          <cell r="G47">
            <v>0</v>
          </cell>
        </row>
        <row r="48">
          <cell r="F48">
            <v>3</v>
          </cell>
          <cell r="G48">
            <v>3</v>
          </cell>
        </row>
        <row r="49">
          <cell r="F49">
            <v>3</v>
          </cell>
          <cell r="G49">
            <v>7</v>
          </cell>
        </row>
        <row r="50">
          <cell r="F50">
            <v>1</v>
          </cell>
          <cell r="G50">
            <v>7</v>
          </cell>
        </row>
        <row r="51">
          <cell r="F51">
            <v>3</v>
          </cell>
          <cell r="G51">
            <v>12</v>
          </cell>
        </row>
        <row r="52">
          <cell r="F52">
            <v>2</v>
          </cell>
          <cell r="G52">
            <v>6</v>
          </cell>
        </row>
      </sheetData>
      <sheetData sheetId="144">
        <row r="3">
          <cell r="B3">
            <v>1</v>
          </cell>
          <cell r="C3">
            <v>0</v>
          </cell>
          <cell r="F3">
            <v>2</v>
          </cell>
          <cell r="G3">
            <v>1</v>
          </cell>
          <cell r="J3">
            <v>0</v>
          </cell>
          <cell r="K3">
            <v>0</v>
          </cell>
        </row>
        <row r="4">
          <cell r="B4">
            <v>3</v>
          </cell>
          <cell r="C4">
            <v>1</v>
          </cell>
          <cell r="F4">
            <v>3</v>
          </cell>
          <cell r="G4">
            <v>1</v>
          </cell>
          <cell r="J4">
            <v>2</v>
          </cell>
          <cell r="K4">
            <v>1</v>
          </cell>
        </row>
        <row r="5">
          <cell r="B5">
            <v>4</v>
          </cell>
          <cell r="C5">
            <v>1</v>
          </cell>
          <cell r="F5">
            <v>3</v>
          </cell>
          <cell r="G5">
            <v>0</v>
          </cell>
          <cell r="J5">
            <v>1</v>
          </cell>
          <cell r="K5">
            <v>0</v>
          </cell>
        </row>
        <row r="6">
          <cell r="B6">
            <v>2</v>
          </cell>
          <cell r="C6">
            <v>0</v>
          </cell>
          <cell r="F6">
            <v>1</v>
          </cell>
          <cell r="G6">
            <v>2</v>
          </cell>
          <cell r="J6">
            <v>0</v>
          </cell>
          <cell r="K6">
            <v>1</v>
          </cell>
        </row>
        <row r="7">
          <cell r="B7">
            <v>1</v>
          </cell>
          <cell r="C7">
            <v>1</v>
          </cell>
          <cell r="F7">
            <v>3</v>
          </cell>
          <cell r="G7">
            <v>0</v>
          </cell>
          <cell r="J7">
            <v>2</v>
          </cell>
          <cell r="K7">
            <v>0</v>
          </cell>
        </row>
        <row r="8">
          <cell r="B8">
            <v>1</v>
          </cell>
          <cell r="C8">
            <v>4</v>
          </cell>
          <cell r="F8">
            <v>3</v>
          </cell>
          <cell r="G8">
            <v>0</v>
          </cell>
          <cell r="J8">
            <v>1</v>
          </cell>
          <cell r="K8">
            <v>1</v>
          </cell>
        </row>
        <row r="9">
          <cell r="B9">
            <v>1</v>
          </cell>
          <cell r="C9">
            <v>1</v>
          </cell>
          <cell r="F9">
            <v>2</v>
          </cell>
          <cell r="G9">
            <v>3</v>
          </cell>
          <cell r="J9">
            <v>1</v>
          </cell>
          <cell r="K9">
            <v>3</v>
          </cell>
        </row>
        <row r="10">
          <cell r="B10">
            <v>1</v>
          </cell>
          <cell r="C10">
            <v>3</v>
          </cell>
          <cell r="F10">
            <v>2</v>
          </cell>
          <cell r="G10">
            <v>1</v>
          </cell>
          <cell r="J10">
            <v>3</v>
          </cell>
          <cell r="K10">
            <v>1</v>
          </cell>
        </row>
        <row r="11">
          <cell r="B11">
            <v>0</v>
          </cell>
          <cell r="C11">
            <v>3</v>
          </cell>
          <cell r="F11">
            <v>1</v>
          </cell>
          <cell r="G11">
            <v>3</v>
          </cell>
          <cell r="J11">
            <v>1</v>
          </cell>
          <cell r="K11">
            <v>2</v>
          </cell>
        </row>
        <row r="12">
          <cell r="B12">
            <v>0</v>
          </cell>
          <cell r="C12">
            <v>2</v>
          </cell>
          <cell r="F12">
            <v>0</v>
          </cell>
          <cell r="G12">
            <v>2</v>
          </cell>
          <cell r="J12">
            <v>0</v>
          </cell>
          <cell r="K12">
            <v>0</v>
          </cell>
        </row>
        <row r="13">
          <cell r="B13">
            <v>2</v>
          </cell>
          <cell r="C13">
            <v>0</v>
          </cell>
          <cell r="F13">
            <v>1</v>
          </cell>
          <cell r="G13">
            <v>3</v>
          </cell>
          <cell r="J13">
            <v>0</v>
          </cell>
          <cell r="K13">
            <v>0</v>
          </cell>
        </row>
        <row r="14">
          <cell r="B14">
            <v>1</v>
          </cell>
          <cell r="C14">
            <v>2</v>
          </cell>
          <cell r="F14">
            <v>2</v>
          </cell>
          <cell r="G14">
            <v>1</v>
          </cell>
          <cell r="J14">
            <v>0</v>
          </cell>
          <cell r="K14">
            <v>2</v>
          </cell>
        </row>
        <row r="15">
          <cell r="B15">
            <v>2</v>
          </cell>
          <cell r="C15">
            <v>0</v>
          </cell>
          <cell r="F15">
            <v>1</v>
          </cell>
          <cell r="G15">
            <v>0</v>
          </cell>
          <cell r="J15">
            <v>0</v>
          </cell>
          <cell r="K15">
            <v>1</v>
          </cell>
        </row>
        <row r="16">
          <cell r="B16">
            <v>1</v>
          </cell>
          <cell r="C16">
            <v>1</v>
          </cell>
          <cell r="F16">
            <v>3</v>
          </cell>
          <cell r="G16">
            <v>1</v>
          </cell>
          <cell r="J16">
            <v>0</v>
          </cell>
          <cell r="K16">
            <v>0</v>
          </cell>
        </row>
        <row r="17">
          <cell r="B17">
            <v>1</v>
          </cell>
          <cell r="C17">
            <v>2</v>
          </cell>
          <cell r="F17">
            <v>2</v>
          </cell>
          <cell r="G17">
            <v>0</v>
          </cell>
          <cell r="J17">
            <v>1</v>
          </cell>
          <cell r="K17">
            <v>0</v>
          </cell>
        </row>
        <row r="18">
          <cell r="F18">
            <v>0</v>
          </cell>
          <cell r="G18">
            <v>3</v>
          </cell>
          <cell r="J18">
            <v>1</v>
          </cell>
          <cell r="K18">
            <v>1</v>
          </cell>
        </row>
        <row r="19">
          <cell r="F19">
            <v>2</v>
          </cell>
          <cell r="G19">
            <v>1</v>
          </cell>
          <cell r="J19">
            <v>0</v>
          </cell>
          <cell r="K19">
            <v>1</v>
          </cell>
        </row>
        <row r="20">
          <cell r="F20">
            <v>4</v>
          </cell>
          <cell r="G20">
            <v>5</v>
          </cell>
          <cell r="J20">
            <v>0</v>
          </cell>
          <cell r="K20">
            <v>1</v>
          </cell>
        </row>
        <row r="21">
          <cell r="F21">
            <v>2</v>
          </cell>
          <cell r="G21">
            <v>2</v>
          </cell>
          <cell r="J21">
            <v>0</v>
          </cell>
          <cell r="K21">
            <v>0</v>
          </cell>
        </row>
        <row r="22">
          <cell r="F22">
            <v>2</v>
          </cell>
          <cell r="G22">
            <v>3</v>
          </cell>
          <cell r="J22">
            <v>1</v>
          </cell>
          <cell r="K22">
            <v>0</v>
          </cell>
        </row>
        <row r="23">
          <cell r="F23">
            <v>4</v>
          </cell>
          <cell r="G23">
            <v>3</v>
          </cell>
          <cell r="J23">
            <v>1</v>
          </cell>
          <cell r="K23">
            <v>0</v>
          </cell>
        </row>
        <row r="24">
          <cell r="F24">
            <v>2</v>
          </cell>
          <cell r="G24">
            <v>5</v>
          </cell>
          <cell r="J24">
            <v>1</v>
          </cell>
          <cell r="K24">
            <v>1</v>
          </cell>
        </row>
        <row r="25">
          <cell r="F25">
            <v>3</v>
          </cell>
          <cell r="G25">
            <v>0</v>
          </cell>
          <cell r="J25">
            <v>0</v>
          </cell>
          <cell r="K25">
            <v>1</v>
          </cell>
        </row>
        <row r="26">
          <cell r="F26">
            <v>4</v>
          </cell>
          <cell r="G26">
            <v>1</v>
          </cell>
          <cell r="J26">
            <v>1</v>
          </cell>
          <cell r="K26">
            <v>0</v>
          </cell>
        </row>
        <row r="27">
          <cell r="F27">
            <v>4</v>
          </cell>
          <cell r="G27">
            <v>1</v>
          </cell>
          <cell r="J27">
            <v>0</v>
          </cell>
          <cell r="K27">
            <v>0</v>
          </cell>
        </row>
        <row r="28">
          <cell r="F28">
            <v>0</v>
          </cell>
          <cell r="G28">
            <v>1</v>
          </cell>
          <cell r="J28">
            <v>0</v>
          </cell>
          <cell r="K28">
            <v>0</v>
          </cell>
        </row>
        <row r="29">
          <cell r="F29">
            <v>0</v>
          </cell>
          <cell r="G29">
            <v>3</v>
          </cell>
          <cell r="J29">
            <v>0</v>
          </cell>
          <cell r="K29">
            <v>0</v>
          </cell>
        </row>
        <row r="30">
          <cell r="F30">
            <v>4</v>
          </cell>
          <cell r="G30">
            <v>2</v>
          </cell>
          <cell r="J30">
            <v>0</v>
          </cell>
          <cell r="K30">
            <v>0</v>
          </cell>
        </row>
        <row r="31">
          <cell r="F31">
            <v>2</v>
          </cell>
          <cell r="G31">
            <v>2</v>
          </cell>
          <cell r="J31">
            <v>0</v>
          </cell>
          <cell r="K31">
            <v>0</v>
          </cell>
        </row>
        <row r="32">
          <cell r="F32">
            <v>1</v>
          </cell>
          <cell r="G32">
            <v>0</v>
          </cell>
          <cell r="J32">
            <v>0</v>
          </cell>
          <cell r="K32">
            <v>0</v>
          </cell>
        </row>
        <row r="33">
          <cell r="F33">
            <v>2</v>
          </cell>
          <cell r="G33">
            <v>1</v>
          </cell>
          <cell r="J33">
            <v>0</v>
          </cell>
          <cell r="K33">
            <v>0</v>
          </cell>
        </row>
        <row r="34">
          <cell r="F34">
            <v>0</v>
          </cell>
          <cell r="G34">
            <v>3</v>
          </cell>
          <cell r="J34">
            <v>0</v>
          </cell>
          <cell r="K34">
            <v>0</v>
          </cell>
        </row>
        <row r="35">
          <cell r="F35">
            <v>3</v>
          </cell>
          <cell r="G35">
            <v>4</v>
          </cell>
          <cell r="J35">
            <v>0</v>
          </cell>
          <cell r="K35">
            <v>0</v>
          </cell>
        </row>
        <row r="36">
          <cell r="F36">
            <v>1</v>
          </cell>
          <cell r="G36">
            <v>3</v>
          </cell>
          <cell r="J36">
            <v>0</v>
          </cell>
          <cell r="K36">
            <v>0</v>
          </cell>
        </row>
        <row r="37">
          <cell r="F37">
            <v>3</v>
          </cell>
          <cell r="G37">
            <v>3</v>
          </cell>
          <cell r="J37">
            <v>0</v>
          </cell>
          <cell r="K37">
            <v>0</v>
          </cell>
        </row>
        <row r="38">
          <cell r="F38">
            <v>2</v>
          </cell>
          <cell r="G38">
            <v>4</v>
          </cell>
          <cell r="J38">
            <v>0</v>
          </cell>
          <cell r="K38">
            <v>0</v>
          </cell>
        </row>
        <row r="39">
          <cell r="F39">
            <v>3</v>
          </cell>
          <cell r="G39">
            <v>2</v>
          </cell>
          <cell r="J39">
            <v>0</v>
          </cell>
          <cell r="K39">
            <v>0</v>
          </cell>
        </row>
        <row r="40">
          <cell r="F40">
            <v>3</v>
          </cell>
          <cell r="G40">
            <v>1</v>
          </cell>
          <cell r="J40">
            <v>0</v>
          </cell>
          <cell r="K40">
            <v>0</v>
          </cell>
        </row>
        <row r="41">
          <cell r="F41">
            <v>5</v>
          </cell>
          <cell r="G41">
            <v>4</v>
          </cell>
          <cell r="J41">
            <v>0</v>
          </cell>
          <cell r="K41">
            <v>0</v>
          </cell>
        </row>
        <row r="42">
          <cell r="F42">
            <v>1</v>
          </cell>
          <cell r="G42">
            <v>3</v>
          </cell>
          <cell r="J42">
            <v>0</v>
          </cell>
          <cell r="K42">
            <v>0</v>
          </cell>
        </row>
        <row r="43">
          <cell r="F43">
            <v>2</v>
          </cell>
          <cell r="G43">
            <v>0</v>
          </cell>
          <cell r="J43">
            <v>0</v>
          </cell>
          <cell r="K43">
            <v>0</v>
          </cell>
        </row>
        <row r="44">
          <cell r="F44">
            <v>3</v>
          </cell>
          <cell r="G44">
            <v>1</v>
          </cell>
          <cell r="J44">
            <v>0</v>
          </cell>
          <cell r="K44">
            <v>0</v>
          </cell>
        </row>
        <row r="45">
          <cell r="F45">
            <v>4</v>
          </cell>
          <cell r="G45">
            <v>0</v>
          </cell>
          <cell r="J45">
            <v>0</v>
          </cell>
          <cell r="K45">
            <v>0</v>
          </cell>
        </row>
        <row r="46">
          <cell r="F46">
            <v>0</v>
          </cell>
          <cell r="G46">
            <v>2</v>
          </cell>
          <cell r="J46">
            <v>0</v>
          </cell>
          <cell r="K46">
            <v>0</v>
          </cell>
        </row>
        <row r="47">
          <cell r="F47">
            <v>2</v>
          </cell>
          <cell r="G47">
            <v>0</v>
          </cell>
        </row>
        <row r="48">
          <cell r="F48">
            <v>1</v>
          </cell>
          <cell r="G48">
            <v>2</v>
          </cell>
        </row>
        <row r="49">
          <cell r="F49">
            <v>2</v>
          </cell>
          <cell r="G49">
            <v>1</v>
          </cell>
        </row>
        <row r="50">
          <cell r="F50">
            <v>2</v>
          </cell>
          <cell r="G50">
            <v>4</v>
          </cell>
        </row>
        <row r="51">
          <cell r="F51">
            <v>0</v>
          </cell>
          <cell r="G51">
            <v>1</v>
          </cell>
        </row>
        <row r="52">
          <cell r="F52">
            <v>0</v>
          </cell>
          <cell r="G52">
            <v>1</v>
          </cell>
        </row>
      </sheetData>
      <sheetData sheetId="145">
        <row r="3">
          <cell r="B3">
            <v>0</v>
          </cell>
          <cell r="C3">
            <v>0</v>
          </cell>
          <cell r="F3">
            <v>0</v>
          </cell>
          <cell r="G3">
            <v>0</v>
          </cell>
          <cell r="J3">
            <v>0</v>
          </cell>
          <cell r="K3">
            <v>0</v>
          </cell>
        </row>
        <row r="4">
          <cell r="B4">
            <v>0</v>
          </cell>
          <cell r="C4">
            <v>0</v>
          </cell>
          <cell r="F4">
            <v>0</v>
          </cell>
          <cell r="G4">
            <v>0</v>
          </cell>
          <cell r="J4">
            <v>0</v>
          </cell>
          <cell r="K4">
            <v>0</v>
          </cell>
        </row>
        <row r="5">
          <cell r="B5">
            <v>0</v>
          </cell>
          <cell r="C5">
            <v>1</v>
          </cell>
          <cell r="F5">
            <v>1</v>
          </cell>
          <cell r="G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0</v>
          </cell>
          <cell r="F6">
            <v>1</v>
          </cell>
          <cell r="G6">
            <v>0</v>
          </cell>
          <cell r="J6">
            <v>0</v>
          </cell>
          <cell r="K6">
            <v>0</v>
          </cell>
        </row>
        <row r="7">
          <cell r="B7">
            <v>0</v>
          </cell>
          <cell r="C7">
            <v>0</v>
          </cell>
          <cell r="F7">
            <v>0</v>
          </cell>
          <cell r="G7">
            <v>1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1</v>
          </cell>
          <cell r="F8">
            <v>0</v>
          </cell>
          <cell r="G8">
            <v>1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0</v>
          </cell>
          <cell r="F9">
            <v>2</v>
          </cell>
          <cell r="G9">
            <v>0</v>
          </cell>
          <cell r="J9">
            <v>0</v>
          </cell>
          <cell r="K9">
            <v>0</v>
          </cell>
        </row>
        <row r="10">
          <cell r="B10">
            <v>1</v>
          </cell>
          <cell r="C10">
            <v>0</v>
          </cell>
          <cell r="F10">
            <v>0</v>
          </cell>
          <cell r="G10">
            <v>0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0</v>
          </cell>
          <cell r="F11">
            <v>0</v>
          </cell>
          <cell r="G11">
            <v>0</v>
          </cell>
          <cell r="J11">
            <v>0</v>
          </cell>
          <cell r="K11">
            <v>1</v>
          </cell>
        </row>
        <row r="12">
          <cell r="B12">
            <v>1</v>
          </cell>
          <cell r="C12">
            <v>0</v>
          </cell>
          <cell r="F12">
            <v>1</v>
          </cell>
          <cell r="G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F13">
            <v>0</v>
          </cell>
          <cell r="G13">
            <v>0</v>
          </cell>
          <cell r="J13">
            <v>1</v>
          </cell>
          <cell r="K13">
            <v>1</v>
          </cell>
        </row>
        <row r="14">
          <cell r="B14">
            <v>1</v>
          </cell>
          <cell r="C14">
            <v>0</v>
          </cell>
          <cell r="F14">
            <v>0</v>
          </cell>
          <cell r="G14">
            <v>0</v>
          </cell>
          <cell r="J14">
            <v>0</v>
          </cell>
          <cell r="K14">
            <v>0</v>
          </cell>
        </row>
        <row r="15">
          <cell r="B15">
            <v>1</v>
          </cell>
          <cell r="C15">
            <v>0</v>
          </cell>
          <cell r="F15">
            <v>0</v>
          </cell>
          <cell r="G15">
            <v>0</v>
          </cell>
          <cell r="J15">
            <v>0</v>
          </cell>
          <cell r="K15">
            <v>1</v>
          </cell>
        </row>
        <row r="16">
          <cell r="B16">
            <v>0</v>
          </cell>
          <cell r="C16">
            <v>0</v>
          </cell>
          <cell r="F16">
            <v>0</v>
          </cell>
          <cell r="G16">
            <v>0</v>
          </cell>
          <cell r="J16">
            <v>0</v>
          </cell>
          <cell r="K16">
            <v>0</v>
          </cell>
        </row>
        <row r="17">
          <cell r="B17">
            <v>1</v>
          </cell>
          <cell r="C17">
            <v>1</v>
          </cell>
          <cell r="F17">
            <v>0</v>
          </cell>
          <cell r="G17">
            <v>0</v>
          </cell>
          <cell r="J17">
            <v>0</v>
          </cell>
          <cell r="K17">
            <v>0</v>
          </cell>
        </row>
        <row r="18">
          <cell r="F18">
            <v>0</v>
          </cell>
          <cell r="G18">
            <v>0</v>
          </cell>
          <cell r="J18">
            <v>2</v>
          </cell>
          <cell r="K18">
            <v>0</v>
          </cell>
        </row>
        <row r="19">
          <cell r="F19">
            <v>0</v>
          </cell>
          <cell r="G19">
            <v>0</v>
          </cell>
          <cell r="J19">
            <v>0</v>
          </cell>
          <cell r="K19">
            <v>0</v>
          </cell>
        </row>
        <row r="20">
          <cell r="F20">
            <v>0</v>
          </cell>
          <cell r="G20">
            <v>0</v>
          </cell>
          <cell r="J20">
            <v>0</v>
          </cell>
          <cell r="K20">
            <v>0</v>
          </cell>
        </row>
        <row r="21">
          <cell r="F21">
            <v>0</v>
          </cell>
          <cell r="G21">
            <v>0</v>
          </cell>
          <cell r="J21">
            <v>0</v>
          </cell>
          <cell r="K21">
            <v>0</v>
          </cell>
        </row>
        <row r="22">
          <cell r="F22">
            <v>0</v>
          </cell>
          <cell r="G22">
            <v>0</v>
          </cell>
          <cell r="J22">
            <v>0</v>
          </cell>
          <cell r="K22">
            <v>1</v>
          </cell>
        </row>
        <row r="23">
          <cell r="F23">
            <v>0</v>
          </cell>
          <cell r="G23">
            <v>0</v>
          </cell>
          <cell r="J23">
            <v>0</v>
          </cell>
          <cell r="K23">
            <v>1</v>
          </cell>
        </row>
        <row r="24">
          <cell r="F24">
            <v>0</v>
          </cell>
          <cell r="G24">
            <v>0</v>
          </cell>
          <cell r="J24">
            <v>0</v>
          </cell>
          <cell r="K24">
            <v>0</v>
          </cell>
        </row>
        <row r="25">
          <cell r="F25">
            <v>0</v>
          </cell>
          <cell r="G25">
            <v>0</v>
          </cell>
          <cell r="J25">
            <v>1</v>
          </cell>
          <cell r="K25">
            <v>0</v>
          </cell>
        </row>
        <row r="26">
          <cell r="F26">
            <v>0</v>
          </cell>
          <cell r="G26">
            <v>1</v>
          </cell>
          <cell r="J26">
            <v>1</v>
          </cell>
          <cell r="K26">
            <v>0</v>
          </cell>
        </row>
        <row r="27">
          <cell r="F27">
            <v>0</v>
          </cell>
          <cell r="G27">
            <v>0</v>
          </cell>
          <cell r="J27">
            <v>0</v>
          </cell>
          <cell r="K27">
            <v>0</v>
          </cell>
        </row>
        <row r="28">
          <cell r="F28">
            <v>0</v>
          </cell>
          <cell r="G28">
            <v>0</v>
          </cell>
          <cell r="J28">
            <v>0</v>
          </cell>
          <cell r="K28">
            <v>0</v>
          </cell>
        </row>
        <row r="29">
          <cell r="F29">
            <v>0</v>
          </cell>
          <cell r="G29">
            <v>0</v>
          </cell>
          <cell r="J29">
            <v>0</v>
          </cell>
          <cell r="K29">
            <v>0</v>
          </cell>
        </row>
        <row r="30">
          <cell r="F30">
            <v>0</v>
          </cell>
          <cell r="G30">
            <v>1</v>
          </cell>
          <cell r="J30">
            <v>0</v>
          </cell>
          <cell r="K30">
            <v>0</v>
          </cell>
        </row>
        <row r="31">
          <cell r="F31">
            <v>0</v>
          </cell>
          <cell r="G31">
            <v>0</v>
          </cell>
          <cell r="J31">
            <v>0</v>
          </cell>
          <cell r="K31">
            <v>0</v>
          </cell>
        </row>
        <row r="32">
          <cell r="F32">
            <v>1</v>
          </cell>
          <cell r="G32">
            <v>1</v>
          </cell>
          <cell r="J32">
            <v>0</v>
          </cell>
          <cell r="K32">
            <v>0</v>
          </cell>
        </row>
        <row r="33">
          <cell r="F33">
            <v>0</v>
          </cell>
          <cell r="G33">
            <v>0</v>
          </cell>
          <cell r="J33">
            <v>0</v>
          </cell>
          <cell r="K33">
            <v>0</v>
          </cell>
        </row>
        <row r="34">
          <cell r="F34">
            <v>0</v>
          </cell>
          <cell r="G34">
            <v>0</v>
          </cell>
          <cell r="J34">
            <v>0</v>
          </cell>
          <cell r="K34">
            <v>0</v>
          </cell>
        </row>
        <row r="35">
          <cell r="F35">
            <v>2</v>
          </cell>
          <cell r="G35">
            <v>1</v>
          </cell>
          <cell r="J35">
            <v>0</v>
          </cell>
          <cell r="K35">
            <v>0</v>
          </cell>
        </row>
        <row r="36">
          <cell r="F36">
            <v>0</v>
          </cell>
          <cell r="G36">
            <v>1</v>
          </cell>
          <cell r="J36">
            <v>0</v>
          </cell>
          <cell r="K36">
            <v>0</v>
          </cell>
        </row>
        <row r="37">
          <cell r="F37">
            <v>2</v>
          </cell>
          <cell r="G37">
            <v>0</v>
          </cell>
          <cell r="J37">
            <v>0</v>
          </cell>
          <cell r="K37">
            <v>0</v>
          </cell>
        </row>
        <row r="38">
          <cell r="F38">
            <v>0</v>
          </cell>
          <cell r="G38">
            <v>0</v>
          </cell>
          <cell r="J38">
            <v>0</v>
          </cell>
          <cell r="K38">
            <v>0</v>
          </cell>
        </row>
        <row r="39">
          <cell r="F39">
            <v>1</v>
          </cell>
          <cell r="G39">
            <v>2</v>
          </cell>
          <cell r="J39">
            <v>0</v>
          </cell>
          <cell r="K39">
            <v>0</v>
          </cell>
        </row>
        <row r="40">
          <cell r="F40">
            <v>0</v>
          </cell>
          <cell r="G40">
            <v>0</v>
          </cell>
          <cell r="J40">
            <v>0</v>
          </cell>
          <cell r="K40">
            <v>0</v>
          </cell>
        </row>
        <row r="41">
          <cell r="F41">
            <v>0</v>
          </cell>
          <cell r="G41">
            <v>1</v>
          </cell>
          <cell r="J41">
            <v>0</v>
          </cell>
          <cell r="K41">
            <v>0</v>
          </cell>
        </row>
        <row r="42">
          <cell r="F42">
            <v>0</v>
          </cell>
          <cell r="G42">
            <v>0</v>
          </cell>
          <cell r="J42">
            <v>0</v>
          </cell>
          <cell r="K42">
            <v>0</v>
          </cell>
        </row>
        <row r="43">
          <cell r="F43">
            <v>0</v>
          </cell>
          <cell r="G43">
            <v>0</v>
          </cell>
          <cell r="J43">
            <v>0</v>
          </cell>
          <cell r="K43">
            <v>0</v>
          </cell>
        </row>
        <row r="44">
          <cell r="F44">
            <v>0</v>
          </cell>
          <cell r="G44">
            <v>0</v>
          </cell>
          <cell r="J44">
            <v>0</v>
          </cell>
          <cell r="K44">
            <v>0</v>
          </cell>
        </row>
        <row r="45">
          <cell r="F45">
            <v>0</v>
          </cell>
          <cell r="G45">
            <v>0</v>
          </cell>
          <cell r="J45">
            <v>0</v>
          </cell>
          <cell r="K45">
            <v>0</v>
          </cell>
        </row>
        <row r="46">
          <cell r="F46">
            <v>1</v>
          </cell>
          <cell r="G46">
            <v>1</v>
          </cell>
          <cell r="J46">
            <v>0</v>
          </cell>
          <cell r="K46">
            <v>0</v>
          </cell>
        </row>
        <row r="47">
          <cell r="F47">
            <v>0</v>
          </cell>
          <cell r="G47">
            <v>0</v>
          </cell>
        </row>
        <row r="48">
          <cell r="F48">
            <v>0</v>
          </cell>
          <cell r="G48">
            <v>0</v>
          </cell>
        </row>
        <row r="49">
          <cell r="F49">
            <v>0</v>
          </cell>
          <cell r="G49">
            <v>0</v>
          </cell>
        </row>
        <row r="50">
          <cell r="F50">
            <v>0</v>
          </cell>
          <cell r="G50">
            <v>0</v>
          </cell>
        </row>
        <row r="51">
          <cell r="F51">
            <v>0</v>
          </cell>
          <cell r="G51">
            <v>0</v>
          </cell>
        </row>
        <row r="52">
          <cell r="F52">
            <v>0</v>
          </cell>
          <cell r="G52">
            <v>0</v>
          </cell>
        </row>
      </sheetData>
      <sheetData sheetId="146">
        <row r="3">
          <cell r="B3">
            <v>4</v>
          </cell>
          <cell r="C3">
            <v>2</v>
          </cell>
          <cell r="F3">
            <v>2</v>
          </cell>
          <cell r="G3">
            <v>7</v>
          </cell>
          <cell r="J3">
            <v>2</v>
          </cell>
          <cell r="K3">
            <v>1</v>
          </cell>
        </row>
        <row r="4">
          <cell r="B4">
            <v>5</v>
          </cell>
          <cell r="C4">
            <v>4</v>
          </cell>
          <cell r="F4">
            <v>6</v>
          </cell>
          <cell r="G4">
            <v>8</v>
          </cell>
          <cell r="J4">
            <v>1</v>
          </cell>
          <cell r="K4">
            <v>1</v>
          </cell>
        </row>
        <row r="5">
          <cell r="B5">
            <v>4</v>
          </cell>
          <cell r="C5">
            <v>7</v>
          </cell>
          <cell r="F5">
            <v>10</v>
          </cell>
          <cell r="G5">
            <v>6</v>
          </cell>
          <cell r="J5">
            <v>0</v>
          </cell>
          <cell r="K5">
            <v>1</v>
          </cell>
        </row>
        <row r="6">
          <cell r="B6">
            <v>4</v>
          </cell>
          <cell r="C6">
            <v>4</v>
          </cell>
          <cell r="F6">
            <v>8</v>
          </cell>
          <cell r="G6">
            <v>3</v>
          </cell>
          <cell r="J6">
            <v>2</v>
          </cell>
          <cell r="K6">
            <v>1</v>
          </cell>
        </row>
        <row r="7">
          <cell r="B7">
            <v>7</v>
          </cell>
          <cell r="C7">
            <v>4</v>
          </cell>
          <cell r="F7">
            <v>4</v>
          </cell>
          <cell r="G7">
            <v>8</v>
          </cell>
          <cell r="J7">
            <v>1</v>
          </cell>
          <cell r="K7">
            <v>0</v>
          </cell>
        </row>
        <row r="8">
          <cell r="B8">
            <v>3</v>
          </cell>
          <cell r="C8">
            <v>5</v>
          </cell>
          <cell r="F8">
            <v>6</v>
          </cell>
          <cell r="G8">
            <v>8</v>
          </cell>
          <cell r="J8">
            <v>3</v>
          </cell>
          <cell r="K8">
            <v>1</v>
          </cell>
        </row>
        <row r="9">
          <cell r="B9">
            <v>5</v>
          </cell>
          <cell r="C9">
            <v>11</v>
          </cell>
          <cell r="F9">
            <v>7</v>
          </cell>
          <cell r="G9">
            <v>2</v>
          </cell>
          <cell r="J9">
            <v>1</v>
          </cell>
          <cell r="K9">
            <v>1</v>
          </cell>
        </row>
        <row r="10">
          <cell r="B10">
            <v>4</v>
          </cell>
          <cell r="C10">
            <v>6</v>
          </cell>
          <cell r="F10">
            <v>2</v>
          </cell>
          <cell r="G10">
            <v>8</v>
          </cell>
          <cell r="J10">
            <v>1</v>
          </cell>
          <cell r="K10">
            <v>2</v>
          </cell>
        </row>
        <row r="11">
          <cell r="B11">
            <v>5</v>
          </cell>
          <cell r="C11">
            <v>5</v>
          </cell>
          <cell r="F11">
            <v>0</v>
          </cell>
          <cell r="G11">
            <v>2</v>
          </cell>
          <cell r="J11">
            <v>1</v>
          </cell>
          <cell r="K11">
            <v>4</v>
          </cell>
        </row>
        <row r="12">
          <cell r="B12">
            <v>6</v>
          </cell>
          <cell r="C12">
            <v>3</v>
          </cell>
          <cell r="F12">
            <v>1</v>
          </cell>
          <cell r="G12">
            <v>7</v>
          </cell>
          <cell r="J12">
            <v>1</v>
          </cell>
          <cell r="K12">
            <v>2</v>
          </cell>
        </row>
        <row r="13">
          <cell r="B13">
            <v>5</v>
          </cell>
          <cell r="C13">
            <v>4</v>
          </cell>
          <cell r="F13">
            <v>4</v>
          </cell>
          <cell r="G13">
            <v>1</v>
          </cell>
          <cell r="J13">
            <v>2</v>
          </cell>
          <cell r="K13">
            <v>0</v>
          </cell>
        </row>
        <row r="14">
          <cell r="B14">
            <v>7</v>
          </cell>
          <cell r="C14">
            <v>8</v>
          </cell>
          <cell r="F14">
            <v>2</v>
          </cell>
          <cell r="G14">
            <v>1</v>
          </cell>
          <cell r="J14">
            <v>1</v>
          </cell>
          <cell r="K14">
            <v>1</v>
          </cell>
        </row>
        <row r="15">
          <cell r="B15">
            <v>4</v>
          </cell>
          <cell r="C15">
            <v>12</v>
          </cell>
          <cell r="F15">
            <v>3</v>
          </cell>
          <cell r="G15">
            <v>4</v>
          </cell>
          <cell r="J15">
            <v>0</v>
          </cell>
          <cell r="K15">
            <v>5</v>
          </cell>
        </row>
        <row r="16">
          <cell r="B16">
            <v>3</v>
          </cell>
          <cell r="C16">
            <v>9</v>
          </cell>
          <cell r="F16">
            <v>4</v>
          </cell>
          <cell r="G16">
            <v>4</v>
          </cell>
          <cell r="J16">
            <v>0</v>
          </cell>
          <cell r="K16">
            <v>1</v>
          </cell>
        </row>
        <row r="17">
          <cell r="B17">
            <v>7</v>
          </cell>
          <cell r="C17">
            <v>7</v>
          </cell>
          <cell r="F17">
            <v>3</v>
          </cell>
          <cell r="G17">
            <v>2</v>
          </cell>
          <cell r="J17">
            <v>4</v>
          </cell>
          <cell r="K17">
            <v>2</v>
          </cell>
        </row>
        <row r="18">
          <cell r="F18">
            <v>3</v>
          </cell>
          <cell r="G18">
            <v>2</v>
          </cell>
          <cell r="J18">
            <v>3</v>
          </cell>
          <cell r="K18">
            <v>1</v>
          </cell>
        </row>
        <row r="19">
          <cell r="F19">
            <v>4</v>
          </cell>
          <cell r="G19">
            <v>4</v>
          </cell>
          <cell r="J19">
            <v>0</v>
          </cell>
          <cell r="K19">
            <v>1</v>
          </cell>
        </row>
        <row r="20">
          <cell r="F20">
            <v>7</v>
          </cell>
          <cell r="G20">
            <v>5</v>
          </cell>
          <cell r="J20">
            <v>0</v>
          </cell>
          <cell r="K20">
            <v>1</v>
          </cell>
        </row>
        <row r="21">
          <cell r="F21">
            <v>4</v>
          </cell>
          <cell r="G21">
            <v>6</v>
          </cell>
          <cell r="J21">
            <v>0</v>
          </cell>
          <cell r="K21">
            <v>1</v>
          </cell>
        </row>
        <row r="22">
          <cell r="F22">
            <v>8</v>
          </cell>
          <cell r="G22">
            <v>9</v>
          </cell>
          <cell r="J22">
            <v>1</v>
          </cell>
          <cell r="K22">
            <v>1</v>
          </cell>
        </row>
        <row r="23">
          <cell r="F23">
            <v>4</v>
          </cell>
          <cell r="G23">
            <v>5</v>
          </cell>
          <cell r="J23">
            <v>2</v>
          </cell>
          <cell r="K23">
            <v>1</v>
          </cell>
        </row>
        <row r="24">
          <cell r="F24">
            <v>5</v>
          </cell>
          <cell r="G24">
            <v>9</v>
          </cell>
          <cell r="J24">
            <v>0</v>
          </cell>
          <cell r="K24">
            <v>0</v>
          </cell>
        </row>
        <row r="25">
          <cell r="F25">
            <v>6</v>
          </cell>
          <cell r="G25">
            <v>4</v>
          </cell>
          <cell r="J25">
            <v>0</v>
          </cell>
          <cell r="K25">
            <v>0</v>
          </cell>
        </row>
        <row r="26">
          <cell r="F26">
            <v>4</v>
          </cell>
          <cell r="G26">
            <v>6</v>
          </cell>
          <cell r="J26">
            <v>0</v>
          </cell>
          <cell r="K26">
            <v>0</v>
          </cell>
        </row>
        <row r="27">
          <cell r="F27">
            <v>7</v>
          </cell>
          <cell r="G27">
            <v>5</v>
          </cell>
          <cell r="J27">
            <v>0</v>
          </cell>
          <cell r="K27">
            <v>1</v>
          </cell>
        </row>
        <row r="28">
          <cell r="F28">
            <v>2</v>
          </cell>
          <cell r="G28">
            <v>6</v>
          </cell>
          <cell r="J28">
            <v>0</v>
          </cell>
          <cell r="K28">
            <v>0</v>
          </cell>
        </row>
        <row r="29">
          <cell r="F29">
            <v>5</v>
          </cell>
          <cell r="G29">
            <v>8</v>
          </cell>
          <cell r="J29">
            <v>0</v>
          </cell>
          <cell r="K29">
            <v>1</v>
          </cell>
        </row>
        <row r="30">
          <cell r="F30">
            <v>7</v>
          </cell>
          <cell r="G30">
            <v>5</v>
          </cell>
          <cell r="J30">
            <v>0</v>
          </cell>
          <cell r="K30">
            <v>0</v>
          </cell>
        </row>
        <row r="31">
          <cell r="F31">
            <v>9</v>
          </cell>
          <cell r="G31">
            <v>7</v>
          </cell>
          <cell r="J31">
            <v>0</v>
          </cell>
          <cell r="K31">
            <v>1</v>
          </cell>
        </row>
        <row r="32">
          <cell r="F32">
            <v>3</v>
          </cell>
          <cell r="G32">
            <v>7</v>
          </cell>
          <cell r="J32">
            <v>0</v>
          </cell>
          <cell r="K32">
            <v>0</v>
          </cell>
        </row>
        <row r="33">
          <cell r="F33">
            <v>8</v>
          </cell>
          <cell r="G33">
            <v>4</v>
          </cell>
          <cell r="J33">
            <v>0</v>
          </cell>
          <cell r="K33">
            <v>0</v>
          </cell>
        </row>
        <row r="34">
          <cell r="F34">
            <v>10</v>
          </cell>
          <cell r="G34">
            <v>10</v>
          </cell>
          <cell r="J34">
            <v>0</v>
          </cell>
          <cell r="K34">
            <v>0</v>
          </cell>
        </row>
        <row r="35">
          <cell r="F35">
            <v>11</v>
          </cell>
          <cell r="G35">
            <v>8</v>
          </cell>
          <cell r="J35">
            <v>0</v>
          </cell>
          <cell r="K35">
            <v>0</v>
          </cell>
        </row>
        <row r="36">
          <cell r="F36">
            <v>13</v>
          </cell>
          <cell r="G36">
            <v>12</v>
          </cell>
          <cell r="J36">
            <v>0</v>
          </cell>
          <cell r="K36">
            <v>0</v>
          </cell>
        </row>
        <row r="37">
          <cell r="F37">
            <v>6</v>
          </cell>
          <cell r="G37">
            <v>13</v>
          </cell>
          <cell r="J37">
            <v>0</v>
          </cell>
          <cell r="K37">
            <v>1</v>
          </cell>
        </row>
        <row r="38">
          <cell r="F38">
            <v>8</v>
          </cell>
          <cell r="G38">
            <v>9</v>
          </cell>
          <cell r="J38">
            <v>0</v>
          </cell>
          <cell r="K38">
            <v>0</v>
          </cell>
        </row>
        <row r="39">
          <cell r="F39">
            <v>1</v>
          </cell>
          <cell r="G39">
            <v>11</v>
          </cell>
          <cell r="J39">
            <v>0</v>
          </cell>
          <cell r="K39">
            <v>0</v>
          </cell>
        </row>
        <row r="40">
          <cell r="F40">
            <v>16</v>
          </cell>
          <cell r="G40">
            <v>6</v>
          </cell>
          <cell r="J40">
            <v>0</v>
          </cell>
          <cell r="K40">
            <v>0</v>
          </cell>
        </row>
        <row r="41">
          <cell r="F41">
            <v>7</v>
          </cell>
          <cell r="G41">
            <v>5</v>
          </cell>
          <cell r="J41">
            <v>0</v>
          </cell>
          <cell r="K41">
            <v>0</v>
          </cell>
        </row>
        <row r="42">
          <cell r="F42">
            <v>5</v>
          </cell>
          <cell r="G42">
            <v>3</v>
          </cell>
          <cell r="J42">
            <v>0</v>
          </cell>
          <cell r="K42">
            <v>0</v>
          </cell>
        </row>
        <row r="43">
          <cell r="F43">
            <v>6</v>
          </cell>
          <cell r="G43">
            <v>5</v>
          </cell>
          <cell r="J43">
            <v>0</v>
          </cell>
          <cell r="K43">
            <v>0</v>
          </cell>
        </row>
        <row r="44">
          <cell r="F44">
            <v>4</v>
          </cell>
          <cell r="G44">
            <v>0</v>
          </cell>
          <cell r="J44">
            <v>0</v>
          </cell>
          <cell r="K44">
            <v>0</v>
          </cell>
        </row>
        <row r="45">
          <cell r="F45">
            <v>6</v>
          </cell>
          <cell r="G45">
            <v>3</v>
          </cell>
          <cell r="J45">
            <v>0</v>
          </cell>
          <cell r="K45">
            <v>0</v>
          </cell>
        </row>
        <row r="46">
          <cell r="F46">
            <v>4</v>
          </cell>
          <cell r="G46">
            <v>2</v>
          </cell>
          <cell r="J46">
            <v>0</v>
          </cell>
          <cell r="K46">
            <v>0</v>
          </cell>
        </row>
        <row r="47">
          <cell r="F47">
            <v>6</v>
          </cell>
          <cell r="G47">
            <v>6</v>
          </cell>
        </row>
        <row r="48">
          <cell r="F48">
            <v>3</v>
          </cell>
          <cell r="G48">
            <v>5</v>
          </cell>
        </row>
        <row r="49">
          <cell r="F49">
            <v>5</v>
          </cell>
          <cell r="G49">
            <v>3</v>
          </cell>
        </row>
        <row r="50">
          <cell r="F50">
            <v>2</v>
          </cell>
          <cell r="G50">
            <v>2</v>
          </cell>
        </row>
        <row r="51">
          <cell r="F51">
            <v>2</v>
          </cell>
          <cell r="G51">
            <v>1</v>
          </cell>
        </row>
        <row r="52">
          <cell r="F52">
            <v>1</v>
          </cell>
          <cell r="G52">
            <v>0</v>
          </cell>
        </row>
      </sheetData>
      <sheetData sheetId="147">
        <row r="3">
          <cell r="B3">
            <v>1</v>
          </cell>
          <cell r="C3">
            <v>2</v>
          </cell>
          <cell r="F3">
            <v>2</v>
          </cell>
          <cell r="G3">
            <v>4</v>
          </cell>
          <cell r="J3">
            <v>4</v>
          </cell>
          <cell r="K3">
            <v>1</v>
          </cell>
        </row>
        <row r="4">
          <cell r="B4">
            <v>2</v>
          </cell>
          <cell r="C4">
            <v>3</v>
          </cell>
          <cell r="F4">
            <v>6</v>
          </cell>
          <cell r="G4">
            <v>1</v>
          </cell>
          <cell r="J4">
            <v>0</v>
          </cell>
          <cell r="K4">
            <v>1</v>
          </cell>
        </row>
        <row r="5">
          <cell r="B5">
            <v>1</v>
          </cell>
          <cell r="C5">
            <v>3</v>
          </cell>
          <cell r="F5">
            <v>2</v>
          </cell>
          <cell r="G5">
            <v>4</v>
          </cell>
          <cell r="J5">
            <v>2</v>
          </cell>
          <cell r="K5">
            <v>0</v>
          </cell>
        </row>
        <row r="6">
          <cell r="B6">
            <v>1</v>
          </cell>
          <cell r="C6">
            <v>3</v>
          </cell>
          <cell r="F6">
            <v>4</v>
          </cell>
          <cell r="G6">
            <v>4</v>
          </cell>
          <cell r="J6">
            <v>0</v>
          </cell>
          <cell r="K6">
            <v>2</v>
          </cell>
        </row>
        <row r="7">
          <cell r="B7">
            <v>1</v>
          </cell>
          <cell r="C7">
            <v>2</v>
          </cell>
          <cell r="F7">
            <v>3</v>
          </cell>
          <cell r="G7">
            <v>3</v>
          </cell>
          <cell r="J7">
            <v>2</v>
          </cell>
          <cell r="K7">
            <v>0</v>
          </cell>
        </row>
        <row r="8">
          <cell r="B8">
            <v>3</v>
          </cell>
          <cell r="C8">
            <v>3</v>
          </cell>
          <cell r="F8">
            <v>2</v>
          </cell>
          <cell r="G8">
            <v>5</v>
          </cell>
          <cell r="J8">
            <v>0</v>
          </cell>
          <cell r="K8">
            <v>2</v>
          </cell>
        </row>
        <row r="9">
          <cell r="B9">
            <v>2</v>
          </cell>
          <cell r="C9">
            <v>5</v>
          </cell>
          <cell r="F9">
            <v>1</v>
          </cell>
          <cell r="G9">
            <v>3</v>
          </cell>
          <cell r="J9">
            <v>0</v>
          </cell>
          <cell r="K9">
            <v>3</v>
          </cell>
        </row>
        <row r="10">
          <cell r="B10">
            <v>2</v>
          </cell>
          <cell r="C10">
            <v>3</v>
          </cell>
          <cell r="F10">
            <v>0</v>
          </cell>
          <cell r="G10">
            <v>1</v>
          </cell>
          <cell r="J10">
            <v>0</v>
          </cell>
          <cell r="K10">
            <v>2</v>
          </cell>
        </row>
        <row r="11">
          <cell r="B11">
            <v>4</v>
          </cell>
          <cell r="C11">
            <v>1</v>
          </cell>
          <cell r="F11">
            <v>1</v>
          </cell>
          <cell r="G11">
            <v>0</v>
          </cell>
          <cell r="J11">
            <v>2</v>
          </cell>
          <cell r="K11">
            <v>3</v>
          </cell>
        </row>
        <row r="12">
          <cell r="B12">
            <v>4</v>
          </cell>
          <cell r="C12">
            <v>3</v>
          </cell>
          <cell r="F12">
            <v>3</v>
          </cell>
          <cell r="G12">
            <v>1</v>
          </cell>
          <cell r="J12">
            <v>2</v>
          </cell>
          <cell r="K12">
            <v>0</v>
          </cell>
        </row>
        <row r="13">
          <cell r="B13">
            <v>3</v>
          </cell>
          <cell r="C13">
            <v>4</v>
          </cell>
          <cell r="F13">
            <v>1</v>
          </cell>
          <cell r="G13">
            <v>0</v>
          </cell>
          <cell r="J13">
            <v>2</v>
          </cell>
          <cell r="K13">
            <v>0</v>
          </cell>
        </row>
        <row r="14">
          <cell r="B14">
            <v>5</v>
          </cell>
          <cell r="C14">
            <v>2</v>
          </cell>
          <cell r="F14">
            <v>2</v>
          </cell>
          <cell r="G14">
            <v>0</v>
          </cell>
          <cell r="J14">
            <v>0</v>
          </cell>
          <cell r="K14">
            <v>1</v>
          </cell>
        </row>
        <row r="15">
          <cell r="B15">
            <v>3</v>
          </cell>
          <cell r="C15">
            <v>2</v>
          </cell>
          <cell r="F15">
            <v>0</v>
          </cell>
          <cell r="G15">
            <v>1</v>
          </cell>
          <cell r="J15">
            <v>0</v>
          </cell>
          <cell r="K15">
            <v>2</v>
          </cell>
        </row>
        <row r="16">
          <cell r="B16">
            <v>1</v>
          </cell>
          <cell r="C16">
            <v>2</v>
          </cell>
          <cell r="F16">
            <v>1</v>
          </cell>
          <cell r="G16">
            <v>0</v>
          </cell>
          <cell r="J16">
            <v>1</v>
          </cell>
          <cell r="K16">
            <v>0</v>
          </cell>
        </row>
        <row r="17">
          <cell r="B17">
            <v>1</v>
          </cell>
          <cell r="C17">
            <v>1</v>
          </cell>
          <cell r="F17">
            <v>0</v>
          </cell>
          <cell r="G17">
            <v>2</v>
          </cell>
          <cell r="J17">
            <v>0</v>
          </cell>
          <cell r="K17">
            <v>2</v>
          </cell>
        </row>
        <row r="18">
          <cell r="F18">
            <v>1</v>
          </cell>
          <cell r="G18">
            <v>2</v>
          </cell>
          <cell r="J18">
            <v>0</v>
          </cell>
          <cell r="K18">
            <v>1</v>
          </cell>
        </row>
        <row r="19">
          <cell r="F19">
            <v>1</v>
          </cell>
          <cell r="G19">
            <v>1</v>
          </cell>
          <cell r="J19">
            <v>0</v>
          </cell>
          <cell r="K19">
            <v>0</v>
          </cell>
        </row>
        <row r="20">
          <cell r="F20">
            <v>4</v>
          </cell>
          <cell r="G20">
            <v>1</v>
          </cell>
          <cell r="J20">
            <v>0</v>
          </cell>
          <cell r="K20">
            <v>1</v>
          </cell>
        </row>
        <row r="21">
          <cell r="F21">
            <v>3</v>
          </cell>
          <cell r="G21">
            <v>6</v>
          </cell>
          <cell r="J21">
            <v>1</v>
          </cell>
          <cell r="K21">
            <v>2</v>
          </cell>
        </row>
        <row r="22">
          <cell r="F22">
            <v>3</v>
          </cell>
          <cell r="G22">
            <v>3</v>
          </cell>
          <cell r="J22">
            <v>0</v>
          </cell>
          <cell r="K22">
            <v>0</v>
          </cell>
        </row>
        <row r="23">
          <cell r="F23">
            <v>3</v>
          </cell>
          <cell r="G23">
            <v>2</v>
          </cell>
          <cell r="J23">
            <v>1</v>
          </cell>
          <cell r="K23">
            <v>0</v>
          </cell>
        </row>
        <row r="24">
          <cell r="F24">
            <v>1</v>
          </cell>
          <cell r="G24">
            <v>1</v>
          </cell>
          <cell r="J24">
            <v>0</v>
          </cell>
          <cell r="K24">
            <v>0</v>
          </cell>
        </row>
        <row r="25">
          <cell r="F25">
            <v>4</v>
          </cell>
          <cell r="G25">
            <v>5</v>
          </cell>
          <cell r="J25">
            <v>0</v>
          </cell>
          <cell r="K25">
            <v>0</v>
          </cell>
        </row>
        <row r="26">
          <cell r="F26">
            <v>1</v>
          </cell>
          <cell r="G26">
            <v>1</v>
          </cell>
          <cell r="J26">
            <v>0</v>
          </cell>
          <cell r="K26">
            <v>0</v>
          </cell>
        </row>
        <row r="27">
          <cell r="F27">
            <v>0</v>
          </cell>
          <cell r="G27">
            <v>0</v>
          </cell>
          <cell r="J27">
            <v>0</v>
          </cell>
          <cell r="K27">
            <v>0</v>
          </cell>
        </row>
        <row r="28">
          <cell r="F28">
            <v>1</v>
          </cell>
          <cell r="G28">
            <v>1</v>
          </cell>
          <cell r="J28">
            <v>0</v>
          </cell>
          <cell r="K28">
            <v>0</v>
          </cell>
        </row>
        <row r="29">
          <cell r="F29">
            <v>2</v>
          </cell>
          <cell r="G29">
            <v>2</v>
          </cell>
          <cell r="J29">
            <v>0</v>
          </cell>
          <cell r="K29">
            <v>0</v>
          </cell>
        </row>
        <row r="30">
          <cell r="F30">
            <v>4</v>
          </cell>
          <cell r="G30">
            <v>6</v>
          </cell>
          <cell r="J30">
            <v>0</v>
          </cell>
          <cell r="K30">
            <v>0</v>
          </cell>
        </row>
        <row r="31">
          <cell r="F31">
            <v>3</v>
          </cell>
          <cell r="G31">
            <v>5</v>
          </cell>
          <cell r="J31">
            <v>0</v>
          </cell>
          <cell r="K31">
            <v>0</v>
          </cell>
        </row>
        <row r="32">
          <cell r="F32">
            <v>2</v>
          </cell>
          <cell r="G32">
            <v>4</v>
          </cell>
          <cell r="J32">
            <v>1</v>
          </cell>
          <cell r="K32">
            <v>1</v>
          </cell>
        </row>
        <row r="33">
          <cell r="F33">
            <v>4</v>
          </cell>
          <cell r="G33">
            <v>5</v>
          </cell>
          <cell r="J33">
            <v>0</v>
          </cell>
          <cell r="K33">
            <v>0</v>
          </cell>
        </row>
        <row r="34">
          <cell r="F34">
            <v>6</v>
          </cell>
          <cell r="G34">
            <v>5</v>
          </cell>
          <cell r="J34">
            <v>0</v>
          </cell>
          <cell r="K34">
            <v>0</v>
          </cell>
        </row>
        <row r="35">
          <cell r="F35">
            <v>2</v>
          </cell>
          <cell r="G35">
            <v>4</v>
          </cell>
          <cell r="J35">
            <v>0</v>
          </cell>
          <cell r="K35">
            <v>0</v>
          </cell>
        </row>
        <row r="36">
          <cell r="F36">
            <v>8</v>
          </cell>
          <cell r="G36">
            <v>7</v>
          </cell>
          <cell r="J36">
            <v>0</v>
          </cell>
          <cell r="K36">
            <v>0</v>
          </cell>
        </row>
        <row r="37">
          <cell r="F37">
            <v>6</v>
          </cell>
          <cell r="G37">
            <v>3</v>
          </cell>
          <cell r="J37">
            <v>0</v>
          </cell>
          <cell r="K37">
            <v>0</v>
          </cell>
        </row>
        <row r="38">
          <cell r="F38">
            <v>7</v>
          </cell>
          <cell r="G38">
            <v>3</v>
          </cell>
          <cell r="J38">
            <v>0</v>
          </cell>
          <cell r="K38">
            <v>0</v>
          </cell>
        </row>
        <row r="39">
          <cell r="F39">
            <v>5</v>
          </cell>
          <cell r="G39">
            <v>0</v>
          </cell>
          <cell r="J39">
            <v>0</v>
          </cell>
          <cell r="K39">
            <v>0</v>
          </cell>
        </row>
        <row r="40">
          <cell r="F40">
            <v>4</v>
          </cell>
          <cell r="G40">
            <v>6</v>
          </cell>
          <cell r="J40">
            <v>0</v>
          </cell>
          <cell r="K40">
            <v>0</v>
          </cell>
        </row>
        <row r="41">
          <cell r="F41">
            <v>2</v>
          </cell>
          <cell r="G41">
            <v>3</v>
          </cell>
          <cell r="J41">
            <v>0</v>
          </cell>
          <cell r="K41">
            <v>1</v>
          </cell>
        </row>
        <row r="42">
          <cell r="F42">
            <v>3</v>
          </cell>
          <cell r="G42">
            <v>4</v>
          </cell>
          <cell r="J42">
            <v>0</v>
          </cell>
          <cell r="K42">
            <v>0</v>
          </cell>
        </row>
        <row r="43">
          <cell r="F43">
            <v>2</v>
          </cell>
          <cell r="G43">
            <v>4</v>
          </cell>
          <cell r="J43">
            <v>0</v>
          </cell>
          <cell r="K43">
            <v>0</v>
          </cell>
        </row>
        <row r="44">
          <cell r="F44">
            <v>2</v>
          </cell>
          <cell r="G44">
            <v>0</v>
          </cell>
          <cell r="J44">
            <v>0</v>
          </cell>
          <cell r="K44">
            <v>0</v>
          </cell>
        </row>
        <row r="45">
          <cell r="F45">
            <v>5</v>
          </cell>
          <cell r="G45">
            <v>4</v>
          </cell>
          <cell r="J45">
            <v>0</v>
          </cell>
          <cell r="K45">
            <v>0</v>
          </cell>
        </row>
        <row r="46">
          <cell r="F46">
            <v>6</v>
          </cell>
          <cell r="G46">
            <v>1</v>
          </cell>
          <cell r="J46">
            <v>0</v>
          </cell>
          <cell r="K46">
            <v>0</v>
          </cell>
        </row>
        <row r="47">
          <cell r="F47">
            <v>3</v>
          </cell>
          <cell r="G47">
            <v>3</v>
          </cell>
        </row>
        <row r="48">
          <cell r="F48">
            <v>3</v>
          </cell>
          <cell r="G48">
            <v>0</v>
          </cell>
        </row>
        <row r="49">
          <cell r="F49">
            <v>1</v>
          </cell>
          <cell r="G49">
            <v>1</v>
          </cell>
        </row>
        <row r="50">
          <cell r="F50">
            <v>2</v>
          </cell>
          <cell r="G50">
            <v>1</v>
          </cell>
        </row>
        <row r="51">
          <cell r="F51">
            <v>0</v>
          </cell>
          <cell r="G51">
            <v>0</v>
          </cell>
        </row>
        <row r="52">
          <cell r="F52">
            <v>0</v>
          </cell>
          <cell r="G52">
            <v>2</v>
          </cell>
        </row>
      </sheetData>
      <sheetData sheetId="148">
        <row r="3">
          <cell r="B3">
            <v>0</v>
          </cell>
          <cell r="C3">
            <v>0</v>
          </cell>
          <cell r="F3">
            <v>1</v>
          </cell>
          <cell r="G3">
            <v>4</v>
          </cell>
          <cell r="J3">
            <v>0</v>
          </cell>
          <cell r="K3">
            <v>0</v>
          </cell>
        </row>
        <row r="4">
          <cell r="B4">
            <v>0</v>
          </cell>
          <cell r="C4">
            <v>1</v>
          </cell>
          <cell r="F4">
            <v>5</v>
          </cell>
          <cell r="G4">
            <v>3</v>
          </cell>
          <cell r="J4">
            <v>2</v>
          </cell>
          <cell r="K4">
            <v>4</v>
          </cell>
        </row>
        <row r="5">
          <cell r="B5">
            <v>3</v>
          </cell>
          <cell r="C5">
            <v>2</v>
          </cell>
          <cell r="F5">
            <v>2</v>
          </cell>
          <cell r="G5">
            <v>5</v>
          </cell>
          <cell r="J5">
            <v>0</v>
          </cell>
          <cell r="K5">
            <v>0</v>
          </cell>
        </row>
        <row r="6">
          <cell r="B6">
            <v>1</v>
          </cell>
          <cell r="C6">
            <v>2</v>
          </cell>
          <cell r="F6">
            <v>1</v>
          </cell>
          <cell r="G6">
            <v>1</v>
          </cell>
          <cell r="J6">
            <v>1</v>
          </cell>
          <cell r="K6">
            <v>1</v>
          </cell>
        </row>
        <row r="7">
          <cell r="B7">
            <v>2</v>
          </cell>
          <cell r="C7">
            <v>2</v>
          </cell>
          <cell r="F7">
            <v>3</v>
          </cell>
          <cell r="G7">
            <v>4</v>
          </cell>
          <cell r="J7">
            <v>1</v>
          </cell>
          <cell r="K7">
            <v>0</v>
          </cell>
        </row>
        <row r="8">
          <cell r="B8">
            <v>3</v>
          </cell>
          <cell r="C8">
            <v>2</v>
          </cell>
          <cell r="F8">
            <v>3</v>
          </cell>
          <cell r="G8">
            <v>2</v>
          </cell>
          <cell r="J8">
            <v>1</v>
          </cell>
          <cell r="K8">
            <v>0</v>
          </cell>
        </row>
        <row r="9">
          <cell r="B9">
            <v>3</v>
          </cell>
          <cell r="C9">
            <v>6</v>
          </cell>
          <cell r="F9">
            <v>4</v>
          </cell>
          <cell r="G9">
            <v>2</v>
          </cell>
          <cell r="J9">
            <v>2</v>
          </cell>
          <cell r="K9">
            <v>2</v>
          </cell>
        </row>
        <row r="10">
          <cell r="B10">
            <v>3</v>
          </cell>
          <cell r="C10">
            <v>2</v>
          </cell>
          <cell r="F10">
            <v>0</v>
          </cell>
          <cell r="G10">
            <v>1</v>
          </cell>
          <cell r="J10">
            <v>0</v>
          </cell>
          <cell r="K10">
            <v>0</v>
          </cell>
        </row>
        <row r="11">
          <cell r="B11">
            <v>1</v>
          </cell>
          <cell r="C11">
            <v>6</v>
          </cell>
          <cell r="F11">
            <v>0</v>
          </cell>
          <cell r="G11">
            <v>0</v>
          </cell>
          <cell r="J11">
            <v>2</v>
          </cell>
          <cell r="K11">
            <v>3</v>
          </cell>
        </row>
        <row r="12">
          <cell r="B12">
            <v>7</v>
          </cell>
          <cell r="C12">
            <v>6</v>
          </cell>
          <cell r="F12">
            <v>2</v>
          </cell>
          <cell r="G12">
            <v>2</v>
          </cell>
          <cell r="J12">
            <v>0</v>
          </cell>
          <cell r="K12">
            <v>1</v>
          </cell>
        </row>
        <row r="13">
          <cell r="B13">
            <v>5</v>
          </cell>
          <cell r="C13">
            <v>4</v>
          </cell>
          <cell r="F13">
            <v>0</v>
          </cell>
          <cell r="G13">
            <v>1</v>
          </cell>
          <cell r="J13">
            <v>3</v>
          </cell>
          <cell r="K13">
            <v>0</v>
          </cell>
        </row>
        <row r="14">
          <cell r="B14">
            <v>4</v>
          </cell>
          <cell r="C14">
            <v>4</v>
          </cell>
          <cell r="F14">
            <v>1</v>
          </cell>
          <cell r="G14">
            <v>1</v>
          </cell>
          <cell r="J14">
            <v>0</v>
          </cell>
          <cell r="K14">
            <v>0</v>
          </cell>
        </row>
        <row r="15">
          <cell r="B15">
            <v>2</v>
          </cell>
          <cell r="C15">
            <v>4</v>
          </cell>
          <cell r="F15">
            <v>0</v>
          </cell>
          <cell r="G15">
            <v>1</v>
          </cell>
          <cell r="J15">
            <v>0</v>
          </cell>
          <cell r="K15">
            <v>0</v>
          </cell>
        </row>
        <row r="16">
          <cell r="B16">
            <v>5</v>
          </cell>
          <cell r="C16">
            <v>2</v>
          </cell>
          <cell r="F16">
            <v>0</v>
          </cell>
          <cell r="G16">
            <v>0</v>
          </cell>
          <cell r="J16">
            <v>2</v>
          </cell>
          <cell r="K16">
            <v>0</v>
          </cell>
        </row>
        <row r="17">
          <cell r="B17">
            <v>4</v>
          </cell>
          <cell r="C17">
            <v>7</v>
          </cell>
          <cell r="F17">
            <v>1</v>
          </cell>
          <cell r="G17">
            <v>3</v>
          </cell>
          <cell r="J17">
            <v>0</v>
          </cell>
          <cell r="K17">
            <v>0</v>
          </cell>
        </row>
        <row r="18">
          <cell r="F18">
            <v>1</v>
          </cell>
          <cell r="G18">
            <v>1</v>
          </cell>
          <cell r="J18">
            <v>0</v>
          </cell>
          <cell r="K18">
            <v>0</v>
          </cell>
        </row>
        <row r="19">
          <cell r="F19">
            <v>2</v>
          </cell>
          <cell r="G19">
            <v>0</v>
          </cell>
          <cell r="J19">
            <v>0</v>
          </cell>
          <cell r="K19">
            <v>1</v>
          </cell>
        </row>
        <row r="20">
          <cell r="F20">
            <v>2</v>
          </cell>
          <cell r="G20">
            <v>1</v>
          </cell>
          <cell r="J20">
            <v>0</v>
          </cell>
          <cell r="K20">
            <v>0</v>
          </cell>
        </row>
        <row r="21">
          <cell r="F21">
            <v>0</v>
          </cell>
          <cell r="G21">
            <v>1</v>
          </cell>
          <cell r="J21">
            <v>0</v>
          </cell>
          <cell r="K21">
            <v>1</v>
          </cell>
        </row>
        <row r="22">
          <cell r="F22">
            <v>0</v>
          </cell>
          <cell r="G22">
            <v>3</v>
          </cell>
          <cell r="J22">
            <v>0</v>
          </cell>
          <cell r="K22">
            <v>0</v>
          </cell>
        </row>
        <row r="23">
          <cell r="F23">
            <v>2</v>
          </cell>
          <cell r="G23">
            <v>3</v>
          </cell>
          <cell r="J23">
            <v>0</v>
          </cell>
          <cell r="K23">
            <v>1</v>
          </cell>
        </row>
        <row r="24">
          <cell r="F24">
            <v>1</v>
          </cell>
          <cell r="G24">
            <v>2</v>
          </cell>
          <cell r="J24">
            <v>1</v>
          </cell>
          <cell r="K24">
            <v>0</v>
          </cell>
        </row>
        <row r="25">
          <cell r="F25">
            <v>2</v>
          </cell>
          <cell r="G25">
            <v>1</v>
          </cell>
          <cell r="J25">
            <v>0</v>
          </cell>
          <cell r="K25">
            <v>0</v>
          </cell>
        </row>
        <row r="26">
          <cell r="F26">
            <v>3</v>
          </cell>
          <cell r="G26">
            <v>2</v>
          </cell>
          <cell r="J26">
            <v>0</v>
          </cell>
          <cell r="K26">
            <v>0</v>
          </cell>
        </row>
        <row r="27">
          <cell r="F27">
            <v>1</v>
          </cell>
          <cell r="G27">
            <v>2</v>
          </cell>
          <cell r="J27">
            <v>0</v>
          </cell>
          <cell r="K27">
            <v>0</v>
          </cell>
        </row>
        <row r="28">
          <cell r="F28">
            <v>4</v>
          </cell>
          <cell r="G28">
            <v>6</v>
          </cell>
          <cell r="J28">
            <v>0</v>
          </cell>
          <cell r="K28">
            <v>0</v>
          </cell>
        </row>
        <row r="29">
          <cell r="F29">
            <v>2</v>
          </cell>
          <cell r="G29">
            <v>2</v>
          </cell>
          <cell r="J29">
            <v>0</v>
          </cell>
          <cell r="K29">
            <v>0</v>
          </cell>
        </row>
        <row r="30">
          <cell r="F30">
            <v>7</v>
          </cell>
          <cell r="G30">
            <v>7</v>
          </cell>
          <cell r="J30">
            <v>0</v>
          </cell>
          <cell r="K30">
            <v>0</v>
          </cell>
        </row>
        <row r="31">
          <cell r="F31">
            <v>3</v>
          </cell>
          <cell r="G31">
            <v>5</v>
          </cell>
          <cell r="J31">
            <v>0</v>
          </cell>
          <cell r="K31">
            <v>0</v>
          </cell>
        </row>
        <row r="32">
          <cell r="F32">
            <v>4</v>
          </cell>
          <cell r="G32">
            <v>6</v>
          </cell>
          <cell r="J32">
            <v>0</v>
          </cell>
          <cell r="K32">
            <v>0</v>
          </cell>
        </row>
        <row r="33">
          <cell r="F33">
            <v>6</v>
          </cell>
          <cell r="G33">
            <v>5</v>
          </cell>
          <cell r="J33">
            <v>0</v>
          </cell>
          <cell r="K33">
            <v>0</v>
          </cell>
        </row>
        <row r="34">
          <cell r="F34">
            <v>5</v>
          </cell>
          <cell r="G34">
            <v>7</v>
          </cell>
          <cell r="J34">
            <v>0</v>
          </cell>
          <cell r="K34">
            <v>0</v>
          </cell>
        </row>
        <row r="35">
          <cell r="F35">
            <v>5</v>
          </cell>
          <cell r="G35">
            <v>9</v>
          </cell>
          <cell r="J35">
            <v>0</v>
          </cell>
          <cell r="K35">
            <v>0</v>
          </cell>
        </row>
        <row r="36">
          <cell r="F36">
            <v>11</v>
          </cell>
          <cell r="G36">
            <v>8</v>
          </cell>
          <cell r="J36">
            <v>0</v>
          </cell>
          <cell r="K36">
            <v>0</v>
          </cell>
        </row>
        <row r="37">
          <cell r="F37">
            <v>5</v>
          </cell>
          <cell r="G37">
            <v>6</v>
          </cell>
          <cell r="J37">
            <v>0</v>
          </cell>
          <cell r="K37">
            <v>0</v>
          </cell>
        </row>
        <row r="38">
          <cell r="F38">
            <v>3</v>
          </cell>
          <cell r="G38">
            <v>3</v>
          </cell>
          <cell r="J38">
            <v>0</v>
          </cell>
          <cell r="K38">
            <v>0</v>
          </cell>
        </row>
        <row r="39">
          <cell r="F39">
            <v>4</v>
          </cell>
          <cell r="G39">
            <v>0</v>
          </cell>
          <cell r="J39">
            <v>0</v>
          </cell>
          <cell r="K39">
            <v>0</v>
          </cell>
        </row>
        <row r="40">
          <cell r="F40">
            <v>5</v>
          </cell>
          <cell r="G40">
            <v>5</v>
          </cell>
          <cell r="J40">
            <v>0</v>
          </cell>
          <cell r="K40">
            <v>0</v>
          </cell>
        </row>
        <row r="41">
          <cell r="F41">
            <v>1</v>
          </cell>
          <cell r="G41">
            <v>0</v>
          </cell>
          <cell r="J41">
            <v>0</v>
          </cell>
          <cell r="K41">
            <v>0</v>
          </cell>
        </row>
        <row r="42">
          <cell r="F42">
            <v>3</v>
          </cell>
          <cell r="G42">
            <v>0</v>
          </cell>
          <cell r="J42">
            <v>0</v>
          </cell>
          <cell r="K42">
            <v>0</v>
          </cell>
        </row>
        <row r="43">
          <cell r="F43">
            <v>4</v>
          </cell>
          <cell r="G43">
            <v>1</v>
          </cell>
          <cell r="J43">
            <v>0</v>
          </cell>
          <cell r="K43">
            <v>0</v>
          </cell>
        </row>
        <row r="44">
          <cell r="F44">
            <v>1</v>
          </cell>
          <cell r="G44">
            <v>3</v>
          </cell>
          <cell r="J44">
            <v>0</v>
          </cell>
          <cell r="K44">
            <v>0</v>
          </cell>
        </row>
        <row r="45">
          <cell r="F45">
            <v>0</v>
          </cell>
          <cell r="G45">
            <v>1</v>
          </cell>
          <cell r="J45">
            <v>0</v>
          </cell>
          <cell r="K45">
            <v>0</v>
          </cell>
        </row>
        <row r="46">
          <cell r="F46">
            <v>1</v>
          </cell>
          <cell r="G46">
            <v>4</v>
          </cell>
          <cell r="J46">
            <v>0</v>
          </cell>
          <cell r="K46">
            <v>0</v>
          </cell>
        </row>
        <row r="47">
          <cell r="F47">
            <v>1</v>
          </cell>
          <cell r="G47">
            <v>4</v>
          </cell>
        </row>
        <row r="48">
          <cell r="F48">
            <v>1</v>
          </cell>
          <cell r="G48">
            <v>1</v>
          </cell>
        </row>
        <row r="49">
          <cell r="F49">
            <v>2</v>
          </cell>
          <cell r="G49">
            <v>1</v>
          </cell>
        </row>
        <row r="50">
          <cell r="F50">
            <v>3</v>
          </cell>
          <cell r="G50">
            <v>1</v>
          </cell>
        </row>
        <row r="51">
          <cell r="F51">
            <v>1</v>
          </cell>
          <cell r="G51">
            <v>0</v>
          </cell>
        </row>
        <row r="52">
          <cell r="F52">
            <v>1</v>
          </cell>
          <cell r="G52">
            <v>4</v>
          </cell>
        </row>
      </sheetData>
      <sheetData sheetId="149">
        <row r="3">
          <cell r="B3">
            <v>6</v>
          </cell>
          <cell r="C3">
            <v>4</v>
          </cell>
          <cell r="F3">
            <v>3</v>
          </cell>
          <cell r="G3">
            <v>8</v>
          </cell>
          <cell r="J3">
            <v>0</v>
          </cell>
          <cell r="K3">
            <v>2</v>
          </cell>
        </row>
        <row r="4">
          <cell r="B4">
            <v>6</v>
          </cell>
          <cell r="C4">
            <v>6</v>
          </cell>
          <cell r="F4">
            <v>3</v>
          </cell>
          <cell r="G4">
            <v>10</v>
          </cell>
          <cell r="J4">
            <v>3</v>
          </cell>
          <cell r="K4">
            <v>1</v>
          </cell>
        </row>
        <row r="5">
          <cell r="B5">
            <v>3</v>
          </cell>
          <cell r="C5">
            <v>4</v>
          </cell>
          <cell r="F5">
            <v>6</v>
          </cell>
          <cell r="G5">
            <v>6</v>
          </cell>
          <cell r="J5">
            <v>1</v>
          </cell>
          <cell r="K5">
            <v>5</v>
          </cell>
        </row>
        <row r="6">
          <cell r="B6">
            <v>6</v>
          </cell>
          <cell r="C6">
            <v>5</v>
          </cell>
          <cell r="F6">
            <v>3</v>
          </cell>
          <cell r="G6">
            <v>1</v>
          </cell>
          <cell r="J6">
            <v>1</v>
          </cell>
          <cell r="K6">
            <v>3</v>
          </cell>
        </row>
        <row r="7">
          <cell r="B7">
            <v>14</v>
          </cell>
          <cell r="C7">
            <v>6</v>
          </cell>
          <cell r="F7">
            <v>7</v>
          </cell>
          <cell r="G7">
            <v>1</v>
          </cell>
          <cell r="J7">
            <v>2</v>
          </cell>
          <cell r="K7">
            <v>4</v>
          </cell>
        </row>
        <row r="8">
          <cell r="B8">
            <v>4</v>
          </cell>
          <cell r="C8">
            <v>10</v>
          </cell>
          <cell r="F8">
            <v>4</v>
          </cell>
          <cell r="G8">
            <v>2</v>
          </cell>
          <cell r="J8">
            <v>1</v>
          </cell>
          <cell r="K8">
            <v>6</v>
          </cell>
        </row>
        <row r="9">
          <cell r="B9">
            <v>6</v>
          </cell>
          <cell r="C9">
            <v>4</v>
          </cell>
          <cell r="F9">
            <v>3</v>
          </cell>
          <cell r="G9">
            <v>5</v>
          </cell>
          <cell r="J9">
            <v>5</v>
          </cell>
          <cell r="K9">
            <v>2</v>
          </cell>
        </row>
        <row r="10">
          <cell r="B10">
            <v>6</v>
          </cell>
          <cell r="C10">
            <v>10</v>
          </cell>
          <cell r="F10">
            <v>3</v>
          </cell>
          <cell r="G10">
            <v>5</v>
          </cell>
          <cell r="J10">
            <v>2</v>
          </cell>
          <cell r="K10">
            <v>2</v>
          </cell>
        </row>
        <row r="11">
          <cell r="B11">
            <v>8</v>
          </cell>
          <cell r="C11">
            <v>5</v>
          </cell>
          <cell r="F11">
            <v>3</v>
          </cell>
          <cell r="G11">
            <v>4</v>
          </cell>
          <cell r="J11">
            <v>4</v>
          </cell>
          <cell r="K11">
            <v>2</v>
          </cell>
        </row>
        <row r="12">
          <cell r="B12">
            <v>6</v>
          </cell>
          <cell r="C12">
            <v>10</v>
          </cell>
          <cell r="F12">
            <v>2</v>
          </cell>
          <cell r="G12">
            <v>4</v>
          </cell>
          <cell r="J12">
            <v>2</v>
          </cell>
          <cell r="K12">
            <v>0</v>
          </cell>
        </row>
        <row r="13">
          <cell r="B13">
            <v>5</v>
          </cell>
          <cell r="C13">
            <v>8</v>
          </cell>
          <cell r="F13">
            <v>3</v>
          </cell>
          <cell r="G13">
            <v>4</v>
          </cell>
          <cell r="J13">
            <v>2</v>
          </cell>
          <cell r="K13">
            <v>1</v>
          </cell>
        </row>
        <row r="14">
          <cell r="B14">
            <v>6</v>
          </cell>
          <cell r="C14">
            <v>3</v>
          </cell>
          <cell r="F14">
            <v>3</v>
          </cell>
          <cell r="G14">
            <v>3</v>
          </cell>
          <cell r="J14">
            <v>4</v>
          </cell>
          <cell r="K14">
            <v>2</v>
          </cell>
        </row>
        <row r="15">
          <cell r="B15">
            <v>8</v>
          </cell>
          <cell r="C15">
            <v>7</v>
          </cell>
          <cell r="F15">
            <v>4</v>
          </cell>
          <cell r="G15">
            <v>2</v>
          </cell>
          <cell r="J15">
            <v>2</v>
          </cell>
          <cell r="K15">
            <v>2</v>
          </cell>
        </row>
        <row r="16">
          <cell r="B16">
            <v>1</v>
          </cell>
          <cell r="C16">
            <v>5</v>
          </cell>
          <cell r="F16">
            <v>4</v>
          </cell>
          <cell r="G16">
            <v>7</v>
          </cell>
          <cell r="J16">
            <v>0</v>
          </cell>
          <cell r="K16">
            <v>0</v>
          </cell>
        </row>
        <row r="17">
          <cell r="B17">
            <v>17</v>
          </cell>
          <cell r="C17">
            <v>5</v>
          </cell>
          <cell r="F17">
            <v>4</v>
          </cell>
          <cell r="G17">
            <v>5</v>
          </cell>
          <cell r="J17">
            <v>3</v>
          </cell>
          <cell r="K17">
            <v>3</v>
          </cell>
        </row>
        <row r="18">
          <cell r="F18">
            <v>5</v>
          </cell>
          <cell r="G18">
            <v>4</v>
          </cell>
          <cell r="J18">
            <v>1</v>
          </cell>
          <cell r="K18">
            <v>0</v>
          </cell>
        </row>
        <row r="19">
          <cell r="F19">
            <v>4</v>
          </cell>
          <cell r="G19">
            <v>7</v>
          </cell>
          <cell r="J19">
            <v>2</v>
          </cell>
          <cell r="K19">
            <v>0</v>
          </cell>
        </row>
        <row r="20">
          <cell r="F20">
            <v>3</v>
          </cell>
          <cell r="G20">
            <v>4</v>
          </cell>
          <cell r="J20">
            <v>1</v>
          </cell>
          <cell r="K20">
            <v>1</v>
          </cell>
        </row>
        <row r="21">
          <cell r="F21">
            <v>1</v>
          </cell>
          <cell r="G21">
            <v>3</v>
          </cell>
          <cell r="J21">
            <v>0</v>
          </cell>
          <cell r="K21">
            <v>0</v>
          </cell>
        </row>
        <row r="22">
          <cell r="F22">
            <v>9</v>
          </cell>
          <cell r="G22">
            <v>6</v>
          </cell>
          <cell r="J22">
            <v>0</v>
          </cell>
          <cell r="K22">
            <v>0</v>
          </cell>
        </row>
        <row r="23">
          <cell r="F23">
            <v>5</v>
          </cell>
          <cell r="G23">
            <v>7</v>
          </cell>
          <cell r="J23">
            <v>1</v>
          </cell>
          <cell r="K23">
            <v>2</v>
          </cell>
        </row>
        <row r="24">
          <cell r="F24">
            <v>7</v>
          </cell>
          <cell r="G24">
            <v>10</v>
          </cell>
          <cell r="J24">
            <v>1</v>
          </cell>
          <cell r="K24">
            <v>0</v>
          </cell>
        </row>
        <row r="25">
          <cell r="F25">
            <v>8</v>
          </cell>
          <cell r="G25">
            <v>7</v>
          </cell>
          <cell r="J25">
            <v>0</v>
          </cell>
          <cell r="K25">
            <v>0</v>
          </cell>
        </row>
        <row r="26">
          <cell r="F26">
            <v>13</v>
          </cell>
          <cell r="G26">
            <v>8</v>
          </cell>
          <cell r="J26">
            <v>0</v>
          </cell>
          <cell r="K26">
            <v>0</v>
          </cell>
        </row>
        <row r="27">
          <cell r="F27">
            <v>8</v>
          </cell>
          <cell r="G27">
            <v>5</v>
          </cell>
          <cell r="J27">
            <v>0</v>
          </cell>
          <cell r="K27">
            <v>0</v>
          </cell>
        </row>
        <row r="28">
          <cell r="F28">
            <v>13</v>
          </cell>
          <cell r="G28">
            <v>10</v>
          </cell>
          <cell r="J28">
            <v>0</v>
          </cell>
          <cell r="K28">
            <v>0</v>
          </cell>
        </row>
        <row r="29">
          <cell r="F29">
            <v>8</v>
          </cell>
          <cell r="G29">
            <v>10</v>
          </cell>
          <cell r="J29">
            <v>0</v>
          </cell>
          <cell r="K29">
            <v>0</v>
          </cell>
        </row>
        <row r="30">
          <cell r="F30">
            <v>7</v>
          </cell>
          <cell r="G30">
            <v>3</v>
          </cell>
          <cell r="J30">
            <v>0</v>
          </cell>
          <cell r="K30">
            <v>1</v>
          </cell>
        </row>
        <row r="31">
          <cell r="F31">
            <v>4</v>
          </cell>
          <cell r="G31">
            <v>13</v>
          </cell>
          <cell r="J31">
            <v>0</v>
          </cell>
          <cell r="K31">
            <v>1</v>
          </cell>
        </row>
        <row r="32">
          <cell r="F32">
            <v>9</v>
          </cell>
          <cell r="G32">
            <v>7</v>
          </cell>
          <cell r="J32">
            <v>0</v>
          </cell>
          <cell r="K32">
            <v>0</v>
          </cell>
        </row>
        <row r="33">
          <cell r="F33">
            <v>7</v>
          </cell>
          <cell r="G33">
            <v>6</v>
          </cell>
          <cell r="J33">
            <v>0</v>
          </cell>
          <cell r="K33">
            <v>0</v>
          </cell>
        </row>
        <row r="34">
          <cell r="F34">
            <v>15</v>
          </cell>
          <cell r="G34">
            <v>11</v>
          </cell>
          <cell r="J34">
            <v>0</v>
          </cell>
          <cell r="K34">
            <v>1</v>
          </cell>
        </row>
        <row r="35">
          <cell r="F35">
            <v>12</v>
          </cell>
          <cell r="G35">
            <v>6</v>
          </cell>
          <cell r="J35">
            <v>0</v>
          </cell>
          <cell r="K35">
            <v>0</v>
          </cell>
        </row>
        <row r="36">
          <cell r="F36">
            <v>8</v>
          </cell>
          <cell r="G36">
            <v>14</v>
          </cell>
          <cell r="J36">
            <v>0</v>
          </cell>
          <cell r="K36">
            <v>0</v>
          </cell>
        </row>
        <row r="37">
          <cell r="F37">
            <v>6</v>
          </cell>
          <cell r="G37">
            <v>12</v>
          </cell>
          <cell r="J37">
            <v>0</v>
          </cell>
          <cell r="K37">
            <v>0</v>
          </cell>
        </row>
        <row r="38">
          <cell r="F38">
            <v>8</v>
          </cell>
          <cell r="G38">
            <v>4</v>
          </cell>
          <cell r="J38">
            <v>0</v>
          </cell>
          <cell r="K38">
            <v>0</v>
          </cell>
        </row>
        <row r="39">
          <cell r="F39">
            <v>3</v>
          </cell>
          <cell r="G39">
            <v>4</v>
          </cell>
          <cell r="J39">
            <v>0</v>
          </cell>
          <cell r="K39">
            <v>0</v>
          </cell>
        </row>
        <row r="40">
          <cell r="F40">
            <v>8</v>
          </cell>
          <cell r="G40">
            <v>6</v>
          </cell>
          <cell r="J40">
            <v>0</v>
          </cell>
          <cell r="K40">
            <v>0</v>
          </cell>
        </row>
        <row r="41">
          <cell r="F41">
            <v>5</v>
          </cell>
          <cell r="G41">
            <v>6</v>
          </cell>
          <cell r="J41">
            <v>0</v>
          </cell>
          <cell r="K41">
            <v>0</v>
          </cell>
        </row>
        <row r="42">
          <cell r="F42">
            <v>1</v>
          </cell>
          <cell r="G42">
            <v>0</v>
          </cell>
          <cell r="J42">
            <v>0</v>
          </cell>
          <cell r="K42">
            <v>0</v>
          </cell>
        </row>
        <row r="43">
          <cell r="F43">
            <v>0</v>
          </cell>
          <cell r="G43">
            <v>8</v>
          </cell>
          <cell r="J43">
            <v>0</v>
          </cell>
          <cell r="K43">
            <v>0</v>
          </cell>
        </row>
        <row r="44">
          <cell r="F44">
            <v>5</v>
          </cell>
          <cell r="G44">
            <v>3</v>
          </cell>
          <cell r="J44">
            <v>0</v>
          </cell>
          <cell r="K44">
            <v>0</v>
          </cell>
        </row>
        <row r="45">
          <cell r="F45">
            <v>6</v>
          </cell>
          <cell r="G45">
            <v>5</v>
          </cell>
          <cell r="J45">
            <v>0</v>
          </cell>
          <cell r="K45">
            <v>0</v>
          </cell>
        </row>
        <row r="46">
          <cell r="F46">
            <v>1</v>
          </cell>
          <cell r="G46">
            <v>6</v>
          </cell>
          <cell r="J46">
            <v>0</v>
          </cell>
          <cell r="K46">
            <v>0</v>
          </cell>
        </row>
        <row r="47">
          <cell r="F47">
            <v>2</v>
          </cell>
          <cell r="G47">
            <v>1</v>
          </cell>
        </row>
        <row r="48">
          <cell r="F48">
            <v>3</v>
          </cell>
          <cell r="G48">
            <v>1</v>
          </cell>
        </row>
        <row r="49">
          <cell r="F49">
            <v>3</v>
          </cell>
          <cell r="G49">
            <v>2</v>
          </cell>
        </row>
        <row r="50">
          <cell r="F50">
            <v>3</v>
          </cell>
          <cell r="G50">
            <v>2</v>
          </cell>
        </row>
        <row r="51">
          <cell r="F51">
            <v>2</v>
          </cell>
          <cell r="G51">
            <v>4</v>
          </cell>
        </row>
        <row r="52">
          <cell r="F52">
            <v>4</v>
          </cell>
          <cell r="G52">
            <v>2</v>
          </cell>
        </row>
      </sheetData>
      <sheetData sheetId="150"/>
      <sheetData sheetId="151">
        <row r="3">
          <cell r="B3">
            <v>6</v>
          </cell>
          <cell r="C3">
            <v>4</v>
          </cell>
          <cell r="F3">
            <v>12</v>
          </cell>
          <cell r="G3">
            <v>15</v>
          </cell>
          <cell r="J3">
            <v>10</v>
          </cell>
          <cell r="K3">
            <v>14</v>
          </cell>
        </row>
        <row r="4">
          <cell r="B4">
            <v>7</v>
          </cell>
          <cell r="C4">
            <v>5</v>
          </cell>
          <cell r="F4">
            <v>12</v>
          </cell>
          <cell r="G4">
            <v>8</v>
          </cell>
          <cell r="J4">
            <v>7</v>
          </cell>
          <cell r="K4">
            <v>8</v>
          </cell>
        </row>
        <row r="5">
          <cell r="B5">
            <v>8</v>
          </cell>
          <cell r="C5">
            <v>7</v>
          </cell>
          <cell r="F5">
            <v>7</v>
          </cell>
          <cell r="G5">
            <v>9</v>
          </cell>
          <cell r="J5">
            <v>10</v>
          </cell>
          <cell r="K5">
            <v>9</v>
          </cell>
        </row>
        <row r="6">
          <cell r="B6">
            <v>9</v>
          </cell>
          <cell r="C6">
            <v>5</v>
          </cell>
          <cell r="F6">
            <v>16</v>
          </cell>
          <cell r="G6">
            <v>12</v>
          </cell>
          <cell r="J6">
            <v>11</v>
          </cell>
          <cell r="K6">
            <v>10</v>
          </cell>
        </row>
        <row r="7">
          <cell r="B7">
            <v>9</v>
          </cell>
          <cell r="C7">
            <v>9</v>
          </cell>
          <cell r="F7">
            <v>20</v>
          </cell>
          <cell r="G7">
            <v>5</v>
          </cell>
          <cell r="J7">
            <v>12</v>
          </cell>
          <cell r="K7">
            <v>9</v>
          </cell>
        </row>
        <row r="8">
          <cell r="B8">
            <v>9</v>
          </cell>
          <cell r="C8">
            <v>9</v>
          </cell>
          <cell r="F8">
            <v>11</v>
          </cell>
          <cell r="G8">
            <v>19</v>
          </cell>
          <cell r="J8">
            <v>10</v>
          </cell>
          <cell r="K8">
            <v>15</v>
          </cell>
        </row>
        <row r="9">
          <cell r="B9">
            <v>8</v>
          </cell>
          <cell r="C9">
            <v>19</v>
          </cell>
          <cell r="F9">
            <v>12</v>
          </cell>
          <cell r="G9">
            <v>14</v>
          </cell>
          <cell r="J9">
            <v>13</v>
          </cell>
          <cell r="K9">
            <v>8</v>
          </cell>
        </row>
        <row r="10">
          <cell r="B10">
            <v>11</v>
          </cell>
          <cell r="C10">
            <v>7</v>
          </cell>
          <cell r="F10">
            <v>11</v>
          </cell>
          <cell r="G10">
            <v>25</v>
          </cell>
          <cell r="J10">
            <v>9</v>
          </cell>
          <cell r="K10">
            <v>16</v>
          </cell>
        </row>
        <row r="11">
          <cell r="B11">
            <v>13</v>
          </cell>
          <cell r="C11">
            <v>12</v>
          </cell>
          <cell r="F11">
            <v>15</v>
          </cell>
          <cell r="G11">
            <v>12</v>
          </cell>
          <cell r="J11">
            <v>18</v>
          </cell>
          <cell r="K11">
            <v>14</v>
          </cell>
        </row>
        <row r="12">
          <cell r="B12">
            <v>11</v>
          </cell>
          <cell r="C12">
            <v>7</v>
          </cell>
          <cell r="F12">
            <v>5</v>
          </cell>
          <cell r="G12">
            <v>9</v>
          </cell>
          <cell r="J12">
            <v>10</v>
          </cell>
          <cell r="K12">
            <v>13</v>
          </cell>
        </row>
        <row r="13">
          <cell r="B13">
            <v>12</v>
          </cell>
          <cell r="C13">
            <v>17</v>
          </cell>
          <cell r="F13">
            <v>11</v>
          </cell>
          <cell r="G13">
            <v>9</v>
          </cell>
          <cell r="J13">
            <v>8</v>
          </cell>
          <cell r="K13">
            <v>9</v>
          </cell>
        </row>
        <row r="14">
          <cell r="B14">
            <v>10</v>
          </cell>
          <cell r="C14">
            <v>12</v>
          </cell>
          <cell r="F14">
            <v>6</v>
          </cell>
          <cell r="G14">
            <v>9</v>
          </cell>
          <cell r="J14">
            <v>10</v>
          </cell>
          <cell r="K14">
            <v>6</v>
          </cell>
        </row>
        <row r="15">
          <cell r="B15">
            <v>11</v>
          </cell>
          <cell r="C15">
            <v>15</v>
          </cell>
          <cell r="F15">
            <v>9</v>
          </cell>
          <cell r="G15">
            <v>2</v>
          </cell>
          <cell r="J15">
            <v>9</v>
          </cell>
          <cell r="K15">
            <v>7</v>
          </cell>
        </row>
        <row r="16">
          <cell r="B16">
            <v>12</v>
          </cell>
          <cell r="C16">
            <v>8</v>
          </cell>
          <cell r="F16">
            <v>7</v>
          </cell>
          <cell r="G16">
            <v>9</v>
          </cell>
          <cell r="J16">
            <v>5</v>
          </cell>
          <cell r="K16">
            <v>9</v>
          </cell>
        </row>
        <row r="17">
          <cell r="B17">
            <v>9</v>
          </cell>
          <cell r="C17">
            <v>13</v>
          </cell>
          <cell r="F17">
            <v>9</v>
          </cell>
          <cell r="G17">
            <v>7</v>
          </cell>
          <cell r="J17">
            <v>14</v>
          </cell>
          <cell r="K17">
            <v>6</v>
          </cell>
        </row>
        <row r="18">
          <cell r="F18">
            <v>7</v>
          </cell>
          <cell r="G18">
            <v>10</v>
          </cell>
          <cell r="J18">
            <v>5</v>
          </cell>
          <cell r="K18">
            <v>7</v>
          </cell>
        </row>
        <row r="19">
          <cell r="F19">
            <v>9</v>
          </cell>
          <cell r="G19">
            <v>7</v>
          </cell>
          <cell r="J19">
            <v>6</v>
          </cell>
          <cell r="K19">
            <v>8</v>
          </cell>
        </row>
        <row r="20">
          <cell r="F20">
            <v>15</v>
          </cell>
          <cell r="G20">
            <v>11</v>
          </cell>
          <cell r="J20">
            <v>3</v>
          </cell>
          <cell r="K20">
            <v>8</v>
          </cell>
        </row>
        <row r="21">
          <cell r="F21">
            <v>8</v>
          </cell>
          <cell r="G21">
            <v>11</v>
          </cell>
          <cell r="J21">
            <v>7</v>
          </cell>
          <cell r="K21">
            <v>4</v>
          </cell>
        </row>
        <row r="22">
          <cell r="F22">
            <v>8</v>
          </cell>
          <cell r="G22">
            <v>12</v>
          </cell>
          <cell r="J22">
            <v>2</v>
          </cell>
          <cell r="K22">
            <v>8</v>
          </cell>
        </row>
        <row r="23">
          <cell r="F23">
            <v>14</v>
          </cell>
          <cell r="G23">
            <v>10</v>
          </cell>
          <cell r="J23">
            <v>9</v>
          </cell>
          <cell r="K23">
            <v>5</v>
          </cell>
        </row>
        <row r="24">
          <cell r="F24">
            <v>5</v>
          </cell>
          <cell r="G24">
            <v>17</v>
          </cell>
          <cell r="J24">
            <v>4</v>
          </cell>
          <cell r="K24">
            <v>3</v>
          </cell>
        </row>
        <row r="25">
          <cell r="F25">
            <v>8</v>
          </cell>
          <cell r="G25">
            <v>8</v>
          </cell>
          <cell r="J25">
            <v>1</v>
          </cell>
          <cell r="K25">
            <v>7</v>
          </cell>
        </row>
        <row r="26">
          <cell r="F26">
            <v>8</v>
          </cell>
          <cell r="G26">
            <v>11</v>
          </cell>
          <cell r="J26">
            <v>1</v>
          </cell>
          <cell r="K26">
            <v>1</v>
          </cell>
        </row>
        <row r="27">
          <cell r="F27">
            <v>20</v>
          </cell>
          <cell r="G27">
            <v>9</v>
          </cell>
          <cell r="J27">
            <v>0</v>
          </cell>
          <cell r="K27">
            <v>3</v>
          </cell>
        </row>
        <row r="28">
          <cell r="F28">
            <v>9</v>
          </cell>
          <cell r="G28">
            <v>7</v>
          </cell>
          <cell r="J28">
            <v>0</v>
          </cell>
          <cell r="K28">
            <v>1</v>
          </cell>
        </row>
        <row r="29">
          <cell r="F29">
            <v>14</v>
          </cell>
          <cell r="G29">
            <v>12</v>
          </cell>
          <cell r="J29">
            <v>1</v>
          </cell>
          <cell r="K29">
            <v>2</v>
          </cell>
        </row>
        <row r="30">
          <cell r="F30">
            <v>17</v>
          </cell>
          <cell r="G30">
            <v>10</v>
          </cell>
          <cell r="J30">
            <v>0</v>
          </cell>
          <cell r="K30">
            <v>0</v>
          </cell>
        </row>
        <row r="31">
          <cell r="F31">
            <v>17</v>
          </cell>
          <cell r="G31">
            <v>19</v>
          </cell>
          <cell r="J31">
            <v>0</v>
          </cell>
          <cell r="K31">
            <v>0</v>
          </cell>
        </row>
        <row r="32">
          <cell r="F32">
            <v>14</v>
          </cell>
          <cell r="G32">
            <v>13</v>
          </cell>
          <cell r="J32">
            <v>0</v>
          </cell>
          <cell r="K32">
            <v>1</v>
          </cell>
        </row>
        <row r="33">
          <cell r="F33">
            <v>23</v>
          </cell>
          <cell r="G33">
            <v>13</v>
          </cell>
          <cell r="J33">
            <v>0</v>
          </cell>
          <cell r="K33">
            <v>1</v>
          </cell>
        </row>
        <row r="34">
          <cell r="F34">
            <v>16</v>
          </cell>
          <cell r="G34">
            <v>11</v>
          </cell>
          <cell r="J34">
            <v>0</v>
          </cell>
          <cell r="K34">
            <v>0</v>
          </cell>
        </row>
        <row r="35">
          <cell r="F35">
            <v>19</v>
          </cell>
          <cell r="G35">
            <v>23</v>
          </cell>
          <cell r="J35">
            <v>0</v>
          </cell>
          <cell r="K35">
            <v>0</v>
          </cell>
        </row>
        <row r="36">
          <cell r="F36">
            <v>19</v>
          </cell>
          <cell r="G36">
            <v>18</v>
          </cell>
          <cell r="J36">
            <v>0</v>
          </cell>
          <cell r="K36">
            <v>0</v>
          </cell>
        </row>
        <row r="37">
          <cell r="F37">
            <v>18</v>
          </cell>
          <cell r="G37">
            <v>21</v>
          </cell>
          <cell r="J37">
            <v>0</v>
          </cell>
          <cell r="K37">
            <v>1</v>
          </cell>
        </row>
        <row r="38">
          <cell r="F38">
            <v>23</v>
          </cell>
          <cell r="G38">
            <v>15</v>
          </cell>
          <cell r="J38">
            <v>0</v>
          </cell>
          <cell r="K38">
            <v>0</v>
          </cell>
        </row>
        <row r="39">
          <cell r="F39">
            <v>18</v>
          </cell>
          <cell r="G39">
            <v>21</v>
          </cell>
          <cell r="J39">
            <v>0</v>
          </cell>
          <cell r="K39">
            <v>0</v>
          </cell>
        </row>
        <row r="40">
          <cell r="F40">
            <v>23</v>
          </cell>
          <cell r="G40">
            <v>11</v>
          </cell>
          <cell r="J40">
            <v>0</v>
          </cell>
          <cell r="K40">
            <v>0</v>
          </cell>
        </row>
        <row r="41">
          <cell r="F41">
            <v>14</v>
          </cell>
          <cell r="G41">
            <v>13</v>
          </cell>
          <cell r="J41">
            <v>0</v>
          </cell>
          <cell r="K41">
            <v>0</v>
          </cell>
        </row>
        <row r="42">
          <cell r="F42">
            <v>11</v>
          </cell>
          <cell r="G42">
            <v>8</v>
          </cell>
          <cell r="J42">
            <v>0</v>
          </cell>
          <cell r="K42">
            <v>0</v>
          </cell>
        </row>
        <row r="43">
          <cell r="F43">
            <v>17</v>
          </cell>
          <cell r="G43">
            <v>21</v>
          </cell>
          <cell r="J43">
            <v>0</v>
          </cell>
          <cell r="K43">
            <v>0</v>
          </cell>
        </row>
        <row r="44">
          <cell r="F44">
            <v>14</v>
          </cell>
          <cell r="G44">
            <v>17</v>
          </cell>
          <cell r="J44">
            <v>0</v>
          </cell>
          <cell r="K44">
            <v>0</v>
          </cell>
        </row>
        <row r="45">
          <cell r="F45">
            <v>7</v>
          </cell>
          <cell r="G45">
            <v>6</v>
          </cell>
          <cell r="J45">
            <v>0</v>
          </cell>
          <cell r="K45">
            <v>0</v>
          </cell>
        </row>
        <row r="46">
          <cell r="F46">
            <v>11</v>
          </cell>
          <cell r="G46">
            <v>11</v>
          </cell>
          <cell r="J46">
            <v>0</v>
          </cell>
          <cell r="K46">
            <v>0</v>
          </cell>
        </row>
        <row r="47">
          <cell r="F47">
            <v>16</v>
          </cell>
          <cell r="G47">
            <v>12</v>
          </cell>
        </row>
        <row r="48">
          <cell r="F48">
            <v>14</v>
          </cell>
          <cell r="G48">
            <v>7</v>
          </cell>
        </row>
        <row r="49">
          <cell r="F49">
            <v>7</v>
          </cell>
          <cell r="G49">
            <v>9</v>
          </cell>
        </row>
        <row r="50">
          <cell r="F50">
            <v>11</v>
          </cell>
          <cell r="G50">
            <v>6</v>
          </cell>
        </row>
        <row r="51">
          <cell r="F51">
            <v>4</v>
          </cell>
          <cell r="G51">
            <v>4</v>
          </cell>
        </row>
        <row r="52">
          <cell r="F52">
            <v>8</v>
          </cell>
          <cell r="G52">
            <v>6</v>
          </cell>
        </row>
      </sheetData>
      <sheetData sheetId="152">
        <row r="3">
          <cell r="B3">
            <v>2</v>
          </cell>
          <cell r="C3">
            <v>2</v>
          </cell>
          <cell r="F3">
            <v>7</v>
          </cell>
          <cell r="G3">
            <v>9</v>
          </cell>
          <cell r="J3">
            <v>7</v>
          </cell>
          <cell r="K3">
            <v>21</v>
          </cell>
        </row>
        <row r="4">
          <cell r="B4">
            <v>4</v>
          </cell>
          <cell r="C4">
            <v>3</v>
          </cell>
          <cell r="F4">
            <v>10</v>
          </cell>
          <cell r="G4">
            <v>9</v>
          </cell>
          <cell r="J4">
            <v>15</v>
          </cell>
          <cell r="K4">
            <v>13</v>
          </cell>
        </row>
        <row r="5">
          <cell r="B5">
            <v>3</v>
          </cell>
          <cell r="C5">
            <v>3</v>
          </cell>
          <cell r="F5">
            <v>10</v>
          </cell>
          <cell r="G5">
            <v>16</v>
          </cell>
          <cell r="J5">
            <v>10</v>
          </cell>
          <cell r="K5">
            <v>12</v>
          </cell>
        </row>
        <row r="6">
          <cell r="B6">
            <v>8</v>
          </cell>
          <cell r="C6">
            <v>8</v>
          </cell>
          <cell r="F6">
            <v>12</v>
          </cell>
          <cell r="G6">
            <v>14</v>
          </cell>
          <cell r="J6">
            <v>19</v>
          </cell>
          <cell r="K6">
            <v>29</v>
          </cell>
        </row>
        <row r="7">
          <cell r="B7">
            <v>3</v>
          </cell>
          <cell r="C7">
            <v>8</v>
          </cell>
          <cell r="F7">
            <v>8</v>
          </cell>
          <cell r="G7">
            <v>11</v>
          </cell>
          <cell r="J7">
            <v>23</v>
          </cell>
          <cell r="K7">
            <v>22</v>
          </cell>
        </row>
        <row r="8">
          <cell r="B8">
            <v>9</v>
          </cell>
          <cell r="C8">
            <v>7</v>
          </cell>
          <cell r="F8">
            <v>8</v>
          </cell>
          <cell r="G8">
            <v>16</v>
          </cell>
          <cell r="J8">
            <v>21</v>
          </cell>
          <cell r="K8">
            <v>24</v>
          </cell>
        </row>
        <row r="9">
          <cell r="B9">
            <v>12</v>
          </cell>
          <cell r="C9">
            <v>10</v>
          </cell>
          <cell r="F9">
            <v>6</v>
          </cell>
          <cell r="G9">
            <v>7</v>
          </cell>
          <cell r="J9">
            <v>24</v>
          </cell>
          <cell r="K9">
            <v>24</v>
          </cell>
        </row>
        <row r="10">
          <cell r="B10">
            <v>8</v>
          </cell>
          <cell r="C10">
            <v>6</v>
          </cell>
          <cell r="F10">
            <v>15</v>
          </cell>
          <cell r="G10">
            <v>13</v>
          </cell>
          <cell r="J10">
            <v>22</v>
          </cell>
          <cell r="K10">
            <v>24</v>
          </cell>
        </row>
        <row r="11">
          <cell r="B11">
            <v>9</v>
          </cell>
          <cell r="C11">
            <v>7</v>
          </cell>
          <cell r="F11">
            <v>9</v>
          </cell>
          <cell r="G11">
            <v>6</v>
          </cell>
          <cell r="J11">
            <v>24</v>
          </cell>
          <cell r="K11">
            <v>31</v>
          </cell>
        </row>
        <row r="12">
          <cell r="B12">
            <v>9</v>
          </cell>
          <cell r="C12">
            <v>9</v>
          </cell>
          <cell r="F12">
            <v>2</v>
          </cell>
          <cell r="G12">
            <v>7</v>
          </cell>
          <cell r="J12">
            <v>22</v>
          </cell>
          <cell r="K12">
            <v>9</v>
          </cell>
        </row>
        <row r="13">
          <cell r="B13">
            <v>10</v>
          </cell>
          <cell r="C13">
            <v>7</v>
          </cell>
          <cell r="F13">
            <v>14</v>
          </cell>
          <cell r="G13">
            <v>16</v>
          </cell>
          <cell r="J13">
            <v>16</v>
          </cell>
          <cell r="K13">
            <v>23</v>
          </cell>
        </row>
        <row r="14">
          <cell r="B14">
            <v>15</v>
          </cell>
          <cell r="C14">
            <v>7</v>
          </cell>
          <cell r="F14">
            <v>7</v>
          </cell>
          <cell r="G14">
            <v>4</v>
          </cell>
          <cell r="J14">
            <v>20</v>
          </cell>
          <cell r="K14">
            <v>19</v>
          </cell>
        </row>
        <row r="15">
          <cell r="B15">
            <v>9</v>
          </cell>
          <cell r="C15">
            <v>9</v>
          </cell>
          <cell r="F15">
            <v>7</v>
          </cell>
          <cell r="G15">
            <v>8</v>
          </cell>
          <cell r="J15">
            <v>18</v>
          </cell>
          <cell r="K15">
            <v>21</v>
          </cell>
        </row>
        <row r="16">
          <cell r="B16">
            <v>14</v>
          </cell>
          <cell r="C16">
            <v>10</v>
          </cell>
          <cell r="F16">
            <v>8</v>
          </cell>
          <cell r="G16">
            <v>8</v>
          </cell>
          <cell r="J16">
            <v>14</v>
          </cell>
          <cell r="K16">
            <v>19</v>
          </cell>
        </row>
        <row r="17">
          <cell r="B17">
            <v>14</v>
          </cell>
          <cell r="C17">
            <v>8</v>
          </cell>
          <cell r="F17">
            <v>6</v>
          </cell>
          <cell r="G17">
            <v>4</v>
          </cell>
          <cell r="J17">
            <v>12</v>
          </cell>
          <cell r="K17">
            <v>19</v>
          </cell>
        </row>
        <row r="18">
          <cell r="F18">
            <v>11</v>
          </cell>
          <cell r="G18">
            <v>5</v>
          </cell>
          <cell r="J18">
            <v>13</v>
          </cell>
          <cell r="K18">
            <v>14</v>
          </cell>
        </row>
        <row r="19">
          <cell r="F19">
            <v>9</v>
          </cell>
          <cell r="G19">
            <v>5</v>
          </cell>
          <cell r="J19">
            <v>14</v>
          </cell>
          <cell r="K19">
            <v>14</v>
          </cell>
        </row>
        <row r="20">
          <cell r="F20">
            <v>7</v>
          </cell>
          <cell r="G20">
            <v>9</v>
          </cell>
          <cell r="J20">
            <v>7</v>
          </cell>
          <cell r="K20">
            <v>14</v>
          </cell>
        </row>
        <row r="21">
          <cell r="F21">
            <v>8</v>
          </cell>
          <cell r="G21">
            <v>7</v>
          </cell>
          <cell r="J21">
            <v>8</v>
          </cell>
          <cell r="K21">
            <v>10</v>
          </cell>
        </row>
        <row r="22">
          <cell r="F22">
            <v>10</v>
          </cell>
          <cell r="G22">
            <v>11</v>
          </cell>
          <cell r="J22">
            <v>6</v>
          </cell>
          <cell r="K22">
            <v>4</v>
          </cell>
        </row>
        <row r="23">
          <cell r="F23">
            <v>8</v>
          </cell>
          <cell r="G23">
            <v>6</v>
          </cell>
          <cell r="J23">
            <v>12</v>
          </cell>
          <cell r="K23">
            <v>15</v>
          </cell>
        </row>
        <row r="24">
          <cell r="F24">
            <v>11</v>
          </cell>
          <cell r="G24">
            <v>11</v>
          </cell>
          <cell r="J24">
            <v>8</v>
          </cell>
          <cell r="K24">
            <v>10</v>
          </cell>
        </row>
        <row r="25">
          <cell r="F25">
            <v>11</v>
          </cell>
          <cell r="G25">
            <v>9</v>
          </cell>
          <cell r="J25">
            <v>3</v>
          </cell>
          <cell r="K25">
            <v>7</v>
          </cell>
        </row>
        <row r="26">
          <cell r="F26">
            <v>9</v>
          </cell>
          <cell r="G26">
            <v>11</v>
          </cell>
          <cell r="J26">
            <v>7</v>
          </cell>
          <cell r="K26">
            <v>6</v>
          </cell>
        </row>
        <row r="27">
          <cell r="F27">
            <v>16</v>
          </cell>
          <cell r="G27">
            <v>14</v>
          </cell>
          <cell r="J27">
            <v>4</v>
          </cell>
          <cell r="K27">
            <v>6</v>
          </cell>
        </row>
        <row r="28">
          <cell r="F28">
            <v>12</v>
          </cell>
          <cell r="G28">
            <v>12</v>
          </cell>
          <cell r="J28">
            <v>2</v>
          </cell>
          <cell r="K28">
            <v>4</v>
          </cell>
        </row>
        <row r="29">
          <cell r="F29">
            <v>18</v>
          </cell>
          <cell r="G29">
            <v>13</v>
          </cell>
          <cell r="J29">
            <v>1</v>
          </cell>
          <cell r="K29">
            <v>6</v>
          </cell>
        </row>
        <row r="30">
          <cell r="F30">
            <v>20</v>
          </cell>
          <cell r="G30">
            <v>12</v>
          </cell>
          <cell r="J30">
            <v>3</v>
          </cell>
          <cell r="K30">
            <v>7</v>
          </cell>
        </row>
        <row r="31">
          <cell r="F31">
            <v>22</v>
          </cell>
          <cell r="G31">
            <v>13</v>
          </cell>
          <cell r="J31">
            <v>1</v>
          </cell>
          <cell r="K31">
            <v>5</v>
          </cell>
        </row>
        <row r="32">
          <cell r="F32">
            <v>18</v>
          </cell>
          <cell r="G32">
            <v>23</v>
          </cell>
          <cell r="J32">
            <v>1</v>
          </cell>
          <cell r="K32">
            <v>4</v>
          </cell>
        </row>
        <row r="33">
          <cell r="F33">
            <v>15</v>
          </cell>
          <cell r="G33">
            <v>22</v>
          </cell>
          <cell r="J33">
            <v>0</v>
          </cell>
          <cell r="K33">
            <v>0</v>
          </cell>
        </row>
        <row r="34">
          <cell r="F34">
            <v>12</v>
          </cell>
          <cell r="G34">
            <v>28</v>
          </cell>
          <cell r="J34">
            <v>0</v>
          </cell>
          <cell r="K34">
            <v>0</v>
          </cell>
        </row>
        <row r="35">
          <cell r="F35">
            <v>20</v>
          </cell>
          <cell r="G35">
            <v>20</v>
          </cell>
          <cell r="J35">
            <v>1</v>
          </cell>
          <cell r="K35">
            <v>0</v>
          </cell>
        </row>
        <row r="36">
          <cell r="F36">
            <v>22</v>
          </cell>
          <cell r="G36">
            <v>15</v>
          </cell>
          <cell r="J36">
            <v>1</v>
          </cell>
          <cell r="K36">
            <v>0</v>
          </cell>
        </row>
        <row r="37">
          <cell r="F37">
            <v>18</v>
          </cell>
          <cell r="G37">
            <v>18</v>
          </cell>
          <cell r="J37">
            <v>0</v>
          </cell>
          <cell r="K37">
            <v>0</v>
          </cell>
        </row>
        <row r="38">
          <cell r="F38">
            <v>20</v>
          </cell>
          <cell r="G38">
            <v>18</v>
          </cell>
          <cell r="J38">
            <v>0</v>
          </cell>
          <cell r="K38">
            <v>0</v>
          </cell>
        </row>
        <row r="39">
          <cell r="F39">
            <v>11</v>
          </cell>
          <cell r="G39">
            <v>11</v>
          </cell>
          <cell r="J39">
            <v>0</v>
          </cell>
          <cell r="K39">
            <v>0</v>
          </cell>
        </row>
        <row r="40">
          <cell r="F40">
            <v>18</v>
          </cell>
          <cell r="G40">
            <v>17</v>
          </cell>
          <cell r="J40">
            <v>0</v>
          </cell>
          <cell r="K40">
            <v>0</v>
          </cell>
        </row>
        <row r="41">
          <cell r="F41">
            <v>12</v>
          </cell>
          <cell r="G41">
            <v>15</v>
          </cell>
          <cell r="J41">
            <v>0</v>
          </cell>
          <cell r="K41">
            <v>0</v>
          </cell>
        </row>
        <row r="42">
          <cell r="F42">
            <v>13</v>
          </cell>
          <cell r="G42">
            <v>10</v>
          </cell>
          <cell r="J42">
            <v>0</v>
          </cell>
          <cell r="K42">
            <v>0</v>
          </cell>
        </row>
        <row r="43">
          <cell r="F43">
            <v>25</v>
          </cell>
          <cell r="G43">
            <v>19</v>
          </cell>
          <cell r="J43">
            <v>0</v>
          </cell>
          <cell r="K43">
            <v>1</v>
          </cell>
        </row>
        <row r="44">
          <cell r="F44">
            <v>24</v>
          </cell>
          <cell r="G44">
            <v>15</v>
          </cell>
          <cell r="J44">
            <v>0</v>
          </cell>
          <cell r="K44">
            <v>0</v>
          </cell>
        </row>
        <row r="45">
          <cell r="F45">
            <v>20</v>
          </cell>
          <cell r="G45">
            <v>19</v>
          </cell>
          <cell r="J45">
            <v>0</v>
          </cell>
          <cell r="K45">
            <v>0</v>
          </cell>
        </row>
        <row r="46">
          <cell r="F46">
            <v>10</v>
          </cell>
          <cell r="G46">
            <v>12</v>
          </cell>
          <cell r="J46">
            <v>0</v>
          </cell>
          <cell r="K46">
            <v>0</v>
          </cell>
        </row>
        <row r="47">
          <cell r="F47">
            <v>16</v>
          </cell>
          <cell r="G47">
            <v>10</v>
          </cell>
        </row>
        <row r="48">
          <cell r="F48">
            <v>12</v>
          </cell>
          <cell r="G48">
            <v>16</v>
          </cell>
        </row>
        <row r="49">
          <cell r="F49">
            <v>11</v>
          </cell>
          <cell r="G49">
            <v>12</v>
          </cell>
        </row>
        <row r="50">
          <cell r="F50">
            <v>13</v>
          </cell>
          <cell r="G50">
            <v>11</v>
          </cell>
        </row>
        <row r="51">
          <cell r="F51">
            <v>16</v>
          </cell>
          <cell r="G51">
            <v>10</v>
          </cell>
        </row>
        <row r="52">
          <cell r="F52">
            <v>10</v>
          </cell>
          <cell r="G52">
            <v>11</v>
          </cell>
        </row>
      </sheetData>
      <sheetData sheetId="153">
        <row r="3">
          <cell r="B3">
            <v>3</v>
          </cell>
          <cell r="C3">
            <v>5</v>
          </cell>
          <cell r="F3">
            <v>10</v>
          </cell>
          <cell r="G3">
            <v>7</v>
          </cell>
          <cell r="J3">
            <v>11</v>
          </cell>
          <cell r="K3">
            <v>14</v>
          </cell>
        </row>
        <row r="4">
          <cell r="B4">
            <v>2</v>
          </cell>
          <cell r="C4">
            <v>4</v>
          </cell>
          <cell r="F4">
            <v>5</v>
          </cell>
          <cell r="G4">
            <v>5</v>
          </cell>
          <cell r="J4">
            <v>12</v>
          </cell>
          <cell r="K4">
            <v>10</v>
          </cell>
        </row>
        <row r="5">
          <cell r="B5">
            <v>1</v>
          </cell>
          <cell r="C5">
            <v>5</v>
          </cell>
          <cell r="F5">
            <v>5</v>
          </cell>
          <cell r="G5">
            <v>10</v>
          </cell>
          <cell r="J5">
            <v>9</v>
          </cell>
          <cell r="K5">
            <v>8</v>
          </cell>
        </row>
        <row r="6">
          <cell r="B6">
            <v>7</v>
          </cell>
          <cell r="C6">
            <v>3</v>
          </cell>
          <cell r="F6">
            <v>9</v>
          </cell>
          <cell r="G6">
            <v>4</v>
          </cell>
          <cell r="J6">
            <v>13</v>
          </cell>
          <cell r="K6">
            <v>7</v>
          </cell>
        </row>
        <row r="7">
          <cell r="B7">
            <v>7</v>
          </cell>
          <cell r="C7">
            <v>3</v>
          </cell>
          <cell r="F7">
            <v>9</v>
          </cell>
          <cell r="G7">
            <v>13</v>
          </cell>
          <cell r="J7">
            <v>6</v>
          </cell>
          <cell r="K7">
            <v>14</v>
          </cell>
        </row>
        <row r="8">
          <cell r="B8">
            <v>4</v>
          </cell>
          <cell r="C8">
            <v>7</v>
          </cell>
          <cell r="F8">
            <v>12</v>
          </cell>
          <cell r="G8">
            <v>7</v>
          </cell>
          <cell r="J8">
            <v>10</v>
          </cell>
          <cell r="K8">
            <v>12</v>
          </cell>
        </row>
        <row r="9">
          <cell r="B9">
            <v>7</v>
          </cell>
          <cell r="C9">
            <v>7</v>
          </cell>
          <cell r="F9">
            <v>10</v>
          </cell>
          <cell r="G9">
            <v>3</v>
          </cell>
          <cell r="J9">
            <v>7</v>
          </cell>
          <cell r="K9">
            <v>13</v>
          </cell>
        </row>
        <row r="10">
          <cell r="B10">
            <v>5</v>
          </cell>
          <cell r="C10">
            <v>5</v>
          </cell>
          <cell r="F10">
            <v>7</v>
          </cell>
          <cell r="G10">
            <v>4</v>
          </cell>
          <cell r="J10">
            <v>10</v>
          </cell>
          <cell r="K10">
            <v>11</v>
          </cell>
        </row>
        <row r="11">
          <cell r="B11">
            <v>7</v>
          </cell>
          <cell r="C11">
            <v>6</v>
          </cell>
          <cell r="F11">
            <v>9</v>
          </cell>
          <cell r="G11">
            <v>5</v>
          </cell>
          <cell r="J11">
            <v>12</v>
          </cell>
          <cell r="K11">
            <v>9</v>
          </cell>
        </row>
        <row r="12">
          <cell r="B12">
            <v>10</v>
          </cell>
          <cell r="C12">
            <v>9</v>
          </cell>
          <cell r="F12">
            <v>7</v>
          </cell>
          <cell r="G12">
            <v>3</v>
          </cell>
          <cell r="J12">
            <v>5</v>
          </cell>
          <cell r="K12">
            <v>18</v>
          </cell>
        </row>
        <row r="13">
          <cell r="B13">
            <v>5</v>
          </cell>
          <cell r="C13">
            <v>1</v>
          </cell>
          <cell r="F13">
            <v>4</v>
          </cell>
          <cell r="G13">
            <v>5</v>
          </cell>
          <cell r="J13">
            <v>4</v>
          </cell>
          <cell r="K13">
            <v>8</v>
          </cell>
        </row>
        <row r="14">
          <cell r="B14">
            <v>8</v>
          </cell>
          <cell r="C14">
            <v>6</v>
          </cell>
          <cell r="F14">
            <v>7</v>
          </cell>
          <cell r="G14">
            <v>5</v>
          </cell>
          <cell r="J14">
            <v>10</v>
          </cell>
          <cell r="K14">
            <v>13</v>
          </cell>
        </row>
        <row r="15">
          <cell r="B15">
            <v>7</v>
          </cell>
          <cell r="C15">
            <v>7</v>
          </cell>
          <cell r="F15">
            <v>3</v>
          </cell>
          <cell r="G15">
            <v>1</v>
          </cell>
          <cell r="J15">
            <v>11</v>
          </cell>
          <cell r="K15">
            <v>11</v>
          </cell>
        </row>
        <row r="16">
          <cell r="B16">
            <v>4</v>
          </cell>
          <cell r="C16">
            <v>8</v>
          </cell>
          <cell r="F16">
            <v>6</v>
          </cell>
          <cell r="G16">
            <v>4</v>
          </cell>
          <cell r="J16">
            <v>8</v>
          </cell>
          <cell r="K16">
            <v>9</v>
          </cell>
        </row>
        <row r="17">
          <cell r="B17">
            <v>7</v>
          </cell>
          <cell r="C17">
            <v>6</v>
          </cell>
          <cell r="F17">
            <v>2</v>
          </cell>
          <cell r="G17">
            <v>4</v>
          </cell>
          <cell r="J17">
            <v>19</v>
          </cell>
          <cell r="K17">
            <v>9</v>
          </cell>
        </row>
        <row r="18">
          <cell r="F18">
            <v>1</v>
          </cell>
          <cell r="G18">
            <v>0</v>
          </cell>
          <cell r="J18">
            <v>13</v>
          </cell>
          <cell r="K18">
            <v>5</v>
          </cell>
        </row>
        <row r="19">
          <cell r="F19">
            <v>5</v>
          </cell>
          <cell r="G19">
            <v>6</v>
          </cell>
          <cell r="J19">
            <v>10</v>
          </cell>
          <cell r="K19">
            <v>6</v>
          </cell>
        </row>
        <row r="20">
          <cell r="F20">
            <v>4</v>
          </cell>
          <cell r="G20">
            <v>6</v>
          </cell>
          <cell r="J20">
            <v>0</v>
          </cell>
          <cell r="K20">
            <v>6</v>
          </cell>
        </row>
        <row r="21">
          <cell r="F21">
            <v>5</v>
          </cell>
          <cell r="G21">
            <v>9</v>
          </cell>
          <cell r="J21">
            <v>2</v>
          </cell>
          <cell r="K21">
            <v>4</v>
          </cell>
        </row>
        <row r="22">
          <cell r="F22">
            <v>9</v>
          </cell>
          <cell r="G22">
            <v>9</v>
          </cell>
          <cell r="J22">
            <v>3</v>
          </cell>
          <cell r="K22">
            <v>11</v>
          </cell>
        </row>
        <row r="23">
          <cell r="F23">
            <v>7</v>
          </cell>
          <cell r="G23">
            <v>8</v>
          </cell>
          <cell r="J23">
            <v>5</v>
          </cell>
          <cell r="K23">
            <v>3</v>
          </cell>
        </row>
        <row r="24">
          <cell r="F24">
            <v>8</v>
          </cell>
          <cell r="G24">
            <v>5</v>
          </cell>
          <cell r="J24">
            <v>2</v>
          </cell>
          <cell r="K24">
            <v>5</v>
          </cell>
        </row>
        <row r="25">
          <cell r="F25">
            <v>10</v>
          </cell>
          <cell r="G25">
            <v>6</v>
          </cell>
          <cell r="J25">
            <v>2</v>
          </cell>
          <cell r="K25">
            <v>4</v>
          </cell>
        </row>
        <row r="26">
          <cell r="F26">
            <v>7</v>
          </cell>
          <cell r="G26">
            <v>4</v>
          </cell>
          <cell r="J26">
            <v>4</v>
          </cell>
          <cell r="K26">
            <v>6</v>
          </cell>
        </row>
        <row r="27">
          <cell r="F27">
            <v>4</v>
          </cell>
          <cell r="G27">
            <v>5</v>
          </cell>
          <cell r="J27">
            <v>0</v>
          </cell>
          <cell r="K27">
            <v>4</v>
          </cell>
        </row>
        <row r="28">
          <cell r="F28">
            <v>12</v>
          </cell>
          <cell r="G28">
            <v>7</v>
          </cell>
          <cell r="J28">
            <v>3</v>
          </cell>
          <cell r="K28">
            <v>4</v>
          </cell>
        </row>
        <row r="29">
          <cell r="F29">
            <v>8</v>
          </cell>
          <cell r="G29">
            <v>9</v>
          </cell>
          <cell r="J29">
            <v>0</v>
          </cell>
          <cell r="K29">
            <v>6</v>
          </cell>
        </row>
        <row r="30">
          <cell r="F30">
            <v>6</v>
          </cell>
          <cell r="G30">
            <v>7</v>
          </cell>
          <cell r="J30">
            <v>0</v>
          </cell>
          <cell r="K30">
            <v>4</v>
          </cell>
        </row>
        <row r="31">
          <cell r="F31">
            <v>11</v>
          </cell>
          <cell r="G31">
            <v>9</v>
          </cell>
          <cell r="J31">
            <v>0</v>
          </cell>
          <cell r="K31">
            <v>4</v>
          </cell>
        </row>
        <row r="32">
          <cell r="F32">
            <v>9</v>
          </cell>
          <cell r="G32">
            <v>6</v>
          </cell>
          <cell r="J32">
            <v>0</v>
          </cell>
          <cell r="K32">
            <v>0</v>
          </cell>
        </row>
        <row r="33">
          <cell r="F33">
            <v>6</v>
          </cell>
          <cell r="G33">
            <v>11</v>
          </cell>
          <cell r="J33">
            <v>0</v>
          </cell>
          <cell r="K33">
            <v>0</v>
          </cell>
        </row>
        <row r="34">
          <cell r="F34">
            <v>14</v>
          </cell>
          <cell r="G34">
            <v>13</v>
          </cell>
          <cell r="J34">
            <v>0</v>
          </cell>
          <cell r="K34">
            <v>2</v>
          </cell>
        </row>
        <row r="35">
          <cell r="F35">
            <v>10</v>
          </cell>
          <cell r="G35">
            <v>11</v>
          </cell>
          <cell r="J35">
            <v>0</v>
          </cell>
          <cell r="K35">
            <v>2</v>
          </cell>
        </row>
        <row r="36">
          <cell r="F36">
            <v>14</v>
          </cell>
          <cell r="G36">
            <v>12</v>
          </cell>
          <cell r="J36">
            <v>0</v>
          </cell>
          <cell r="K36">
            <v>0</v>
          </cell>
        </row>
        <row r="37">
          <cell r="F37">
            <v>12</v>
          </cell>
          <cell r="G37">
            <v>12</v>
          </cell>
          <cell r="J37">
            <v>1</v>
          </cell>
          <cell r="K37">
            <v>1</v>
          </cell>
        </row>
        <row r="38">
          <cell r="F38">
            <v>12</v>
          </cell>
          <cell r="G38">
            <v>9</v>
          </cell>
          <cell r="J38">
            <v>0</v>
          </cell>
          <cell r="K38">
            <v>0</v>
          </cell>
        </row>
        <row r="39">
          <cell r="F39">
            <v>9</v>
          </cell>
          <cell r="G39">
            <v>8</v>
          </cell>
          <cell r="J39">
            <v>0</v>
          </cell>
          <cell r="K39">
            <v>0</v>
          </cell>
        </row>
        <row r="40">
          <cell r="F40">
            <v>25</v>
          </cell>
          <cell r="G40">
            <v>11</v>
          </cell>
          <cell r="J40">
            <v>0</v>
          </cell>
          <cell r="K40">
            <v>0</v>
          </cell>
        </row>
        <row r="41">
          <cell r="F41">
            <v>7</v>
          </cell>
          <cell r="G41">
            <v>12</v>
          </cell>
          <cell r="J41">
            <v>0</v>
          </cell>
          <cell r="K41">
            <v>0</v>
          </cell>
        </row>
        <row r="42">
          <cell r="F42">
            <v>4</v>
          </cell>
          <cell r="G42">
            <v>6</v>
          </cell>
          <cell r="J42">
            <v>0</v>
          </cell>
          <cell r="K42">
            <v>0</v>
          </cell>
        </row>
        <row r="43">
          <cell r="F43">
            <v>9</v>
          </cell>
          <cell r="G43">
            <v>6</v>
          </cell>
          <cell r="J43">
            <v>0</v>
          </cell>
          <cell r="K43">
            <v>0</v>
          </cell>
        </row>
        <row r="44">
          <cell r="F44">
            <v>8</v>
          </cell>
          <cell r="G44">
            <v>11</v>
          </cell>
          <cell r="J44">
            <v>0</v>
          </cell>
          <cell r="K44">
            <v>0</v>
          </cell>
        </row>
        <row r="45">
          <cell r="F45">
            <v>13</v>
          </cell>
          <cell r="G45">
            <v>8</v>
          </cell>
          <cell r="J45">
            <v>0</v>
          </cell>
          <cell r="K45">
            <v>0</v>
          </cell>
        </row>
        <row r="46">
          <cell r="F46">
            <v>7</v>
          </cell>
          <cell r="G46">
            <v>9</v>
          </cell>
          <cell r="J46">
            <v>0</v>
          </cell>
          <cell r="K46">
            <v>0</v>
          </cell>
        </row>
        <row r="47">
          <cell r="F47">
            <v>5</v>
          </cell>
          <cell r="G47">
            <v>6</v>
          </cell>
        </row>
        <row r="48">
          <cell r="F48">
            <v>8</v>
          </cell>
          <cell r="G48">
            <v>11</v>
          </cell>
        </row>
        <row r="49">
          <cell r="F49">
            <v>13</v>
          </cell>
          <cell r="G49">
            <v>8</v>
          </cell>
        </row>
        <row r="50">
          <cell r="F50">
            <v>7</v>
          </cell>
          <cell r="G50">
            <v>4</v>
          </cell>
        </row>
        <row r="51">
          <cell r="F51">
            <v>3</v>
          </cell>
          <cell r="G51">
            <v>6</v>
          </cell>
        </row>
        <row r="52">
          <cell r="F52">
            <v>8</v>
          </cell>
          <cell r="G52">
            <v>7</v>
          </cell>
        </row>
      </sheetData>
      <sheetData sheetId="154">
        <row r="3">
          <cell r="B3">
            <v>1</v>
          </cell>
          <cell r="C3">
            <v>0</v>
          </cell>
          <cell r="F3">
            <v>0</v>
          </cell>
          <cell r="G3">
            <v>1</v>
          </cell>
          <cell r="J3">
            <v>0</v>
          </cell>
          <cell r="K3">
            <v>1</v>
          </cell>
        </row>
        <row r="4">
          <cell r="B4">
            <v>1</v>
          </cell>
          <cell r="C4">
            <v>0</v>
          </cell>
          <cell r="F4">
            <v>0</v>
          </cell>
          <cell r="G4">
            <v>1</v>
          </cell>
          <cell r="J4">
            <v>0</v>
          </cell>
          <cell r="K4">
            <v>1</v>
          </cell>
        </row>
        <row r="5">
          <cell r="B5">
            <v>1</v>
          </cell>
          <cell r="C5">
            <v>0</v>
          </cell>
          <cell r="F5">
            <v>0</v>
          </cell>
          <cell r="G5">
            <v>0</v>
          </cell>
          <cell r="J5">
            <v>4</v>
          </cell>
          <cell r="K5">
            <v>0</v>
          </cell>
        </row>
        <row r="6">
          <cell r="B6">
            <v>0</v>
          </cell>
          <cell r="C6">
            <v>0</v>
          </cell>
          <cell r="F6">
            <v>2</v>
          </cell>
          <cell r="G6">
            <v>0</v>
          </cell>
          <cell r="J6">
            <v>1</v>
          </cell>
          <cell r="K6">
            <v>1</v>
          </cell>
        </row>
        <row r="7">
          <cell r="B7">
            <v>0</v>
          </cell>
          <cell r="C7">
            <v>0</v>
          </cell>
          <cell r="F7">
            <v>0</v>
          </cell>
          <cell r="G7">
            <v>1</v>
          </cell>
          <cell r="J7">
            <v>2</v>
          </cell>
          <cell r="K7">
            <v>2</v>
          </cell>
        </row>
        <row r="8">
          <cell r="B8">
            <v>1</v>
          </cell>
          <cell r="C8">
            <v>0</v>
          </cell>
          <cell r="F8">
            <v>1</v>
          </cell>
          <cell r="G8">
            <v>0</v>
          </cell>
          <cell r="J8">
            <v>2</v>
          </cell>
          <cell r="K8">
            <v>0</v>
          </cell>
        </row>
        <row r="9">
          <cell r="B9">
            <v>0</v>
          </cell>
          <cell r="C9">
            <v>1</v>
          </cell>
          <cell r="F9">
            <v>1</v>
          </cell>
          <cell r="G9">
            <v>0</v>
          </cell>
          <cell r="J9">
            <v>2</v>
          </cell>
          <cell r="K9">
            <v>1</v>
          </cell>
        </row>
        <row r="10">
          <cell r="B10">
            <v>0</v>
          </cell>
          <cell r="C10">
            <v>0</v>
          </cell>
          <cell r="F10">
            <v>2</v>
          </cell>
          <cell r="G10">
            <v>0</v>
          </cell>
          <cell r="J10">
            <v>0</v>
          </cell>
          <cell r="K10">
            <v>1</v>
          </cell>
        </row>
        <row r="11">
          <cell r="B11">
            <v>0</v>
          </cell>
          <cell r="C11">
            <v>0</v>
          </cell>
          <cell r="F11">
            <v>1</v>
          </cell>
          <cell r="G11">
            <v>0</v>
          </cell>
          <cell r="J11">
            <v>0</v>
          </cell>
          <cell r="K11">
            <v>3</v>
          </cell>
        </row>
        <row r="12">
          <cell r="B12">
            <v>0</v>
          </cell>
          <cell r="C12">
            <v>0</v>
          </cell>
          <cell r="F12">
            <v>0</v>
          </cell>
          <cell r="G12">
            <v>0</v>
          </cell>
          <cell r="J12">
            <v>0</v>
          </cell>
          <cell r="K12">
            <v>1</v>
          </cell>
        </row>
        <row r="13">
          <cell r="B13">
            <v>1</v>
          </cell>
          <cell r="C13">
            <v>1</v>
          </cell>
          <cell r="F13">
            <v>0</v>
          </cell>
          <cell r="G13">
            <v>1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F14">
            <v>0</v>
          </cell>
          <cell r="G14">
            <v>0</v>
          </cell>
          <cell r="J14">
            <v>1</v>
          </cell>
          <cell r="K14">
            <v>3</v>
          </cell>
        </row>
        <row r="15">
          <cell r="B15">
            <v>0</v>
          </cell>
          <cell r="C15">
            <v>1</v>
          </cell>
          <cell r="F15">
            <v>0</v>
          </cell>
          <cell r="G15">
            <v>2</v>
          </cell>
          <cell r="J15">
            <v>3</v>
          </cell>
          <cell r="K15">
            <v>1</v>
          </cell>
        </row>
        <row r="16">
          <cell r="B16">
            <v>2</v>
          </cell>
          <cell r="C16">
            <v>0</v>
          </cell>
          <cell r="F16">
            <v>0</v>
          </cell>
          <cell r="G16">
            <v>0</v>
          </cell>
          <cell r="J16">
            <v>1</v>
          </cell>
          <cell r="K16">
            <v>0</v>
          </cell>
        </row>
        <row r="17">
          <cell r="B17">
            <v>1</v>
          </cell>
          <cell r="C17">
            <v>0</v>
          </cell>
          <cell r="F17">
            <v>1</v>
          </cell>
          <cell r="G17">
            <v>2</v>
          </cell>
          <cell r="J17">
            <v>0</v>
          </cell>
          <cell r="K17">
            <v>0</v>
          </cell>
        </row>
        <row r="18">
          <cell r="F18">
            <v>0</v>
          </cell>
          <cell r="G18">
            <v>0</v>
          </cell>
          <cell r="J18">
            <v>1</v>
          </cell>
          <cell r="K18">
            <v>3</v>
          </cell>
        </row>
        <row r="19">
          <cell r="F19">
            <v>2</v>
          </cell>
          <cell r="G19">
            <v>2</v>
          </cell>
          <cell r="J19">
            <v>1</v>
          </cell>
          <cell r="K19">
            <v>4</v>
          </cell>
        </row>
        <row r="20">
          <cell r="F20">
            <v>0</v>
          </cell>
          <cell r="G20">
            <v>0</v>
          </cell>
          <cell r="J20">
            <v>1</v>
          </cell>
          <cell r="K20">
            <v>2</v>
          </cell>
        </row>
        <row r="21">
          <cell r="F21">
            <v>0</v>
          </cell>
          <cell r="G21">
            <v>0</v>
          </cell>
          <cell r="J21">
            <v>2</v>
          </cell>
          <cell r="K21">
            <v>2</v>
          </cell>
        </row>
        <row r="22">
          <cell r="F22">
            <v>2</v>
          </cell>
          <cell r="G22">
            <v>0</v>
          </cell>
          <cell r="J22">
            <v>0</v>
          </cell>
          <cell r="K22">
            <v>0</v>
          </cell>
        </row>
        <row r="23">
          <cell r="F23">
            <v>0</v>
          </cell>
          <cell r="G23">
            <v>0</v>
          </cell>
          <cell r="J23">
            <v>2</v>
          </cell>
          <cell r="K23">
            <v>2</v>
          </cell>
        </row>
        <row r="24">
          <cell r="F24">
            <v>0</v>
          </cell>
          <cell r="G24">
            <v>0</v>
          </cell>
          <cell r="J24">
            <v>0</v>
          </cell>
          <cell r="K24">
            <v>0</v>
          </cell>
        </row>
        <row r="25">
          <cell r="F25">
            <v>1</v>
          </cell>
          <cell r="G25">
            <v>1</v>
          </cell>
          <cell r="J25">
            <v>0</v>
          </cell>
          <cell r="K25">
            <v>0</v>
          </cell>
        </row>
        <row r="26">
          <cell r="F26">
            <v>1</v>
          </cell>
          <cell r="G26">
            <v>0</v>
          </cell>
          <cell r="J26">
            <v>2</v>
          </cell>
          <cell r="K26">
            <v>0</v>
          </cell>
        </row>
        <row r="27">
          <cell r="F27">
            <v>0</v>
          </cell>
          <cell r="G27">
            <v>1</v>
          </cell>
          <cell r="J27">
            <v>0</v>
          </cell>
          <cell r="K27">
            <v>0</v>
          </cell>
        </row>
        <row r="28">
          <cell r="F28">
            <v>2</v>
          </cell>
          <cell r="G28">
            <v>0</v>
          </cell>
          <cell r="J28">
            <v>0</v>
          </cell>
          <cell r="K28">
            <v>1</v>
          </cell>
        </row>
        <row r="29">
          <cell r="F29">
            <v>0</v>
          </cell>
          <cell r="G29">
            <v>1</v>
          </cell>
          <cell r="J29">
            <v>0</v>
          </cell>
          <cell r="K29">
            <v>0</v>
          </cell>
        </row>
        <row r="30">
          <cell r="F30">
            <v>0</v>
          </cell>
          <cell r="G30">
            <v>0</v>
          </cell>
          <cell r="J30">
            <v>0</v>
          </cell>
          <cell r="K30">
            <v>0</v>
          </cell>
        </row>
        <row r="31">
          <cell r="F31">
            <v>1</v>
          </cell>
          <cell r="G31">
            <v>0</v>
          </cell>
          <cell r="J31">
            <v>0</v>
          </cell>
          <cell r="K31">
            <v>0</v>
          </cell>
        </row>
        <row r="32">
          <cell r="F32">
            <v>0</v>
          </cell>
          <cell r="G32">
            <v>0</v>
          </cell>
          <cell r="J32">
            <v>0</v>
          </cell>
          <cell r="K32">
            <v>0</v>
          </cell>
        </row>
        <row r="33">
          <cell r="F33">
            <v>0</v>
          </cell>
          <cell r="G33">
            <v>1</v>
          </cell>
          <cell r="J33">
            <v>0</v>
          </cell>
          <cell r="K33">
            <v>1</v>
          </cell>
        </row>
        <row r="34">
          <cell r="F34">
            <v>1</v>
          </cell>
          <cell r="G34">
            <v>0</v>
          </cell>
          <cell r="J34">
            <v>0</v>
          </cell>
          <cell r="K34">
            <v>1</v>
          </cell>
        </row>
        <row r="35">
          <cell r="F35">
            <v>0</v>
          </cell>
          <cell r="G35">
            <v>0</v>
          </cell>
          <cell r="J35">
            <v>0</v>
          </cell>
          <cell r="K35">
            <v>0</v>
          </cell>
        </row>
        <row r="36">
          <cell r="F36">
            <v>0</v>
          </cell>
          <cell r="G36">
            <v>2</v>
          </cell>
          <cell r="J36">
            <v>0</v>
          </cell>
          <cell r="K36">
            <v>0</v>
          </cell>
        </row>
        <row r="37">
          <cell r="F37">
            <v>3</v>
          </cell>
          <cell r="G37">
            <v>1</v>
          </cell>
          <cell r="J37">
            <v>0</v>
          </cell>
          <cell r="K37">
            <v>0</v>
          </cell>
        </row>
        <row r="38">
          <cell r="F38">
            <v>1</v>
          </cell>
          <cell r="G38">
            <v>2</v>
          </cell>
          <cell r="J38">
            <v>0</v>
          </cell>
          <cell r="K38">
            <v>0</v>
          </cell>
        </row>
        <row r="39">
          <cell r="F39">
            <v>2</v>
          </cell>
          <cell r="G39">
            <v>3</v>
          </cell>
          <cell r="J39">
            <v>0</v>
          </cell>
          <cell r="K39">
            <v>0</v>
          </cell>
        </row>
        <row r="40">
          <cell r="F40">
            <v>3</v>
          </cell>
          <cell r="G40">
            <v>2</v>
          </cell>
          <cell r="J40">
            <v>0</v>
          </cell>
          <cell r="K40">
            <v>0</v>
          </cell>
        </row>
        <row r="41">
          <cell r="F41">
            <v>2</v>
          </cell>
          <cell r="G41">
            <v>0</v>
          </cell>
          <cell r="J41">
            <v>0</v>
          </cell>
          <cell r="K41">
            <v>0</v>
          </cell>
        </row>
        <row r="42">
          <cell r="F42">
            <v>0</v>
          </cell>
          <cell r="G42">
            <v>1</v>
          </cell>
          <cell r="J42">
            <v>0</v>
          </cell>
          <cell r="K42">
            <v>0</v>
          </cell>
        </row>
        <row r="43">
          <cell r="F43">
            <v>2</v>
          </cell>
          <cell r="G43">
            <v>2</v>
          </cell>
          <cell r="J43">
            <v>0</v>
          </cell>
          <cell r="K43">
            <v>0</v>
          </cell>
        </row>
        <row r="44">
          <cell r="F44">
            <v>3</v>
          </cell>
          <cell r="G44">
            <v>1</v>
          </cell>
          <cell r="J44">
            <v>0</v>
          </cell>
          <cell r="K44">
            <v>0</v>
          </cell>
        </row>
        <row r="45">
          <cell r="F45">
            <v>0</v>
          </cell>
          <cell r="G45">
            <v>2</v>
          </cell>
          <cell r="J45">
            <v>0</v>
          </cell>
          <cell r="K45">
            <v>0</v>
          </cell>
        </row>
        <row r="46">
          <cell r="F46">
            <v>1</v>
          </cell>
          <cell r="G46">
            <v>1</v>
          </cell>
          <cell r="J46">
            <v>0</v>
          </cell>
          <cell r="K46">
            <v>0</v>
          </cell>
        </row>
        <row r="47">
          <cell r="F47">
            <v>0</v>
          </cell>
          <cell r="G47">
            <v>0</v>
          </cell>
        </row>
        <row r="48">
          <cell r="F48">
            <v>1</v>
          </cell>
          <cell r="G48">
            <v>2</v>
          </cell>
        </row>
        <row r="49">
          <cell r="F49">
            <v>1</v>
          </cell>
          <cell r="G49">
            <v>1</v>
          </cell>
        </row>
        <row r="50">
          <cell r="F50">
            <v>3</v>
          </cell>
          <cell r="G50">
            <v>0</v>
          </cell>
        </row>
        <row r="51">
          <cell r="F51">
            <v>0</v>
          </cell>
          <cell r="G51">
            <v>0</v>
          </cell>
        </row>
        <row r="52">
          <cell r="F52">
            <v>2</v>
          </cell>
          <cell r="G52">
            <v>1</v>
          </cell>
        </row>
      </sheetData>
      <sheetData sheetId="155">
        <row r="3">
          <cell r="B3">
            <v>0</v>
          </cell>
          <cell r="C3">
            <v>0</v>
          </cell>
          <cell r="F3">
            <v>4</v>
          </cell>
          <cell r="G3">
            <v>3</v>
          </cell>
          <cell r="J3">
            <v>6</v>
          </cell>
          <cell r="K3">
            <v>2</v>
          </cell>
        </row>
        <row r="4">
          <cell r="B4">
            <v>0</v>
          </cell>
          <cell r="C4">
            <v>1</v>
          </cell>
          <cell r="F4">
            <v>2</v>
          </cell>
          <cell r="G4">
            <v>1</v>
          </cell>
          <cell r="J4">
            <v>11</v>
          </cell>
          <cell r="K4">
            <v>4</v>
          </cell>
        </row>
        <row r="5">
          <cell r="B5">
            <v>0</v>
          </cell>
          <cell r="C5">
            <v>0</v>
          </cell>
          <cell r="F5">
            <v>0</v>
          </cell>
          <cell r="G5">
            <v>3</v>
          </cell>
          <cell r="J5">
            <v>6</v>
          </cell>
          <cell r="K5">
            <v>3</v>
          </cell>
        </row>
        <row r="6">
          <cell r="B6">
            <v>0</v>
          </cell>
          <cell r="C6">
            <v>1</v>
          </cell>
          <cell r="F6">
            <v>0</v>
          </cell>
          <cell r="G6">
            <v>1</v>
          </cell>
          <cell r="J6">
            <v>6</v>
          </cell>
          <cell r="K6">
            <v>6</v>
          </cell>
        </row>
        <row r="7">
          <cell r="B7">
            <v>0</v>
          </cell>
          <cell r="C7">
            <v>0</v>
          </cell>
          <cell r="F7">
            <v>1</v>
          </cell>
          <cell r="G7">
            <v>0</v>
          </cell>
          <cell r="J7">
            <v>7</v>
          </cell>
          <cell r="K7">
            <v>3</v>
          </cell>
        </row>
        <row r="8">
          <cell r="B8">
            <v>1</v>
          </cell>
          <cell r="C8">
            <v>0</v>
          </cell>
          <cell r="F8">
            <v>2</v>
          </cell>
          <cell r="G8">
            <v>1</v>
          </cell>
          <cell r="J8">
            <v>5</v>
          </cell>
          <cell r="K8">
            <v>4</v>
          </cell>
        </row>
        <row r="9">
          <cell r="B9">
            <v>2</v>
          </cell>
          <cell r="C9">
            <v>1</v>
          </cell>
          <cell r="F9">
            <v>1</v>
          </cell>
          <cell r="G9">
            <v>2</v>
          </cell>
          <cell r="J9">
            <v>8</v>
          </cell>
          <cell r="K9">
            <v>8</v>
          </cell>
        </row>
        <row r="10">
          <cell r="B10">
            <v>3</v>
          </cell>
          <cell r="C10">
            <v>0</v>
          </cell>
          <cell r="F10">
            <v>2</v>
          </cell>
          <cell r="G10">
            <v>1</v>
          </cell>
          <cell r="J10">
            <v>4</v>
          </cell>
          <cell r="K10">
            <v>9</v>
          </cell>
        </row>
        <row r="11">
          <cell r="B11">
            <v>2</v>
          </cell>
          <cell r="C11">
            <v>1</v>
          </cell>
          <cell r="F11">
            <v>3</v>
          </cell>
          <cell r="G11">
            <v>2</v>
          </cell>
          <cell r="J11">
            <v>3</v>
          </cell>
          <cell r="K11">
            <v>8</v>
          </cell>
        </row>
        <row r="12">
          <cell r="B12">
            <v>1</v>
          </cell>
          <cell r="C12">
            <v>0</v>
          </cell>
          <cell r="F12">
            <v>1</v>
          </cell>
          <cell r="G12">
            <v>3</v>
          </cell>
          <cell r="J12">
            <v>3</v>
          </cell>
          <cell r="K12">
            <v>6</v>
          </cell>
        </row>
        <row r="13">
          <cell r="B13">
            <v>1</v>
          </cell>
          <cell r="C13">
            <v>0</v>
          </cell>
          <cell r="F13">
            <v>1</v>
          </cell>
          <cell r="G13">
            <v>1</v>
          </cell>
          <cell r="J13">
            <v>4</v>
          </cell>
          <cell r="K13">
            <v>2</v>
          </cell>
        </row>
        <row r="14">
          <cell r="B14">
            <v>0</v>
          </cell>
          <cell r="C14">
            <v>0</v>
          </cell>
          <cell r="F14">
            <v>3</v>
          </cell>
          <cell r="G14">
            <v>1</v>
          </cell>
          <cell r="J14">
            <v>3</v>
          </cell>
          <cell r="K14">
            <v>3</v>
          </cell>
        </row>
        <row r="15">
          <cell r="B15">
            <v>2</v>
          </cell>
          <cell r="C15">
            <v>2</v>
          </cell>
          <cell r="F15">
            <v>1</v>
          </cell>
          <cell r="G15">
            <v>1</v>
          </cell>
          <cell r="J15">
            <v>3</v>
          </cell>
          <cell r="K15">
            <v>1</v>
          </cell>
        </row>
        <row r="16">
          <cell r="B16">
            <v>1</v>
          </cell>
          <cell r="C16">
            <v>0</v>
          </cell>
          <cell r="F16">
            <v>5</v>
          </cell>
          <cell r="G16">
            <v>0</v>
          </cell>
          <cell r="J16">
            <v>4</v>
          </cell>
          <cell r="K16">
            <v>4</v>
          </cell>
        </row>
        <row r="17">
          <cell r="B17">
            <v>1</v>
          </cell>
          <cell r="C17">
            <v>0</v>
          </cell>
          <cell r="F17">
            <v>2</v>
          </cell>
          <cell r="G17">
            <v>1</v>
          </cell>
          <cell r="J17">
            <v>1</v>
          </cell>
          <cell r="K17">
            <v>2</v>
          </cell>
        </row>
        <row r="18">
          <cell r="F18">
            <v>1</v>
          </cell>
          <cell r="G18">
            <v>1</v>
          </cell>
          <cell r="J18">
            <v>1</v>
          </cell>
          <cell r="K18">
            <v>4</v>
          </cell>
        </row>
        <row r="19">
          <cell r="F19">
            <v>3</v>
          </cell>
          <cell r="G19">
            <v>2</v>
          </cell>
          <cell r="J19">
            <v>4</v>
          </cell>
          <cell r="K19">
            <v>5</v>
          </cell>
        </row>
        <row r="20">
          <cell r="F20">
            <v>1</v>
          </cell>
          <cell r="G20">
            <v>0</v>
          </cell>
          <cell r="J20">
            <v>2</v>
          </cell>
          <cell r="K20">
            <v>2</v>
          </cell>
        </row>
        <row r="21">
          <cell r="F21">
            <v>0</v>
          </cell>
          <cell r="G21">
            <v>0</v>
          </cell>
          <cell r="J21">
            <v>3</v>
          </cell>
          <cell r="K21">
            <v>4</v>
          </cell>
        </row>
        <row r="22">
          <cell r="F22">
            <v>1</v>
          </cell>
          <cell r="G22">
            <v>1</v>
          </cell>
          <cell r="J22">
            <v>2</v>
          </cell>
          <cell r="K22">
            <v>3</v>
          </cell>
        </row>
        <row r="23">
          <cell r="F23">
            <v>2</v>
          </cell>
          <cell r="G23">
            <v>0</v>
          </cell>
          <cell r="J23">
            <v>1</v>
          </cell>
          <cell r="K23">
            <v>0</v>
          </cell>
        </row>
        <row r="24">
          <cell r="F24">
            <v>1</v>
          </cell>
          <cell r="G24">
            <v>2</v>
          </cell>
          <cell r="J24">
            <v>1</v>
          </cell>
          <cell r="K24">
            <v>6</v>
          </cell>
        </row>
        <row r="25">
          <cell r="F25">
            <v>1</v>
          </cell>
          <cell r="G25">
            <v>1</v>
          </cell>
          <cell r="J25">
            <v>3</v>
          </cell>
          <cell r="K25">
            <v>1</v>
          </cell>
        </row>
        <row r="26">
          <cell r="F26">
            <v>0</v>
          </cell>
          <cell r="G26">
            <v>1</v>
          </cell>
          <cell r="J26">
            <v>0</v>
          </cell>
          <cell r="K26">
            <v>1</v>
          </cell>
        </row>
        <row r="27">
          <cell r="F27">
            <v>0</v>
          </cell>
          <cell r="G27">
            <v>2</v>
          </cell>
          <cell r="J27">
            <v>1</v>
          </cell>
          <cell r="K27">
            <v>1</v>
          </cell>
        </row>
        <row r="28">
          <cell r="F28">
            <v>2</v>
          </cell>
          <cell r="G28">
            <v>3</v>
          </cell>
          <cell r="J28">
            <v>0</v>
          </cell>
          <cell r="K28">
            <v>3</v>
          </cell>
        </row>
        <row r="29">
          <cell r="F29">
            <v>0</v>
          </cell>
          <cell r="G29">
            <v>2</v>
          </cell>
          <cell r="J29">
            <v>0</v>
          </cell>
          <cell r="K29">
            <v>1</v>
          </cell>
        </row>
        <row r="30">
          <cell r="F30">
            <v>3</v>
          </cell>
          <cell r="G30">
            <v>2</v>
          </cell>
          <cell r="J30">
            <v>1</v>
          </cell>
          <cell r="K30">
            <v>2</v>
          </cell>
        </row>
        <row r="31">
          <cell r="F31">
            <v>2</v>
          </cell>
          <cell r="G31">
            <v>5</v>
          </cell>
          <cell r="J31">
            <v>1</v>
          </cell>
          <cell r="K31">
            <v>1</v>
          </cell>
        </row>
        <row r="32">
          <cell r="F32">
            <v>4</v>
          </cell>
          <cell r="G32">
            <v>3</v>
          </cell>
          <cell r="J32">
            <v>0</v>
          </cell>
          <cell r="K32">
            <v>2</v>
          </cell>
        </row>
        <row r="33">
          <cell r="F33">
            <v>3</v>
          </cell>
          <cell r="G33">
            <v>3</v>
          </cell>
          <cell r="J33">
            <v>0</v>
          </cell>
          <cell r="K33">
            <v>0</v>
          </cell>
        </row>
        <row r="34">
          <cell r="F34">
            <v>2</v>
          </cell>
          <cell r="G34">
            <v>1</v>
          </cell>
          <cell r="J34">
            <v>0</v>
          </cell>
          <cell r="K34">
            <v>1</v>
          </cell>
        </row>
        <row r="35">
          <cell r="F35">
            <v>2</v>
          </cell>
          <cell r="G35">
            <v>1</v>
          </cell>
          <cell r="J35">
            <v>0</v>
          </cell>
          <cell r="K35">
            <v>1</v>
          </cell>
        </row>
        <row r="36">
          <cell r="F36">
            <v>5</v>
          </cell>
          <cell r="G36">
            <v>1</v>
          </cell>
          <cell r="J36">
            <v>0</v>
          </cell>
          <cell r="K36">
            <v>0</v>
          </cell>
        </row>
        <row r="37">
          <cell r="F37">
            <v>2</v>
          </cell>
          <cell r="G37">
            <v>1</v>
          </cell>
          <cell r="J37">
            <v>0</v>
          </cell>
          <cell r="K37">
            <v>1</v>
          </cell>
        </row>
        <row r="38">
          <cell r="F38">
            <v>2</v>
          </cell>
          <cell r="G38">
            <v>4</v>
          </cell>
          <cell r="J38">
            <v>0</v>
          </cell>
          <cell r="K38">
            <v>1</v>
          </cell>
        </row>
        <row r="39">
          <cell r="F39">
            <v>1</v>
          </cell>
          <cell r="G39">
            <v>1</v>
          </cell>
          <cell r="J39">
            <v>0</v>
          </cell>
          <cell r="K39">
            <v>0</v>
          </cell>
        </row>
        <row r="40">
          <cell r="F40">
            <v>2</v>
          </cell>
          <cell r="G40">
            <v>4</v>
          </cell>
          <cell r="J40">
            <v>0</v>
          </cell>
          <cell r="K40">
            <v>0</v>
          </cell>
        </row>
        <row r="41">
          <cell r="F41">
            <v>5</v>
          </cell>
          <cell r="G41">
            <v>4</v>
          </cell>
          <cell r="J41">
            <v>0</v>
          </cell>
          <cell r="K41">
            <v>0</v>
          </cell>
        </row>
        <row r="42">
          <cell r="F42">
            <v>2</v>
          </cell>
          <cell r="G42">
            <v>1</v>
          </cell>
          <cell r="J42">
            <v>0</v>
          </cell>
          <cell r="K42">
            <v>0</v>
          </cell>
        </row>
        <row r="43">
          <cell r="F43">
            <v>2</v>
          </cell>
          <cell r="G43">
            <v>6</v>
          </cell>
          <cell r="J43">
            <v>0</v>
          </cell>
          <cell r="K43">
            <v>0</v>
          </cell>
        </row>
        <row r="44">
          <cell r="F44">
            <v>6</v>
          </cell>
          <cell r="G44">
            <v>3</v>
          </cell>
          <cell r="J44">
            <v>0</v>
          </cell>
          <cell r="K44">
            <v>0</v>
          </cell>
        </row>
        <row r="45">
          <cell r="F45">
            <v>3</v>
          </cell>
          <cell r="G45">
            <v>5</v>
          </cell>
          <cell r="J45">
            <v>0</v>
          </cell>
          <cell r="K45">
            <v>0</v>
          </cell>
        </row>
        <row r="46">
          <cell r="F46">
            <v>2</v>
          </cell>
          <cell r="G46">
            <v>5</v>
          </cell>
          <cell r="J46">
            <v>0</v>
          </cell>
          <cell r="K46">
            <v>0</v>
          </cell>
        </row>
        <row r="47">
          <cell r="F47">
            <v>4</v>
          </cell>
          <cell r="G47">
            <v>3</v>
          </cell>
        </row>
        <row r="48">
          <cell r="F48">
            <v>6</v>
          </cell>
          <cell r="G48">
            <v>4</v>
          </cell>
        </row>
        <row r="49">
          <cell r="F49">
            <v>5</v>
          </cell>
          <cell r="G49">
            <v>3</v>
          </cell>
        </row>
        <row r="50">
          <cell r="F50">
            <v>2</v>
          </cell>
          <cell r="G50">
            <v>3</v>
          </cell>
        </row>
        <row r="51">
          <cell r="F51">
            <v>6</v>
          </cell>
          <cell r="G51">
            <v>5</v>
          </cell>
        </row>
        <row r="52">
          <cell r="F52">
            <v>6</v>
          </cell>
          <cell r="G52">
            <v>6</v>
          </cell>
        </row>
      </sheetData>
      <sheetData sheetId="156">
        <row r="3">
          <cell r="B3">
            <v>8</v>
          </cell>
          <cell r="C3">
            <v>7</v>
          </cell>
          <cell r="F3">
            <v>20</v>
          </cell>
          <cell r="G3">
            <v>24</v>
          </cell>
          <cell r="J3">
            <v>36</v>
          </cell>
          <cell r="K3">
            <v>55</v>
          </cell>
        </row>
        <row r="4">
          <cell r="B4">
            <v>9</v>
          </cell>
          <cell r="C4">
            <v>17</v>
          </cell>
          <cell r="F4">
            <v>22</v>
          </cell>
          <cell r="G4">
            <v>25</v>
          </cell>
          <cell r="J4">
            <v>40</v>
          </cell>
          <cell r="K4">
            <v>46</v>
          </cell>
        </row>
        <row r="5">
          <cell r="B5">
            <v>13</v>
          </cell>
          <cell r="C5">
            <v>11</v>
          </cell>
          <cell r="F5">
            <v>16</v>
          </cell>
          <cell r="G5">
            <v>25</v>
          </cell>
          <cell r="J5">
            <v>44</v>
          </cell>
          <cell r="K5">
            <v>55</v>
          </cell>
        </row>
        <row r="6">
          <cell r="B6">
            <v>9</v>
          </cell>
          <cell r="C6">
            <v>22</v>
          </cell>
          <cell r="F6">
            <v>31</v>
          </cell>
          <cell r="G6">
            <v>26</v>
          </cell>
          <cell r="J6">
            <v>56</v>
          </cell>
          <cell r="K6">
            <v>56</v>
          </cell>
        </row>
        <row r="7">
          <cell r="B7">
            <v>18</v>
          </cell>
          <cell r="C7">
            <v>15</v>
          </cell>
          <cell r="F7">
            <v>21</v>
          </cell>
          <cell r="G7">
            <v>26</v>
          </cell>
          <cell r="J7">
            <v>54</v>
          </cell>
          <cell r="K7">
            <v>60</v>
          </cell>
        </row>
        <row r="8">
          <cell r="B8">
            <v>16</v>
          </cell>
          <cell r="C8">
            <v>20</v>
          </cell>
          <cell r="F8">
            <v>24</v>
          </cell>
          <cell r="G8">
            <v>21</v>
          </cell>
          <cell r="J8">
            <v>58</v>
          </cell>
          <cell r="K8">
            <v>74</v>
          </cell>
        </row>
        <row r="9">
          <cell r="B9">
            <v>18</v>
          </cell>
          <cell r="C9">
            <v>12</v>
          </cell>
          <cell r="F9">
            <v>23</v>
          </cell>
          <cell r="G9">
            <v>21</v>
          </cell>
          <cell r="J9">
            <v>75</v>
          </cell>
          <cell r="K9">
            <v>90</v>
          </cell>
        </row>
        <row r="10">
          <cell r="B10">
            <v>18</v>
          </cell>
          <cell r="C10">
            <v>26</v>
          </cell>
          <cell r="F10">
            <v>22</v>
          </cell>
          <cell r="G10">
            <v>21</v>
          </cell>
          <cell r="J10">
            <v>84</v>
          </cell>
          <cell r="K10">
            <v>67</v>
          </cell>
        </row>
        <row r="11">
          <cell r="B11">
            <v>23</v>
          </cell>
          <cell r="C11">
            <v>22</v>
          </cell>
          <cell r="F11">
            <v>19</v>
          </cell>
          <cell r="G11">
            <v>16</v>
          </cell>
          <cell r="J11">
            <v>65</v>
          </cell>
          <cell r="K11">
            <v>77</v>
          </cell>
        </row>
        <row r="12">
          <cell r="B12">
            <v>27</v>
          </cell>
          <cell r="C12">
            <v>22</v>
          </cell>
          <cell r="F12">
            <v>22</v>
          </cell>
          <cell r="G12">
            <v>18</v>
          </cell>
          <cell r="J12">
            <v>50</v>
          </cell>
          <cell r="K12">
            <v>54</v>
          </cell>
        </row>
        <row r="13">
          <cell r="B13">
            <v>24</v>
          </cell>
          <cell r="C13">
            <v>17</v>
          </cell>
          <cell r="F13">
            <v>26</v>
          </cell>
          <cell r="G13">
            <v>20</v>
          </cell>
          <cell r="J13">
            <v>47</v>
          </cell>
          <cell r="K13">
            <v>45</v>
          </cell>
        </row>
        <row r="14">
          <cell r="B14">
            <v>17</v>
          </cell>
          <cell r="C14">
            <v>26</v>
          </cell>
          <cell r="F14">
            <v>21</v>
          </cell>
          <cell r="G14">
            <v>20</v>
          </cell>
          <cell r="J14">
            <v>32</v>
          </cell>
          <cell r="K14">
            <v>31</v>
          </cell>
        </row>
        <row r="15">
          <cell r="B15">
            <v>28</v>
          </cell>
          <cell r="C15">
            <v>21</v>
          </cell>
          <cell r="F15">
            <v>26</v>
          </cell>
          <cell r="G15">
            <v>21</v>
          </cell>
          <cell r="J15">
            <v>49</v>
          </cell>
          <cell r="K15">
            <v>43</v>
          </cell>
        </row>
        <row r="16">
          <cell r="B16">
            <v>27</v>
          </cell>
          <cell r="C16">
            <v>15</v>
          </cell>
          <cell r="F16">
            <v>13</v>
          </cell>
          <cell r="G16">
            <v>20</v>
          </cell>
          <cell r="J16">
            <v>45</v>
          </cell>
          <cell r="K16">
            <v>43</v>
          </cell>
        </row>
        <row r="17">
          <cell r="B17">
            <v>29</v>
          </cell>
          <cell r="C17">
            <v>26</v>
          </cell>
          <cell r="F17">
            <v>29</v>
          </cell>
          <cell r="G17">
            <v>23</v>
          </cell>
          <cell r="J17">
            <v>48</v>
          </cell>
          <cell r="K17">
            <v>47</v>
          </cell>
        </row>
        <row r="18">
          <cell r="F18">
            <v>25</v>
          </cell>
          <cell r="G18">
            <v>20</v>
          </cell>
          <cell r="J18">
            <v>43</v>
          </cell>
          <cell r="K18">
            <v>27</v>
          </cell>
        </row>
        <row r="19">
          <cell r="F19">
            <v>26</v>
          </cell>
          <cell r="G19">
            <v>20</v>
          </cell>
          <cell r="J19">
            <v>22</v>
          </cell>
          <cell r="K19">
            <v>30</v>
          </cell>
        </row>
        <row r="20">
          <cell r="F20">
            <v>23</v>
          </cell>
          <cell r="G20">
            <v>18</v>
          </cell>
          <cell r="J20">
            <v>24</v>
          </cell>
          <cell r="K20">
            <v>26</v>
          </cell>
        </row>
        <row r="21">
          <cell r="F21">
            <v>29</v>
          </cell>
          <cell r="G21">
            <v>20</v>
          </cell>
          <cell r="J21">
            <v>22</v>
          </cell>
          <cell r="K21">
            <v>24</v>
          </cell>
        </row>
        <row r="22">
          <cell r="F22">
            <v>22</v>
          </cell>
          <cell r="G22">
            <v>13</v>
          </cell>
          <cell r="J22">
            <v>26</v>
          </cell>
          <cell r="K22">
            <v>14</v>
          </cell>
        </row>
        <row r="23">
          <cell r="F23">
            <v>23</v>
          </cell>
          <cell r="G23">
            <v>32</v>
          </cell>
          <cell r="J23">
            <v>13</v>
          </cell>
          <cell r="K23">
            <v>15</v>
          </cell>
        </row>
        <row r="24">
          <cell r="F24">
            <v>31</v>
          </cell>
          <cell r="G24">
            <v>22</v>
          </cell>
          <cell r="J24">
            <v>13</v>
          </cell>
          <cell r="K24">
            <v>13</v>
          </cell>
        </row>
        <row r="25">
          <cell r="F25">
            <v>36</v>
          </cell>
          <cell r="G25">
            <v>39</v>
          </cell>
          <cell r="J25">
            <v>9</v>
          </cell>
          <cell r="K25">
            <v>12</v>
          </cell>
        </row>
        <row r="26">
          <cell r="F26">
            <v>37</v>
          </cell>
          <cell r="G26">
            <v>30</v>
          </cell>
          <cell r="J26">
            <v>6</v>
          </cell>
          <cell r="K26">
            <v>9</v>
          </cell>
        </row>
        <row r="27">
          <cell r="F27">
            <v>26</v>
          </cell>
          <cell r="G27">
            <v>37</v>
          </cell>
          <cell r="J27">
            <v>6</v>
          </cell>
          <cell r="K27">
            <v>13</v>
          </cell>
        </row>
        <row r="28">
          <cell r="F28">
            <v>35</v>
          </cell>
          <cell r="G28">
            <v>32</v>
          </cell>
          <cell r="J28">
            <v>3</v>
          </cell>
          <cell r="K28">
            <v>15</v>
          </cell>
        </row>
        <row r="29">
          <cell r="F29">
            <v>34</v>
          </cell>
          <cell r="G29">
            <v>44</v>
          </cell>
          <cell r="J29">
            <v>0</v>
          </cell>
          <cell r="K29">
            <v>9</v>
          </cell>
        </row>
        <row r="30">
          <cell r="F30">
            <v>34</v>
          </cell>
          <cell r="G30">
            <v>31</v>
          </cell>
          <cell r="J30">
            <v>3</v>
          </cell>
          <cell r="K30">
            <v>7</v>
          </cell>
        </row>
        <row r="31">
          <cell r="F31">
            <v>45</v>
          </cell>
          <cell r="G31">
            <v>36</v>
          </cell>
          <cell r="J31">
            <v>3</v>
          </cell>
          <cell r="K31">
            <v>6</v>
          </cell>
        </row>
        <row r="32">
          <cell r="F32">
            <v>44</v>
          </cell>
          <cell r="G32">
            <v>37</v>
          </cell>
          <cell r="J32">
            <v>1</v>
          </cell>
          <cell r="K32">
            <v>5</v>
          </cell>
        </row>
        <row r="33">
          <cell r="F33">
            <v>36</v>
          </cell>
          <cell r="G33">
            <v>38</v>
          </cell>
          <cell r="J33">
            <v>0</v>
          </cell>
          <cell r="K33">
            <v>3</v>
          </cell>
        </row>
        <row r="34">
          <cell r="F34">
            <v>53</v>
          </cell>
          <cell r="G34">
            <v>35</v>
          </cell>
          <cell r="J34">
            <v>0</v>
          </cell>
          <cell r="K34">
            <v>5</v>
          </cell>
        </row>
        <row r="35">
          <cell r="F35">
            <v>63</v>
          </cell>
          <cell r="G35">
            <v>45</v>
          </cell>
          <cell r="J35">
            <v>0</v>
          </cell>
          <cell r="K35">
            <v>3</v>
          </cell>
        </row>
        <row r="36">
          <cell r="F36">
            <v>44</v>
          </cell>
          <cell r="G36">
            <v>30</v>
          </cell>
          <cell r="J36">
            <v>0</v>
          </cell>
          <cell r="K36">
            <v>1</v>
          </cell>
        </row>
        <row r="37">
          <cell r="F37">
            <v>43</v>
          </cell>
          <cell r="G37">
            <v>41</v>
          </cell>
          <cell r="J37">
            <v>0</v>
          </cell>
          <cell r="K37">
            <v>1</v>
          </cell>
        </row>
        <row r="38">
          <cell r="F38">
            <v>30</v>
          </cell>
          <cell r="G38">
            <v>45</v>
          </cell>
          <cell r="J38">
            <v>0</v>
          </cell>
          <cell r="K38">
            <v>2</v>
          </cell>
        </row>
        <row r="39">
          <cell r="F39">
            <v>42</v>
          </cell>
          <cell r="G39">
            <v>19</v>
          </cell>
          <cell r="J39">
            <v>0</v>
          </cell>
          <cell r="K39">
            <v>1</v>
          </cell>
        </row>
        <row r="40">
          <cell r="F40">
            <v>42</v>
          </cell>
          <cell r="G40">
            <v>42</v>
          </cell>
          <cell r="J40">
            <v>0</v>
          </cell>
          <cell r="K40">
            <v>0</v>
          </cell>
        </row>
        <row r="41">
          <cell r="F41">
            <v>37</v>
          </cell>
          <cell r="G41">
            <v>36</v>
          </cell>
          <cell r="J41">
            <v>0</v>
          </cell>
          <cell r="K41">
            <v>0</v>
          </cell>
        </row>
        <row r="42">
          <cell r="F42">
            <v>33</v>
          </cell>
          <cell r="G42">
            <v>32</v>
          </cell>
          <cell r="J42">
            <v>0</v>
          </cell>
          <cell r="K42">
            <v>0</v>
          </cell>
        </row>
        <row r="43">
          <cell r="F43">
            <v>36</v>
          </cell>
          <cell r="G43">
            <v>39</v>
          </cell>
          <cell r="J43">
            <v>0</v>
          </cell>
          <cell r="K43">
            <v>0</v>
          </cell>
        </row>
        <row r="44">
          <cell r="F44">
            <v>29</v>
          </cell>
          <cell r="G44">
            <v>30</v>
          </cell>
          <cell r="J44">
            <v>0</v>
          </cell>
          <cell r="K44">
            <v>0</v>
          </cell>
        </row>
        <row r="45">
          <cell r="F45">
            <v>33</v>
          </cell>
          <cell r="G45">
            <v>28</v>
          </cell>
          <cell r="J45">
            <v>0</v>
          </cell>
          <cell r="K45">
            <v>0</v>
          </cell>
        </row>
        <row r="46">
          <cell r="F46">
            <v>22</v>
          </cell>
          <cell r="G46">
            <v>34</v>
          </cell>
          <cell r="J46">
            <v>0</v>
          </cell>
          <cell r="K46">
            <v>0</v>
          </cell>
        </row>
        <row r="47">
          <cell r="F47">
            <v>26</v>
          </cell>
          <cell r="G47">
            <v>33</v>
          </cell>
        </row>
        <row r="48">
          <cell r="F48">
            <v>29</v>
          </cell>
          <cell r="G48">
            <v>34</v>
          </cell>
        </row>
        <row r="49">
          <cell r="F49">
            <v>27</v>
          </cell>
          <cell r="G49">
            <v>40</v>
          </cell>
        </row>
        <row r="50">
          <cell r="F50">
            <v>35</v>
          </cell>
          <cell r="G50">
            <v>43</v>
          </cell>
        </row>
        <row r="51">
          <cell r="F51">
            <v>32</v>
          </cell>
          <cell r="G51">
            <v>32</v>
          </cell>
        </row>
        <row r="52">
          <cell r="F52">
            <v>26</v>
          </cell>
          <cell r="G52">
            <v>42</v>
          </cell>
        </row>
      </sheetData>
      <sheetData sheetId="157">
        <row r="3">
          <cell r="B3">
            <v>9</v>
          </cell>
          <cell r="C3">
            <v>11</v>
          </cell>
          <cell r="F3">
            <v>10</v>
          </cell>
          <cell r="G3">
            <v>5</v>
          </cell>
          <cell r="J3">
            <v>24</v>
          </cell>
          <cell r="K3">
            <v>31</v>
          </cell>
        </row>
        <row r="4">
          <cell r="B4">
            <v>15</v>
          </cell>
          <cell r="C4">
            <v>8</v>
          </cell>
          <cell r="F4">
            <v>16</v>
          </cell>
          <cell r="G4">
            <v>22</v>
          </cell>
          <cell r="J4">
            <v>31</v>
          </cell>
          <cell r="K4">
            <v>25</v>
          </cell>
        </row>
        <row r="5">
          <cell r="B5">
            <v>12</v>
          </cell>
          <cell r="C5">
            <v>6</v>
          </cell>
          <cell r="F5">
            <v>14</v>
          </cell>
          <cell r="G5">
            <v>21</v>
          </cell>
          <cell r="J5">
            <v>19</v>
          </cell>
          <cell r="K5">
            <v>26</v>
          </cell>
        </row>
        <row r="6">
          <cell r="B6">
            <v>10</v>
          </cell>
          <cell r="C6">
            <v>13</v>
          </cell>
          <cell r="F6">
            <v>21</v>
          </cell>
          <cell r="G6">
            <v>10</v>
          </cell>
          <cell r="J6">
            <v>25</v>
          </cell>
          <cell r="K6">
            <v>30</v>
          </cell>
        </row>
        <row r="7">
          <cell r="B7">
            <v>14</v>
          </cell>
          <cell r="C7">
            <v>14</v>
          </cell>
          <cell r="F7">
            <v>19</v>
          </cell>
          <cell r="G7">
            <v>9</v>
          </cell>
          <cell r="J7">
            <v>30</v>
          </cell>
          <cell r="K7">
            <v>28</v>
          </cell>
        </row>
        <row r="8">
          <cell r="B8">
            <v>16</v>
          </cell>
          <cell r="C8">
            <v>15</v>
          </cell>
          <cell r="F8">
            <v>14</v>
          </cell>
          <cell r="G8">
            <v>13</v>
          </cell>
          <cell r="J8">
            <v>32</v>
          </cell>
          <cell r="K8">
            <v>28</v>
          </cell>
        </row>
        <row r="9">
          <cell r="B9">
            <v>19</v>
          </cell>
          <cell r="C9">
            <v>16</v>
          </cell>
          <cell r="F9">
            <v>20</v>
          </cell>
          <cell r="G9">
            <v>8</v>
          </cell>
          <cell r="J9">
            <v>39</v>
          </cell>
          <cell r="K9">
            <v>39</v>
          </cell>
        </row>
        <row r="10">
          <cell r="B10">
            <v>14</v>
          </cell>
          <cell r="C10">
            <v>18</v>
          </cell>
          <cell r="F10">
            <v>16</v>
          </cell>
          <cell r="G10">
            <v>18</v>
          </cell>
          <cell r="J10">
            <v>37</v>
          </cell>
          <cell r="K10">
            <v>42</v>
          </cell>
        </row>
        <row r="11">
          <cell r="B11">
            <v>17</v>
          </cell>
          <cell r="C11">
            <v>13</v>
          </cell>
          <cell r="F11">
            <v>22</v>
          </cell>
          <cell r="G11">
            <v>13</v>
          </cell>
          <cell r="J11">
            <v>41</v>
          </cell>
          <cell r="K11">
            <v>43</v>
          </cell>
        </row>
        <row r="12">
          <cell r="B12">
            <v>13</v>
          </cell>
          <cell r="C12">
            <v>14</v>
          </cell>
          <cell r="F12">
            <v>8</v>
          </cell>
          <cell r="G12">
            <v>19</v>
          </cell>
          <cell r="J12">
            <v>25</v>
          </cell>
          <cell r="K12">
            <v>36</v>
          </cell>
        </row>
        <row r="13">
          <cell r="B13">
            <v>20</v>
          </cell>
          <cell r="C13">
            <v>16</v>
          </cell>
          <cell r="F13">
            <v>13</v>
          </cell>
          <cell r="G13">
            <v>11</v>
          </cell>
          <cell r="J13">
            <v>27</v>
          </cell>
          <cell r="K13">
            <v>25</v>
          </cell>
        </row>
        <row r="14">
          <cell r="B14">
            <v>10</v>
          </cell>
          <cell r="C14">
            <v>14</v>
          </cell>
          <cell r="F14">
            <v>15</v>
          </cell>
          <cell r="G14">
            <v>13</v>
          </cell>
          <cell r="J14">
            <v>27</v>
          </cell>
          <cell r="K14">
            <v>29</v>
          </cell>
        </row>
        <row r="15">
          <cell r="B15">
            <v>11</v>
          </cell>
          <cell r="C15">
            <v>11</v>
          </cell>
          <cell r="F15">
            <v>12</v>
          </cell>
          <cell r="G15">
            <v>12</v>
          </cell>
          <cell r="J15">
            <v>31</v>
          </cell>
          <cell r="K15">
            <v>28</v>
          </cell>
        </row>
        <row r="16">
          <cell r="B16">
            <v>14</v>
          </cell>
          <cell r="C16">
            <v>9</v>
          </cell>
          <cell r="F16">
            <v>8</v>
          </cell>
          <cell r="G16">
            <v>19</v>
          </cell>
          <cell r="J16">
            <v>25</v>
          </cell>
          <cell r="K16">
            <v>23</v>
          </cell>
        </row>
        <row r="17">
          <cell r="B17">
            <v>23</v>
          </cell>
          <cell r="C17">
            <v>15</v>
          </cell>
          <cell r="F17">
            <v>11</v>
          </cell>
          <cell r="G17">
            <v>20</v>
          </cell>
          <cell r="J17">
            <v>22</v>
          </cell>
          <cell r="K17">
            <v>30</v>
          </cell>
        </row>
        <row r="18">
          <cell r="F18">
            <v>27</v>
          </cell>
          <cell r="G18">
            <v>12</v>
          </cell>
          <cell r="J18">
            <v>22</v>
          </cell>
          <cell r="K18">
            <v>25</v>
          </cell>
        </row>
        <row r="19">
          <cell r="F19">
            <v>14</v>
          </cell>
          <cell r="G19">
            <v>20</v>
          </cell>
          <cell r="J19">
            <v>13</v>
          </cell>
          <cell r="K19">
            <v>17</v>
          </cell>
        </row>
        <row r="20">
          <cell r="F20">
            <v>27</v>
          </cell>
          <cell r="G20">
            <v>9</v>
          </cell>
          <cell r="J20">
            <v>12</v>
          </cell>
          <cell r="K20">
            <v>16</v>
          </cell>
        </row>
        <row r="21">
          <cell r="F21">
            <v>17</v>
          </cell>
          <cell r="G21">
            <v>18</v>
          </cell>
          <cell r="J21">
            <v>17</v>
          </cell>
          <cell r="K21">
            <v>13</v>
          </cell>
        </row>
        <row r="22">
          <cell r="F22">
            <v>22</v>
          </cell>
          <cell r="G22">
            <v>16</v>
          </cell>
          <cell r="J22">
            <v>10</v>
          </cell>
          <cell r="K22">
            <v>19</v>
          </cell>
        </row>
        <row r="23">
          <cell r="F23">
            <v>19</v>
          </cell>
          <cell r="G23">
            <v>15</v>
          </cell>
          <cell r="J23">
            <v>13</v>
          </cell>
          <cell r="K23">
            <v>13</v>
          </cell>
        </row>
        <row r="24">
          <cell r="F24">
            <v>21</v>
          </cell>
          <cell r="G24">
            <v>19</v>
          </cell>
          <cell r="J24">
            <v>7</v>
          </cell>
          <cell r="K24">
            <v>13</v>
          </cell>
        </row>
        <row r="25">
          <cell r="F25">
            <v>19</v>
          </cell>
          <cell r="G25">
            <v>14</v>
          </cell>
          <cell r="J25">
            <v>10</v>
          </cell>
          <cell r="K25">
            <v>14</v>
          </cell>
        </row>
        <row r="26">
          <cell r="F26">
            <v>30</v>
          </cell>
          <cell r="G26">
            <v>19</v>
          </cell>
          <cell r="J26">
            <v>7</v>
          </cell>
          <cell r="K26">
            <v>6</v>
          </cell>
        </row>
        <row r="27">
          <cell r="F27">
            <v>29</v>
          </cell>
          <cell r="G27">
            <v>32</v>
          </cell>
          <cell r="J27">
            <v>2</v>
          </cell>
          <cell r="K27">
            <v>2</v>
          </cell>
        </row>
        <row r="28">
          <cell r="F28">
            <v>21</v>
          </cell>
          <cell r="G28">
            <v>22</v>
          </cell>
          <cell r="J28">
            <v>3</v>
          </cell>
          <cell r="K28">
            <v>4</v>
          </cell>
        </row>
        <row r="29">
          <cell r="F29">
            <v>17</v>
          </cell>
          <cell r="G29">
            <v>29</v>
          </cell>
          <cell r="J29">
            <v>3</v>
          </cell>
          <cell r="K29">
            <v>3</v>
          </cell>
        </row>
        <row r="30">
          <cell r="F30">
            <v>28</v>
          </cell>
          <cell r="G30">
            <v>24</v>
          </cell>
          <cell r="J30">
            <v>2</v>
          </cell>
          <cell r="K30">
            <v>5</v>
          </cell>
        </row>
        <row r="31">
          <cell r="F31">
            <v>27</v>
          </cell>
          <cell r="G31">
            <v>19</v>
          </cell>
          <cell r="J31">
            <v>0</v>
          </cell>
          <cell r="K31">
            <v>5</v>
          </cell>
        </row>
        <row r="32">
          <cell r="F32">
            <v>26</v>
          </cell>
          <cell r="G32">
            <v>21</v>
          </cell>
          <cell r="J32">
            <v>1</v>
          </cell>
          <cell r="K32">
            <v>4</v>
          </cell>
        </row>
        <row r="33">
          <cell r="F33">
            <v>32</v>
          </cell>
          <cell r="G33">
            <v>31</v>
          </cell>
          <cell r="J33">
            <v>0</v>
          </cell>
          <cell r="K33">
            <v>2</v>
          </cell>
        </row>
        <row r="34">
          <cell r="F34">
            <v>32</v>
          </cell>
          <cell r="G34">
            <v>20</v>
          </cell>
          <cell r="J34">
            <v>0</v>
          </cell>
          <cell r="K34">
            <v>1</v>
          </cell>
        </row>
        <row r="35">
          <cell r="F35">
            <v>22</v>
          </cell>
          <cell r="G35">
            <v>27</v>
          </cell>
          <cell r="J35">
            <v>1</v>
          </cell>
          <cell r="K35">
            <v>1</v>
          </cell>
        </row>
        <row r="36">
          <cell r="F36">
            <v>23</v>
          </cell>
          <cell r="G36">
            <v>18</v>
          </cell>
          <cell r="J36">
            <v>0</v>
          </cell>
          <cell r="K36">
            <v>0</v>
          </cell>
        </row>
        <row r="37">
          <cell r="F37">
            <v>32</v>
          </cell>
          <cell r="G37">
            <v>28</v>
          </cell>
          <cell r="J37">
            <v>0</v>
          </cell>
          <cell r="K37">
            <v>1</v>
          </cell>
        </row>
        <row r="38">
          <cell r="F38">
            <v>35</v>
          </cell>
          <cell r="G38">
            <v>37</v>
          </cell>
          <cell r="J38">
            <v>0</v>
          </cell>
          <cell r="K38">
            <v>0</v>
          </cell>
        </row>
        <row r="39">
          <cell r="F39">
            <v>21</v>
          </cell>
          <cell r="G39">
            <v>29</v>
          </cell>
          <cell r="J39">
            <v>0</v>
          </cell>
          <cell r="K39">
            <v>0</v>
          </cell>
        </row>
        <row r="40">
          <cell r="F40">
            <v>33</v>
          </cell>
          <cell r="G40">
            <v>23</v>
          </cell>
          <cell r="J40">
            <v>0</v>
          </cell>
          <cell r="K40">
            <v>1</v>
          </cell>
        </row>
        <row r="41">
          <cell r="F41">
            <v>33</v>
          </cell>
          <cell r="G41">
            <v>25</v>
          </cell>
          <cell r="J41">
            <v>0</v>
          </cell>
          <cell r="K41">
            <v>0</v>
          </cell>
        </row>
        <row r="42">
          <cell r="F42">
            <v>27</v>
          </cell>
          <cell r="G42">
            <v>18</v>
          </cell>
          <cell r="J42">
            <v>0</v>
          </cell>
          <cell r="K42">
            <v>1</v>
          </cell>
        </row>
        <row r="43">
          <cell r="F43">
            <v>25</v>
          </cell>
          <cell r="G43">
            <v>19</v>
          </cell>
          <cell r="J43">
            <v>0</v>
          </cell>
          <cell r="K43">
            <v>0</v>
          </cell>
        </row>
        <row r="44">
          <cell r="F44">
            <v>26</v>
          </cell>
          <cell r="G44">
            <v>22</v>
          </cell>
          <cell r="J44">
            <v>0</v>
          </cell>
          <cell r="K44">
            <v>0</v>
          </cell>
        </row>
        <row r="45">
          <cell r="F45">
            <v>23</v>
          </cell>
          <cell r="G45">
            <v>21</v>
          </cell>
          <cell r="J45">
            <v>0</v>
          </cell>
          <cell r="K45">
            <v>0</v>
          </cell>
        </row>
        <row r="46">
          <cell r="F46">
            <v>21</v>
          </cell>
          <cell r="G46">
            <v>16</v>
          </cell>
          <cell r="J46">
            <v>0</v>
          </cell>
          <cell r="K46">
            <v>0</v>
          </cell>
        </row>
        <row r="47">
          <cell r="F47">
            <v>22</v>
          </cell>
          <cell r="G47">
            <v>21</v>
          </cell>
        </row>
        <row r="48">
          <cell r="F48">
            <v>20</v>
          </cell>
          <cell r="G48">
            <v>22</v>
          </cell>
        </row>
        <row r="49">
          <cell r="F49">
            <v>22</v>
          </cell>
          <cell r="G49">
            <v>21</v>
          </cell>
        </row>
        <row r="50">
          <cell r="F50">
            <v>16</v>
          </cell>
          <cell r="G50">
            <v>16</v>
          </cell>
        </row>
        <row r="51">
          <cell r="F51">
            <v>11</v>
          </cell>
          <cell r="G51">
            <v>18</v>
          </cell>
        </row>
        <row r="52">
          <cell r="F52">
            <v>21</v>
          </cell>
          <cell r="G52">
            <v>27</v>
          </cell>
        </row>
      </sheetData>
      <sheetData sheetId="158">
        <row r="3">
          <cell r="B3">
            <v>2</v>
          </cell>
          <cell r="C3">
            <v>1</v>
          </cell>
          <cell r="F3">
            <v>0</v>
          </cell>
          <cell r="G3">
            <v>2</v>
          </cell>
          <cell r="J3">
            <v>2</v>
          </cell>
          <cell r="K3">
            <v>4</v>
          </cell>
        </row>
        <row r="4">
          <cell r="B4">
            <v>1</v>
          </cell>
          <cell r="C4">
            <v>2</v>
          </cell>
          <cell r="F4">
            <v>2</v>
          </cell>
          <cell r="G4">
            <v>3</v>
          </cell>
          <cell r="J4">
            <v>4</v>
          </cell>
          <cell r="K4">
            <v>3</v>
          </cell>
        </row>
        <row r="5">
          <cell r="B5">
            <v>1</v>
          </cell>
          <cell r="C5">
            <v>1</v>
          </cell>
          <cell r="F5">
            <v>2</v>
          </cell>
          <cell r="G5">
            <v>1</v>
          </cell>
          <cell r="J5">
            <v>5</v>
          </cell>
          <cell r="K5">
            <v>5</v>
          </cell>
        </row>
        <row r="6">
          <cell r="B6">
            <v>2</v>
          </cell>
          <cell r="C6">
            <v>3</v>
          </cell>
          <cell r="F6">
            <v>4</v>
          </cell>
          <cell r="G6">
            <v>6</v>
          </cell>
          <cell r="J6">
            <v>3</v>
          </cell>
          <cell r="K6">
            <v>5</v>
          </cell>
        </row>
        <row r="7">
          <cell r="B7">
            <v>4</v>
          </cell>
          <cell r="C7">
            <v>2</v>
          </cell>
          <cell r="F7">
            <v>2</v>
          </cell>
          <cell r="G7">
            <v>5</v>
          </cell>
          <cell r="J7">
            <v>4</v>
          </cell>
          <cell r="K7">
            <v>4</v>
          </cell>
        </row>
        <row r="8">
          <cell r="B8">
            <v>2</v>
          </cell>
          <cell r="C8">
            <v>3</v>
          </cell>
          <cell r="F8">
            <v>3</v>
          </cell>
          <cell r="G8">
            <v>4</v>
          </cell>
          <cell r="J8">
            <v>2</v>
          </cell>
          <cell r="K8">
            <v>5</v>
          </cell>
        </row>
        <row r="9">
          <cell r="B9">
            <v>4</v>
          </cell>
          <cell r="C9">
            <v>3</v>
          </cell>
          <cell r="F9">
            <v>4</v>
          </cell>
          <cell r="G9">
            <v>0</v>
          </cell>
          <cell r="J9">
            <v>6</v>
          </cell>
          <cell r="K9">
            <v>2</v>
          </cell>
        </row>
        <row r="10">
          <cell r="B10">
            <v>1</v>
          </cell>
          <cell r="C10">
            <v>2</v>
          </cell>
          <cell r="F10">
            <v>3</v>
          </cell>
          <cell r="G10">
            <v>4</v>
          </cell>
          <cell r="J10">
            <v>4</v>
          </cell>
          <cell r="K10">
            <v>4</v>
          </cell>
        </row>
        <row r="11">
          <cell r="B11">
            <v>2</v>
          </cell>
          <cell r="C11">
            <v>0</v>
          </cell>
          <cell r="F11">
            <v>5</v>
          </cell>
          <cell r="G11">
            <v>3</v>
          </cell>
          <cell r="J11">
            <v>8</v>
          </cell>
          <cell r="K11">
            <v>4</v>
          </cell>
        </row>
        <row r="12">
          <cell r="B12">
            <v>1</v>
          </cell>
          <cell r="C12">
            <v>3</v>
          </cell>
          <cell r="F12">
            <v>5</v>
          </cell>
          <cell r="G12">
            <v>5</v>
          </cell>
          <cell r="J12">
            <v>4</v>
          </cell>
          <cell r="K12">
            <v>2</v>
          </cell>
        </row>
        <row r="13">
          <cell r="B13">
            <v>2</v>
          </cell>
          <cell r="C13">
            <v>5</v>
          </cell>
          <cell r="F13">
            <v>3</v>
          </cell>
          <cell r="G13">
            <v>4</v>
          </cell>
          <cell r="J13">
            <v>0</v>
          </cell>
          <cell r="K13">
            <v>2</v>
          </cell>
        </row>
        <row r="14">
          <cell r="B14">
            <v>2</v>
          </cell>
          <cell r="C14">
            <v>2</v>
          </cell>
          <cell r="F14">
            <v>1</v>
          </cell>
          <cell r="G14">
            <v>2</v>
          </cell>
          <cell r="J14">
            <v>1</v>
          </cell>
          <cell r="K14">
            <v>3</v>
          </cell>
        </row>
        <row r="15">
          <cell r="B15">
            <v>2</v>
          </cell>
          <cell r="C15">
            <v>1</v>
          </cell>
          <cell r="F15">
            <v>3</v>
          </cell>
          <cell r="G15">
            <v>5</v>
          </cell>
          <cell r="J15">
            <v>4</v>
          </cell>
          <cell r="K15">
            <v>1</v>
          </cell>
        </row>
        <row r="16">
          <cell r="B16">
            <v>5</v>
          </cell>
          <cell r="C16">
            <v>0</v>
          </cell>
          <cell r="F16">
            <v>3</v>
          </cell>
          <cell r="G16">
            <v>2</v>
          </cell>
          <cell r="J16">
            <v>2</v>
          </cell>
          <cell r="K16">
            <v>1</v>
          </cell>
        </row>
        <row r="17">
          <cell r="B17">
            <v>3</v>
          </cell>
          <cell r="C17">
            <v>1</v>
          </cell>
          <cell r="F17">
            <v>2</v>
          </cell>
          <cell r="G17">
            <v>1</v>
          </cell>
          <cell r="J17">
            <v>2</v>
          </cell>
          <cell r="K17">
            <v>1</v>
          </cell>
        </row>
        <row r="18">
          <cell r="F18">
            <v>5</v>
          </cell>
          <cell r="G18">
            <v>1</v>
          </cell>
          <cell r="J18">
            <v>2</v>
          </cell>
          <cell r="K18">
            <v>5</v>
          </cell>
        </row>
        <row r="19">
          <cell r="F19">
            <v>1</v>
          </cell>
          <cell r="G19">
            <v>4</v>
          </cell>
          <cell r="J19">
            <v>1</v>
          </cell>
          <cell r="K19">
            <v>1</v>
          </cell>
        </row>
        <row r="20">
          <cell r="F20">
            <v>8</v>
          </cell>
          <cell r="G20">
            <v>2</v>
          </cell>
          <cell r="J20">
            <v>2</v>
          </cell>
          <cell r="K20">
            <v>0</v>
          </cell>
        </row>
        <row r="21">
          <cell r="F21">
            <v>3</v>
          </cell>
          <cell r="G21">
            <v>3</v>
          </cell>
          <cell r="J21">
            <v>0</v>
          </cell>
          <cell r="K21">
            <v>4</v>
          </cell>
        </row>
        <row r="22">
          <cell r="F22">
            <v>2</v>
          </cell>
          <cell r="G22">
            <v>5</v>
          </cell>
          <cell r="J22">
            <v>2</v>
          </cell>
          <cell r="K22">
            <v>3</v>
          </cell>
        </row>
        <row r="23">
          <cell r="F23">
            <v>3</v>
          </cell>
          <cell r="G23">
            <v>2</v>
          </cell>
          <cell r="J23">
            <v>3</v>
          </cell>
          <cell r="K23">
            <v>1</v>
          </cell>
        </row>
        <row r="24">
          <cell r="F24">
            <v>2</v>
          </cell>
          <cell r="G24">
            <v>5</v>
          </cell>
          <cell r="J24">
            <v>0</v>
          </cell>
          <cell r="K24">
            <v>3</v>
          </cell>
        </row>
        <row r="25">
          <cell r="F25">
            <v>5</v>
          </cell>
          <cell r="G25">
            <v>3</v>
          </cell>
          <cell r="J25">
            <v>1</v>
          </cell>
          <cell r="K25">
            <v>0</v>
          </cell>
        </row>
        <row r="26">
          <cell r="F26">
            <v>1</v>
          </cell>
          <cell r="G26">
            <v>1</v>
          </cell>
          <cell r="J26">
            <v>0</v>
          </cell>
          <cell r="K26">
            <v>0</v>
          </cell>
        </row>
        <row r="27">
          <cell r="F27">
            <v>6</v>
          </cell>
          <cell r="G27">
            <v>3</v>
          </cell>
          <cell r="J27">
            <v>0</v>
          </cell>
          <cell r="K27">
            <v>2</v>
          </cell>
        </row>
        <row r="28">
          <cell r="F28">
            <v>4</v>
          </cell>
          <cell r="G28">
            <v>3</v>
          </cell>
          <cell r="J28">
            <v>1</v>
          </cell>
          <cell r="K28">
            <v>1</v>
          </cell>
        </row>
        <row r="29">
          <cell r="F29">
            <v>4</v>
          </cell>
          <cell r="G29">
            <v>6</v>
          </cell>
          <cell r="J29">
            <v>0</v>
          </cell>
          <cell r="K29">
            <v>0</v>
          </cell>
        </row>
        <row r="30">
          <cell r="F30">
            <v>1</v>
          </cell>
          <cell r="G30">
            <v>2</v>
          </cell>
          <cell r="J30">
            <v>0</v>
          </cell>
          <cell r="K30">
            <v>0</v>
          </cell>
        </row>
        <row r="31">
          <cell r="F31">
            <v>7</v>
          </cell>
          <cell r="G31">
            <v>2</v>
          </cell>
          <cell r="J31">
            <v>0</v>
          </cell>
          <cell r="K31">
            <v>1</v>
          </cell>
        </row>
        <row r="32">
          <cell r="F32">
            <v>2</v>
          </cell>
          <cell r="G32">
            <v>4</v>
          </cell>
          <cell r="J32">
            <v>0</v>
          </cell>
          <cell r="K32">
            <v>0</v>
          </cell>
        </row>
        <row r="33">
          <cell r="F33">
            <v>4</v>
          </cell>
          <cell r="G33">
            <v>4</v>
          </cell>
          <cell r="J33">
            <v>0</v>
          </cell>
          <cell r="K33">
            <v>0</v>
          </cell>
        </row>
        <row r="34">
          <cell r="F34">
            <v>2</v>
          </cell>
          <cell r="G34">
            <v>5</v>
          </cell>
          <cell r="J34">
            <v>0</v>
          </cell>
          <cell r="K34">
            <v>1</v>
          </cell>
        </row>
        <row r="35">
          <cell r="F35">
            <v>0</v>
          </cell>
          <cell r="G35">
            <v>2</v>
          </cell>
          <cell r="J35">
            <v>0</v>
          </cell>
          <cell r="K35">
            <v>0</v>
          </cell>
        </row>
        <row r="36">
          <cell r="F36">
            <v>3</v>
          </cell>
          <cell r="G36">
            <v>3</v>
          </cell>
          <cell r="J36">
            <v>0</v>
          </cell>
          <cell r="K36">
            <v>0</v>
          </cell>
        </row>
        <row r="37">
          <cell r="F37">
            <v>4</v>
          </cell>
          <cell r="G37">
            <v>1</v>
          </cell>
          <cell r="J37">
            <v>0</v>
          </cell>
          <cell r="K37">
            <v>0</v>
          </cell>
        </row>
        <row r="38">
          <cell r="F38">
            <v>6</v>
          </cell>
          <cell r="G38">
            <v>2</v>
          </cell>
          <cell r="J38">
            <v>0</v>
          </cell>
          <cell r="K38">
            <v>0</v>
          </cell>
        </row>
        <row r="39">
          <cell r="F39">
            <v>5</v>
          </cell>
          <cell r="G39">
            <v>7</v>
          </cell>
          <cell r="J39">
            <v>0</v>
          </cell>
          <cell r="K39">
            <v>0</v>
          </cell>
        </row>
        <row r="40">
          <cell r="F40">
            <v>5</v>
          </cell>
          <cell r="G40">
            <v>2</v>
          </cell>
          <cell r="J40">
            <v>0</v>
          </cell>
          <cell r="K40">
            <v>0</v>
          </cell>
        </row>
        <row r="41">
          <cell r="F41">
            <v>3</v>
          </cell>
          <cell r="G41">
            <v>6</v>
          </cell>
          <cell r="J41">
            <v>0</v>
          </cell>
          <cell r="K41">
            <v>0</v>
          </cell>
        </row>
        <row r="42">
          <cell r="F42">
            <v>6</v>
          </cell>
          <cell r="G42">
            <v>8</v>
          </cell>
          <cell r="J42">
            <v>0</v>
          </cell>
          <cell r="K42">
            <v>0</v>
          </cell>
        </row>
        <row r="43">
          <cell r="F43">
            <v>3</v>
          </cell>
          <cell r="G43">
            <v>5</v>
          </cell>
          <cell r="J43">
            <v>0</v>
          </cell>
          <cell r="K43">
            <v>0</v>
          </cell>
        </row>
        <row r="44">
          <cell r="F44">
            <v>6</v>
          </cell>
          <cell r="G44">
            <v>7</v>
          </cell>
          <cell r="J44">
            <v>0</v>
          </cell>
          <cell r="K44">
            <v>0</v>
          </cell>
        </row>
        <row r="45">
          <cell r="F45">
            <v>5</v>
          </cell>
          <cell r="G45">
            <v>3</v>
          </cell>
          <cell r="J45">
            <v>0</v>
          </cell>
          <cell r="K45">
            <v>0</v>
          </cell>
        </row>
        <row r="46">
          <cell r="F46">
            <v>2</v>
          </cell>
          <cell r="G46">
            <v>4</v>
          </cell>
          <cell r="J46">
            <v>0</v>
          </cell>
          <cell r="K46">
            <v>0</v>
          </cell>
        </row>
        <row r="47">
          <cell r="F47">
            <v>7</v>
          </cell>
          <cell r="G47">
            <v>1</v>
          </cell>
        </row>
        <row r="48">
          <cell r="F48">
            <v>3</v>
          </cell>
          <cell r="G48">
            <v>6</v>
          </cell>
        </row>
        <row r="49">
          <cell r="F49">
            <v>4</v>
          </cell>
          <cell r="G49">
            <v>1</v>
          </cell>
        </row>
        <row r="50">
          <cell r="F50">
            <v>1</v>
          </cell>
          <cell r="G50">
            <v>3</v>
          </cell>
        </row>
        <row r="51">
          <cell r="F51">
            <v>2</v>
          </cell>
          <cell r="G51">
            <v>4</v>
          </cell>
        </row>
        <row r="52">
          <cell r="F52">
            <v>4</v>
          </cell>
          <cell r="G52">
            <v>7</v>
          </cell>
        </row>
      </sheetData>
      <sheetData sheetId="159"/>
      <sheetData sheetId="160">
        <row r="3">
          <cell r="B3">
            <v>6</v>
          </cell>
          <cell r="C3">
            <v>3</v>
          </cell>
          <cell r="F3">
            <v>4</v>
          </cell>
          <cell r="G3">
            <v>9</v>
          </cell>
          <cell r="J3">
            <v>12</v>
          </cell>
          <cell r="K3">
            <v>11</v>
          </cell>
        </row>
        <row r="4">
          <cell r="B4">
            <v>6</v>
          </cell>
          <cell r="C4">
            <v>7</v>
          </cell>
          <cell r="F4">
            <v>10</v>
          </cell>
          <cell r="G4">
            <v>7</v>
          </cell>
          <cell r="J4">
            <v>17</v>
          </cell>
          <cell r="K4">
            <v>21</v>
          </cell>
        </row>
        <row r="5">
          <cell r="B5">
            <v>8</v>
          </cell>
          <cell r="C5">
            <v>9</v>
          </cell>
          <cell r="F5">
            <v>8</v>
          </cell>
          <cell r="G5">
            <v>6</v>
          </cell>
          <cell r="J5">
            <v>25</v>
          </cell>
          <cell r="K5">
            <v>15</v>
          </cell>
        </row>
        <row r="6">
          <cell r="B6">
            <v>2</v>
          </cell>
          <cell r="C6">
            <v>5</v>
          </cell>
          <cell r="F6">
            <v>10</v>
          </cell>
          <cell r="G6">
            <v>10</v>
          </cell>
          <cell r="J6">
            <v>14</v>
          </cell>
          <cell r="K6">
            <v>21</v>
          </cell>
        </row>
        <row r="7">
          <cell r="B7">
            <v>9</v>
          </cell>
          <cell r="C7">
            <v>8</v>
          </cell>
          <cell r="F7">
            <v>15</v>
          </cell>
          <cell r="G7">
            <v>10</v>
          </cell>
          <cell r="J7">
            <v>13</v>
          </cell>
          <cell r="K7">
            <v>16</v>
          </cell>
        </row>
        <row r="8">
          <cell r="B8">
            <v>7</v>
          </cell>
          <cell r="C8">
            <v>5</v>
          </cell>
          <cell r="F8">
            <v>8</v>
          </cell>
          <cell r="G8">
            <v>10</v>
          </cell>
          <cell r="J8">
            <v>20</v>
          </cell>
          <cell r="K8">
            <v>15</v>
          </cell>
        </row>
        <row r="9">
          <cell r="B9">
            <v>4</v>
          </cell>
          <cell r="C9">
            <v>6</v>
          </cell>
          <cell r="F9">
            <v>8</v>
          </cell>
          <cell r="G9">
            <v>13</v>
          </cell>
          <cell r="J9">
            <v>18</v>
          </cell>
          <cell r="K9">
            <v>18</v>
          </cell>
        </row>
        <row r="10">
          <cell r="B10">
            <v>6</v>
          </cell>
          <cell r="C10">
            <v>5</v>
          </cell>
          <cell r="F10">
            <v>10</v>
          </cell>
          <cell r="G10">
            <v>12</v>
          </cell>
          <cell r="J10">
            <v>22</v>
          </cell>
          <cell r="K10">
            <v>24</v>
          </cell>
        </row>
        <row r="11">
          <cell r="B11">
            <v>1</v>
          </cell>
          <cell r="C11">
            <v>14</v>
          </cell>
          <cell r="F11">
            <v>13</v>
          </cell>
          <cell r="G11">
            <v>9</v>
          </cell>
          <cell r="J11">
            <v>23</v>
          </cell>
          <cell r="K11">
            <v>26</v>
          </cell>
        </row>
        <row r="12">
          <cell r="B12">
            <v>14</v>
          </cell>
          <cell r="C12">
            <v>7</v>
          </cell>
          <cell r="F12">
            <v>15</v>
          </cell>
          <cell r="G12">
            <v>9</v>
          </cell>
          <cell r="J12">
            <v>17</v>
          </cell>
          <cell r="K12">
            <v>13</v>
          </cell>
        </row>
        <row r="13">
          <cell r="B13">
            <v>9</v>
          </cell>
          <cell r="C13">
            <v>4</v>
          </cell>
          <cell r="F13">
            <v>13</v>
          </cell>
          <cell r="G13">
            <v>8</v>
          </cell>
          <cell r="J13">
            <v>9</v>
          </cell>
          <cell r="K13">
            <v>10</v>
          </cell>
        </row>
        <row r="14">
          <cell r="B14">
            <v>11</v>
          </cell>
          <cell r="C14">
            <v>9</v>
          </cell>
          <cell r="F14">
            <v>10</v>
          </cell>
          <cell r="G14">
            <v>9</v>
          </cell>
          <cell r="J14">
            <v>16</v>
          </cell>
          <cell r="K14">
            <v>13</v>
          </cell>
        </row>
        <row r="15">
          <cell r="B15">
            <v>8</v>
          </cell>
          <cell r="C15">
            <v>7</v>
          </cell>
          <cell r="F15">
            <v>11</v>
          </cell>
          <cell r="G15">
            <v>7</v>
          </cell>
          <cell r="J15">
            <v>17</v>
          </cell>
          <cell r="K15">
            <v>11</v>
          </cell>
        </row>
        <row r="16">
          <cell r="B16">
            <v>9</v>
          </cell>
          <cell r="C16">
            <v>8</v>
          </cell>
          <cell r="F16">
            <v>10</v>
          </cell>
          <cell r="G16">
            <v>8</v>
          </cell>
          <cell r="J16">
            <v>14</v>
          </cell>
          <cell r="K16">
            <v>12</v>
          </cell>
        </row>
        <row r="17">
          <cell r="B17">
            <v>4</v>
          </cell>
          <cell r="C17">
            <v>6</v>
          </cell>
          <cell r="F17">
            <v>10</v>
          </cell>
          <cell r="G17">
            <v>11</v>
          </cell>
          <cell r="J17">
            <v>11</v>
          </cell>
          <cell r="K17">
            <v>12</v>
          </cell>
        </row>
        <row r="18">
          <cell r="F18">
            <v>11</v>
          </cell>
          <cell r="G18">
            <v>6</v>
          </cell>
          <cell r="J18">
            <v>7</v>
          </cell>
          <cell r="K18">
            <v>12</v>
          </cell>
        </row>
        <row r="19">
          <cell r="F19">
            <v>8</v>
          </cell>
          <cell r="G19">
            <v>6</v>
          </cell>
          <cell r="J19">
            <v>4</v>
          </cell>
          <cell r="K19">
            <v>6</v>
          </cell>
        </row>
        <row r="20">
          <cell r="F20">
            <v>11</v>
          </cell>
          <cell r="G20">
            <v>12</v>
          </cell>
          <cell r="J20">
            <v>3</v>
          </cell>
          <cell r="K20">
            <v>4</v>
          </cell>
        </row>
        <row r="21">
          <cell r="F21">
            <v>10</v>
          </cell>
          <cell r="G21">
            <v>13</v>
          </cell>
          <cell r="J21">
            <v>5</v>
          </cell>
          <cell r="K21">
            <v>9</v>
          </cell>
        </row>
        <row r="22">
          <cell r="F22">
            <v>13</v>
          </cell>
          <cell r="G22">
            <v>8</v>
          </cell>
          <cell r="J22">
            <v>10</v>
          </cell>
          <cell r="K22">
            <v>5</v>
          </cell>
        </row>
        <row r="23">
          <cell r="F23">
            <v>16</v>
          </cell>
          <cell r="G23">
            <v>10</v>
          </cell>
          <cell r="J23">
            <v>2</v>
          </cell>
          <cell r="K23">
            <v>5</v>
          </cell>
        </row>
        <row r="24">
          <cell r="F24">
            <v>16</v>
          </cell>
          <cell r="G24">
            <v>13</v>
          </cell>
          <cell r="J24">
            <v>4</v>
          </cell>
          <cell r="K24">
            <v>5</v>
          </cell>
        </row>
        <row r="25">
          <cell r="F25">
            <v>11</v>
          </cell>
          <cell r="G25">
            <v>10</v>
          </cell>
          <cell r="J25">
            <v>2</v>
          </cell>
          <cell r="K25">
            <v>2</v>
          </cell>
        </row>
        <row r="26">
          <cell r="F26">
            <v>11</v>
          </cell>
          <cell r="G26">
            <v>10</v>
          </cell>
          <cell r="J26">
            <v>2</v>
          </cell>
          <cell r="K26">
            <v>9</v>
          </cell>
        </row>
        <row r="27">
          <cell r="F27">
            <v>6</v>
          </cell>
          <cell r="G27">
            <v>12</v>
          </cell>
          <cell r="J27">
            <v>1</v>
          </cell>
          <cell r="K27">
            <v>1</v>
          </cell>
        </row>
        <row r="28">
          <cell r="F28">
            <v>11</v>
          </cell>
          <cell r="G28">
            <v>10</v>
          </cell>
          <cell r="J28">
            <v>1</v>
          </cell>
          <cell r="K28">
            <v>2</v>
          </cell>
        </row>
        <row r="29">
          <cell r="F29">
            <v>9</v>
          </cell>
          <cell r="G29">
            <v>10</v>
          </cell>
          <cell r="J29">
            <v>1</v>
          </cell>
          <cell r="K29">
            <v>2</v>
          </cell>
        </row>
        <row r="30">
          <cell r="F30">
            <v>14</v>
          </cell>
          <cell r="G30">
            <v>8</v>
          </cell>
          <cell r="J30">
            <v>1</v>
          </cell>
          <cell r="K30">
            <v>0</v>
          </cell>
        </row>
        <row r="31">
          <cell r="F31">
            <v>12</v>
          </cell>
          <cell r="G31">
            <v>13</v>
          </cell>
          <cell r="J31">
            <v>0</v>
          </cell>
          <cell r="K31">
            <v>2</v>
          </cell>
        </row>
        <row r="32">
          <cell r="F32">
            <v>16</v>
          </cell>
          <cell r="G32">
            <v>11</v>
          </cell>
          <cell r="J32">
            <v>1</v>
          </cell>
          <cell r="K32">
            <v>3</v>
          </cell>
        </row>
        <row r="33">
          <cell r="F33">
            <v>16</v>
          </cell>
          <cell r="G33">
            <v>16</v>
          </cell>
          <cell r="J33">
            <v>1</v>
          </cell>
          <cell r="K33">
            <v>0</v>
          </cell>
        </row>
        <row r="34">
          <cell r="F34">
            <v>14</v>
          </cell>
          <cell r="G34">
            <v>11</v>
          </cell>
          <cell r="J34">
            <v>0</v>
          </cell>
          <cell r="K34">
            <v>0</v>
          </cell>
        </row>
        <row r="35">
          <cell r="F35">
            <v>9</v>
          </cell>
          <cell r="G35">
            <v>15</v>
          </cell>
          <cell r="J35">
            <v>0</v>
          </cell>
          <cell r="K35">
            <v>1</v>
          </cell>
        </row>
        <row r="36">
          <cell r="F36">
            <v>15</v>
          </cell>
          <cell r="G36">
            <v>17</v>
          </cell>
          <cell r="J36">
            <v>1</v>
          </cell>
          <cell r="K36">
            <v>0</v>
          </cell>
        </row>
        <row r="37">
          <cell r="F37">
            <v>13</v>
          </cell>
          <cell r="G37">
            <v>17</v>
          </cell>
          <cell r="J37">
            <v>0</v>
          </cell>
          <cell r="K37">
            <v>0</v>
          </cell>
        </row>
        <row r="38">
          <cell r="F38">
            <v>20</v>
          </cell>
          <cell r="G38">
            <v>14</v>
          </cell>
          <cell r="J38">
            <v>0</v>
          </cell>
          <cell r="K38">
            <v>1</v>
          </cell>
        </row>
        <row r="39">
          <cell r="F39">
            <v>26</v>
          </cell>
          <cell r="G39">
            <v>20</v>
          </cell>
          <cell r="J39">
            <v>0</v>
          </cell>
          <cell r="K39">
            <v>1</v>
          </cell>
        </row>
        <row r="40">
          <cell r="F40">
            <v>14</v>
          </cell>
          <cell r="G40">
            <v>10</v>
          </cell>
          <cell r="J40">
            <v>0</v>
          </cell>
          <cell r="K40">
            <v>0</v>
          </cell>
        </row>
        <row r="41">
          <cell r="F41">
            <v>11</v>
          </cell>
          <cell r="G41">
            <v>15</v>
          </cell>
          <cell r="J41">
            <v>0</v>
          </cell>
          <cell r="K41">
            <v>1</v>
          </cell>
        </row>
        <row r="42">
          <cell r="F42">
            <v>16</v>
          </cell>
          <cell r="G42">
            <v>11</v>
          </cell>
          <cell r="J42">
            <v>0</v>
          </cell>
          <cell r="K42">
            <v>0</v>
          </cell>
        </row>
        <row r="43">
          <cell r="F43">
            <v>16</v>
          </cell>
          <cell r="G43">
            <v>15</v>
          </cell>
          <cell r="J43">
            <v>0</v>
          </cell>
          <cell r="K43">
            <v>0</v>
          </cell>
        </row>
        <row r="44">
          <cell r="F44">
            <v>15</v>
          </cell>
          <cell r="G44">
            <v>13</v>
          </cell>
          <cell r="J44">
            <v>0</v>
          </cell>
          <cell r="K44">
            <v>0</v>
          </cell>
        </row>
        <row r="45">
          <cell r="F45">
            <v>16</v>
          </cell>
          <cell r="G45">
            <v>16</v>
          </cell>
          <cell r="J45">
            <v>0</v>
          </cell>
          <cell r="K45">
            <v>0</v>
          </cell>
        </row>
        <row r="46">
          <cell r="F46">
            <v>13</v>
          </cell>
          <cell r="G46">
            <v>7</v>
          </cell>
          <cell r="J46">
            <v>0</v>
          </cell>
          <cell r="K46">
            <v>0</v>
          </cell>
        </row>
        <row r="47">
          <cell r="F47">
            <v>11</v>
          </cell>
          <cell r="G47">
            <v>16</v>
          </cell>
        </row>
        <row r="48">
          <cell r="F48">
            <v>14</v>
          </cell>
          <cell r="G48">
            <v>11</v>
          </cell>
        </row>
        <row r="49">
          <cell r="F49">
            <v>9</v>
          </cell>
          <cell r="G49">
            <v>9</v>
          </cell>
        </row>
        <row r="50">
          <cell r="F50">
            <v>11</v>
          </cell>
          <cell r="G50">
            <v>12</v>
          </cell>
        </row>
        <row r="51">
          <cell r="F51">
            <v>11</v>
          </cell>
          <cell r="G51">
            <v>14</v>
          </cell>
        </row>
        <row r="52">
          <cell r="F52">
            <v>8</v>
          </cell>
          <cell r="G52">
            <v>14</v>
          </cell>
        </row>
      </sheetData>
      <sheetData sheetId="161">
        <row r="3">
          <cell r="B3">
            <v>4</v>
          </cell>
          <cell r="C3">
            <v>1</v>
          </cell>
          <cell r="F3">
            <v>4</v>
          </cell>
          <cell r="G3">
            <v>8</v>
          </cell>
          <cell r="J3">
            <v>16</v>
          </cell>
          <cell r="K3">
            <v>19</v>
          </cell>
        </row>
        <row r="4">
          <cell r="B4">
            <v>5</v>
          </cell>
          <cell r="C4">
            <v>9</v>
          </cell>
          <cell r="F4">
            <v>9</v>
          </cell>
          <cell r="G4">
            <v>9</v>
          </cell>
          <cell r="J4">
            <v>20</v>
          </cell>
          <cell r="K4">
            <v>20</v>
          </cell>
        </row>
        <row r="5">
          <cell r="B5">
            <v>7</v>
          </cell>
          <cell r="C5">
            <v>6</v>
          </cell>
          <cell r="F5">
            <v>9</v>
          </cell>
          <cell r="G5">
            <v>7</v>
          </cell>
          <cell r="J5">
            <v>25</v>
          </cell>
          <cell r="K5">
            <v>20</v>
          </cell>
        </row>
        <row r="6">
          <cell r="B6">
            <v>8</v>
          </cell>
          <cell r="C6">
            <v>6</v>
          </cell>
          <cell r="F6">
            <v>12</v>
          </cell>
          <cell r="G6">
            <v>11</v>
          </cell>
          <cell r="J6">
            <v>22</v>
          </cell>
          <cell r="K6">
            <v>19</v>
          </cell>
        </row>
        <row r="7">
          <cell r="B7">
            <v>11</v>
          </cell>
          <cell r="C7">
            <v>6</v>
          </cell>
          <cell r="F7">
            <v>10</v>
          </cell>
          <cell r="G7">
            <v>9</v>
          </cell>
          <cell r="J7">
            <v>24</v>
          </cell>
          <cell r="K7">
            <v>30</v>
          </cell>
        </row>
        <row r="8">
          <cell r="B8">
            <v>11</v>
          </cell>
          <cell r="C8">
            <v>9</v>
          </cell>
          <cell r="F8">
            <v>8</v>
          </cell>
          <cell r="G8">
            <v>5</v>
          </cell>
          <cell r="J8">
            <v>19</v>
          </cell>
          <cell r="K8">
            <v>27</v>
          </cell>
        </row>
        <row r="9">
          <cell r="B9">
            <v>7</v>
          </cell>
          <cell r="C9">
            <v>13</v>
          </cell>
          <cell r="F9">
            <v>12</v>
          </cell>
          <cell r="G9">
            <v>8</v>
          </cell>
          <cell r="J9">
            <v>25</v>
          </cell>
          <cell r="K9">
            <v>32</v>
          </cell>
        </row>
        <row r="10">
          <cell r="B10">
            <v>12</v>
          </cell>
          <cell r="C10">
            <v>9</v>
          </cell>
          <cell r="F10">
            <v>16</v>
          </cell>
          <cell r="G10">
            <v>10</v>
          </cell>
          <cell r="J10">
            <v>30</v>
          </cell>
          <cell r="K10">
            <v>26</v>
          </cell>
        </row>
        <row r="11">
          <cell r="B11">
            <v>17</v>
          </cell>
          <cell r="C11">
            <v>7</v>
          </cell>
          <cell r="F11">
            <v>9</v>
          </cell>
          <cell r="G11">
            <v>5</v>
          </cell>
          <cell r="J11">
            <v>28</v>
          </cell>
          <cell r="K11">
            <v>19</v>
          </cell>
        </row>
        <row r="12">
          <cell r="B12">
            <v>8</v>
          </cell>
          <cell r="C12">
            <v>11</v>
          </cell>
          <cell r="F12">
            <v>8</v>
          </cell>
          <cell r="G12">
            <v>9</v>
          </cell>
          <cell r="J12">
            <v>21</v>
          </cell>
          <cell r="K12">
            <v>25</v>
          </cell>
        </row>
        <row r="13">
          <cell r="B13">
            <v>10</v>
          </cell>
          <cell r="C13">
            <v>10</v>
          </cell>
          <cell r="F13">
            <v>6</v>
          </cell>
          <cell r="G13">
            <v>5</v>
          </cell>
          <cell r="J13">
            <v>10</v>
          </cell>
          <cell r="K13">
            <v>9</v>
          </cell>
        </row>
        <row r="14">
          <cell r="B14">
            <v>5</v>
          </cell>
          <cell r="C14">
            <v>7</v>
          </cell>
          <cell r="F14">
            <v>14</v>
          </cell>
          <cell r="G14">
            <v>9</v>
          </cell>
          <cell r="J14">
            <v>20</v>
          </cell>
          <cell r="K14">
            <v>13</v>
          </cell>
        </row>
        <row r="15">
          <cell r="B15">
            <v>10</v>
          </cell>
          <cell r="C15">
            <v>8</v>
          </cell>
          <cell r="F15">
            <v>10</v>
          </cell>
          <cell r="G15">
            <v>10</v>
          </cell>
          <cell r="J15">
            <v>10</v>
          </cell>
          <cell r="K15">
            <v>12</v>
          </cell>
        </row>
        <row r="16">
          <cell r="B16">
            <v>7</v>
          </cell>
          <cell r="C16">
            <v>8</v>
          </cell>
          <cell r="F16">
            <v>11</v>
          </cell>
          <cell r="G16">
            <v>6</v>
          </cell>
          <cell r="J16">
            <v>17</v>
          </cell>
          <cell r="K16">
            <v>16</v>
          </cell>
        </row>
        <row r="17">
          <cell r="B17">
            <v>6</v>
          </cell>
          <cell r="C17">
            <v>10</v>
          </cell>
          <cell r="F17">
            <v>8</v>
          </cell>
          <cell r="G17">
            <v>5</v>
          </cell>
          <cell r="J17">
            <v>21</v>
          </cell>
          <cell r="K17">
            <v>20</v>
          </cell>
        </row>
        <row r="18">
          <cell r="F18">
            <v>7</v>
          </cell>
          <cell r="G18">
            <v>5</v>
          </cell>
          <cell r="J18">
            <v>15</v>
          </cell>
          <cell r="K18">
            <v>15</v>
          </cell>
        </row>
        <row r="19">
          <cell r="F19">
            <v>7</v>
          </cell>
          <cell r="G19">
            <v>10</v>
          </cell>
          <cell r="J19">
            <v>6</v>
          </cell>
          <cell r="K19">
            <v>13</v>
          </cell>
        </row>
        <row r="20">
          <cell r="F20">
            <v>11</v>
          </cell>
          <cell r="G20">
            <v>10</v>
          </cell>
          <cell r="J20">
            <v>12</v>
          </cell>
          <cell r="K20">
            <v>10</v>
          </cell>
        </row>
        <row r="21">
          <cell r="F21">
            <v>14</v>
          </cell>
          <cell r="G21">
            <v>18</v>
          </cell>
          <cell r="J21">
            <v>6</v>
          </cell>
          <cell r="K21">
            <v>7</v>
          </cell>
        </row>
        <row r="22">
          <cell r="F22">
            <v>7</v>
          </cell>
          <cell r="G22">
            <v>11</v>
          </cell>
          <cell r="J22">
            <v>9</v>
          </cell>
          <cell r="K22">
            <v>4</v>
          </cell>
        </row>
        <row r="23">
          <cell r="F23">
            <v>12</v>
          </cell>
          <cell r="G23">
            <v>12</v>
          </cell>
          <cell r="J23">
            <v>4</v>
          </cell>
          <cell r="K23">
            <v>7</v>
          </cell>
        </row>
        <row r="24">
          <cell r="F24">
            <v>15</v>
          </cell>
          <cell r="G24">
            <v>9</v>
          </cell>
          <cell r="J24">
            <v>4</v>
          </cell>
          <cell r="K24">
            <v>15</v>
          </cell>
        </row>
        <row r="25">
          <cell r="F25">
            <v>20</v>
          </cell>
          <cell r="G25">
            <v>10</v>
          </cell>
          <cell r="J25">
            <v>4</v>
          </cell>
          <cell r="K25">
            <v>12</v>
          </cell>
        </row>
        <row r="26">
          <cell r="F26">
            <v>10</v>
          </cell>
          <cell r="G26">
            <v>13</v>
          </cell>
          <cell r="J26">
            <v>3</v>
          </cell>
          <cell r="K26">
            <v>7</v>
          </cell>
        </row>
        <row r="27">
          <cell r="F27">
            <v>17</v>
          </cell>
          <cell r="G27">
            <v>11</v>
          </cell>
          <cell r="J27">
            <v>4</v>
          </cell>
          <cell r="K27">
            <v>4</v>
          </cell>
        </row>
        <row r="28">
          <cell r="F28">
            <v>9</v>
          </cell>
          <cell r="G28">
            <v>15</v>
          </cell>
          <cell r="J28">
            <v>2</v>
          </cell>
          <cell r="K28">
            <v>9</v>
          </cell>
        </row>
        <row r="29">
          <cell r="F29">
            <v>15</v>
          </cell>
          <cell r="G29">
            <v>12</v>
          </cell>
          <cell r="J29">
            <v>2</v>
          </cell>
          <cell r="K29">
            <v>5</v>
          </cell>
        </row>
        <row r="30">
          <cell r="F30">
            <v>12</v>
          </cell>
          <cell r="G30">
            <v>16</v>
          </cell>
          <cell r="J30">
            <v>1</v>
          </cell>
          <cell r="K30">
            <v>4</v>
          </cell>
        </row>
        <row r="31">
          <cell r="F31">
            <v>17</v>
          </cell>
          <cell r="G31">
            <v>9</v>
          </cell>
          <cell r="J31">
            <v>1</v>
          </cell>
          <cell r="K31">
            <v>2</v>
          </cell>
        </row>
        <row r="32">
          <cell r="F32">
            <v>17</v>
          </cell>
          <cell r="G32">
            <v>14</v>
          </cell>
          <cell r="J32">
            <v>1</v>
          </cell>
          <cell r="K32">
            <v>2</v>
          </cell>
        </row>
        <row r="33">
          <cell r="F33">
            <v>12</v>
          </cell>
          <cell r="G33">
            <v>10</v>
          </cell>
          <cell r="J33">
            <v>0</v>
          </cell>
          <cell r="K33">
            <v>3</v>
          </cell>
        </row>
        <row r="34">
          <cell r="F34">
            <v>17</v>
          </cell>
          <cell r="G34">
            <v>17</v>
          </cell>
          <cell r="J34">
            <v>0</v>
          </cell>
          <cell r="K34">
            <v>2</v>
          </cell>
        </row>
        <row r="35">
          <cell r="F35">
            <v>20</v>
          </cell>
          <cell r="G35">
            <v>17</v>
          </cell>
          <cell r="J35">
            <v>0</v>
          </cell>
          <cell r="K35">
            <v>0</v>
          </cell>
        </row>
        <row r="36">
          <cell r="F36">
            <v>20</v>
          </cell>
          <cell r="G36">
            <v>13</v>
          </cell>
          <cell r="J36">
            <v>0</v>
          </cell>
          <cell r="K36">
            <v>1</v>
          </cell>
        </row>
        <row r="37">
          <cell r="F37">
            <v>25</v>
          </cell>
          <cell r="G37">
            <v>15</v>
          </cell>
          <cell r="J37">
            <v>0</v>
          </cell>
          <cell r="K37">
            <v>0</v>
          </cell>
        </row>
        <row r="38">
          <cell r="F38">
            <v>21</v>
          </cell>
          <cell r="G38">
            <v>9</v>
          </cell>
          <cell r="J38">
            <v>0</v>
          </cell>
          <cell r="K38">
            <v>2</v>
          </cell>
        </row>
        <row r="39">
          <cell r="F39">
            <v>15</v>
          </cell>
          <cell r="G39">
            <v>13</v>
          </cell>
          <cell r="J39">
            <v>0</v>
          </cell>
          <cell r="K39">
            <v>0</v>
          </cell>
        </row>
        <row r="40">
          <cell r="F40">
            <v>18</v>
          </cell>
          <cell r="G40">
            <v>13</v>
          </cell>
          <cell r="J40">
            <v>0</v>
          </cell>
          <cell r="K40">
            <v>0</v>
          </cell>
        </row>
        <row r="41">
          <cell r="F41">
            <v>18</v>
          </cell>
          <cell r="G41">
            <v>22</v>
          </cell>
          <cell r="J41">
            <v>0</v>
          </cell>
          <cell r="K41">
            <v>0</v>
          </cell>
        </row>
        <row r="42">
          <cell r="F42">
            <v>15</v>
          </cell>
          <cell r="G42">
            <v>13</v>
          </cell>
          <cell r="J42">
            <v>0</v>
          </cell>
          <cell r="K42">
            <v>0</v>
          </cell>
        </row>
        <row r="43">
          <cell r="F43">
            <v>14</v>
          </cell>
          <cell r="G43">
            <v>11</v>
          </cell>
          <cell r="J43">
            <v>0</v>
          </cell>
          <cell r="K43">
            <v>0</v>
          </cell>
        </row>
        <row r="44">
          <cell r="F44">
            <v>22</v>
          </cell>
          <cell r="G44">
            <v>21</v>
          </cell>
          <cell r="J44">
            <v>0</v>
          </cell>
          <cell r="K44">
            <v>0</v>
          </cell>
        </row>
        <row r="45">
          <cell r="F45">
            <v>27</v>
          </cell>
          <cell r="G45">
            <v>20</v>
          </cell>
          <cell r="J45">
            <v>0</v>
          </cell>
          <cell r="K45">
            <v>0</v>
          </cell>
        </row>
        <row r="46">
          <cell r="F46">
            <v>15</v>
          </cell>
          <cell r="G46">
            <v>8</v>
          </cell>
          <cell r="J46">
            <v>0</v>
          </cell>
          <cell r="K46">
            <v>0</v>
          </cell>
        </row>
        <row r="47">
          <cell r="F47">
            <v>17</v>
          </cell>
          <cell r="G47">
            <v>9</v>
          </cell>
        </row>
        <row r="48">
          <cell r="F48">
            <v>13</v>
          </cell>
          <cell r="G48">
            <v>9</v>
          </cell>
        </row>
        <row r="49">
          <cell r="F49">
            <v>14</v>
          </cell>
          <cell r="G49">
            <v>10</v>
          </cell>
        </row>
        <row r="50">
          <cell r="F50">
            <v>18</v>
          </cell>
          <cell r="G50">
            <v>26</v>
          </cell>
        </row>
        <row r="51">
          <cell r="F51">
            <v>16</v>
          </cell>
          <cell r="G51">
            <v>15</v>
          </cell>
        </row>
        <row r="52">
          <cell r="F52">
            <v>19</v>
          </cell>
          <cell r="G52">
            <v>10</v>
          </cell>
        </row>
      </sheetData>
      <sheetData sheetId="162">
        <row r="3">
          <cell r="B3">
            <v>0</v>
          </cell>
          <cell r="C3">
            <v>1</v>
          </cell>
          <cell r="F3">
            <v>4</v>
          </cell>
          <cell r="G3">
            <v>1</v>
          </cell>
          <cell r="J3">
            <v>5</v>
          </cell>
          <cell r="K3">
            <v>3</v>
          </cell>
        </row>
        <row r="4">
          <cell r="B4">
            <v>0</v>
          </cell>
          <cell r="C4">
            <v>3</v>
          </cell>
          <cell r="F4">
            <v>5</v>
          </cell>
          <cell r="G4">
            <v>3</v>
          </cell>
          <cell r="J4">
            <v>8</v>
          </cell>
          <cell r="K4">
            <v>4</v>
          </cell>
        </row>
        <row r="5">
          <cell r="B5">
            <v>1</v>
          </cell>
          <cell r="C5">
            <v>2</v>
          </cell>
          <cell r="F5">
            <v>2</v>
          </cell>
          <cell r="G5">
            <v>4</v>
          </cell>
          <cell r="J5">
            <v>8</v>
          </cell>
          <cell r="K5">
            <v>3</v>
          </cell>
        </row>
        <row r="6">
          <cell r="B6">
            <v>0</v>
          </cell>
          <cell r="C6">
            <v>1</v>
          </cell>
          <cell r="F6">
            <v>3</v>
          </cell>
          <cell r="G6">
            <v>3</v>
          </cell>
          <cell r="J6">
            <v>5</v>
          </cell>
          <cell r="K6">
            <v>13</v>
          </cell>
        </row>
        <row r="7">
          <cell r="B7">
            <v>4</v>
          </cell>
          <cell r="C7">
            <v>2</v>
          </cell>
          <cell r="F7">
            <v>1</v>
          </cell>
          <cell r="G7">
            <v>3</v>
          </cell>
          <cell r="J7">
            <v>4</v>
          </cell>
          <cell r="K7">
            <v>4</v>
          </cell>
        </row>
        <row r="8">
          <cell r="B8">
            <v>1</v>
          </cell>
          <cell r="C8">
            <v>1</v>
          </cell>
          <cell r="F8">
            <v>1</v>
          </cell>
          <cell r="G8">
            <v>1</v>
          </cell>
          <cell r="J8">
            <v>11</v>
          </cell>
          <cell r="K8">
            <v>7</v>
          </cell>
        </row>
        <row r="9">
          <cell r="B9">
            <v>3</v>
          </cell>
          <cell r="C9">
            <v>0</v>
          </cell>
          <cell r="F9">
            <v>4</v>
          </cell>
          <cell r="G9">
            <v>5</v>
          </cell>
          <cell r="J9">
            <v>4</v>
          </cell>
          <cell r="K9">
            <v>6</v>
          </cell>
        </row>
        <row r="10">
          <cell r="B10">
            <v>2</v>
          </cell>
          <cell r="C10">
            <v>1</v>
          </cell>
          <cell r="F10">
            <v>0</v>
          </cell>
          <cell r="G10">
            <v>1</v>
          </cell>
          <cell r="J10">
            <v>10</v>
          </cell>
          <cell r="K10">
            <v>11</v>
          </cell>
        </row>
        <row r="11">
          <cell r="B11">
            <v>3</v>
          </cell>
          <cell r="C11">
            <v>0</v>
          </cell>
          <cell r="F11">
            <v>1</v>
          </cell>
          <cell r="G11">
            <v>2</v>
          </cell>
          <cell r="J11">
            <v>8</v>
          </cell>
          <cell r="K11">
            <v>5</v>
          </cell>
        </row>
        <row r="12">
          <cell r="B12">
            <v>1</v>
          </cell>
          <cell r="C12">
            <v>1</v>
          </cell>
          <cell r="F12">
            <v>0</v>
          </cell>
          <cell r="G12">
            <v>2</v>
          </cell>
          <cell r="J12">
            <v>6</v>
          </cell>
          <cell r="K12">
            <v>4</v>
          </cell>
        </row>
        <row r="13">
          <cell r="B13">
            <v>2</v>
          </cell>
          <cell r="C13">
            <v>3</v>
          </cell>
          <cell r="F13">
            <v>2</v>
          </cell>
          <cell r="G13">
            <v>2</v>
          </cell>
          <cell r="J13">
            <v>3</v>
          </cell>
          <cell r="K13">
            <v>5</v>
          </cell>
        </row>
        <row r="14">
          <cell r="B14">
            <v>4</v>
          </cell>
          <cell r="C14">
            <v>1</v>
          </cell>
          <cell r="F14">
            <v>3</v>
          </cell>
          <cell r="G14">
            <v>2</v>
          </cell>
          <cell r="J14">
            <v>5</v>
          </cell>
          <cell r="K14">
            <v>10</v>
          </cell>
        </row>
        <row r="15">
          <cell r="B15">
            <v>4</v>
          </cell>
          <cell r="C15">
            <v>4</v>
          </cell>
          <cell r="F15">
            <v>1</v>
          </cell>
          <cell r="G15">
            <v>3</v>
          </cell>
          <cell r="J15">
            <v>2</v>
          </cell>
          <cell r="K15">
            <v>2</v>
          </cell>
        </row>
        <row r="16">
          <cell r="B16">
            <v>1</v>
          </cell>
          <cell r="C16">
            <v>4</v>
          </cell>
          <cell r="F16">
            <v>2</v>
          </cell>
          <cell r="G16">
            <v>4</v>
          </cell>
          <cell r="J16">
            <v>5</v>
          </cell>
          <cell r="K16">
            <v>1</v>
          </cell>
        </row>
        <row r="17">
          <cell r="B17">
            <v>2</v>
          </cell>
          <cell r="C17">
            <v>4</v>
          </cell>
          <cell r="F17">
            <v>3</v>
          </cell>
          <cell r="G17">
            <v>2</v>
          </cell>
          <cell r="J17">
            <v>5</v>
          </cell>
          <cell r="K17">
            <v>5</v>
          </cell>
        </row>
        <row r="18">
          <cell r="F18">
            <v>0</v>
          </cell>
          <cell r="G18">
            <v>2</v>
          </cell>
          <cell r="J18">
            <v>4</v>
          </cell>
          <cell r="K18">
            <v>5</v>
          </cell>
        </row>
        <row r="19">
          <cell r="F19">
            <v>1</v>
          </cell>
          <cell r="G19">
            <v>2</v>
          </cell>
          <cell r="J19">
            <v>2</v>
          </cell>
          <cell r="K19">
            <v>7</v>
          </cell>
        </row>
        <row r="20">
          <cell r="F20">
            <v>2</v>
          </cell>
          <cell r="G20">
            <v>2</v>
          </cell>
          <cell r="J20">
            <v>5</v>
          </cell>
          <cell r="K20">
            <v>2</v>
          </cell>
        </row>
        <row r="21">
          <cell r="F21">
            <v>1</v>
          </cell>
          <cell r="G21">
            <v>5</v>
          </cell>
          <cell r="J21">
            <v>1</v>
          </cell>
          <cell r="K21">
            <v>6</v>
          </cell>
        </row>
        <row r="22">
          <cell r="F22">
            <v>2</v>
          </cell>
          <cell r="G22">
            <v>1</v>
          </cell>
          <cell r="J22">
            <v>3</v>
          </cell>
          <cell r="K22">
            <v>5</v>
          </cell>
        </row>
        <row r="23">
          <cell r="F23">
            <v>1</v>
          </cell>
          <cell r="G23">
            <v>3</v>
          </cell>
          <cell r="J23">
            <v>1</v>
          </cell>
          <cell r="K23">
            <v>0</v>
          </cell>
        </row>
        <row r="24">
          <cell r="F24">
            <v>3</v>
          </cell>
          <cell r="G24">
            <v>4</v>
          </cell>
          <cell r="J24">
            <v>0</v>
          </cell>
          <cell r="K24">
            <v>1</v>
          </cell>
        </row>
        <row r="25">
          <cell r="F25">
            <v>3</v>
          </cell>
          <cell r="G25">
            <v>2</v>
          </cell>
          <cell r="J25">
            <v>2</v>
          </cell>
          <cell r="K25">
            <v>2</v>
          </cell>
        </row>
        <row r="26">
          <cell r="F26">
            <v>6</v>
          </cell>
          <cell r="G26">
            <v>2</v>
          </cell>
          <cell r="J26">
            <v>0</v>
          </cell>
          <cell r="K26">
            <v>1</v>
          </cell>
        </row>
        <row r="27">
          <cell r="F27">
            <v>2</v>
          </cell>
          <cell r="G27">
            <v>2</v>
          </cell>
          <cell r="J27">
            <v>3</v>
          </cell>
          <cell r="K27">
            <v>2</v>
          </cell>
        </row>
        <row r="28">
          <cell r="F28">
            <v>4</v>
          </cell>
          <cell r="G28">
            <v>1</v>
          </cell>
          <cell r="J28">
            <v>1</v>
          </cell>
          <cell r="K28">
            <v>4</v>
          </cell>
        </row>
        <row r="29">
          <cell r="F29">
            <v>5</v>
          </cell>
          <cell r="G29">
            <v>6</v>
          </cell>
          <cell r="J29">
            <v>2</v>
          </cell>
          <cell r="K29">
            <v>2</v>
          </cell>
        </row>
        <row r="30">
          <cell r="F30">
            <v>4</v>
          </cell>
          <cell r="G30">
            <v>4</v>
          </cell>
          <cell r="J30">
            <v>2</v>
          </cell>
          <cell r="K30">
            <v>1</v>
          </cell>
        </row>
        <row r="31">
          <cell r="F31">
            <v>5</v>
          </cell>
          <cell r="G31">
            <v>1</v>
          </cell>
          <cell r="J31">
            <v>0</v>
          </cell>
          <cell r="K31">
            <v>1</v>
          </cell>
        </row>
        <row r="32">
          <cell r="F32">
            <v>3</v>
          </cell>
          <cell r="G32">
            <v>3</v>
          </cell>
          <cell r="J32">
            <v>0</v>
          </cell>
          <cell r="K32">
            <v>2</v>
          </cell>
        </row>
        <row r="33">
          <cell r="F33">
            <v>4</v>
          </cell>
          <cell r="G33">
            <v>3</v>
          </cell>
          <cell r="J33">
            <v>0</v>
          </cell>
          <cell r="K33">
            <v>2</v>
          </cell>
        </row>
        <row r="34">
          <cell r="F34">
            <v>3</v>
          </cell>
          <cell r="G34">
            <v>5</v>
          </cell>
          <cell r="J34">
            <v>0</v>
          </cell>
          <cell r="K34">
            <v>0</v>
          </cell>
        </row>
        <row r="35">
          <cell r="F35">
            <v>2</v>
          </cell>
          <cell r="G35">
            <v>4</v>
          </cell>
          <cell r="J35">
            <v>0</v>
          </cell>
          <cell r="K35">
            <v>0</v>
          </cell>
        </row>
        <row r="36">
          <cell r="F36">
            <v>6</v>
          </cell>
          <cell r="G36">
            <v>3</v>
          </cell>
          <cell r="J36">
            <v>0</v>
          </cell>
          <cell r="K36">
            <v>0</v>
          </cell>
        </row>
        <row r="37">
          <cell r="F37">
            <v>4</v>
          </cell>
          <cell r="G37">
            <v>5</v>
          </cell>
          <cell r="J37">
            <v>0</v>
          </cell>
          <cell r="K37">
            <v>1</v>
          </cell>
        </row>
        <row r="38">
          <cell r="F38">
            <v>6</v>
          </cell>
          <cell r="G38">
            <v>1</v>
          </cell>
          <cell r="J38">
            <v>0</v>
          </cell>
          <cell r="K38">
            <v>0</v>
          </cell>
        </row>
        <row r="39">
          <cell r="F39">
            <v>3</v>
          </cell>
          <cell r="G39">
            <v>4</v>
          </cell>
          <cell r="J39">
            <v>0</v>
          </cell>
          <cell r="K39">
            <v>0</v>
          </cell>
        </row>
        <row r="40">
          <cell r="F40">
            <v>3</v>
          </cell>
          <cell r="G40">
            <v>2</v>
          </cell>
          <cell r="J40">
            <v>0</v>
          </cell>
          <cell r="K40">
            <v>0</v>
          </cell>
        </row>
        <row r="41">
          <cell r="F41">
            <v>3</v>
          </cell>
          <cell r="G41">
            <v>3</v>
          </cell>
          <cell r="J41">
            <v>0</v>
          </cell>
          <cell r="K41">
            <v>0</v>
          </cell>
        </row>
        <row r="42">
          <cell r="F42">
            <v>6</v>
          </cell>
          <cell r="G42">
            <v>3</v>
          </cell>
          <cell r="J42">
            <v>0</v>
          </cell>
          <cell r="K42">
            <v>0</v>
          </cell>
        </row>
        <row r="43">
          <cell r="F43">
            <v>5</v>
          </cell>
          <cell r="G43">
            <v>6</v>
          </cell>
          <cell r="J43">
            <v>0</v>
          </cell>
          <cell r="K43">
            <v>0</v>
          </cell>
        </row>
        <row r="44">
          <cell r="F44">
            <v>2</v>
          </cell>
          <cell r="G44">
            <v>0</v>
          </cell>
          <cell r="J44">
            <v>0</v>
          </cell>
          <cell r="K44">
            <v>0</v>
          </cell>
        </row>
        <row r="45">
          <cell r="F45">
            <v>4</v>
          </cell>
          <cell r="G45">
            <v>6</v>
          </cell>
          <cell r="J45">
            <v>0</v>
          </cell>
          <cell r="K45">
            <v>0</v>
          </cell>
        </row>
        <row r="46">
          <cell r="F46">
            <v>1</v>
          </cell>
          <cell r="G46">
            <v>3</v>
          </cell>
          <cell r="J46">
            <v>0</v>
          </cell>
          <cell r="K46">
            <v>0</v>
          </cell>
        </row>
        <row r="47">
          <cell r="F47">
            <v>2</v>
          </cell>
          <cell r="G47">
            <v>3</v>
          </cell>
        </row>
        <row r="48">
          <cell r="F48">
            <v>3</v>
          </cell>
          <cell r="G48">
            <v>2</v>
          </cell>
        </row>
        <row r="49">
          <cell r="F49">
            <v>4</v>
          </cell>
          <cell r="G49">
            <v>8</v>
          </cell>
        </row>
        <row r="50">
          <cell r="F50">
            <v>4</v>
          </cell>
          <cell r="G50">
            <v>5</v>
          </cell>
        </row>
        <row r="51">
          <cell r="F51">
            <v>9</v>
          </cell>
          <cell r="G51">
            <v>9</v>
          </cell>
        </row>
        <row r="52">
          <cell r="F52">
            <v>6</v>
          </cell>
          <cell r="G52">
            <v>5</v>
          </cell>
        </row>
      </sheetData>
      <sheetData sheetId="163">
        <row r="3">
          <cell r="B3">
            <v>13</v>
          </cell>
          <cell r="C3">
            <v>17</v>
          </cell>
          <cell r="F3">
            <v>39</v>
          </cell>
          <cell r="G3">
            <v>37</v>
          </cell>
          <cell r="J3">
            <v>52</v>
          </cell>
          <cell r="K3">
            <v>50</v>
          </cell>
        </row>
        <row r="4">
          <cell r="B4">
            <v>12</v>
          </cell>
          <cell r="C4">
            <v>9</v>
          </cell>
          <cell r="F4">
            <v>35</v>
          </cell>
          <cell r="G4">
            <v>46</v>
          </cell>
          <cell r="J4">
            <v>46</v>
          </cell>
          <cell r="K4">
            <v>55</v>
          </cell>
        </row>
        <row r="5">
          <cell r="B5">
            <v>15</v>
          </cell>
          <cell r="C5">
            <v>23</v>
          </cell>
          <cell r="F5">
            <v>42</v>
          </cell>
          <cell r="G5">
            <v>39</v>
          </cell>
          <cell r="J5">
            <v>40</v>
          </cell>
          <cell r="K5">
            <v>53</v>
          </cell>
        </row>
        <row r="6">
          <cell r="B6">
            <v>22</v>
          </cell>
          <cell r="C6">
            <v>24</v>
          </cell>
          <cell r="F6">
            <v>36</v>
          </cell>
          <cell r="G6">
            <v>38</v>
          </cell>
          <cell r="J6">
            <v>50</v>
          </cell>
          <cell r="K6">
            <v>50</v>
          </cell>
        </row>
        <row r="7">
          <cell r="B7">
            <v>21</v>
          </cell>
          <cell r="C7">
            <v>29</v>
          </cell>
          <cell r="F7">
            <v>46</v>
          </cell>
          <cell r="G7">
            <v>45</v>
          </cell>
          <cell r="J7">
            <v>58</v>
          </cell>
          <cell r="K7">
            <v>64</v>
          </cell>
        </row>
        <row r="8">
          <cell r="B8">
            <v>27</v>
          </cell>
          <cell r="C8">
            <v>29</v>
          </cell>
          <cell r="F8">
            <v>40</v>
          </cell>
          <cell r="G8">
            <v>34</v>
          </cell>
          <cell r="J8">
            <v>72</v>
          </cell>
          <cell r="K8">
            <v>74</v>
          </cell>
        </row>
        <row r="9">
          <cell r="B9">
            <v>43</v>
          </cell>
          <cell r="C9">
            <v>24</v>
          </cell>
          <cell r="F9">
            <v>39</v>
          </cell>
          <cell r="G9">
            <v>41</v>
          </cell>
          <cell r="J9">
            <v>79</v>
          </cell>
          <cell r="K9">
            <v>73</v>
          </cell>
        </row>
        <row r="10">
          <cell r="B10">
            <v>37</v>
          </cell>
          <cell r="C10">
            <v>29</v>
          </cell>
          <cell r="F10">
            <v>38</v>
          </cell>
          <cell r="G10">
            <v>33</v>
          </cell>
          <cell r="J10">
            <v>84</v>
          </cell>
          <cell r="K10">
            <v>58</v>
          </cell>
        </row>
        <row r="11">
          <cell r="B11">
            <v>48</v>
          </cell>
          <cell r="C11">
            <v>26</v>
          </cell>
          <cell r="F11">
            <v>39</v>
          </cell>
          <cell r="G11">
            <v>41</v>
          </cell>
          <cell r="J11">
            <v>65</v>
          </cell>
          <cell r="K11">
            <v>61</v>
          </cell>
        </row>
        <row r="12">
          <cell r="B12">
            <v>39</v>
          </cell>
          <cell r="C12">
            <v>50</v>
          </cell>
          <cell r="F12">
            <v>32</v>
          </cell>
          <cell r="G12">
            <v>25</v>
          </cell>
          <cell r="J12">
            <v>48</v>
          </cell>
          <cell r="K12">
            <v>50</v>
          </cell>
        </row>
        <row r="13">
          <cell r="B13">
            <v>34</v>
          </cell>
          <cell r="C13">
            <v>37</v>
          </cell>
          <cell r="F13">
            <v>32</v>
          </cell>
          <cell r="G13">
            <v>31</v>
          </cell>
          <cell r="J13">
            <v>30</v>
          </cell>
          <cell r="K13">
            <v>32</v>
          </cell>
        </row>
        <row r="14">
          <cell r="B14">
            <v>43</v>
          </cell>
          <cell r="C14">
            <v>33</v>
          </cell>
          <cell r="F14">
            <v>40</v>
          </cell>
          <cell r="G14">
            <v>27</v>
          </cell>
          <cell r="J14">
            <v>36</v>
          </cell>
          <cell r="K14">
            <v>41</v>
          </cell>
        </row>
        <row r="15">
          <cell r="B15">
            <v>44</v>
          </cell>
          <cell r="C15">
            <v>40</v>
          </cell>
          <cell r="F15">
            <v>32</v>
          </cell>
          <cell r="G15">
            <v>36</v>
          </cell>
          <cell r="J15">
            <v>58</v>
          </cell>
          <cell r="K15">
            <v>61</v>
          </cell>
        </row>
        <row r="16">
          <cell r="B16">
            <v>42</v>
          </cell>
          <cell r="C16">
            <v>31</v>
          </cell>
          <cell r="F16">
            <v>32</v>
          </cell>
          <cell r="G16">
            <v>28</v>
          </cell>
          <cell r="J16">
            <v>53</v>
          </cell>
          <cell r="K16">
            <v>41</v>
          </cell>
        </row>
        <row r="17">
          <cell r="B17">
            <v>39</v>
          </cell>
          <cell r="C17">
            <v>40</v>
          </cell>
          <cell r="F17">
            <v>28</v>
          </cell>
          <cell r="G17">
            <v>23</v>
          </cell>
          <cell r="J17">
            <v>39</v>
          </cell>
          <cell r="K17">
            <v>42</v>
          </cell>
        </row>
        <row r="18">
          <cell r="F18">
            <v>24</v>
          </cell>
          <cell r="G18">
            <v>26</v>
          </cell>
          <cell r="J18">
            <v>24</v>
          </cell>
          <cell r="K18">
            <v>24</v>
          </cell>
        </row>
        <row r="19">
          <cell r="F19">
            <v>30</v>
          </cell>
          <cell r="G19">
            <v>29</v>
          </cell>
          <cell r="J19">
            <v>27</v>
          </cell>
          <cell r="K19">
            <v>28</v>
          </cell>
        </row>
        <row r="20">
          <cell r="F20">
            <v>33</v>
          </cell>
          <cell r="G20">
            <v>22</v>
          </cell>
          <cell r="J20">
            <v>14</v>
          </cell>
          <cell r="K20">
            <v>22</v>
          </cell>
        </row>
        <row r="21">
          <cell r="F21">
            <v>33</v>
          </cell>
          <cell r="G21">
            <v>35</v>
          </cell>
          <cell r="J21">
            <v>18</v>
          </cell>
          <cell r="K21">
            <v>23</v>
          </cell>
        </row>
        <row r="22">
          <cell r="F22">
            <v>33</v>
          </cell>
          <cell r="G22">
            <v>35</v>
          </cell>
          <cell r="J22">
            <v>18</v>
          </cell>
          <cell r="K22">
            <v>24</v>
          </cell>
        </row>
        <row r="23">
          <cell r="F23">
            <v>38</v>
          </cell>
          <cell r="G23">
            <v>48</v>
          </cell>
          <cell r="J23">
            <v>11</v>
          </cell>
          <cell r="K23">
            <v>22</v>
          </cell>
        </row>
        <row r="24">
          <cell r="F24">
            <v>44</v>
          </cell>
          <cell r="G24">
            <v>45</v>
          </cell>
          <cell r="J24">
            <v>11</v>
          </cell>
          <cell r="K24">
            <v>14</v>
          </cell>
        </row>
        <row r="25">
          <cell r="F25">
            <v>41</v>
          </cell>
          <cell r="G25">
            <v>36</v>
          </cell>
          <cell r="J25">
            <v>8</v>
          </cell>
          <cell r="K25">
            <v>15</v>
          </cell>
        </row>
        <row r="26">
          <cell r="F26">
            <v>43</v>
          </cell>
          <cell r="G26">
            <v>37</v>
          </cell>
          <cell r="J26">
            <v>7</v>
          </cell>
          <cell r="K26">
            <v>13</v>
          </cell>
        </row>
        <row r="27">
          <cell r="F27">
            <v>59</v>
          </cell>
          <cell r="G27">
            <v>43</v>
          </cell>
          <cell r="J27">
            <v>5</v>
          </cell>
          <cell r="K27">
            <v>14</v>
          </cell>
        </row>
        <row r="28">
          <cell r="F28">
            <v>49</v>
          </cell>
          <cell r="G28">
            <v>38</v>
          </cell>
          <cell r="J28">
            <v>4</v>
          </cell>
          <cell r="K28">
            <v>15</v>
          </cell>
        </row>
        <row r="29">
          <cell r="F29">
            <v>47</v>
          </cell>
          <cell r="G29">
            <v>42</v>
          </cell>
          <cell r="J29">
            <v>1</v>
          </cell>
          <cell r="K29">
            <v>6</v>
          </cell>
        </row>
        <row r="30">
          <cell r="F30">
            <v>45</v>
          </cell>
          <cell r="G30">
            <v>48</v>
          </cell>
          <cell r="J30">
            <v>1</v>
          </cell>
          <cell r="K30">
            <v>6</v>
          </cell>
        </row>
        <row r="31">
          <cell r="F31">
            <v>51</v>
          </cell>
          <cell r="G31">
            <v>53</v>
          </cell>
          <cell r="J31">
            <v>0</v>
          </cell>
          <cell r="K31">
            <v>8</v>
          </cell>
        </row>
        <row r="32">
          <cell r="F32">
            <v>48</v>
          </cell>
          <cell r="G32">
            <v>39</v>
          </cell>
          <cell r="J32">
            <v>1</v>
          </cell>
          <cell r="K32">
            <v>9</v>
          </cell>
        </row>
        <row r="33">
          <cell r="F33">
            <v>63</v>
          </cell>
          <cell r="G33">
            <v>56</v>
          </cell>
          <cell r="J33">
            <v>0</v>
          </cell>
          <cell r="K33">
            <v>5</v>
          </cell>
        </row>
        <row r="34">
          <cell r="F34">
            <v>49</v>
          </cell>
          <cell r="G34">
            <v>50</v>
          </cell>
          <cell r="J34">
            <v>1</v>
          </cell>
          <cell r="K34">
            <v>3</v>
          </cell>
        </row>
        <row r="35">
          <cell r="F35">
            <v>65</v>
          </cell>
          <cell r="G35">
            <v>55</v>
          </cell>
          <cell r="J35">
            <v>2</v>
          </cell>
          <cell r="K35">
            <v>2</v>
          </cell>
        </row>
        <row r="36">
          <cell r="F36">
            <v>72</v>
          </cell>
          <cell r="G36">
            <v>56</v>
          </cell>
          <cell r="J36">
            <v>0</v>
          </cell>
          <cell r="K36">
            <v>1</v>
          </cell>
        </row>
        <row r="37">
          <cell r="F37">
            <v>69</v>
          </cell>
          <cell r="G37">
            <v>63</v>
          </cell>
          <cell r="J37">
            <v>0</v>
          </cell>
          <cell r="K37">
            <v>2</v>
          </cell>
        </row>
        <row r="38">
          <cell r="F38">
            <v>57</v>
          </cell>
          <cell r="G38">
            <v>45</v>
          </cell>
          <cell r="J38">
            <v>0</v>
          </cell>
          <cell r="K38">
            <v>3</v>
          </cell>
        </row>
        <row r="39">
          <cell r="F39">
            <v>57</v>
          </cell>
          <cell r="G39">
            <v>58</v>
          </cell>
          <cell r="J39">
            <v>0</v>
          </cell>
          <cell r="K39">
            <v>0</v>
          </cell>
        </row>
        <row r="40">
          <cell r="F40">
            <v>54</v>
          </cell>
          <cell r="G40">
            <v>50</v>
          </cell>
          <cell r="J40">
            <v>0</v>
          </cell>
          <cell r="K40">
            <v>0</v>
          </cell>
        </row>
        <row r="41">
          <cell r="F41">
            <v>56</v>
          </cell>
          <cell r="G41">
            <v>44</v>
          </cell>
          <cell r="J41">
            <v>0</v>
          </cell>
          <cell r="K41">
            <v>0</v>
          </cell>
        </row>
        <row r="42">
          <cell r="F42">
            <v>37</v>
          </cell>
          <cell r="G42">
            <v>31</v>
          </cell>
          <cell r="J42">
            <v>0</v>
          </cell>
          <cell r="K42">
            <v>0</v>
          </cell>
        </row>
        <row r="43">
          <cell r="F43">
            <v>49</v>
          </cell>
          <cell r="G43">
            <v>37</v>
          </cell>
          <cell r="J43">
            <v>0</v>
          </cell>
          <cell r="K43">
            <v>0</v>
          </cell>
        </row>
        <row r="44">
          <cell r="F44">
            <v>51</v>
          </cell>
          <cell r="G44">
            <v>47</v>
          </cell>
          <cell r="J44">
            <v>0</v>
          </cell>
          <cell r="K44">
            <v>0</v>
          </cell>
        </row>
        <row r="45">
          <cell r="F45">
            <v>49</v>
          </cell>
          <cell r="G45">
            <v>40</v>
          </cell>
          <cell r="J45">
            <v>0</v>
          </cell>
          <cell r="K45">
            <v>0</v>
          </cell>
        </row>
        <row r="46">
          <cell r="F46">
            <v>37</v>
          </cell>
          <cell r="G46">
            <v>39</v>
          </cell>
          <cell r="J46">
            <v>0</v>
          </cell>
          <cell r="K46">
            <v>0</v>
          </cell>
        </row>
        <row r="47">
          <cell r="F47">
            <v>36</v>
          </cell>
          <cell r="G47">
            <v>49</v>
          </cell>
        </row>
        <row r="48">
          <cell r="F48">
            <v>45</v>
          </cell>
          <cell r="G48">
            <v>53</v>
          </cell>
        </row>
        <row r="49">
          <cell r="F49">
            <v>39</v>
          </cell>
          <cell r="G49">
            <v>44</v>
          </cell>
        </row>
        <row r="50">
          <cell r="F50">
            <v>36</v>
          </cell>
          <cell r="G50">
            <v>40</v>
          </cell>
        </row>
        <row r="51">
          <cell r="F51">
            <v>37</v>
          </cell>
          <cell r="G51">
            <v>48</v>
          </cell>
        </row>
        <row r="52">
          <cell r="F52">
            <v>45</v>
          </cell>
          <cell r="G52">
            <v>46</v>
          </cell>
        </row>
      </sheetData>
      <sheetData sheetId="164">
        <row r="3">
          <cell r="B3">
            <v>8</v>
          </cell>
          <cell r="C3">
            <v>3</v>
          </cell>
          <cell r="F3">
            <v>4</v>
          </cell>
          <cell r="G3">
            <v>9</v>
          </cell>
          <cell r="J3">
            <v>5</v>
          </cell>
          <cell r="K3">
            <v>5</v>
          </cell>
        </row>
        <row r="4">
          <cell r="B4">
            <v>3</v>
          </cell>
          <cell r="C4">
            <v>1</v>
          </cell>
          <cell r="F4">
            <v>5</v>
          </cell>
          <cell r="G4">
            <v>12</v>
          </cell>
          <cell r="J4">
            <v>2</v>
          </cell>
          <cell r="K4">
            <v>9</v>
          </cell>
        </row>
        <row r="5">
          <cell r="B5">
            <v>7</v>
          </cell>
          <cell r="C5">
            <v>3</v>
          </cell>
          <cell r="F5">
            <v>8</v>
          </cell>
          <cell r="G5">
            <v>6</v>
          </cell>
          <cell r="J5">
            <v>6</v>
          </cell>
          <cell r="K5">
            <v>12</v>
          </cell>
        </row>
        <row r="6">
          <cell r="B6">
            <v>4</v>
          </cell>
          <cell r="C6">
            <v>4</v>
          </cell>
          <cell r="F6">
            <v>2</v>
          </cell>
          <cell r="G6">
            <v>7</v>
          </cell>
          <cell r="J6">
            <v>7</v>
          </cell>
          <cell r="K6">
            <v>8</v>
          </cell>
        </row>
        <row r="7">
          <cell r="B7">
            <v>7</v>
          </cell>
          <cell r="C7">
            <v>5</v>
          </cell>
          <cell r="F7">
            <v>5</v>
          </cell>
          <cell r="G7">
            <v>7</v>
          </cell>
          <cell r="J7">
            <v>11</v>
          </cell>
          <cell r="K7">
            <v>11</v>
          </cell>
        </row>
        <row r="8">
          <cell r="B8">
            <v>2</v>
          </cell>
          <cell r="C8">
            <v>5</v>
          </cell>
          <cell r="F8">
            <v>4</v>
          </cell>
          <cell r="G8">
            <v>5</v>
          </cell>
          <cell r="J8">
            <v>9</v>
          </cell>
          <cell r="K8">
            <v>13</v>
          </cell>
        </row>
        <row r="9">
          <cell r="B9">
            <v>8</v>
          </cell>
          <cell r="C9">
            <v>6</v>
          </cell>
          <cell r="F9">
            <v>2</v>
          </cell>
          <cell r="G9">
            <v>5</v>
          </cell>
          <cell r="J9">
            <v>10</v>
          </cell>
          <cell r="K9">
            <v>14</v>
          </cell>
        </row>
        <row r="10">
          <cell r="B10">
            <v>7</v>
          </cell>
          <cell r="C10">
            <v>7</v>
          </cell>
          <cell r="F10">
            <v>1</v>
          </cell>
          <cell r="G10">
            <v>2</v>
          </cell>
          <cell r="J10">
            <v>15</v>
          </cell>
          <cell r="K10">
            <v>18</v>
          </cell>
        </row>
        <row r="11">
          <cell r="B11">
            <v>4</v>
          </cell>
          <cell r="C11">
            <v>3</v>
          </cell>
          <cell r="F11">
            <v>9</v>
          </cell>
          <cell r="G11">
            <v>9</v>
          </cell>
          <cell r="J11">
            <v>9</v>
          </cell>
          <cell r="K11">
            <v>9</v>
          </cell>
        </row>
        <row r="12">
          <cell r="B12">
            <v>7</v>
          </cell>
          <cell r="C12">
            <v>4</v>
          </cell>
          <cell r="F12">
            <v>8</v>
          </cell>
          <cell r="G12">
            <v>5</v>
          </cell>
          <cell r="J12">
            <v>10</v>
          </cell>
          <cell r="K12">
            <v>9</v>
          </cell>
        </row>
        <row r="13">
          <cell r="B13">
            <v>7</v>
          </cell>
          <cell r="C13">
            <v>8</v>
          </cell>
          <cell r="F13">
            <v>6</v>
          </cell>
          <cell r="G13">
            <v>1</v>
          </cell>
          <cell r="J13">
            <v>7</v>
          </cell>
          <cell r="K13">
            <v>5</v>
          </cell>
        </row>
        <row r="14">
          <cell r="B14">
            <v>8</v>
          </cell>
          <cell r="C14">
            <v>9</v>
          </cell>
          <cell r="F14">
            <v>4</v>
          </cell>
          <cell r="G14">
            <v>7</v>
          </cell>
          <cell r="J14">
            <v>7</v>
          </cell>
          <cell r="K14">
            <v>6</v>
          </cell>
        </row>
        <row r="15">
          <cell r="B15">
            <v>7</v>
          </cell>
          <cell r="C15">
            <v>4</v>
          </cell>
          <cell r="F15">
            <v>11</v>
          </cell>
          <cell r="G15">
            <v>5</v>
          </cell>
          <cell r="J15">
            <v>5</v>
          </cell>
          <cell r="K15">
            <v>7</v>
          </cell>
        </row>
        <row r="16">
          <cell r="B16">
            <v>8</v>
          </cell>
          <cell r="C16">
            <v>4</v>
          </cell>
          <cell r="F16">
            <v>8</v>
          </cell>
          <cell r="G16">
            <v>4</v>
          </cell>
          <cell r="J16">
            <v>4</v>
          </cell>
          <cell r="K16">
            <v>7</v>
          </cell>
        </row>
        <row r="17">
          <cell r="B17">
            <v>9</v>
          </cell>
          <cell r="C17">
            <v>7</v>
          </cell>
          <cell r="F17">
            <v>6</v>
          </cell>
          <cell r="G17">
            <v>4</v>
          </cell>
          <cell r="J17">
            <v>4</v>
          </cell>
          <cell r="K17">
            <v>5</v>
          </cell>
        </row>
        <row r="18">
          <cell r="F18">
            <v>7</v>
          </cell>
          <cell r="G18">
            <v>1</v>
          </cell>
          <cell r="J18">
            <v>6</v>
          </cell>
          <cell r="K18">
            <v>7</v>
          </cell>
        </row>
        <row r="19">
          <cell r="F19">
            <v>4</v>
          </cell>
          <cell r="G19">
            <v>9</v>
          </cell>
          <cell r="J19">
            <v>6</v>
          </cell>
          <cell r="K19">
            <v>2</v>
          </cell>
        </row>
        <row r="20">
          <cell r="F20">
            <v>7</v>
          </cell>
          <cell r="G20">
            <v>5</v>
          </cell>
          <cell r="J20">
            <v>3</v>
          </cell>
          <cell r="K20">
            <v>3</v>
          </cell>
        </row>
        <row r="21">
          <cell r="F21">
            <v>5</v>
          </cell>
          <cell r="G21">
            <v>2</v>
          </cell>
          <cell r="J21">
            <v>1</v>
          </cell>
          <cell r="K21">
            <v>2</v>
          </cell>
        </row>
        <row r="22">
          <cell r="F22">
            <v>7</v>
          </cell>
          <cell r="G22">
            <v>6</v>
          </cell>
          <cell r="J22">
            <v>2</v>
          </cell>
          <cell r="K22">
            <v>2</v>
          </cell>
        </row>
        <row r="23">
          <cell r="F23">
            <v>8</v>
          </cell>
          <cell r="G23">
            <v>5</v>
          </cell>
          <cell r="J23">
            <v>2</v>
          </cell>
          <cell r="K23">
            <v>4</v>
          </cell>
        </row>
        <row r="24">
          <cell r="F24">
            <v>3</v>
          </cell>
          <cell r="G24">
            <v>6</v>
          </cell>
          <cell r="J24">
            <v>2</v>
          </cell>
          <cell r="K24">
            <v>0</v>
          </cell>
        </row>
        <row r="25">
          <cell r="F25">
            <v>11</v>
          </cell>
          <cell r="G25">
            <v>12</v>
          </cell>
          <cell r="J25">
            <v>1</v>
          </cell>
          <cell r="K25">
            <v>4</v>
          </cell>
        </row>
        <row r="26">
          <cell r="F26">
            <v>10</v>
          </cell>
          <cell r="G26">
            <v>8</v>
          </cell>
          <cell r="J26">
            <v>2</v>
          </cell>
          <cell r="K26">
            <v>1</v>
          </cell>
        </row>
        <row r="27">
          <cell r="F27">
            <v>4</v>
          </cell>
          <cell r="G27">
            <v>11</v>
          </cell>
          <cell r="J27">
            <v>1</v>
          </cell>
          <cell r="K27">
            <v>2</v>
          </cell>
        </row>
        <row r="28">
          <cell r="F28">
            <v>8</v>
          </cell>
          <cell r="G28">
            <v>12</v>
          </cell>
          <cell r="J28">
            <v>0</v>
          </cell>
          <cell r="K28">
            <v>0</v>
          </cell>
        </row>
        <row r="29">
          <cell r="F29">
            <v>10</v>
          </cell>
          <cell r="G29">
            <v>5</v>
          </cell>
          <cell r="J29">
            <v>0</v>
          </cell>
          <cell r="K29">
            <v>1</v>
          </cell>
        </row>
        <row r="30">
          <cell r="F30">
            <v>7</v>
          </cell>
          <cell r="G30">
            <v>8</v>
          </cell>
          <cell r="J30">
            <v>0</v>
          </cell>
          <cell r="K30">
            <v>1</v>
          </cell>
        </row>
        <row r="31">
          <cell r="F31">
            <v>8</v>
          </cell>
          <cell r="G31">
            <v>11</v>
          </cell>
          <cell r="J31">
            <v>0</v>
          </cell>
          <cell r="K31">
            <v>1</v>
          </cell>
        </row>
        <row r="32">
          <cell r="F32">
            <v>20</v>
          </cell>
          <cell r="G32">
            <v>10</v>
          </cell>
          <cell r="J32">
            <v>0</v>
          </cell>
          <cell r="K32">
            <v>0</v>
          </cell>
        </row>
        <row r="33">
          <cell r="F33">
            <v>14</v>
          </cell>
          <cell r="G33">
            <v>6</v>
          </cell>
          <cell r="J33">
            <v>0</v>
          </cell>
          <cell r="K33">
            <v>1</v>
          </cell>
        </row>
        <row r="34">
          <cell r="F34">
            <v>6</v>
          </cell>
          <cell r="G34">
            <v>5</v>
          </cell>
          <cell r="J34">
            <v>0</v>
          </cell>
          <cell r="K34">
            <v>0</v>
          </cell>
        </row>
        <row r="35">
          <cell r="F35">
            <v>13</v>
          </cell>
          <cell r="G35">
            <v>8</v>
          </cell>
          <cell r="J35">
            <v>0</v>
          </cell>
          <cell r="K35">
            <v>0</v>
          </cell>
        </row>
        <row r="36">
          <cell r="F36">
            <v>9</v>
          </cell>
          <cell r="G36">
            <v>4</v>
          </cell>
          <cell r="J36">
            <v>0</v>
          </cell>
          <cell r="K36">
            <v>0</v>
          </cell>
        </row>
        <row r="37">
          <cell r="F37">
            <v>8</v>
          </cell>
          <cell r="G37">
            <v>6</v>
          </cell>
          <cell r="J37">
            <v>0</v>
          </cell>
          <cell r="K37">
            <v>0</v>
          </cell>
        </row>
        <row r="38">
          <cell r="F38">
            <v>8</v>
          </cell>
          <cell r="G38">
            <v>9</v>
          </cell>
          <cell r="J38">
            <v>0</v>
          </cell>
          <cell r="K38">
            <v>0</v>
          </cell>
        </row>
        <row r="39">
          <cell r="F39">
            <v>6</v>
          </cell>
          <cell r="G39">
            <v>7</v>
          </cell>
          <cell r="J39">
            <v>0</v>
          </cell>
          <cell r="K39">
            <v>0</v>
          </cell>
        </row>
        <row r="40">
          <cell r="F40">
            <v>11</v>
          </cell>
          <cell r="G40">
            <v>9</v>
          </cell>
          <cell r="J40">
            <v>0</v>
          </cell>
          <cell r="K40">
            <v>0</v>
          </cell>
        </row>
        <row r="41">
          <cell r="F41">
            <v>7</v>
          </cell>
          <cell r="G41">
            <v>7</v>
          </cell>
          <cell r="J41">
            <v>0</v>
          </cell>
          <cell r="K41">
            <v>0</v>
          </cell>
        </row>
        <row r="42">
          <cell r="F42">
            <v>7</v>
          </cell>
          <cell r="G42">
            <v>10</v>
          </cell>
          <cell r="J42">
            <v>0</v>
          </cell>
          <cell r="K42">
            <v>0</v>
          </cell>
        </row>
        <row r="43">
          <cell r="F43">
            <v>8</v>
          </cell>
          <cell r="G43">
            <v>9</v>
          </cell>
          <cell r="J43">
            <v>0</v>
          </cell>
          <cell r="K43">
            <v>0</v>
          </cell>
        </row>
        <row r="44">
          <cell r="F44">
            <v>7</v>
          </cell>
          <cell r="G44">
            <v>9</v>
          </cell>
          <cell r="J44">
            <v>0</v>
          </cell>
          <cell r="K44">
            <v>0</v>
          </cell>
        </row>
        <row r="45">
          <cell r="F45">
            <v>6</v>
          </cell>
          <cell r="G45">
            <v>5</v>
          </cell>
          <cell r="J45">
            <v>0</v>
          </cell>
          <cell r="K45">
            <v>0</v>
          </cell>
        </row>
        <row r="46">
          <cell r="F46">
            <v>8</v>
          </cell>
          <cell r="G46">
            <v>8</v>
          </cell>
          <cell r="J46">
            <v>0</v>
          </cell>
          <cell r="K46">
            <v>0</v>
          </cell>
        </row>
        <row r="47">
          <cell r="F47">
            <v>5</v>
          </cell>
          <cell r="G47">
            <v>9</v>
          </cell>
        </row>
        <row r="48">
          <cell r="F48">
            <v>7</v>
          </cell>
          <cell r="G48">
            <v>4</v>
          </cell>
        </row>
        <row r="49">
          <cell r="F49">
            <v>11</v>
          </cell>
          <cell r="G49">
            <v>4</v>
          </cell>
        </row>
        <row r="50">
          <cell r="F50">
            <v>8</v>
          </cell>
          <cell r="G50">
            <v>6</v>
          </cell>
        </row>
        <row r="51">
          <cell r="F51">
            <v>7</v>
          </cell>
          <cell r="G51">
            <v>5</v>
          </cell>
        </row>
        <row r="52">
          <cell r="F52">
            <v>5</v>
          </cell>
          <cell r="G52">
            <v>6</v>
          </cell>
        </row>
      </sheetData>
      <sheetData sheetId="165"/>
      <sheetData sheetId="166"/>
      <sheetData sheetId="167">
        <row r="3">
          <cell r="B3">
            <v>13</v>
          </cell>
          <cell r="C3">
            <v>18</v>
          </cell>
          <cell r="F3">
            <v>23</v>
          </cell>
          <cell r="G3">
            <v>26</v>
          </cell>
          <cell r="J3">
            <v>40</v>
          </cell>
          <cell r="K3">
            <v>45</v>
          </cell>
        </row>
        <row r="4">
          <cell r="B4">
            <v>11</v>
          </cell>
          <cell r="C4">
            <v>16</v>
          </cell>
          <cell r="F4">
            <v>21</v>
          </cell>
          <cell r="G4">
            <v>17</v>
          </cell>
          <cell r="J4">
            <v>28</v>
          </cell>
          <cell r="K4">
            <v>29</v>
          </cell>
        </row>
        <row r="5">
          <cell r="B5">
            <v>17</v>
          </cell>
          <cell r="C5">
            <v>20</v>
          </cell>
          <cell r="F5">
            <v>26</v>
          </cell>
          <cell r="G5">
            <v>13</v>
          </cell>
          <cell r="J5">
            <v>35</v>
          </cell>
          <cell r="K5">
            <v>28</v>
          </cell>
        </row>
        <row r="6">
          <cell r="B6">
            <v>22</v>
          </cell>
          <cell r="C6">
            <v>18</v>
          </cell>
          <cell r="F6">
            <v>40</v>
          </cell>
          <cell r="G6">
            <v>33</v>
          </cell>
          <cell r="J6">
            <v>34</v>
          </cell>
          <cell r="K6">
            <v>55</v>
          </cell>
        </row>
        <row r="7">
          <cell r="B7">
            <v>19</v>
          </cell>
          <cell r="C7">
            <v>11</v>
          </cell>
          <cell r="F7">
            <v>39</v>
          </cell>
          <cell r="G7">
            <v>32</v>
          </cell>
          <cell r="J7">
            <v>39</v>
          </cell>
          <cell r="K7">
            <v>55</v>
          </cell>
        </row>
        <row r="8">
          <cell r="B8">
            <v>22</v>
          </cell>
          <cell r="C8">
            <v>19</v>
          </cell>
          <cell r="F8">
            <v>62</v>
          </cell>
          <cell r="G8">
            <v>37</v>
          </cell>
          <cell r="J8">
            <v>45</v>
          </cell>
          <cell r="K8">
            <v>44</v>
          </cell>
        </row>
        <row r="9">
          <cell r="B9">
            <v>20</v>
          </cell>
          <cell r="C9">
            <v>21</v>
          </cell>
          <cell r="F9">
            <v>49</v>
          </cell>
          <cell r="G9">
            <v>21</v>
          </cell>
          <cell r="J9">
            <v>42</v>
          </cell>
          <cell r="K9">
            <v>51</v>
          </cell>
        </row>
        <row r="10">
          <cell r="B10">
            <v>22</v>
          </cell>
          <cell r="C10">
            <v>27</v>
          </cell>
          <cell r="F10">
            <v>53</v>
          </cell>
          <cell r="G10">
            <v>42</v>
          </cell>
          <cell r="J10">
            <v>53</v>
          </cell>
          <cell r="K10">
            <v>57</v>
          </cell>
        </row>
        <row r="11">
          <cell r="B11">
            <v>22</v>
          </cell>
          <cell r="C11">
            <v>22</v>
          </cell>
          <cell r="F11">
            <v>36</v>
          </cell>
          <cell r="G11">
            <v>30</v>
          </cell>
          <cell r="J11">
            <v>52</v>
          </cell>
          <cell r="K11">
            <v>59</v>
          </cell>
        </row>
        <row r="12">
          <cell r="B12">
            <v>24</v>
          </cell>
          <cell r="C12">
            <v>20</v>
          </cell>
          <cell r="F12">
            <v>34</v>
          </cell>
          <cell r="G12">
            <v>25</v>
          </cell>
          <cell r="J12">
            <v>30</v>
          </cell>
          <cell r="K12">
            <v>45</v>
          </cell>
        </row>
        <row r="13">
          <cell r="B13">
            <v>28</v>
          </cell>
          <cell r="C13">
            <v>20</v>
          </cell>
          <cell r="F13">
            <v>40</v>
          </cell>
          <cell r="G13">
            <v>23</v>
          </cell>
          <cell r="J13">
            <v>27</v>
          </cell>
          <cell r="K13">
            <v>35</v>
          </cell>
        </row>
        <row r="14">
          <cell r="B14">
            <v>22</v>
          </cell>
          <cell r="C14">
            <v>20</v>
          </cell>
          <cell r="F14">
            <v>32</v>
          </cell>
          <cell r="G14">
            <v>31</v>
          </cell>
          <cell r="J14">
            <v>44</v>
          </cell>
          <cell r="K14">
            <v>32</v>
          </cell>
        </row>
        <row r="15">
          <cell r="B15">
            <v>23</v>
          </cell>
          <cell r="C15">
            <v>31</v>
          </cell>
          <cell r="F15">
            <v>33</v>
          </cell>
          <cell r="G15">
            <v>41</v>
          </cell>
          <cell r="J15">
            <v>51</v>
          </cell>
          <cell r="K15">
            <v>53</v>
          </cell>
        </row>
        <row r="16">
          <cell r="B16">
            <v>25</v>
          </cell>
          <cell r="C16">
            <v>30</v>
          </cell>
          <cell r="F16">
            <v>15</v>
          </cell>
          <cell r="G16">
            <v>23</v>
          </cell>
          <cell r="J16">
            <v>43</v>
          </cell>
          <cell r="K16">
            <v>38</v>
          </cell>
        </row>
        <row r="17">
          <cell r="B17">
            <v>28</v>
          </cell>
          <cell r="C17">
            <v>21</v>
          </cell>
          <cell r="F17">
            <v>25</v>
          </cell>
          <cell r="G17">
            <v>28</v>
          </cell>
          <cell r="J17">
            <v>33</v>
          </cell>
          <cell r="K17">
            <v>28</v>
          </cell>
        </row>
        <row r="18">
          <cell r="F18">
            <v>33</v>
          </cell>
          <cell r="G18">
            <v>29</v>
          </cell>
          <cell r="J18">
            <v>23</v>
          </cell>
          <cell r="K18">
            <v>23</v>
          </cell>
        </row>
        <row r="19">
          <cell r="F19">
            <v>35</v>
          </cell>
          <cell r="G19">
            <v>17</v>
          </cell>
          <cell r="J19">
            <v>21</v>
          </cell>
          <cell r="K19">
            <v>33</v>
          </cell>
        </row>
        <row r="20">
          <cell r="F20">
            <v>28</v>
          </cell>
          <cell r="G20">
            <v>21</v>
          </cell>
          <cell r="J20">
            <v>15</v>
          </cell>
          <cell r="K20">
            <v>25</v>
          </cell>
        </row>
        <row r="21">
          <cell r="F21">
            <v>29</v>
          </cell>
          <cell r="G21">
            <v>27</v>
          </cell>
          <cell r="J21">
            <v>13</v>
          </cell>
          <cell r="K21">
            <v>23</v>
          </cell>
        </row>
        <row r="22">
          <cell r="F22">
            <v>33</v>
          </cell>
          <cell r="G22">
            <v>24</v>
          </cell>
          <cell r="J22">
            <v>17</v>
          </cell>
          <cell r="K22">
            <v>13</v>
          </cell>
        </row>
        <row r="23">
          <cell r="F23">
            <v>32</v>
          </cell>
          <cell r="G23">
            <v>27</v>
          </cell>
          <cell r="J23">
            <v>17</v>
          </cell>
          <cell r="K23">
            <v>24</v>
          </cell>
        </row>
        <row r="24">
          <cell r="F24">
            <v>28</v>
          </cell>
          <cell r="G24">
            <v>24</v>
          </cell>
          <cell r="J24">
            <v>7</v>
          </cell>
          <cell r="K24">
            <v>13</v>
          </cell>
        </row>
        <row r="25">
          <cell r="F25">
            <v>36</v>
          </cell>
          <cell r="G25">
            <v>36</v>
          </cell>
          <cell r="J25">
            <v>5</v>
          </cell>
          <cell r="K25">
            <v>19</v>
          </cell>
        </row>
        <row r="26">
          <cell r="F26">
            <v>42</v>
          </cell>
          <cell r="G26">
            <v>27</v>
          </cell>
          <cell r="J26">
            <v>7</v>
          </cell>
          <cell r="K26">
            <v>14</v>
          </cell>
        </row>
        <row r="27">
          <cell r="F27">
            <v>40</v>
          </cell>
          <cell r="G27">
            <v>35</v>
          </cell>
          <cell r="J27">
            <v>10</v>
          </cell>
          <cell r="K27">
            <v>14</v>
          </cell>
        </row>
        <row r="28">
          <cell r="F28">
            <v>44</v>
          </cell>
          <cell r="G28">
            <v>26</v>
          </cell>
          <cell r="J28">
            <v>8</v>
          </cell>
          <cell r="K28">
            <v>13</v>
          </cell>
        </row>
        <row r="29">
          <cell r="F29">
            <v>34</v>
          </cell>
          <cell r="G29">
            <v>37</v>
          </cell>
          <cell r="J29">
            <v>6</v>
          </cell>
          <cell r="K29">
            <v>13</v>
          </cell>
        </row>
        <row r="30">
          <cell r="F30">
            <v>46</v>
          </cell>
          <cell r="G30">
            <v>38</v>
          </cell>
          <cell r="J30">
            <v>4</v>
          </cell>
          <cell r="K30">
            <v>7</v>
          </cell>
        </row>
        <row r="31">
          <cell r="F31">
            <v>40</v>
          </cell>
          <cell r="G31">
            <v>34</v>
          </cell>
          <cell r="J31">
            <v>3</v>
          </cell>
          <cell r="K31">
            <v>9</v>
          </cell>
        </row>
        <row r="32">
          <cell r="F32">
            <v>38</v>
          </cell>
          <cell r="G32">
            <v>38</v>
          </cell>
          <cell r="J32">
            <v>5</v>
          </cell>
          <cell r="K32">
            <v>9</v>
          </cell>
        </row>
        <row r="33">
          <cell r="F33">
            <v>48</v>
          </cell>
          <cell r="G33">
            <v>47</v>
          </cell>
          <cell r="J33">
            <v>1</v>
          </cell>
          <cell r="K33">
            <v>5</v>
          </cell>
        </row>
        <row r="34">
          <cell r="F34">
            <v>44</v>
          </cell>
          <cell r="G34">
            <v>52</v>
          </cell>
          <cell r="J34">
            <v>1</v>
          </cell>
          <cell r="K34">
            <v>4</v>
          </cell>
        </row>
        <row r="35">
          <cell r="F35">
            <v>51</v>
          </cell>
          <cell r="G35">
            <v>49</v>
          </cell>
          <cell r="J35">
            <v>0</v>
          </cell>
          <cell r="K35">
            <v>3</v>
          </cell>
        </row>
        <row r="36">
          <cell r="F36">
            <v>47</v>
          </cell>
          <cell r="G36">
            <v>49</v>
          </cell>
          <cell r="J36">
            <v>1</v>
          </cell>
          <cell r="K36">
            <v>1</v>
          </cell>
        </row>
        <row r="37">
          <cell r="F37">
            <v>45</v>
          </cell>
          <cell r="G37">
            <v>43</v>
          </cell>
          <cell r="J37">
            <v>0</v>
          </cell>
          <cell r="K37">
            <v>2</v>
          </cell>
        </row>
        <row r="38">
          <cell r="F38">
            <v>39</v>
          </cell>
          <cell r="G38">
            <v>46</v>
          </cell>
          <cell r="J38">
            <v>0</v>
          </cell>
          <cell r="K38">
            <v>0</v>
          </cell>
        </row>
        <row r="39">
          <cell r="F39">
            <v>44</v>
          </cell>
          <cell r="G39">
            <v>30</v>
          </cell>
          <cell r="J39">
            <v>0</v>
          </cell>
          <cell r="K39">
            <v>0</v>
          </cell>
        </row>
        <row r="40">
          <cell r="F40">
            <v>43</v>
          </cell>
          <cell r="G40">
            <v>35</v>
          </cell>
          <cell r="J40">
            <v>0</v>
          </cell>
          <cell r="K40">
            <v>1</v>
          </cell>
        </row>
        <row r="41">
          <cell r="F41">
            <v>45</v>
          </cell>
          <cell r="G41">
            <v>34</v>
          </cell>
          <cell r="J41">
            <v>0</v>
          </cell>
          <cell r="K41">
            <v>0</v>
          </cell>
        </row>
        <row r="42">
          <cell r="F42">
            <v>34</v>
          </cell>
          <cell r="G42">
            <v>29</v>
          </cell>
          <cell r="J42">
            <v>0</v>
          </cell>
          <cell r="K42">
            <v>0</v>
          </cell>
        </row>
        <row r="43">
          <cell r="F43">
            <v>29</v>
          </cell>
          <cell r="G43">
            <v>32</v>
          </cell>
          <cell r="J43">
            <v>0</v>
          </cell>
          <cell r="K43">
            <v>0</v>
          </cell>
        </row>
        <row r="44">
          <cell r="F44">
            <v>28</v>
          </cell>
          <cell r="G44">
            <v>33</v>
          </cell>
          <cell r="J44">
            <v>0</v>
          </cell>
          <cell r="K44">
            <v>0</v>
          </cell>
        </row>
        <row r="45">
          <cell r="F45">
            <v>32</v>
          </cell>
          <cell r="G45">
            <v>39</v>
          </cell>
          <cell r="J45">
            <v>0</v>
          </cell>
          <cell r="K45">
            <v>1</v>
          </cell>
        </row>
        <row r="46">
          <cell r="F46">
            <v>37</v>
          </cell>
          <cell r="G46">
            <v>25</v>
          </cell>
          <cell r="J46">
            <v>0</v>
          </cell>
          <cell r="K46">
            <v>0</v>
          </cell>
        </row>
        <row r="47">
          <cell r="F47">
            <v>29</v>
          </cell>
          <cell r="G47">
            <v>26</v>
          </cell>
        </row>
        <row r="48">
          <cell r="F48">
            <v>30</v>
          </cell>
          <cell r="G48">
            <v>28</v>
          </cell>
        </row>
        <row r="49">
          <cell r="F49">
            <v>41</v>
          </cell>
          <cell r="G49">
            <v>25</v>
          </cell>
        </row>
        <row r="50">
          <cell r="F50">
            <v>21</v>
          </cell>
          <cell r="G50">
            <v>34</v>
          </cell>
        </row>
        <row r="51">
          <cell r="F51">
            <v>32</v>
          </cell>
          <cell r="G51">
            <v>31</v>
          </cell>
        </row>
        <row r="52">
          <cell r="F52">
            <v>31</v>
          </cell>
          <cell r="G52">
            <v>30</v>
          </cell>
        </row>
      </sheetData>
      <sheetData sheetId="168">
        <row r="3">
          <cell r="B3">
            <v>23</v>
          </cell>
          <cell r="C3">
            <v>16</v>
          </cell>
          <cell r="F3">
            <v>38</v>
          </cell>
          <cell r="G3">
            <v>54</v>
          </cell>
          <cell r="J3">
            <v>57</v>
          </cell>
          <cell r="K3">
            <v>67</v>
          </cell>
        </row>
        <row r="4">
          <cell r="B4">
            <v>27</v>
          </cell>
          <cell r="C4">
            <v>17</v>
          </cell>
          <cell r="F4">
            <v>31</v>
          </cell>
          <cell r="G4">
            <v>31</v>
          </cell>
          <cell r="J4">
            <v>68</v>
          </cell>
          <cell r="K4">
            <v>82</v>
          </cell>
        </row>
        <row r="5">
          <cell r="B5">
            <v>20</v>
          </cell>
          <cell r="C5">
            <v>17</v>
          </cell>
          <cell r="F5">
            <v>40</v>
          </cell>
          <cell r="G5">
            <v>39</v>
          </cell>
          <cell r="J5">
            <v>55</v>
          </cell>
          <cell r="K5">
            <v>77</v>
          </cell>
        </row>
        <row r="6">
          <cell r="B6">
            <v>27</v>
          </cell>
          <cell r="C6">
            <v>24</v>
          </cell>
          <cell r="F6">
            <v>57</v>
          </cell>
          <cell r="G6">
            <v>32</v>
          </cell>
          <cell r="J6">
            <v>78</v>
          </cell>
          <cell r="K6">
            <v>73</v>
          </cell>
        </row>
        <row r="7">
          <cell r="B7">
            <v>24</v>
          </cell>
          <cell r="C7">
            <v>15</v>
          </cell>
          <cell r="F7">
            <v>79</v>
          </cell>
          <cell r="G7">
            <v>39</v>
          </cell>
          <cell r="J7">
            <v>72</v>
          </cell>
          <cell r="K7">
            <v>88</v>
          </cell>
        </row>
        <row r="8">
          <cell r="B8">
            <v>25</v>
          </cell>
          <cell r="C8">
            <v>29</v>
          </cell>
          <cell r="F8">
            <v>84</v>
          </cell>
          <cell r="G8">
            <v>59</v>
          </cell>
          <cell r="J8">
            <v>103</v>
          </cell>
          <cell r="K8">
            <v>93</v>
          </cell>
        </row>
        <row r="9">
          <cell r="B9">
            <v>32</v>
          </cell>
          <cell r="C9">
            <v>34</v>
          </cell>
          <cell r="F9">
            <v>87</v>
          </cell>
          <cell r="G9">
            <v>56</v>
          </cell>
          <cell r="J9">
            <v>93</v>
          </cell>
          <cell r="K9">
            <v>112</v>
          </cell>
        </row>
        <row r="10">
          <cell r="B10">
            <v>30</v>
          </cell>
          <cell r="C10">
            <v>28</v>
          </cell>
          <cell r="F10">
            <v>82</v>
          </cell>
          <cell r="G10">
            <v>57</v>
          </cell>
          <cell r="J10">
            <v>109</v>
          </cell>
          <cell r="K10">
            <v>124</v>
          </cell>
        </row>
        <row r="11">
          <cell r="B11">
            <v>28</v>
          </cell>
          <cell r="C11">
            <v>33</v>
          </cell>
          <cell r="F11">
            <v>75</v>
          </cell>
          <cell r="G11">
            <v>45</v>
          </cell>
          <cell r="J11">
            <v>110</v>
          </cell>
          <cell r="K11">
            <v>105</v>
          </cell>
        </row>
        <row r="12">
          <cell r="B12">
            <v>30</v>
          </cell>
          <cell r="C12">
            <v>27</v>
          </cell>
          <cell r="F12">
            <v>68</v>
          </cell>
          <cell r="G12">
            <v>35</v>
          </cell>
          <cell r="J12">
            <v>75</v>
          </cell>
          <cell r="K12">
            <v>88</v>
          </cell>
        </row>
        <row r="13">
          <cell r="B13">
            <v>34</v>
          </cell>
          <cell r="C13">
            <v>37</v>
          </cell>
          <cell r="F13">
            <v>41</v>
          </cell>
          <cell r="G13">
            <v>40</v>
          </cell>
          <cell r="J13">
            <v>53</v>
          </cell>
          <cell r="K13">
            <v>48</v>
          </cell>
        </row>
        <row r="14">
          <cell r="B14">
            <v>34</v>
          </cell>
          <cell r="C14">
            <v>38</v>
          </cell>
          <cell r="F14">
            <v>52</v>
          </cell>
          <cell r="G14">
            <v>39</v>
          </cell>
          <cell r="J14">
            <v>80</v>
          </cell>
          <cell r="K14">
            <v>65</v>
          </cell>
        </row>
        <row r="15">
          <cell r="B15">
            <v>42</v>
          </cell>
          <cell r="C15">
            <v>30</v>
          </cell>
          <cell r="F15">
            <v>44</v>
          </cell>
          <cell r="G15">
            <v>29</v>
          </cell>
          <cell r="J15">
            <v>88</v>
          </cell>
          <cell r="K15">
            <v>82</v>
          </cell>
        </row>
        <row r="16">
          <cell r="B16">
            <v>40</v>
          </cell>
          <cell r="C16">
            <v>37</v>
          </cell>
          <cell r="F16">
            <v>38</v>
          </cell>
          <cell r="G16">
            <v>27</v>
          </cell>
          <cell r="J16">
            <v>69</v>
          </cell>
          <cell r="K16">
            <v>65</v>
          </cell>
        </row>
        <row r="17">
          <cell r="B17">
            <v>24</v>
          </cell>
          <cell r="C17">
            <v>30</v>
          </cell>
          <cell r="F17">
            <v>46</v>
          </cell>
          <cell r="G17">
            <v>33</v>
          </cell>
          <cell r="J17">
            <v>59</v>
          </cell>
          <cell r="K17">
            <v>60</v>
          </cell>
        </row>
        <row r="18">
          <cell r="F18">
            <v>38</v>
          </cell>
          <cell r="G18">
            <v>35</v>
          </cell>
          <cell r="J18">
            <v>50</v>
          </cell>
          <cell r="K18">
            <v>42</v>
          </cell>
        </row>
        <row r="19">
          <cell r="F19">
            <v>47</v>
          </cell>
          <cell r="G19">
            <v>33</v>
          </cell>
          <cell r="J19">
            <v>46</v>
          </cell>
          <cell r="K19">
            <v>39</v>
          </cell>
        </row>
        <row r="20">
          <cell r="F20">
            <v>27</v>
          </cell>
          <cell r="G20">
            <v>28</v>
          </cell>
          <cell r="J20">
            <v>37</v>
          </cell>
          <cell r="K20">
            <v>32</v>
          </cell>
        </row>
        <row r="21">
          <cell r="F21">
            <v>42</v>
          </cell>
          <cell r="G21">
            <v>31</v>
          </cell>
          <cell r="J21">
            <v>21</v>
          </cell>
          <cell r="K21">
            <v>27</v>
          </cell>
        </row>
        <row r="22">
          <cell r="F22">
            <v>45</v>
          </cell>
          <cell r="G22">
            <v>37</v>
          </cell>
          <cell r="J22">
            <v>29</v>
          </cell>
          <cell r="K22">
            <v>21</v>
          </cell>
        </row>
        <row r="23">
          <cell r="F23">
            <v>59</v>
          </cell>
          <cell r="G23">
            <v>36</v>
          </cell>
          <cell r="J23">
            <v>19</v>
          </cell>
          <cell r="K23">
            <v>26</v>
          </cell>
        </row>
        <row r="24">
          <cell r="F24">
            <v>42</v>
          </cell>
          <cell r="G24">
            <v>35</v>
          </cell>
          <cell r="J24">
            <v>12</v>
          </cell>
          <cell r="K24">
            <v>16</v>
          </cell>
        </row>
        <row r="25">
          <cell r="F25">
            <v>45</v>
          </cell>
          <cell r="G25">
            <v>48</v>
          </cell>
          <cell r="J25">
            <v>9</v>
          </cell>
          <cell r="K25">
            <v>12</v>
          </cell>
        </row>
        <row r="26">
          <cell r="F26">
            <v>58</v>
          </cell>
          <cell r="G26">
            <v>44</v>
          </cell>
          <cell r="J26">
            <v>6</v>
          </cell>
          <cell r="K26">
            <v>13</v>
          </cell>
        </row>
        <row r="27">
          <cell r="F27">
            <v>69</v>
          </cell>
          <cell r="G27">
            <v>66</v>
          </cell>
          <cell r="J27">
            <v>9</v>
          </cell>
          <cell r="K27">
            <v>17</v>
          </cell>
        </row>
        <row r="28">
          <cell r="F28">
            <v>83</v>
          </cell>
          <cell r="G28">
            <v>47</v>
          </cell>
          <cell r="J28">
            <v>1</v>
          </cell>
          <cell r="K28">
            <v>18</v>
          </cell>
        </row>
        <row r="29">
          <cell r="F29">
            <v>67</v>
          </cell>
          <cell r="G29">
            <v>39</v>
          </cell>
          <cell r="J29">
            <v>7</v>
          </cell>
          <cell r="K29">
            <v>16</v>
          </cell>
        </row>
        <row r="30">
          <cell r="F30">
            <v>62</v>
          </cell>
          <cell r="G30">
            <v>51</v>
          </cell>
          <cell r="J30">
            <v>6</v>
          </cell>
          <cell r="K30">
            <v>11</v>
          </cell>
        </row>
        <row r="31">
          <cell r="F31">
            <v>58</v>
          </cell>
          <cell r="G31">
            <v>68</v>
          </cell>
          <cell r="J31">
            <v>0</v>
          </cell>
          <cell r="K31">
            <v>7</v>
          </cell>
        </row>
        <row r="32">
          <cell r="F32">
            <v>65</v>
          </cell>
          <cell r="G32">
            <v>45</v>
          </cell>
          <cell r="J32">
            <v>3</v>
          </cell>
          <cell r="K32">
            <v>6</v>
          </cell>
        </row>
        <row r="33">
          <cell r="F33">
            <v>68</v>
          </cell>
          <cell r="G33">
            <v>52</v>
          </cell>
          <cell r="J33">
            <v>2</v>
          </cell>
          <cell r="K33">
            <v>12</v>
          </cell>
        </row>
        <row r="34">
          <cell r="F34">
            <v>88</v>
          </cell>
          <cell r="G34">
            <v>72</v>
          </cell>
          <cell r="J34">
            <v>1</v>
          </cell>
          <cell r="K34">
            <v>7</v>
          </cell>
        </row>
        <row r="35">
          <cell r="F35">
            <v>80</v>
          </cell>
          <cell r="G35">
            <v>77</v>
          </cell>
          <cell r="J35">
            <v>0</v>
          </cell>
          <cell r="K35">
            <v>3</v>
          </cell>
        </row>
        <row r="36">
          <cell r="F36">
            <v>94</v>
          </cell>
          <cell r="G36">
            <v>77</v>
          </cell>
          <cell r="J36">
            <v>0</v>
          </cell>
          <cell r="K36">
            <v>4</v>
          </cell>
        </row>
        <row r="37">
          <cell r="F37">
            <v>77</v>
          </cell>
          <cell r="G37">
            <v>79</v>
          </cell>
          <cell r="J37">
            <v>0</v>
          </cell>
          <cell r="K37">
            <v>3</v>
          </cell>
        </row>
        <row r="38">
          <cell r="F38">
            <v>74</v>
          </cell>
          <cell r="G38">
            <v>62</v>
          </cell>
          <cell r="J38">
            <v>0</v>
          </cell>
          <cell r="K38">
            <v>2</v>
          </cell>
        </row>
        <row r="39">
          <cell r="F39">
            <v>76</v>
          </cell>
          <cell r="G39">
            <v>48</v>
          </cell>
          <cell r="J39">
            <v>0</v>
          </cell>
          <cell r="K39">
            <v>0</v>
          </cell>
        </row>
        <row r="40">
          <cell r="F40">
            <v>62</v>
          </cell>
          <cell r="G40">
            <v>52</v>
          </cell>
          <cell r="J40">
            <v>0</v>
          </cell>
          <cell r="K40">
            <v>1</v>
          </cell>
        </row>
        <row r="41">
          <cell r="F41">
            <v>51</v>
          </cell>
          <cell r="G41">
            <v>54</v>
          </cell>
          <cell r="J41">
            <v>0</v>
          </cell>
          <cell r="K41">
            <v>1</v>
          </cell>
        </row>
        <row r="42">
          <cell r="F42">
            <v>57</v>
          </cell>
          <cell r="G42">
            <v>52</v>
          </cell>
          <cell r="J42">
            <v>0</v>
          </cell>
          <cell r="K42">
            <v>0</v>
          </cell>
        </row>
        <row r="43">
          <cell r="F43">
            <v>56</v>
          </cell>
          <cell r="G43">
            <v>60</v>
          </cell>
          <cell r="J43">
            <v>0</v>
          </cell>
          <cell r="K43">
            <v>1</v>
          </cell>
        </row>
        <row r="44">
          <cell r="F44">
            <v>59</v>
          </cell>
          <cell r="G44">
            <v>62</v>
          </cell>
          <cell r="J44">
            <v>0</v>
          </cell>
          <cell r="K44">
            <v>0</v>
          </cell>
        </row>
        <row r="45">
          <cell r="F45">
            <v>46</v>
          </cell>
          <cell r="G45">
            <v>48</v>
          </cell>
          <cell r="J45">
            <v>0</v>
          </cell>
          <cell r="K45">
            <v>0</v>
          </cell>
        </row>
        <row r="46">
          <cell r="F46">
            <v>55</v>
          </cell>
          <cell r="G46">
            <v>54</v>
          </cell>
          <cell r="J46">
            <v>0</v>
          </cell>
          <cell r="K46">
            <v>0</v>
          </cell>
        </row>
        <row r="47">
          <cell r="F47">
            <v>55</v>
          </cell>
          <cell r="G47">
            <v>49</v>
          </cell>
        </row>
        <row r="48">
          <cell r="F48">
            <v>45</v>
          </cell>
          <cell r="G48">
            <v>42</v>
          </cell>
        </row>
        <row r="49">
          <cell r="F49">
            <v>41</v>
          </cell>
          <cell r="G49">
            <v>62</v>
          </cell>
        </row>
        <row r="50">
          <cell r="F50">
            <v>66</v>
          </cell>
          <cell r="G50">
            <v>47</v>
          </cell>
        </row>
        <row r="51">
          <cell r="F51">
            <v>52</v>
          </cell>
          <cell r="G51">
            <v>57</v>
          </cell>
        </row>
        <row r="52">
          <cell r="F52">
            <v>51</v>
          </cell>
          <cell r="G52">
            <v>53</v>
          </cell>
        </row>
      </sheetData>
      <sheetData sheetId="169">
        <row r="3">
          <cell r="B3">
            <v>5</v>
          </cell>
          <cell r="C3">
            <v>3</v>
          </cell>
          <cell r="F3">
            <v>21</v>
          </cell>
          <cell r="G3">
            <v>14</v>
          </cell>
          <cell r="J3">
            <v>27</v>
          </cell>
          <cell r="K3">
            <v>29</v>
          </cell>
        </row>
        <row r="4">
          <cell r="B4">
            <v>4</v>
          </cell>
          <cell r="C4">
            <v>4</v>
          </cell>
          <cell r="F4">
            <v>18</v>
          </cell>
          <cell r="G4">
            <v>19</v>
          </cell>
          <cell r="J4">
            <v>26</v>
          </cell>
          <cell r="K4">
            <v>28</v>
          </cell>
        </row>
        <row r="5">
          <cell r="B5">
            <v>4</v>
          </cell>
          <cell r="C5">
            <v>5</v>
          </cell>
          <cell r="F5">
            <v>24</v>
          </cell>
          <cell r="G5">
            <v>15</v>
          </cell>
          <cell r="J5">
            <v>25</v>
          </cell>
          <cell r="K5">
            <v>35</v>
          </cell>
        </row>
        <row r="6">
          <cell r="B6">
            <v>9</v>
          </cell>
          <cell r="C6">
            <v>8</v>
          </cell>
          <cell r="F6">
            <v>16</v>
          </cell>
          <cell r="G6">
            <v>12</v>
          </cell>
          <cell r="J6">
            <v>24</v>
          </cell>
          <cell r="K6">
            <v>46</v>
          </cell>
        </row>
        <row r="7">
          <cell r="B7">
            <v>12</v>
          </cell>
          <cell r="C7">
            <v>3</v>
          </cell>
          <cell r="F7">
            <v>19</v>
          </cell>
          <cell r="G7">
            <v>15</v>
          </cell>
          <cell r="J7">
            <v>45</v>
          </cell>
          <cell r="K7">
            <v>30</v>
          </cell>
        </row>
        <row r="8">
          <cell r="B8">
            <v>12</v>
          </cell>
          <cell r="C8">
            <v>4</v>
          </cell>
          <cell r="F8">
            <v>41</v>
          </cell>
          <cell r="G8">
            <v>21</v>
          </cell>
          <cell r="J8">
            <v>50</v>
          </cell>
          <cell r="K8">
            <v>57</v>
          </cell>
        </row>
        <row r="9">
          <cell r="B9">
            <v>4</v>
          </cell>
          <cell r="C9">
            <v>5</v>
          </cell>
          <cell r="F9">
            <v>26</v>
          </cell>
          <cell r="G9">
            <v>13</v>
          </cell>
          <cell r="J9">
            <v>50</v>
          </cell>
          <cell r="K9">
            <v>53</v>
          </cell>
        </row>
        <row r="10">
          <cell r="B10">
            <v>15</v>
          </cell>
          <cell r="C10">
            <v>7</v>
          </cell>
          <cell r="F10">
            <v>18</v>
          </cell>
          <cell r="G10">
            <v>19</v>
          </cell>
          <cell r="J10">
            <v>48</v>
          </cell>
          <cell r="K10">
            <v>56</v>
          </cell>
        </row>
        <row r="11">
          <cell r="B11">
            <v>6</v>
          </cell>
          <cell r="C11">
            <v>5</v>
          </cell>
          <cell r="F11">
            <v>20</v>
          </cell>
          <cell r="G11">
            <v>10</v>
          </cell>
          <cell r="J11">
            <v>48</v>
          </cell>
          <cell r="K11">
            <v>70</v>
          </cell>
        </row>
        <row r="12">
          <cell r="B12">
            <v>18</v>
          </cell>
          <cell r="C12">
            <v>12</v>
          </cell>
          <cell r="F12">
            <v>18</v>
          </cell>
          <cell r="G12">
            <v>15</v>
          </cell>
          <cell r="J12">
            <v>45</v>
          </cell>
          <cell r="K12">
            <v>57</v>
          </cell>
        </row>
        <row r="13">
          <cell r="B13">
            <v>8</v>
          </cell>
          <cell r="C13">
            <v>10</v>
          </cell>
          <cell r="F13">
            <v>17</v>
          </cell>
          <cell r="G13">
            <v>6</v>
          </cell>
          <cell r="J13">
            <v>37</v>
          </cell>
          <cell r="K13">
            <v>40</v>
          </cell>
        </row>
        <row r="14">
          <cell r="B14">
            <v>12</v>
          </cell>
          <cell r="C14">
            <v>9</v>
          </cell>
          <cell r="F14">
            <v>22</v>
          </cell>
          <cell r="G14">
            <v>7</v>
          </cell>
          <cell r="J14">
            <v>37</v>
          </cell>
          <cell r="K14">
            <v>47</v>
          </cell>
        </row>
        <row r="15">
          <cell r="B15">
            <v>18</v>
          </cell>
          <cell r="C15">
            <v>13</v>
          </cell>
          <cell r="F15">
            <v>11</v>
          </cell>
          <cell r="G15">
            <v>12</v>
          </cell>
          <cell r="J15">
            <v>37</v>
          </cell>
          <cell r="K15">
            <v>57</v>
          </cell>
        </row>
        <row r="16">
          <cell r="B16">
            <v>19</v>
          </cell>
          <cell r="C16">
            <v>16</v>
          </cell>
          <cell r="F16">
            <v>17</v>
          </cell>
          <cell r="G16">
            <v>10</v>
          </cell>
          <cell r="J16">
            <v>49</v>
          </cell>
          <cell r="K16">
            <v>65</v>
          </cell>
        </row>
        <row r="17">
          <cell r="B17">
            <v>14</v>
          </cell>
          <cell r="C17">
            <v>13</v>
          </cell>
          <cell r="F17">
            <v>15</v>
          </cell>
          <cell r="G17">
            <v>8</v>
          </cell>
          <cell r="J17">
            <v>48</v>
          </cell>
          <cell r="K17">
            <v>65</v>
          </cell>
        </row>
        <row r="18">
          <cell r="F18">
            <v>13</v>
          </cell>
          <cell r="G18">
            <v>7</v>
          </cell>
          <cell r="J18">
            <v>36</v>
          </cell>
          <cell r="K18">
            <v>45</v>
          </cell>
        </row>
        <row r="19">
          <cell r="F19">
            <v>17</v>
          </cell>
          <cell r="G19">
            <v>4</v>
          </cell>
          <cell r="J19">
            <v>39</v>
          </cell>
          <cell r="K19">
            <v>34</v>
          </cell>
        </row>
        <row r="20">
          <cell r="F20">
            <v>12</v>
          </cell>
          <cell r="G20">
            <v>11</v>
          </cell>
          <cell r="J20">
            <v>35</v>
          </cell>
          <cell r="K20">
            <v>34</v>
          </cell>
        </row>
        <row r="21">
          <cell r="F21">
            <v>11</v>
          </cell>
          <cell r="G21">
            <v>10</v>
          </cell>
          <cell r="J21">
            <v>37</v>
          </cell>
          <cell r="K21">
            <v>33</v>
          </cell>
        </row>
        <row r="22">
          <cell r="F22">
            <v>15</v>
          </cell>
          <cell r="G22">
            <v>5</v>
          </cell>
          <cell r="J22">
            <v>22</v>
          </cell>
          <cell r="K22">
            <v>30</v>
          </cell>
        </row>
        <row r="23">
          <cell r="F23">
            <v>16</v>
          </cell>
          <cell r="G23">
            <v>17</v>
          </cell>
          <cell r="J23">
            <v>24</v>
          </cell>
          <cell r="K23">
            <v>26</v>
          </cell>
        </row>
        <row r="24">
          <cell r="F24">
            <v>18</v>
          </cell>
          <cell r="G24">
            <v>12</v>
          </cell>
          <cell r="J24">
            <v>27</v>
          </cell>
          <cell r="K24">
            <v>21</v>
          </cell>
        </row>
        <row r="25">
          <cell r="F25">
            <v>15</v>
          </cell>
          <cell r="G25">
            <v>16</v>
          </cell>
          <cell r="J25">
            <v>12</v>
          </cell>
          <cell r="K25">
            <v>20</v>
          </cell>
        </row>
        <row r="26">
          <cell r="F26">
            <v>17</v>
          </cell>
          <cell r="G26">
            <v>17</v>
          </cell>
          <cell r="J26">
            <v>13</v>
          </cell>
          <cell r="K26">
            <v>29</v>
          </cell>
        </row>
        <row r="27">
          <cell r="F27">
            <v>21</v>
          </cell>
          <cell r="G27">
            <v>13</v>
          </cell>
          <cell r="J27">
            <v>8</v>
          </cell>
          <cell r="K27">
            <v>16</v>
          </cell>
        </row>
        <row r="28">
          <cell r="F28">
            <v>17</v>
          </cell>
          <cell r="G28">
            <v>17</v>
          </cell>
          <cell r="J28">
            <v>7</v>
          </cell>
          <cell r="K28">
            <v>15</v>
          </cell>
        </row>
        <row r="29">
          <cell r="F29">
            <v>27</v>
          </cell>
          <cell r="G29">
            <v>15</v>
          </cell>
          <cell r="J29">
            <v>7</v>
          </cell>
          <cell r="K29">
            <v>11</v>
          </cell>
        </row>
        <row r="30">
          <cell r="F30">
            <v>32</v>
          </cell>
          <cell r="G30">
            <v>29</v>
          </cell>
          <cell r="J30">
            <v>3</v>
          </cell>
          <cell r="K30">
            <v>8</v>
          </cell>
        </row>
        <row r="31">
          <cell r="F31">
            <v>22</v>
          </cell>
          <cell r="G31">
            <v>23</v>
          </cell>
          <cell r="J31">
            <v>3</v>
          </cell>
          <cell r="K31">
            <v>5</v>
          </cell>
        </row>
        <row r="32">
          <cell r="F32">
            <v>26</v>
          </cell>
          <cell r="G32">
            <v>36</v>
          </cell>
          <cell r="J32">
            <v>0</v>
          </cell>
          <cell r="K32">
            <v>7</v>
          </cell>
        </row>
        <row r="33">
          <cell r="F33">
            <v>28</v>
          </cell>
          <cell r="G33">
            <v>22</v>
          </cell>
          <cell r="J33">
            <v>1</v>
          </cell>
          <cell r="K33">
            <v>3</v>
          </cell>
        </row>
        <row r="34">
          <cell r="F34">
            <v>40</v>
          </cell>
          <cell r="G34">
            <v>26</v>
          </cell>
          <cell r="J34">
            <v>3</v>
          </cell>
          <cell r="K34">
            <v>4</v>
          </cell>
        </row>
        <row r="35">
          <cell r="F35">
            <v>42</v>
          </cell>
          <cell r="G35">
            <v>33</v>
          </cell>
          <cell r="J35">
            <v>2</v>
          </cell>
          <cell r="K35">
            <v>0</v>
          </cell>
        </row>
        <row r="36">
          <cell r="F36">
            <v>45</v>
          </cell>
          <cell r="G36">
            <v>35</v>
          </cell>
          <cell r="J36">
            <v>0</v>
          </cell>
          <cell r="K36">
            <v>1</v>
          </cell>
        </row>
        <row r="37">
          <cell r="F37">
            <v>48</v>
          </cell>
          <cell r="G37">
            <v>39</v>
          </cell>
          <cell r="J37">
            <v>0</v>
          </cell>
          <cell r="K37">
            <v>2</v>
          </cell>
        </row>
        <row r="38">
          <cell r="F38">
            <v>39</v>
          </cell>
          <cell r="G38">
            <v>26</v>
          </cell>
          <cell r="J38">
            <v>0</v>
          </cell>
          <cell r="K38">
            <v>2</v>
          </cell>
        </row>
        <row r="39">
          <cell r="F39">
            <v>47</v>
          </cell>
          <cell r="G39">
            <v>28</v>
          </cell>
          <cell r="J39">
            <v>0</v>
          </cell>
          <cell r="K39">
            <v>1</v>
          </cell>
        </row>
        <row r="40">
          <cell r="F40">
            <v>33</v>
          </cell>
          <cell r="G40">
            <v>23</v>
          </cell>
          <cell r="J40">
            <v>0</v>
          </cell>
          <cell r="K40">
            <v>0</v>
          </cell>
        </row>
        <row r="41">
          <cell r="F41">
            <v>29</v>
          </cell>
          <cell r="G41">
            <v>18</v>
          </cell>
          <cell r="J41">
            <v>0</v>
          </cell>
          <cell r="K41">
            <v>0</v>
          </cell>
        </row>
        <row r="42">
          <cell r="F42">
            <v>30</v>
          </cell>
          <cell r="G42">
            <v>21</v>
          </cell>
          <cell r="J42">
            <v>0</v>
          </cell>
          <cell r="K42">
            <v>0</v>
          </cell>
        </row>
        <row r="43">
          <cell r="F43">
            <v>27</v>
          </cell>
          <cell r="G43">
            <v>19</v>
          </cell>
          <cell r="J43">
            <v>1</v>
          </cell>
          <cell r="K43">
            <v>0</v>
          </cell>
        </row>
        <row r="44">
          <cell r="F44">
            <v>25</v>
          </cell>
          <cell r="G44">
            <v>25</v>
          </cell>
          <cell r="J44">
            <v>0</v>
          </cell>
          <cell r="K44">
            <v>0</v>
          </cell>
        </row>
        <row r="45">
          <cell r="F45">
            <v>37</v>
          </cell>
          <cell r="G45">
            <v>19</v>
          </cell>
          <cell r="J45">
            <v>0</v>
          </cell>
          <cell r="K45">
            <v>0</v>
          </cell>
        </row>
        <row r="46">
          <cell r="F46">
            <v>30</v>
          </cell>
          <cell r="G46">
            <v>20</v>
          </cell>
          <cell r="J46">
            <v>0</v>
          </cell>
          <cell r="K46">
            <v>0</v>
          </cell>
        </row>
        <row r="47">
          <cell r="F47">
            <v>26</v>
          </cell>
          <cell r="G47">
            <v>20</v>
          </cell>
        </row>
        <row r="48">
          <cell r="F48">
            <v>24</v>
          </cell>
          <cell r="G48">
            <v>19</v>
          </cell>
        </row>
        <row r="49">
          <cell r="F49">
            <v>27</v>
          </cell>
          <cell r="G49">
            <v>29</v>
          </cell>
        </row>
        <row r="50">
          <cell r="F50">
            <v>20</v>
          </cell>
          <cell r="G50">
            <v>22</v>
          </cell>
        </row>
        <row r="51">
          <cell r="F51">
            <v>23</v>
          </cell>
          <cell r="G51">
            <v>25</v>
          </cell>
        </row>
        <row r="52">
          <cell r="F52">
            <v>19</v>
          </cell>
          <cell r="G52">
            <v>27</v>
          </cell>
        </row>
      </sheetData>
      <sheetData sheetId="170">
        <row r="3">
          <cell r="B3">
            <v>1</v>
          </cell>
          <cell r="C3">
            <v>0</v>
          </cell>
          <cell r="F3">
            <v>0</v>
          </cell>
          <cell r="G3">
            <v>2</v>
          </cell>
          <cell r="J3">
            <v>1</v>
          </cell>
          <cell r="K3">
            <v>4</v>
          </cell>
        </row>
        <row r="4">
          <cell r="B4">
            <v>0</v>
          </cell>
          <cell r="C4">
            <v>0</v>
          </cell>
          <cell r="F4">
            <v>2</v>
          </cell>
          <cell r="G4">
            <v>1</v>
          </cell>
          <cell r="J4">
            <v>0</v>
          </cell>
          <cell r="K4">
            <v>0</v>
          </cell>
        </row>
        <row r="5">
          <cell r="B5">
            <v>3</v>
          </cell>
          <cell r="C5">
            <v>0</v>
          </cell>
          <cell r="F5">
            <v>1</v>
          </cell>
          <cell r="G5">
            <v>0</v>
          </cell>
          <cell r="J5">
            <v>3</v>
          </cell>
          <cell r="K5">
            <v>1</v>
          </cell>
        </row>
        <row r="6">
          <cell r="B6">
            <v>1</v>
          </cell>
          <cell r="C6">
            <v>0</v>
          </cell>
          <cell r="F6">
            <v>5</v>
          </cell>
          <cell r="G6">
            <v>1</v>
          </cell>
          <cell r="J6">
            <v>1</v>
          </cell>
          <cell r="K6">
            <v>0</v>
          </cell>
        </row>
        <row r="7">
          <cell r="B7">
            <v>1</v>
          </cell>
          <cell r="C7">
            <v>0</v>
          </cell>
          <cell r="F7">
            <v>7</v>
          </cell>
          <cell r="G7">
            <v>4</v>
          </cell>
          <cell r="J7">
            <v>3</v>
          </cell>
          <cell r="K7">
            <v>3</v>
          </cell>
        </row>
        <row r="8">
          <cell r="B8">
            <v>1</v>
          </cell>
          <cell r="C8">
            <v>0</v>
          </cell>
          <cell r="F8">
            <v>11</v>
          </cell>
          <cell r="G8">
            <v>4</v>
          </cell>
          <cell r="J8">
            <v>0</v>
          </cell>
          <cell r="K8">
            <v>2</v>
          </cell>
        </row>
        <row r="9">
          <cell r="B9">
            <v>0</v>
          </cell>
          <cell r="C9">
            <v>1</v>
          </cell>
          <cell r="F9">
            <v>8</v>
          </cell>
          <cell r="G9">
            <v>8</v>
          </cell>
          <cell r="J9">
            <v>0</v>
          </cell>
          <cell r="K9">
            <v>3</v>
          </cell>
        </row>
        <row r="10">
          <cell r="B10">
            <v>0</v>
          </cell>
          <cell r="C10">
            <v>0</v>
          </cell>
          <cell r="F10">
            <v>7</v>
          </cell>
          <cell r="G10">
            <v>3</v>
          </cell>
          <cell r="J10">
            <v>2</v>
          </cell>
          <cell r="K10">
            <v>0</v>
          </cell>
        </row>
        <row r="11">
          <cell r="B11">
            <v>1</v>
          </cell>
          <cell r="C11">
            <v>0</v>
          </cell>
          <cell r="F11">
            <v>9</v>
          </cell>
          <cell r="G11">
            <v>16</v>
          </cell>
          <cell r="J11">
            <v>1</v>
          </cell>
          <cell r="K11">
            <v>1</v>
          </cell>
        </row>
        <row r="12">
          <cell r="B12">
            <v>0</v>
          </cell>
          <cell r="C12">
            <v>0</v>
          </cell>
          <cell r="F12">
            <v>9</v>
          </cell>
          <cell r="G12">
            <v>10</v>
          </cell>
          <cell r="J12">
            <v>0</v>
          </cell>
          <cell r="K12">
            <v>1</v>
          </cell>
        </row>
        <row r="13">
          <cell r="B13">
            <v>0</v>
          </cell>
          <cell r="C13">
            <v>1</v>
          </cell>
          <cell r="F13">
            <v>6</v>
          </cell>
          <cell r="G13">
            <v>10</v>
          </cell>
          <cell r="J13">
            <v>1</v>
          </cell>
          <cell r="K13">
            <v>1</v>
          </cell>
        </row>
        <row r="14">
          <cell r="B14">
            <v>0</v>
          </cell>
          <cell r="C14">
            <v>1</v>
          </cell>
          <cell r="F14">
            <v>6</v>
          </cell>
          <cell r="G14">
            <v>11</v>
          </cell>
          <cell r="J14">
            <v>3</v>
          </cell>
          <cell r="K14">
            <v>4</v>
          </cell>
        </row>
        <row r="15">
          <cell r="B15">
            <v>1</v>
          </cell>
          <cell r="C15">
            <v>0</v>
          </cell>
          <cell r="F15">
            <v>6</v>
          </cell>
          <cell r="G15">
            <v>2</v>
          </cell>
          <cell r="J15">
            <v>4</v>
          </cell>
          <cell r="K15">
            <v>3</v>
          </cell>
        </row>
        <row r="16">
          <cell r="B16">
            <v>0</v>
          </cell>
          <cell r="C16">
            <v>0</v>
          </cell>
          <cell r="F16">
            <v>3</v>
          </cell>
          <cell r="G16">
            <v>3</v>
          </cell>
          <cell r="J16">
            <v>1</v>
          </cell>
          <cell r="K16">
            <v>5</v>
          </cell>
        </row>
        <row r="17">
          <cell r="B17">
            <v>1</v>
          </cell>
          <cell r="C17">
            <v>0</v>
          </cell>
          <cell r="F17">
            <v>5</v>
          </cell>
          <cell r="G17">
            <v>4</v>
          </cell>
          <cell r="J17">
            <v>3</v>
          </cell>
          <cell r="K17">
            <v>2</v>
          </cell>
        </row>
        <row r="18">
          <cell r="F18">
            <v>5</v>
          </cell>
          <cell r="G18">
            <v>3</v>
          </cell>
          <cell r="J18">
            <v>2</v>
          </cell>
          <cell r="K18">
            <v>2</v>
          </cell>
        </row>
        <row r="19">
          <cell r="F19">
            <v>1</v>
          </cell>
          <cell r="G19">
            <v>1</v>
          </cell>
          <cell r="J19">
            <v>0</v>
          </cell>
          <cell r="K19">
            <v>1</v>
          </cell>
        </row>
        <row r="20">
          <cell r="F20">
            <v>7</v>
          </cell>
          <cell r="G20">
            <v>3</v>
          </cell>
          <cell r="J20">
            <v>4</v>
          </cell>
          <cell r="K20">
            <v>2</v>
          </cell>
        </row>
        <row r="21">
          <cell r="F21">
            <v>0</v>
          </cell>
          <cell r="G21">
            <v>2</v>
          </cell>
          <cell r="J21">
            <v>1</v>
          </cell>
          <cell r="K21">
            <v>3</v>
          </cell>
        </row>
        <row r="22">
          <cell r="F22">
            <v>5</v>
          </cell>
          <cell r="G22">
            <v>3</v>
          </cell>
          <cell r="J22">
            <v>2</v>
          </cell>
          <cell r="K22">
            <v>2</v>
          </cell>
        </row>
        <row r="23">
          <cell r="F23">
            <v>3</v>
          </cell>
          <cell r="G23">
            <v>1</v>
          </cell>
          <cell r="J23">
            <v>2</v>
          </cell>
          <cell r="K23">
            <v>1</v>
          </cell>
        </row>
        <row r="24">
          <cell r="F24">
            <v>2</v>
          </cell>
          <cell r="G24">
            <v>3</v>
          </cell>
          <cell r="J24">
            <v>1</v>
          </cell>
          <cell r="K24">
            <v>1</v>
          </cell>
        </row>
        <row r="25">
          <cell r="F25">
            <v>1</v>
          </cell>
          <cell r="G25">
            <v>1</v>
          </cell>
          <cell r="J25">
            <v>0</v>
          </cell>
          <cell r="K25">
            <v>4</v>
          </cell>
        </row>
        <row r="26">
          <cell r="F26">
            <v>5</v>
          </cell>
          <cell r="G26">
            <v>2</v>
          </cell>
          <cell r="J26">
            <v>2</v>
          </cell>
          <cell r="K26">
            <v>1</v>
          </cell>
        </row>
        <row r="27">
          <cell r="F27">
            <v>0</v>
          </cell>
          <cell r="G27">
            <v>1</v>
          </cell>
          <cell r="J27">
            <v>1</v>
          </cell>
          <cell r="K27">
            <v>2</v>
          </cell>
        </row>
        <row r="28">
          <cell r="F28">
            <v>3</v>
          </cell>
          <cell r="G28">
            <v>2</v>
          </cell>
          <cell r="J28">
            <v>0</v>
          </cell>
          <cell r="K28">
            <v>0</v>
          </cell>
        </row>
        <row r="29">
          <cell r="F29">
            <v>1</v>
          </cell>
          <cell r="G29">
            <v>2</v>
          </cell>
          <cell r="J29">
            <v>0</v>
          </cell>
          <cell r="K29">
            <v>4</v>
          </cell>
        </row>
        <row r="30">
          <cell r="F30">
            <v>3</v>
          </cell>
          <cell r="G30">
            <v>2</v>
          </cell>
          <cell r="J30">
            <v>0</v>
          </cell>
          <cell r="K30">
            <v>2</v>
          </cell>
        </row>
        <row r="31">
          <cell r="F31">
            <v>2</v>
          </cell>
          <cell r="G31">
            <v>1</v>
          </cell>
          <cell r="J31">
            <v>0</v>
          </cell>
          <cell r="K31">
            <v>1</v>
          </cell>
        </row>
        <row r="32">
          <cell r="F32">
            <v>0</v>
          </cell>
          <cell r="G32">
            <v>1</v>
          </cell>
          <cell r="J32">
            <v>0</v>
          </cell>
          <cell r="K32">
            <v>2</v>
          </cell>
        </row>
        <row r="33">
          <cell r="F33">
            <v>4</v>
          </cell>
          <cell r="G33">
            <v>3</v>
          </cell>
          <cell r="J33">
            <v>3</v>
          </cell>
          <cell r="K33">
            <v>1</v>
          </cell>
        </row>
        <row r="34">
          <cell r="F34">
            <v>2</v>
          </cell>
          <cell r="G34">
            <v>0</v>
          </cell>
          <cell r="J34">
            <v>0</v>
          </cell>
          <cell r="K34">
            <v>0</v>
          </cell>
        </row>
        <row r="35">
          <cell r="F35">
            <v>3</v>
          </cell>
          <cell r="G35">
            <v>1</v>
          </cell>
          <cell r="J35">
            <v>0</v>
          </cell>
          <cell r="K35">
            <v>1</v>
          </cell>
        </row>
        <row r="36">
          <cell r="F36">
            <v>0</v>
          </cell>
          <cell r="G36">
            <v>0</v>
          </cell>
          <cell r="J36">
            <v>0</v>
          </cell>
          <cell r="K36">
            <v>0</v>
          </cell>
        </row>
        <row r="37">
          <cell r="F37">
            <v>3</v>
          </cell>
          <cell r="G37">
            <v>1</v>
          </cell>
          <cell r="J37">
            <v>1</v>
          </cell>
          <cell r="K37">
            <v>0</v>
          </cell>
        </row>
        <row r="38">
          <cell r="F38">
            <v>3</v>
          </cell>
          <cell r="G38">
            <v>2</v>
          </cell>
          <cell r="J38">
            <v>0</v>
          </cell>
          <cell r="K38">
            <v>0</v>
          </cell>
        </row>
        <row r="39">
          <cell r="F39">
            <v>4</v>
          </cell>
          <cell r="G39">
            <v>2</v>
          </cell>
          <cell r="J39">
            <v>0</v>
          </cell>
          <cell r="K39">
            <v>0</v>
          </cell>
        </row>
        <row r="40">
          <cell r="F40">
            <v>2</v>
          </cell>
          <cell r="G40">
            <v>3</v>
          </cell>
          <cell r="J40">
            <v>0</v>
          </cell>
          <cell r="K40">
            <v>0</v>
          </cell>
        </row>
        <row r="41">
          <cell r="F41">
            <v>5</v>
          </cell>
          <cell r="G41">
            <v>1</v>
          </cell>
          <cell r="J41">
            <v>0</v>
          </cell>
          <cell r="K41">
            <v>0</v>
          </cell>
        </row>
        <row r="42">
          <cell r="F42">
            <v>1</v>
          </cell>
          <cell r="G42">
            <v>2</v>
          </cell>
          <cell r="J42">
            <v>0</v>
          </cell>
          <cell r="K42">
            <v>0</v>
          </cell>
        </row>
        <row r="43">
          <cell r="F43">
            <v>2</v>
          </cell>
          <cell r="G43">
            <v>3</v>
          </cell>
          <cell r="J43">
            <v>0</v>
          </cell>
          <cell r="K43">
            <v>0</v>
          </cell>
        </row>
        <row r="44">
          <cell r="F44">
            <v>3</v>
          </cell>
          <cell r="G44">
            <v>3</v>
          </cell>
          <cell r="J44">
            <v>0</v>
          </cell>
          <cell r="K44">
            <v>0</v>
          </cell>
        </row>
        <row r="45">
          <cell r="F45">
            <v>1</v>
          </cell>
          <cell r="G45">
            <v>1</v>
          </cell>
          <cell r="J45">
            <v>0</v>
          </cell>
          <cell r="K45">
            <v>0</v>
          </cell>
        </row>
        <row r="46">
          <cell r="F46">
            <v>4</v>
          </cell>
          <cell r="G46">
            <v>1</v>
          </cell>
          <cell r="J46">
            <v>0</v>
          </cell>
          <cell r="K46">
            <v>0</v>
          </cell>
        </row>
        <row r="47">
          <cell r="F47">
            <v>0</v>
          </cell>
          <cell r="G47">
            <v>1</v>
          </cell>
        </row>
        <row r="48">
          <cell r="F48">
            <v>3</v>
          </cell>
          <cell r="G48">
            <v>0</v>
          </cell>
        </row>
        <row r="49">
          <cell r="F49">
            <v>3</v>
          </cell>
          <cell r="G49">
            <v>1</v>
          </cell>
        </row>
        <row r="50">
          <cell r="F50">
            <v>1</v>
          </cell>
          <cell r="G50">
            <v>2</v>
          </cell>
        </row>
        <row r="51">
          <cell r="F51">
            <v>2</v>
          </cell>
          <cell r="G51">
            <v>0</v>
          </cell>
        </row>
        <row r="52">
          <cell r="F52">
            <v>1</v>
          </cell>
          <cell r="G52">
            <v>2</v>
          </cell>
        </row>
      </sheetData>
      <sheetData sheetId="171">
        <row r="3">
          <cell r="B3">
            <v>1</v>
          </cell>
          <cell r="C3">
            <v>2</v>
          </cell>
          <cell r="F3">
            <v>1</v>
          </cell>
          <cell r="G3">
            <v>1</v>
          </cell>
          <cell r="J3">
            <v>5</v>
          </cell>
          <cell r="K3">
            <v>5</v>
          </cell>
        </row>
        <row r="4">
          <cell r="B4">
            <v>0</v>
          </cell>
          <cell r="C4">
            <v>2</v>
          </cell>
          <cell r="F4">
            <v>1</v>
          </cell>
          <cell r="G4">
            <v>2</v>
          </cell>
          <cell r="J4">
            <v>3</v>
          </cell>
          <cell r="K4">
            <v>1</v>
          </cell>
        </row>
        <row r="5">
          <cell r="B5">
            <v>0</v>
          </cell>
          <cell r="C5">
            <v>1</v>
          </cell>
          <cell r="F5">
            <v>3</v>
          </cell>
          <cell r="G5">
            <v>1</v>
          </cell>
          <cell r="J5">
            <v>1</v>
          </cell>
          <cell r="K5">
            <v>5</v>
          </cell>
        </row>
        <row r="6">
          <cell r="B6">
            <v>2</v>
          </cell>
          <cell r="C6">
            <v>1</v>
          </cell>
          <cell r="F6">
            <v>8</v>
          </cell>
          <cell r="G6">
            <v>3</v>
          </cell>
          <cell r="J6">
            <v>2</v>
          </cell>
          <cell r="K6">
            <v>3</v>
          </cell>
        </row>
        <row r="7">
          <cell r="B7">
            <v>1</v>
          </cell>
          <cell r="C7">
            <v>1</v>
          </cell>
          <cell r="F7">
            <v>14</v>
          </cell>
          <cell r="G7">
            <v>13</v>
          </cell>
          <cell r="J7">
            <v>5</v>
          </cell>
          <cell r="K7">
            <v>3</v>
          </cell>
        </row>
        <row r="8">
          <cell r="B8">
            <v>1</v>
          </cell>
          <cell r="C8">
            <v>0</v>
          </cell>
          <cell r="F8">
            <v>24</v>
          </cell>
          <cell r="G8">
            <v>10</v>
          </cell>
          <cell r="J8">
            <v>3</v>
          </cell>
          <cell r="K8">
            <v>4</v>
          </cell>
        </row>
        <row r="9">
          <cell r="B9">
            <v>0</v>
          </cell>
          <cell r="C9">
            <v>0</v>
          </cell>
          <cell r="F9">
            <v>26</v>
          </cell>
          <cell r="G9">
            <v>8</v>
          </cell>
          <cell r="J9">
            <v>6</v>
          </cell>
          <cell r="K9">
            <v>3</v>
          </cell>
        </row>
        <row r="10">
          <cell r="B10">
            <v>0</v>
          </cell>
          <cell r="C10">
            <v>1</v>
          </cell>
          <cell r="F10">
            <v>23</v>
          </cell>
          <cell r="G10">
            <v>6</v>
          </cell>
          <cell r="J10">
            <v>2</v>
          </cell>
          <cell r="K10">
            <v>6</v>
          </cell>
        </row>
        <row r="11">
          <cell r="B11">
            <v>0</v>
          </cell>
          <cell r="C11">
            <v>0</v>
          </cell>
          <cell r="F11">
            <v>14</v>
          </cell>
          <cell r="G11">
            <v>2</v>
          </cell>
          <cell r="J11">
            <v>5</v>
          </cell>
          <cell r="K11">
            <v>5</v>
          </cell>
        </row>
        <row r="12">
          <cell r="B12">
            <v>0</v>
          </cell>
          <cell r="C12">
            <v>0</v>
          </cell>
          <cell r="F12">
            <v>14</v>
          </cell>
          <cell r="G12">
            <v>4</v>
          </cell>
          <cell r="J12">
            <v>3</v>
          </cell>
          <cell r="K12">
            <v>4</v>
          </cell>
        </row>
        <row r="13">
          <cell r="B13">
            <v>1</v>
          </cell>
          <cell r="C13">
            <v>0</v>
          </cell>
          <cell r="F13">
            <v>11</v>
          </cell>
          <cell r="G13">
            <v>7</v>
          </cell>
          <cell r="J13">
            <v>3</v>
          </cell>
          <cell r="K13">
            <v>3</v>
          </cell>
        </row>
        <row r="14">
          <cell r="B14">
            <v>1</v>
          </cell>
          <cell r="C14">
            <v>4</v>
          </cell>
          <cell r="F14">
            <v>8</v>
          </cell>
          <cell r="G14">
            <v>2</v>
          </cell>
          <cell r="J14">
            <v>3</v>
          </cell>
          <cell r="K14">
            <v>7</v>
          </cell>
        </row>
        <row r="15">
          <cell r="B15">
            <v>1</v>
          </cell>
          <cell r="C15">
            <v>0</v>
          </cell>
          <cell r="F15">
            <v>3</v>
          </cell>
          <cell r="G15">
            <v>3</v>
          </cell>
          <cell r="J15">
            <v>2</v>
          </cell>
          <cell r="K15">
            <v>5</v>
          </cell>
        </row>
        <row r="16">
          <cell r="B16">
            <v>4</v>
          </cell>
          <cell r="C16">
            <v>1</v>
          </cell>
          <cell r="F16">
            <v>4</v>
          </cell>
          <cell r="G16">
            <v>6</v>
          </cell>
          <cell r="J16">
            <v>4</v>
          </cell>
          <cell r="K16">
            <v>7</v>
          </cell>
        </row>
        <row r="17">
          <cell r="B17">
            <v>1</v>
          </cell>
          <cell r="C17">
            <v>0</v>
          </cell>
          <cell r="F17">
            <v>3</v>
          </cell>
          <cell r="G17">
            <v>5</v>
          </cell>
          <cell r="J17">
            <v>3</v>
          </cell>
          <cell r="K17">
            <v>7</v>
          </cell>
        </row>
        <row r="18">
          <cell r="F18">
            <v>10</v>
          </cell>
          <cell r="G18">
            <v>0</v>
          </cell>
          <cell r="J18">
            <v>7</v>
          </cell>
          <cell r="K18">
            <v>2</v>
          </cell>
        </row>
        <row r="19">
          <cell r="F19">
            <v>0</v>
          </cell>
          <cell r="G19">
            <v>4</v>
          </cell>
          <cell r="J19">
            <v>2</v>
          </cell>
          <cell r="K19">
            <v>3</v>
          </cell>
        </row>
        <row r="20">
          <cell r="F20">
            <v>1</v>
          </cell>
          <cell r="G20">
            <v>3</v>
          </cell>
          <cell r="J20">
            <v>1</v>
          </cell>
          <cell r="K20">
            <v>1</v>
          </cell>
        </row>
        <row r="21">
          <cell r="F21">
            <v>4</v>
          </cell>
          <cell r="G21">
            <v>4</v>
          </cell>
          <cell r="J21">
            <v>1</v>
          </cell>
          <cell r="K21">
            <v>6</v>
          </cell>
        </row>
        <row r="22">
          <cell r="F22">
            <v>0</v>
          </cell>
          <cell r="G22">
            <v>0</v>
          </cell>
          <cell r="J22">
            <v>1</v>
          </cell>
          <cell r="K22">
            <v>3</v>
          </cell>
        </row>
        <row r="23">
          <cell r="F23">
            <v>1</v>
          </cell>
          <cell r="G23">
            <v>0</v>
          </cell>
          <cell r="J23">
            <v>1</v>
          </cell>
          <cell r="K23">
            <v>3</v>
          </cell>
        </row>
        <row r="24">
          <cell r="F24">
            <v>1</v>
          </cell>
          <cell r="G24">
            <v>1</v>
          </cell>
          <cell r="J24">
            <v>2</v>
          </cell>
          <cell r="K24">
            <v>2</v>
          </cell>
        </row>
        <row r="25">
          <cell r="F25">
            <v>2</v>
          </cell>
          <cell r="G25">
            <v>4</v>
          </cell>
          <cell r="J25">
            <v>0</v>
          </cell>
          <cell r="K25">
            <v>0</v>
          </cell>
        </row>
        <row r="26">
          <cell r="F26">
            <v>4</v>
          </cell>
          <cell r="G26">
            <v>1</v>
          </cell>
          <cell r="J26">
            <v>0</v>
          </cell>
          <cell r="K26">
            <v>2</v>
          </cell>
        </row>
        <row r="27">
          <cell r="F27">
            <v>4</v>
          </cell>
          <cell r="G27">
            <v>1</v>
          </cell>
          <cell r="J27">
            <v>0</v>
          </cell>
          <cell r="K27">
            <v>2</v>
          </cell>
        </row>
        <row r="28">
          <cell r="F28">
            <v>2</v>
          </cell>
          <cell r="G28">
            <v>1</v>
          </cell>
          <cell r="J28">
            <v>1</v>
          </cell>
          <cell r="K28">
            <v>1</v>
          </cell>
        </row>
        <row r="29">
          <cell r="F29">
            <v>0</v>
          </cell>
          <cell r="G29">
            <v>3</v>
          </cell>
          <cell r="J29">
            <v>1</v>
          </cell>
          <cell r="K29">
            <v>0</v>
          </cell>
        </row>
        <row r="30">
          <cell r="F30">
            <v>4</v>
          </cell>
          <cell r="G30">
            <v>3</v>
          </cell>
          <cell r="J30">
            <v>0</v>
          </cell>
          <cell r="K30">
            <v>0</v>
          </cell>
        </row>
        <row r="31">
          <cell r="F31">
            <v>5</v>
          </cell>
          <cell r="G31">
            <v>2</v>
          </cell>
          <cell r="J31">
            <v>0</v>
          </cell>
          <cell r="K31">
            <v>0</v>
          </cell>
        </row>
        <row r="32">
          <cell r="F32">
            <v>6</v>
          </cell>
          <cell r="G32">
            <v>4</v>
          </cell>
          <cell r="J32">
            <v>0</v>
          </cell>
          <cell r="K32">
            <v>0</v>
          </cell>
        </row>
        <row r="33">
          <cell r="F33">
            <v>4</v>
          </cell>
          <cell r="G33">
            <v>5</v>
          </cell>
          <cell r="J33">
            <v>0</v>
          </cell>
          <cell r="K33">
            <v>1</v>
          </cell>
        </row>
        <row r="34">
          <cell r="F34">
            <v>2</v>
          </cell>
          <cell r="G34">
            <v>3</v>
          </cell>
          <cell r="J34">
            <v>0</v>
          </cell>
          <cell r="K34">
            <v>1</v>
          </cell>
        </row>
        <row r="35">
          <cell r="F35">
            <v>6</v>
          </cell>
          <cell r="G35">
            <v>4</v>
          </cell>
          <cell r="J35">
            <v>0</v>
          </cell>
          <cell r="K35">
            <v>0</v>
          </cell>
        </row>
        <row r="36">
          <cell r="F36">
            <v>8</v>
          </cell>
          <cell r="G36">
            <v>5</v>
          </cell>
          <cell r="J36">
            <v>0</v>
          </cell>
          <cell r="K36">
            <v>0</v>
          </cell>
        </row>
        <row r="37">
          <cell r="F37">
            <v>4</v>
          </cell>
          <cell r="G37">
            <v>3</v>
          </cell>
          <cell r="J37">
            <v>0</v>
          </cell>
          <cell r="K37">
            <v>0</v>
          </cell>
        </row>
        <row r="38">
          <cell r="F38">
            <v>7</v>
          </cell>
          <cell r="G38">
            <v>2</v>
          </cell>
          <cell r="J38">
            <v>0</v>
          </cell>
          <cell r="K38">
            <v>0</v>
          </cell>
        </row>
        <row r="39">
          <cell r="F39">
            <v>8</v>
          </cell>
          <cell r="G39">
            <v>3</v>
          </cell>
          <cell r="J39">
            <v>0</v>
          </cell>
          <cell r="K39">
            <v>0</v>
          </cell>
        </row>
        <row r="40">
          <cell r="F40">
            <v>7</v>
          </cell>
          <cell r="G40">
            <v>3</v>
          </cell>
          <cell r="J40">
            <v>0</v>
          </cell>
          <cell r="K40">
            <v>0</v>
          </cell>
        </row>
        <row r="41">
          <cell r="F41">
            <v>5</v>
          </cell>
          <cell r="G41">
            <v>2</v>
          </cell>
          <cell r="J41">
            <v>0</v>
          </cell>
          <cell r="K41">
            <v>0</v>
          </cell>
        </row>
        <row r="42">
          <cell r="F42">
            <v>1</v>
          </cell>
          <cell r="G42">
            <v>4</v>
          </cell>
          <cell r="J42">
            <v>0</v>
          </cell>
          <cell r="K42">
            <v>0</v>
          </cell>
        </row>
        <row r="43">
          <cell r="F43">
            <v>6</v>
          </cell>
          <cell r="G43">
            <v>2</v>
          </cell>
          <cell r="J43">
            <v>0</v>
          </cell>
          <cell r="K43">
            <v>0</v>
          </cell>
        </row>
        <row r="44">
          <cell r="F44">
            <v>3</v>
          </cell>
          <cell r="G44">
            <v>6</v>
          </cell>
          <cell r="J44">
            <v>0</v>
          </cell>
          <cell r="K44">
            <v>0</v>
          </cell>
        </row>
        <row r="45">
          <cell r="F45">
            <v>2</v>
          </cell>
          <cell r="G45">
            <v>1</v>
          </cell>
          <cell r="J45">
            <v>0</v>
          </cell>
          <cell r="K45">
            <v>0</v>
          </cell>
        </row>
        <row r="46">
          <cell r="F46">
            <v>4</v>
          </cell>
          <cell r="G46">
            <v>3</v>
          </cell>
          <cell r="J46">
            <v>0</v>
          </cell>
          <cell r="K46">
            <v>0</v>
          </cell>
        </row>
        <row r="47">
          <cell r="F47">
            <v>4</v>
          </cell>
          <cell r="G47">
            <v>1</v>
          </cell>
        </row>
        <row r="48">
          <cell r="F48">
            <v>5</v>
          </cell>
          <cell r="G48">
            <v>4</v>
          </cell>
        </row>
        <row r="49">
          <cell r="F49">
            <v>1</v>
          </cell>
          <cell r="G49">
            <v>3</v>
          </cell>
        </row>
        <row r="50">
          <cell r="F50">
            <v>3</v>
          </cell>
          <cell r="G50">
            <v>1</v>
          </cell>
        </row>
        <row r="51">
          <cell r="F51">
            <v>3</v>
          </cell>
          <cell r="G51">
            <v>5</v>
          </cell>
        </row>
        <row r="52">
          <cell r="F52">
            <v>0</v>
          </cell>
          <cell r="G52">
            <v>2</v>
          </cell>
        </row>
      </sheetData>
      <sheetData sheetId="172">
        <row r="3">
          <cell r="B3">
            <v>0</v>
          </cell>
          <cell r="C3">
            <v>0</v>
          </cell>
          <cell r="F3">
            <v>0</v>
          </cell>
          <cell r="G3">
            <v>1</v>
          </cell>
          <cell r="J3">
            <v>0</v>
          </cell>
          <cell r="K3">
            <v>1</v>
          </cell>
        </row>
        <row r="4">
          <cell r="B4">
            <v>0</v>
          </cell>
          <cell r="C4">
            <v>1</v>
          </cell>
          <cell r="F4">
            <v>4</v>
          </cell>
          <cell r="G4">
            <v>5</v>
          </cell>
          <cell r="J4">
            <v>2</v>
          </cell>
          <cell r="K4">
            <v>3</v>
          </cell>
        </row>
        <row r="5">
          <cell r="B5">
            <v>1</v>
          </cell>
          <cell r="C5">
            <v>0</v>
          </cell>
          <cell r="F5">
            <v>0</v>
          </cell>
          <cell r="G5">
            <v>5</v>
          </cell>
          <cell r="J5">
            <v>2</v>
          </cell>
          <cell r="K5">
            <v>1</v>
          </cell>
        </row>
        <row r="6">
          <cell r="B6">
            <v>0</v>
          </cell>
          <cell r="C6">
            <v>2</v>
          </cell>
          <cell r="F6">
            <v>8</v>
          </cell>
          <cell r="G6">
            <v>4</v>
          </cell>
          <cell r="J6">
            <v>3</v>
          </cell>
          <cell r="K6">
            <v>7</v>
          </cell>
        </row>
        <row r="7">
          <cell r="B7">
            <v>2</v>
          </cell>
          <cell r="C7">
            <v>1</v>
          </cell>
          <cell r="F7">
            <v>5</v>
          </cell>
          <cell r="G7">
            <v>2</v>
          </cell>
          <cell r="J7">
            <v>3</v>
          </cell>
          <cell r="K7">
            <v>1</v>
          </cell>
        </row>
        <row r="8">
          <cell r="B8">
            <v>2</v>
          </cell>
          <cell r="C8">
            <v>0</v>
          </cell>
          <cell r="F8">
            <v>16</v>
          </cell>
          <cell r="G8">
            <v>10</v>
          </cell>
          <cell r="J8">
            <v>2</v>
          </cell>
          <cell r="K8">
            <v>3</v>
          </cell>
        </row>
        <row r="9">
          <cell r="B9">
            <v>2</v>
          </cell>
          <cell r="C9">
            <v>3</v>
          </cell>
          <cell r="F9">
            <v>18</v>
          </cell>
          <cell r="G9">
            <v>10</v>
          </cell>
          <cell r="J9">
            <v>3</v>
          </cell>
          <cell r="K9">
            <v>3</v>
          </cell>
        </row>
        <row r="10">
          <cell r="B10">
            <v>3</v>
          </cell>
          <cell r="C10">
            <v>2</v>
          </cell>
          <cell r="F10">
            <v>11</v>
          </cell>
          <cell r="G10">
            <v>7</v>
          </cell>
          <cell r="J10">
            <v>9</v>
          </cell>
          <cell r="K10">
            <v>2</v>
          </cell>
        </row>
        <row r="11">
          <cell r="B11">
            <v>4</v>
          </cell>
          <cell r="C11">
            <v>2</v>
          </cell>
          <cell r="F11">
            <v>10</v>
          </cell>
          <cell r="G11">
            <v>9</v>
          </cell>
          <cell r="J11">
            <v>2</v>
          </cell>
          <cell r="K11">
            <v>4</v>
          </cell>
        </row>
        <row r="12">
          <cell r="B12">
            <v>2</v>
          </cell>
          <cell r="C12">
            <v>2</v>
          </cell>
          <cell r="F12">
            <v>6</v>
          </cell>
          <cell r="G12">
            <v>7</v>
          </cell>
          <cell r="J12">
            <v>5</v>
          </cell>
          <cell r="K12">
            <v>5</v>
          </cell>
        </row>
        <row r="13">
          <cell r="B13">
            <v>2</v>
          </cell>
          <cell r="C13">
            <v>0</v>
          </cell>
          <cell r="F13">
            <v>3</v>
          </cell>
          <cell r="G13">
            <v>3</v>
          </cell>
          <cell r="J13">
            <v>4</v>
          </cell>
          <cell r="K13">
            <v>6</v>
          </cell>
        </row>
        <row r="14">
          <cell r="B14">
            <v>0</v>
          </cell>
          <cell r="C14">
            <v>3</v>
          </cell>
          <cell r="F14">
            <v>8</v>
          </cell>
          <cell r="G14">
            <v>2</v>
          </cell>
          <cell r="J14">
            <v>4</v>
          </cell>
          <cell r="K14">
            <v>3</v>
          </cell>
        </row>
        <row r="15">
          <cell r="B15">
            <v>3</v>
          </cell>
          <cell r="C15">
            <v>1</v>
          </cell>
          <cell r="F15">
            <v>2</v>
          </cell>
          <cell r="G15">
            <v>2</v>
          </cell>
          <cell r="J15">
            <v>2</v>
          </cell>
          <cell r="K15">
            <v>6</v>
          </cell>
        </row>
        <row r="16">
          <cell r="B16">
            <v>5</v>
          </cell>
          <cell r="C16">
            <v>4</v>
          </cell>
          <cell r="F16">
            <v>2</v>
          </cell>
          <cell r="G16">
            <v>2</v>
          </cell>
          <cell r="J16">
            <v>4</v>
          </cell>
          <cell r="K16">
            <v>2</v>
          </cell>
        </row>
        <row r="17">
          <cell r="B17">
            <v>1</v>
          </cell>
          <cell r="C17">
            <v>4</v>
          </cell>
          <cell r="F17">
            <v>0</v>
          </cell>
          <cell r="G17">
            <v>3</v>
          </cell>
          <cell r="J17">
            <v>3</v>
          </cell>
          <cell r="K17">
            <v>5</v>
          </cell>
        </row>
        <row r="18">
          <cell r="F18">
            <v>3</v>
          </cell>
          <cell r="G18">
            <v>1</v>
          </cell>
          <cell r="J18">
            <v>2</v>
          </cell>
          <cell r="K18">
            <v>5</v>
          </cell>
        </row>
        <row r="19">
          <cell r="F19">
            <v>2</v>
          </cell>
          <cell r="G19">
            <v>1</v>
          </cell>
          <cell r="J19">
            <v>4</v>
          </cell>
          <cell r="K19">
            <v>4</v>
          </cell>
        </row>
        <row r="20">
          <cell r="F20">
            <v>2</v>
          </cell>
          <cell r="G20">
            <v>0</v>
          </cell>
          <cell r="J20">
            <v>2</v>
          </cell>
          <cell r="K20">
            <v>1</v>
          </cell>
        </row>
        <row r="21">
          <cell r="F21">
            <v>1</v>
          </cell>
          <cell r="G21">
            <v>3</v>
          </cell>
          <cell r="J21">
            <v>1</v>
          </cell>
          <cell r="K21">
            <v>4</v>
          </cell>
        </row>
        <row r="22">
          <cell r="F22">
            <v>6</v>
          </cell>
          <cell r="G22">
            <v>2</v>
          </cell>
          <cell r="J22">
            <v>2</v>
          </cell>
          <cell r="K22">
            <v>1</v>
          </cell>
        </row>
        <row r="23">
          <cell r="F23">
            <v>3</v>
          </cell>
          <cell r="G23">
            <v>3</v>
          </cell>
          <cell r="J23">
            <v>1</v>
          </cell>
          <cell r="K23">
            <v>7</v>
          </cell>
        </row>
        <row r="24">
          <cell r="F24">
            <v>4</v>
          </cell>
          <cell r="G24">
            <v>1</v>
          </cell>
          <cell r="J24">
            <v>1</v>
          </cell>
          <cell r="K24">
            <v>0</v>
          </cell>
        </row>
        <row r="25">
          <cell r="F25">
            <v>2</v>
          </cell>
          <cell r="G25">
            <v>1</v>
          </cell>
          <cell r="J25">
            <v>3</v>
          </cell>
          <cell r="K25">
            <v>0</v>
          </cell>
        </row>
        <row r="26">
          <cell r="F26">
            <v>4</v>
          </cell>
          <cell r="G26">
            <v>1</v>
          </cell>
          <cell r="J26">
            <v>0</v>
          </cell>
          <cell r="K26">
            <v>4</v>
          </cell>
        </row>
        <row r="27">
          <cell r="F27">
            <v>4</v>
          </cell>
          <cell r="G27">
            <v>2</v>
          </cell>
          <cell r="J27">
            <v>0</v>
          </cell>
          <cell r="K27">
            <v>0</v>
          </cell>
        </row>
        <row r="28">
          <cell r="F28">
            <v>8</v>
          </cell>
          <cell r="G28">
            <v>4</v>
          </cell>
          <cell r="J28">
            <v>0</v>
          </cell>
          <cell r="K28">
            <v>0</v>
          </cell>
        </row>
        <row r="29">
          <cell r="F29">
            <v>4</v>
          </cell>
          <cell r="G29">
            <v>3</v>
          </cell>
          <cell r="J29">
            <v>2</v>
          </cell>
          <cell r="K29">
            <v>0</v>
          </cell>
        </row>
        <row r="30">
          <cell r="F30">
            <v>4</v>
          </cell>
          <cell r="G30">
            <v>3</v>
          </cell>
          <cell r="J30">
            <v>1</v>
          </cell>
          <cell r="K30">
            <v>0</v>
          </cell>
        </row>
        <row r="31">
          <cell r="F31">
            <v>4</v>
          </cell>
          <cell r="G31">
            <v>5</v>
          </cell>
          <cell r="J31">
            <v>0</v>
          </cell>
          <cell r="K31">
            <v>0</v>
          </cell>
        </row>
        <row r="32">
          <cell r="F32">
            <v>3</v>
          </cell>
          <cell r="G32">
            <v>4</v>
          </cell>
          <cell r="J32">
            <v>0</v>
          </cell>
          <cell r="K32">
            <v>0</v>
          </cell>
        </row>
        <row r="33">
          <cell r="F33">
            <v>5</v>
          </cell>
          <cell r="G33">
            <v>4</v>
          </cell>
          <cell r="J33">
            <v>0</v>
          </cell>
          <cell r="K33">
            <v>1</v>
          </cell>
        </row>
        <row r="34">
          <cell r="F34">
            <v>5</v>
          </cell>
          <cell r="G34">
            <v>3</v>
          </cell>
          <cell r="J34">
            <v>0</v>
          </cell>
          <cell r="K34">
            <v>1</v>
          </cell>
        </row>
        <row r="35">
          <cell r="F35">
            <v>8</v>
          </cell>
          <cell r="G35">
            <v>5</v>
          </cell>
          <cell r="J35">
            <v>0</v>
          </cell>
          <cell r="K35">
            <v>0</v>
          </cell>
        </row>
        <row r="36">
          <cell r="F36">
            <v>7</v>
          </cell>
          <cell r="G36">
            <v>6</v>
          </cell>
          <cell r="J36">
            <v>0</v>
          </cell>
          <cell r="K36">
            <v>1</v>
          </cell>
        </row>
        <row r="37">
          <cell r="F37">
            <v>5</v>
          </cell>
          <cell r="G37">
            <v>2</v>
          </cell>
          <cell r="J37">
            <v>0</v>
          </cell>
          <cell r="K37">
            <v>0</v>
          </cell>
        </row>
        <row r="38">
          <cell r="F38">
            <v>5</v>
          </cell>
          <cell r="G38">
            <v>3</v>
          </cell>
          <cell r="J38">
            <v>0</v>
          </cell>
          <cell r="K38">
            <v>1</v>
          </cell>
        </row>
        <row r="39">
          <cell r="F39">
            <v>9</v>
          </cell>
          <cell r="G39">
            <v>7</v>
          </cell>
          <cell r="J39">
            <v>0</v>
          </cell>
          <cell r="K39">
            <v>0</v>
          </cell>
        </row>
        <row r="40">
          <cell r="F40">
            <v>5</v>
          </cell>
          <cell r="G40">
            <v>4</v>
          </cell>
          <cell r="J40">
            <v>0</v>
          </cell>
          <cell r="K40">
            <v>0</v>
          </cell>
        </row>
        <row r="41">
          <cell r="F41">
            <v>7</v>
          </cell>
          <cell r="G41">
            <v>8</v>
          </cell>
          <cell r="J41">
            <v>0</v>
          </cell>
          <cell r="K41">
            <v>0</v>
          </cell>
        </row>
        <row r="42">
          <cell r="F42">
            <v>5</v>
          </cell>
          <cell r="G42">
            <v>5</v>
          </cell>
          <cell r="J42">
            <v>0</v>
          </cell>
          <cell r="K42">
            <v>0</v>
          </cell>
        </row>
        <row r="43">
          <cell r="F43">
            <v>3</v>
          </cell>
          <cell r="G43">
            <v>1</v>
          </cell>
          <cell r="J43">
            <v>0</v>
          </cell>
          <cell r="K43">
            <v>0</v>
          </cell>
        </row>
        <row r="44">
          <cell r="F44">
            <v>4</v>
          </cell>
          <cell r="G44">
            <v>2</v>
          </cell>
          <cell r="J44">
            <v>0</v>
          </cell>
          <cell r="K44">
            <v>0</v>
          </cell>
        </row>
        <row r="45">
          <cell r="F45">
            <v>6</v>
          </cell>
          <cell r="G45">
            <v>1</v>
          </cell>
          <cell r="J45">
            <v>0</v>
          </cell>
          <cell r="K45">
            <v>0</v>
          </cell>
        </row>
        <row r="46">
          <cell r="F46">
            <v>8</v>
          </cell>
          <cell r="G46">
            <v>6</v>
          </cell>
          <cell r="J46">
            <v>0</v>
          </cell>
          <cell r="K46">
            <v>0</v>
          </cell>
        </row>
        <row r="47">
          <cell r="F47">
            <v>2</v>
          </cell>
          <cell r="G47">
            <v>2</v>
          </cell>
        </row>
        <row r="48">
          <cell r="F48">
            <v>3</v>
          </cell>
          <cell r="G48">
            <v>2</v>
          </cell>
        </row>
        <row r="49">
          <cell r="F49">
            <v>3</v>
          </cell>
          <cell r="G49">
            <v>0</v>
          </cell>
        </row>
        <row r="50">
          <cell r="F50">
            <v>1</v>
          </cell>
          <cell r="G50">
            <v>2</v>
          </cell>
        </row>
        <row r="51">
          <cell r="F51">
            <v>4</v>
          </cell>
          <cell r="G51">
            <v>1</v>
          </cell>
        </row>
        <row r="52">
          <cell r="F52">
            <v>2</v>
          </cell>
          <cell r="G52">
            <v>2</v>
          </cell>
        </row>
      </sheetData>
      <sheetData sheetId="173">
        <row r="3">
          <cell r="B3">
            <v>1</v>
          </cell>
          <cell r="C3">
            <v>3</v>
          </cell>
          <cell r="F3">
            <v>3</v>
          </cell>
          <cell r="G3">
            <v>7</v>
          </cell>
          <cell r="J3">
            <v>9</v>
          </cell>
          <cell r="K3">
            <v>9</v>
          </cell>
        </row>
        <row r="4">
          <cell r="B4">
            <v>0</v>
          </cell>
          <cell r="C4">
            <v>1</v>
          </cell>
          <cell r="F4">
            <v>4</v>
          </cell>
          <cell r="G4">
            <v>6</v>
          </cell>
          <cell r="J4">
            <v>2</v>
          </cell>
          <cell r="K4">
            <v>0</v>
          </cell>
        </row>
        <row r="5">
          <cell r="B5">
            <v>1</v>
          </cell>
          <cell r="C5">
            <v>3</v>
          </cell>
          <cell r="F5">
            <v>9</v>
          </cell>
          <cell r="G5">
            <v>6</v>
          </cell>
          <cell r="J5">
            <v>8</v>
          </cell>
          <cell r="K5">
            <v>6</v>
          </cell>
        </row>
        <row r="6">
          <cell r="B6">
            <v>2</v>
          </cell>
          <cell r="C6">
            <v>2</v>
          </cell>
          <cell r="F6">
            <v>9</v>
          </cell>
          <cell r="G6">
            <v>4</v>
          </cell>
          <cell r="J6">
            <v>7</v>
          </cell>
          <cell r="K6">
            <v>3</v>
          </cell>
        </row>
        <row r="7">
          <cell r="B7">
            <v>1</v>
          </cell>
          <cell r="C7">
            <v>0</v>
          </cell>
          <cell r="F7">
            <v>15</v>
          </cell>
          <cell r="G7">
            <v>5</v>
          </cell>
          <cell r="J7">
            <v>4</v>
          </cell>
          <cell r="K7">
            <v>6</v>
          </cell>
        </row>
        <row r="8">
          <cell r="B8">
            <v>1</v>
          </cell>
          <cell r="C8">
            <v>3</v>
          </cell>
          <cell r="F8">
            <v>6</v>
          </cell>
          <cell r="G8">
            <v>5</v>
          </cell>
          <cell r="J8">
            <v>11</v>
          </cell>
          <cell r="K8">
            <v>12</v>
          </cell>
        </row>
        <row r="9">
          <cell r="B9">
            <v>1</v>
          </cell>
          <cell r="C9">
            <v>2</v>
          </cell>
          <cell r="F9">
            <v>8</v>
          </cell>
          <cell r="G9">
            <v>6</v>
          </cell>
          <cell r="J9">
            <v>7</v>
          </cell>
          <cell r="K9">
            <v>17</v>
          </cell>
        </row>
        <row r="10">
          <cell r="B10">
            <v>3</v>
          </cell>
          <cell r="C10">
            <v>1</v>
          </cell>
          <cell r="F10">
            <v>9</v>
          </cell>
          <cell r="G10">
            <v>7</v>
          </cell>
          <cell r="J10">
            <v>3</v>
          </cell>
          <cell r="K10">
            <v>13</v>
          </cell>
        </row>
        <row r="11">
          <cell r="B11">
            <v>5</v>
          </cell>
          <cell r="C11">
            <v>4</v>
          </cell>
          <cell r="F11">
            <v>12</v>
          </cell>
          <cell r="G11">
            <v>4</v>
          </cell>
          <cell r="J11">
            <v>10</v>
          </cell>
          <cell r="K11">
            <v>6</v>
          </cell>
        </row>
        <row r="12">
          <cell r="B12">
            <v>3</v>
          </cell>
          <cell r="C12">
            <v>4</v>
          </cell>
          <cell r="F12">
            <v>7</v>
          </cell>
          <cell r="G12">
            <v>4</v>
          </cell>
          <cell r="J12">
            <v>5</v>
          </cell>
          <cell r="K12">
            <v>9</v>
          </cell>
        </row>
        <row r="13">
          <cell r="B13">
            <v>4</v>
          </cell>
          <cell r="C13">
            <v>4</v>
          </cell>
          <cell r="F13">
            <v>5</v>
          </cell>
          <cell r="G13">
            <v>2</v>
          </cell>
          <cell r="J13">
            <v>5</v>
          </cell>
          <cell r="K13">
            <v>6</v>
          </cell>
        </row>
        <row r="14">
          <cell r="B14">
            <v>2</v>
          </cell>
          <cell r="C14">
            <v>4</v>
          </cell>
          <cell r="F14">
            <v>5</v>
          </cell>
          <cell r="G14">
            <v>3</v>
          </cell>
          <cell r="J14">
            <v>7</v>
          </cell>
          <cell r="K14">
            <v>15</v>
          </cell>
        </row>
        <row r="15">
          <cell r="B15">
            <v>6</v>
          </cell>
          <cell r="C15">
            <v>4</v>
          </cell>
          <cell r="F15">
            <v>3</v>
          </cell>
          <cell r="G15">
            <v>5</v>
          </cell>
          <cell r="J15">
            <v>6</v>
          </cell>
          <cell r="K15">
            <v>9</v>
          </cell>
        </row>
        <row r="16">
          <cell r="B16">
            <v>4</v>
          </cell>
          <cell r="C16">
            <v>3</v>
          </cell>
          <cell r="F16">
            <v>5</v>
          </cell>
          <cell r="G16">
            <v>5</v>
          </cell>
          <cell r="J16">
            <v>7</v>
          </cell>
          <cell r="K16">
            <v>7</v>
          </cell>
        </row>
        <row r="17">
          <cell r="B17">
            <v>2</v>
          </cell>
          <cell r="C17">
            <v>5</v>
          </cell>
          <cell r="F17">
            <v>4</v>
          </cell>
          <cell r="G17">
            <v>5</v>
          </cell>
          <cell r="J17">
            <v>6</v>
          </cell>
          <cell r="K17">
            <v>10</v>
          </cell>
        </row>
        <row r="18">
          <cell r="F18">
            <v>3</v>
          </cell>
          <cell r="G18">
            <v>4</v>
          </cell>
          <cell r="J18">
            <v>5</v>
          </cell>
          <cell r="K18">
            <v>5</v>
          </cell>
        </row>
        <row r="19">
          <cell r="F19">
            <v>3</v>
          </cell>
          <cell r="G19">
            <v>0</v>
          </cell>
          <cell r="J19">
            <v>4</v>
          </cell>
          <cell r="K19">
            <v>6</v>
          </cell>
        </row>
        <row r="20">
          <cell r="F20">
            <v>2</v>
          </cell>
          <cell r="G20">
            <v>7</v>
          </cell>
          <cell r="J20">
            <v>5</v>
          </cell>
          <cell r="K20">
            <v>3</v>
          </cell>
        </row>
        <row r="21">
          <cell r="F21">
            <v>5</v>
          </cell>
          <cell r="G21">
            <v>5</v>
          </cell>
          <cell r="J21">
            <v>2</v>
          </cell>
          <cell r="K21">
            <v>3</v>
          </cell>
        </row>
        <row r="22">
          <cell r="F22">
            <v>1</v>
          </cell>
          <cell r="G22">
            <v>3</v>
          </cell>
          <cell r="J22">
            <v>3</v>
          </cell>
          <cell r="K22">
            <v>2</v>
          </cell>
        </row>
        <row r="23">
          <cell r="F23">
            <v>2</v>
          </cell>
          <cell r="G23">
            <v>4</v>
          </cell>
          <cell r="J23">
            <v>2</v>
          </cell>
          <cell r="K23">
            <v>3</v>
          </cell>
        </row>
        <row r="24">
          <cell r="F24">
            <v>8</v>
          </cell>
          <cell r="G24">
            <v>5</v>
          </cell>
          <cell r="J24">
            <v>3</v>
          </cell>
          <cell r="K24">
            <v>1</v>
          </cell>
        </row>
        <row r="25">
          <cell r="F25">
            <v>6</v>
          </cell>
          <cell r="G25">
            <v>3</v>
          </cell>
          <cell r="J25">
            <v>1</v>
          </cell>
          <cell r="K25">
            <v>1</v>
          </cell>
        </row>
        <row r="26">
          <cell r="F26">
            <v>3</v>
          </cell>
          <cell r="G26">
            <v>3</v>
          </cell>
          <cell r="J26">
            <v>1</v>
          </cell>
          <cell r="K26">
            <v>2</v>
          </cell>
        </row>
        <row r="27">
          <cell r="F27">
            <v>4</v>
          </cell>
          <cell r="G27">
            <v>4</v>
          </cell>
          <cell r="J27">
            <v>2</v>
          </cell>
          <cell r="K27">
            <v>1</v>
          </cell>
        </row>
        <row r="28">
          <cell r="F28">
            <v>4</v>
          </cell>
          <cell r="G28">
            <v>4</v>
          </cell>
          <cell r="J28">
            <v>0</v>
          </cell>
          <cell r="K28">
            <v>3</v>
          </cell>
        </row>
        <row r="29">
          <cell r="F29">
            <v>9</v>
          </cell>
          <cell r="G29">
            <v>9</v>
          </cell>
          <cell r="J29">
            <v>2</v>
          </cell>
          <cell r="K29">
            <v>2</v>
          </cell>
        </row>
        <row r="30">
          <cell r="F30">
            <v>9</v>
          </cell>
          <cell r="G30">
            <v>5</v>
          </cell>
          <cell r="J30">
            <v>1</v>
          </cell>
          <cell r="K30">
            <v>1</v>
          </cell>
        </row>
        <row r="31">
          <cell r="F31">
            <v>8</v>
          </cell>
          <cell r="G31">
            <v>5</v>
          </cell>
          <cell r="J31">
            <v>1</v>
          </cell>
          <cell r="K31">
            <v>1</v>
          </cell>
        </row>
        <row r="32">
          <cell r="F32">
            <v>3</v>
          </cell>
          <cell r="G32">
            <v>11</v>
          </cell>
          <cell r="J32">
            <v>1</v>
          </cell>
          <cell r="K32">
            <v>0</v>
          </cell>
        </row>
        <row r="33">
          <cell r="F33">
            <v>9</v>
          </cell>
          <cell r="G33">
            <v>12</v>
          </cell>
          <cell r="J33">
            <v>0</v>
          </cell>
          <cell r="K33">
            <v>1</v>
          </cell>
        </row>
        <row r="34">
          <cell r="F34">
            <v>11</v>
          </cell>
          <cell r="G34">
            <v>6</v>
          </cell>
          <cell r="J34">
            <v>0</v>
          </cell>
          <cell r="K34">
            <v>0</v>
          </cell>
        </row>
        <row r="35">
          <cell r="F35">
            <v>4</v>
          </cell>
          <cell r="G35">
            <v>8</v>
          </cell>
          <cell r="J35">
            <v>0</v>
          </cell>
          <cell r="K35">
            <v>1</v>
          </cell>
        </row>
        <row r="36">
          <cell r="F36">
            <v>8</v>
          </cell>
          <cell r="G36">
            <v>11</v>
          </cell>
          <cell r="J36">
            <v>0</v>
          </cell>
          <cell r="K36">
            <v>0</v>
          </cell>
        </row>
        <row r="37">
          <cell r="F37">
            <v>12</v>
          </cell>
          <cell r="G37">
            <v>3</v>
          </cell>
          <cell r="J37">
            <v>0</v>
          </cell>
          <cell r="K37">
            <v>0</v>
          </cell>
        </row>
        <row r="38">
          <cell r="F38">
            <v>7</v>
          </cell>
          <cell r="G38">
            <v>8</v>
          </cell>
          <cell r="J38">
            <v>0</v>
          </cell>
          <cell r="K38">
            <v>0</v>
          </cell>
        </row>
        <row r="39">
          <cell r="F39">
            <v>5</v>
          </cell>
          <cell r="G39">
            <v>10</v>
          </cell>
          <cell r="J39">
            <v>0</v>
          </cell>
          <cell r="K39">
            <v>0</v>
          </cell>
        </row>
        <row r="40">
          <cell r="F40">
            <v>8</v>
          </cell>
          <cell r="G40">
            <v>6</v>
          </cell>
          <cell r="J40">
            <v>0</v>
          </cell>
          <cell r="K40">
            <v>0</v>
          </cell>
        </row>
        <row r="41">
          <cell r="F41">
            <v>4</v>
          </cell>
          <cell r="G41">
            <v>6</v>
          </cell>
          <cell r="J41">
            <v>0</v>
          </cell>
          <cell r="K41">
            <v>0</v>
          </cell>
        </row>
        <row r="42">
          <cell r="F42">
            <v>7</v>
          </cell>
          <cell r="G42">
            <v>7</v>
          </cell>
          <cell r="J42">
            <v>0</v>
          </cell>
          <cell r="K42">
            <v>0</v>
          </cell>
        </row>
        <row r="43">
          <cell r="F43">
            <v>6</v>
          </cell>
          <cell r="G43">
            <v>6</v>
          </cell>
          <cell r="J43">
            <v>0</v>
          </cell>
          <cell r="K43">
            <v>0</v>
          </cell>
        </row>
        <row r="44">
          <cell r="F44">
            <v>10</v>
          </cell>
          <cell r="G44">
            <v>7</v>
          </cell>
          <cell r="J44">
            <v>0</v>
          </cell>
          <cell r="K44">
            <v>0</v>
          </cell>
        </row>
        <row r="45">
          <cell r="F45">
            <v>8</v>
          </cell>
          <cell r="G45">
            <v>8</v>
          </cell>
          <cell r="J45">
            <v>0</v>
          </cell>
          <cell r="K45">
            <v>0</v>
          </cell>
        </row>
        <row r="46">
          <cell r="F46">
            <v>5</v>
          </cell>
          <cell r="G46">
            <v>6</v>
          </cell>
          <cell r="J46">
            <v>0</v>
          </cell>
          <cell r="K46">
            <v>0</v>
          </cell>
        </row>
        <row r="47">
          <cell r="F47">
            <v>7</v>
          </cell>
          <cell r="G47">
            <v>5</v>
          </cell>
        </row>
        <row r="48">
          <cell r="F48">
            <v>8</v>
          </cell>
          <cell r="G48">
            <v>5</v>
          </cell>
        </row>
        <row r="49">
          <cell r="F49">
            <v>5</v>
          </cell>
          <cell r="G49">
            <v>3</v>
          </cell>
        </row>
        <row r="50">
          <cell r="F50">
            <v>6</v>
          </cell>
          <cell r="G50">
            <v>13</v>
          </cell>
        </row>
        <row r="51">
          <cell r="F51">
            <v>8</v>
          </cell>
          <cell r="G51">
            <v>8</v>
          </cell>
        </row>
        <row r="52">
          <cell r="F52">
            <v>7</v>
          </cell>
          <cell r="G52">
            <v>3</v>
          </cell>
        </row>
      </sheetData>
      <sheetData sheetId="174">
        <row r="3">
          <cell r="B3">
            <v>2</v>
          </cell>
          <cell r="C3">
            <v>0</v>
          </cell>
          <cell r="F3">
            <v>1</v>
          </cell>
          <cell r="G3">
            <v>2</v>
          </cell>
          <cell r="J3">
            <v>9</v>
          </cell>
          <cell r="K3">
            <v>6</v>
          </cell>
        </row>
        <row r="4">
          <cell r="B4">
            <v>3</v>
          </cell>
          <cell r="C4">
            <v>0</v>
          </cell>
          <cell r="F4">
            <v>2</v>
          </cell>
          <cell r="G4">
            <v>0</v>
          </cell>
          <cell r="J4">
            <v>4</v>
          </cell>
          <cell r="K4">
            <v>3</v>
          </cell>
        </row>
        <row r="5">
          <cell r="B5">
            <v>1</v>
          </cell>
          <cell r="C5">
            <v>1</v>
          </cell>
          <cell r="F5">
            <v>4</v>
          </cell>
          <cell r="G5">
            <v>3</v>
          </cell>
          <cell r="J5">
            <v>5</v>
          </cell>
          <cell r="K5">
            <v>5</v>
          </cell>
        </row>
        <row r="6">
          <cell r="B6">
            <v>1</v>
          </cell>
          <cell r="C6">
            <v>2</v>
          </cell>
          <cell r="F6">
            <v>4</v>
          </cell>
          <cell r="G6">
            <v>3</v>
          </cell>
          <cell r="J6">
            <v>4</v>
          </cell>
          <cell r="K6">
            <v>6</v>
          </cell>
        </row>
        <row r="7">
          <cell r="B7">
            <v>0</v>
          </cell>
          <cell r="C7">
            <v>2</v>
          </cell>
          <cell r="F7">
            <v>5</v>
          </cell>
          <cell r="G7">
            <v>7</v>
          </cell>
          <cell r="J7">
            <v>3</v>
          </cell>
          <cell r="K7">
            <v>5</v>
          </cell>
        </row>
        <row r="8">
          <cell r="B8">
            <v>2</v>
          </cell>
          <cell r="C8">
            <v>5</v>
          </cell>
          <cell r="F8">
            <v>5</v>
          </cell>
          <cell r="G8">
            <v>5</v>
          </cell>
          <cell r="J8">
            <v>5</v>
          </cell>
          <cell r="K8">
            <v>7</v>
          </cell>
        </row>
        <row r="9">
          <cell r="B9">
            <v>3</v>
          </cell>
          <cell r="C9">
            <v>2</v>
          </cell>
          <cell r="F9">
            <v>19</v>
          </cell>
          <cell r="G9">
            <v>3</v>
          </cell>
          <cell r="J9">
            <v>12</v>
          </cell>
          <cell r="K9">
            <v>12</v>
          </cell>
        </row>
        <row r="10">
          <cell r="B10">
            <v>1</v>
          </cell>
          <cell r="C10">
            <v>1</v>
          </cell>
          <cell r="F10">
            <v>10</v>
          </cell>
          <cell r="G10">
            <v>5</v>
          </cell>
          <cell r="J10">
            <v>6</v>
          </cell>
          <cell r="K10">
            <v>5</v>
          </cell>
        </row>
        <row r="11">
          <cell r="B11">
            <v>0</v>
          </cell>
          <cell r="C11">
            <v>1</v>
          </cell>
          <cell r="F11">
            <v>11</v>
          </cell>
          <cell r="G11">
            <v>5</v>
          </cell>
          <cell r="J11">
            <v>9</v>
          </cell>
          <cell r="K11">
            <v>9</v>
          </cell>
        </row>
        <row r="12">
          <cell r="B12">
            <v>2</v>
          </cell>
          <cell r="C12">
            <v>2</v>
          </cell>
          <cell r="F12">
            <v>6</v>
          </cell>
          <cell r="G12">
            <v>5</v>
          </cell>
          <cell r="J12">
            <v>7</v>
          </cell>
          <cell r="K12">
            <v>8</v>
          </cell>
        </row>
        <row r="13">
          <cell r="B13">
            <v>1</v>
          </cell>
          <cell r="C13">
            <v>1</v>
          </cell>
          <cell r="F13">
            <v>6</v>
          </cell>
          <cell r="G13">
            <v>1</v>
          </cell>
          <cell r="J13">
            <v>3</v>
          </cell>
          <cell r="K13">
            <v>4</v>
          </cell>
        </row>
        <row r="14">
          <cell r="B14">
            <v>1</v>
          </cell>
          <cell r="C14">
            <v>2</v>
          </cell>
          <cell r="F14">
            <v>9</v>
          </cell>
          <cell r="G14">
            <v>6</v>
          </cell>
          <cell r="J14">
            <v>5</v>
          </cell>
          <cell r="K14">
            <v>7</v>
          </cell>
        </row>
        <row r="15">
          <cell r="B15">
            <v>1</v>
          </cell>
          <cell r="C15">
            <v>3</v>
          </cell>
          <cell r="F15">
            <v>9</v>
          </cell>
          <cell r="G15">
            <v>5</v>
          </cell>
          <cell r="J15">
            <v>11</v>
          </cell>
          <cell r="K15">
            <v>8</v>
          </cell>
        </row>
        <row r="16">
          <cell r="B16">
            <v>1</v>
          </cell>
          <cell r="C16">
            <v>2</v>
          </cell>
          <cell r="F16">
            <v>2</v>
          </cell>
          <cell r="G16">
            <v>2</v>
          </cell>
          <cell r="J16">
            <v>4</v>
          </cell>
          <cell r="K16">
            <v>7</v>
          </cell>
        </row>
        <row r="17">
          <cell r="B17">
            <v>1</v>
          </cell>
          <cell r="C17">
            <v>5</v>
          </cell>
          <cell r="F17">
            <v>5</v>
          </cell>
          <cell r="G17">
            <v>3</v>
          </cell>
          <cell r="J17">
            <v>8</v>
          </cell>
          <cell r="K17">
            <v>7</v>
          </cell>
        </row>
        <row r="18">
          <cell r="F18">
            <v>2</v>
          </cell>
          <cell r="G18">
            <v>4</v>
          </cell>
          <cell r="J18">
            <v>4</v>
          </cell>
          <cell r="K18">
            <v>7</v>
          </cell>
        </row>
        <row r="19">
          <cell r="F19">
            <v>8</v>
          </cell>
          <cell r="G19">
            <v>3</v>
          </cell>
          <cell r="J19">
            <v>5</v>
          </cell>
          <cell r="K19">
            <v>7</v>
          </cell>
        </row>
        <row r="20">
          <cell r="F20">
            <v>3</v>
          </cell>
          <cell r="G20">
            <v>2</v>
          </cell>
          <cell r="J20">
            <v>7</v>
          </cell>
          <cell r="K20">
            <v>4</v>
          </cell>
        </row>
        <row r="21">
          <cell r="F21">
            <v>4</v>
          </cell>
          <cell r="G21">
            <v>0</v>
          </cell>
          <cell r="J21">
            <v>6</v>
          </cell>
          <cell r="K21">
            <v>2</v>
          </cell>
        </row>
        <row r="22">
          <cell r="F22">
            <v>8</v>
          </cell>
          <cell r="G22">
            <v>3</v>
          </cell>
          <cell r="J22">
            <v>2</v>
          </cell>
          <cell r="K22">
            <v>4</v>
          </cell>
        </row>
        <row r="23">
          <cell r="F23">
            <v>3</v>
          </cell>
          <cell r="G23">
            <v>2</v>
          </cell>
          <cell r="J23">
            <v>1</v>
          </cell>
          <cell r="K23">
            <v>7</v>
          </cell>
        </row>
        <row r="24">
          <cell r="F24">
            <v>1</v>
          </cell>
          <cell r="G24">
            <v>3</v>
          </cell>
          <cell r="J24">
            <v>1</v>
          </cell>
          <cell r="K24">
            <v>2</v>
          </cell>
        </row>
        <row r="25">
          <cell r="F25">
            <v>3</v>
          </cell>
          <cell r="G25">
            <v>3</v>
          </cell>
          <cell r="J25">
            <v>0</v>
          </cell>
          <cell r="K25">
            <v>5</v>
          </cell>
        </row>
        <row r="26">
          <cell r="F26">
            <v>3</v>
          </cell>
          <cell r="G26">
            <v>6</v>
          </cell>
          <cell r="J26">
            <v>6</v>
          </cell>
          <cell r="K26">
            <v>4</v>
          </cell>
        </row>
        <row r="27">
          <cell r="F27">
            <v>4</v>
          </cell>
          <cell r="G27">
            <v>4</v>
          </cell>
          <cell r="J27">
            <v>1</v>
          </cell>
          <cell r="K27">
            <v>0</v>
          </cell>
        </row>
        <row r="28">
          <cell r="F28">
            <v>3</v>
          </cell>
          <cell r="G28">
            <v>3</v>
          </cell>
          <cell r="J28">
            <v>0</v>
          </cell>
          <cell r="K28">
            <v>1</v>
          </cell>
        </row>
        <row r="29">
          <cell r="F29">
            <v>2</v>
          </cell>
          <cell r="G29">
            <v>7</v>
          </cell>
          <cell r="J29">
            <v>0</v>
          </cell>
          <cell r="K29">
            <v>2</v>
          </cell>
        </row>
        <row r="30">
          <cell r="F30">
            <v>6</v>
          </cell>
          <cell r="G30">
            <v>2</v>
          </cell>
          <cell r="J30">
            <v>1</v>
          </cell>
          <cell r="K30">
            <v>3</v>
          </cell>
        </row>
        <row r="31">
          <cell r="F31">
            <v>1</v>
          </cell>
          <cell r="G31">
            <v>2</v>
          </cell>
          <cell r="J31">
            <v>0</v>
          </cell>
          <cell r="K31">
            <v>1</v>
          </cell>
        </row>
        <row r="32">
          <cell r="F32">
            <v>3</v>
          </cell>
          <cell r="G32">
            <v>6</v>
          </cell>
          <cell r="J32">
            <v>1</v>
          </cell>
          <cell r="K32">
            <v>1</v>
          </cell>
        </row>
        <row r="33">
          <cell r="F33">
            <v>5</v>
          </cell>
          <cell r="G33">
            <v>5</v>
          </cell>
          <cell r="J33">
            <v>1</v>
          </cell>
          <cell r="K33">
            <v>0</v>
          </cell>
        </row>
        <row r="34">
          <cell r="F34">
            <v>5</v>
          </cell>
          <cell r="G34">
            <v>0</v>
          </cell>
          <cell r="J34">
            <v>1</v>
          </cell>
          <cell r="K34">
            <v>0</v>
          </cell>
        </row>
        <row r="35">
          <cell r="F35">
            <v>3</v>
          </cell>
          <cell r="G35">
            <v>5</v>
          </cell>
          <cell r="J35">
            <v>0</v>
          </cell>
          <cell r="K35">
            <v>0</v>
          </cell>
        </row>
        <row r="36">
          <cell r="F36">
            <v>9</v>
          </cell>
          <cell r="G36">
            <v>3</v>
          </cell>
          <cell r="J36">
            <v>0</v>
          </cell>
          <cell r="K36">
            <v>0</v>
          </cell>
        </row>
        <row r="37">
          <cell r="F37">
            <v>4</v>
          </cell>
          <cell r="G37">
            <v>4</v>
          </cell>
          <cell r="J37">
            <v>0</v>
          </cell>
          <cell r="K37">
            <v>0</v>
          </cell>
        </row>
        <row r="38">
          <cell r="F38">
            <v>5</v>
          </cell>
          <cell r="G38">
            <v>9</v>
          </cell>
          <cell r="J38">
            <v>0</v>
          </cell>
          <cell r="K38">
            <v>0</v>
          </cell>
        </row>
        <row r="39">
          <cell r="F39">
            <v>9</v>
          </cell>
          <cell r="G39">
            <v>6</v>
          </cell>
          <cell r="J39">
            <v>0</v>
          </cell>
          <cell r="K39">
            <v>0</v>
          </cell>
        </row>
        <row r="40">
          <cell r="F40">
            <v>5</v>
          </cell>
          <cell r="G40">
            <v>8</v>
          </cell>
          <cell r="J40">
            <v>0</v>
          </cell>
          <cell r="K40">
            <v>0</v>
          </cell>
        </row>
        <row r="41">
          <cell r="F41">
            <v>1</v>
          </cell>
          <cell r="G41">
            <v>9</v>
          </cell>
          <cell r="J41">
            <v>0</v>
          </cell>
          <cell r="K41">
            <v>0</v>
          </cell>
        </row>
        <row r="42">
          <cell r="F42">
            <v>10</v>
          </cell>
          <cell r="G42">
            <v>4</v>
          </cell>
          <cell r="J42">
            <v>0</v>
          </cell>
          <cell r="K42">
            <v>0</v>
          </cell>
        </row>
        <row r="43">
          <cell r="F43">
            <v>3</v>
          </cell>
          <cell r="G43">
            <v>6</v>
          </cell>
          <cell r="J43">
            <v>0</v>
          </cell>
          <cell r="K43">
            <v>0</v>
          </cell>
        </row>
        <row r="44">
          <cell r="F44">
            <v>6</v>
          </cell>
          <cell r="G44">
            <v>4</v>
          </cell>
          <cell r="J44">
            <v>0</v>
          </cell>
          <cell r="K44">
            <v>0</v>
          </cell>
        </row>
        <row r="45">
          <cell r="F45">
            <v>5</v>
          </cell>
          <cell r="G45">
            <v>4</v>
          </cell>
          <cell r="J45">
            <v>0</v>
          </cell>
          <cell r="K45">
            <v>0</v>
          </cell>
        </row>
        <row r="46">
          <cell r="F46">
            <v>3</v>
          </cell>
          <cell r="G46">
            <v>4</v>
          </cell>
          <cell r="J46">
            <v>0</v>
          </cell>
          <cell r="K46">
            <v>0</v>
          </cell>
        </row>
        <row r="47">
          <cell r="F47">
            <v>5</v>
          </cell>
          <cell r="G47">
            <v>7</v>
          </cell>
        </row>
        <row r="48">
          <cell r="F48">
            <v>5</v>
          </cell>
          <cell r="G48">
            <v>10</v>
          </cell>
        </row>
        <row r="49">
          <cell r="F49">
            <v>8</v>
          </cell>
          <cell r="G49">
            <v>9</v>
          </cell>
        </row>
        <row r="50">
          <cell r="F50">
            <v>2</v>
          </cell>
          <cell r="G50">
            <v>6</v>
          </cell>
        </row>
        <row r="51">
          <cell r="F51">
            <v>7</v>
          </cell>
          <cell r="G51">
            <v>3</v>
          </cell>
        </row>
        <row r="52">
          <cell r="F52">
            <v>7</v>
          </cell>
          <cell r="G52">
            <v>6</v>
          </cell>
        </row>
      </sheetData>
      <sheetData sheetId="175"/>
      <sheetData sheetId="176">
        <row r="3">
          <cell r="B3">
            <v>14</v>
          </cell>
          <cell r="C3">
            <v>5</v>
          </cell>
          <cell r="F3">
            <v>11</v>
          </cell>
          <cell r="G3">
            <v>10</v>
          </cell>
          <cell r="J3">
            <v>13</v>
          </cell>
          <cell r="K3">
            <v>19</v>
          </cell>
        </row>
        <row r="4">
          <cell r="B4">
            <v>13</v>
          </cell>
          <cell r="C4">
            <v>11</v>
          </cell>
          <cell r="F4">
            <v>13</v>
          </cell>
          <cell r="G4">
            <v>16</v>
          </cell>
          <cell r="J4">
            <v>9</v>
          </cell>
          <cell r="K4">
            <v>17</v>
          </cell>
        </row>
        <row r="5">
          <cell r="B5">
            <v>5</v>
          </cell>
          <cell r="C5">
            <v>11</v>
          </cell>
          <cell r="F5">
            <v>9</v>
          </cell>
          <cell r="G5">
            <v>15</v>
          </cell>
          <cell r="J5">
            <v>16</v>
          </cell>
          <cell r="K5">
            <v>11</v>
          </cell>
        </row>
        <row r="6">
          <cell r="B6">
            <v>7</v>
          </cell>
          <cell r="C6">
            <v>15</v>
          </cell>
          <cell r="F6">
            <v>20</v>
          </cell>
          <cell r="G6">
            <v>10</v>
          </cell>
          <cell r="J6">
            <v>16</v>
          </cell>
          <cell r="K6">
            <v>16</v>
          </cell>
        </row>
        <row r="7">
          <cell r="B7">
            <v>9</v>
          </cell>
          <cell r="C7">
            <v>10</v>
          </cell>
          <cell r="F7">
            <v>15</v>
          </cell>
          <cell r="G7">
            <v>14</v>
          </cell>
          <cell r="J7">
            <v>12</v>
          </cell>
          <cell r="K7">
            <v>17</v>
          </cell>
        </row>
        <row r="8">
          <cell r="B8">
            <v>7</v>
          </cell>
          <cell r="C8">
            <v>9</v>
          </cell>
          <cell r="F8">
            <v>23</v>
          </cell>
          <cell r="G8">
            <v>10</v>
          </cell>
          <cell r="J8">
            <v>17</v>
          </cell>
          <cell r="K8">
            <v>17</v>
          </cell>
        </row>
        <row r="9">
          <cell r="B9">
            <v>14</v>
          </cell>
          <cell r="C9">
            <v>7</v>
          </cell>
          <cell r="F9">
            <v>12</v>
          </cell>
          <cell r="G9">
            <v>14</v>
          </cell>
          <cell r="J9">
            <v>17</v>
          </cell>
          <cell r="K9">
            <v>20</v>
          </cell>
        </row>
        <row r="10">
          <cell r="B10">
            <v>12</v>
          </cell>
          <cell r="C10">
            <v>12</v>
          </cell>
          <cell r="F10">
            <v>23</v>
          </cell>
          <cell r="G10">
            <v>13</v>
          </cell>
          <cell r="J10">
            <v>17</v>
          </cell>
          <cell r="K10">
            <v>26</v>
          </cell>
        </row>
        <row r="11">
          <cell r="B11">
            <v>12</v>
          </cell>
          <cell r="C11">
            <v>13</v>
          </cell>
          <cell r="F11">
            <v>13</v>
          </cell>
          <cell r="G11">
            <v>12</v>
          </cell>
          <cell r="J11">
            <v>16</v>
          </cell>
          <cell r="K11">
            <v>21</v>
          </cell>
        </row>
        <row r="12">
          <cell r="B12">
            <v>11</v>
          </cell>
          <cell r="C12">
            <v>10</v>
          </cell>
          <cell r="F12">
            <v>21</v>
          </cell>
          <cell r="G12">
            <v>16</v>
          </cell>
          <cell r="J12">
            <v>17</v>
          </cell>
          <cell r="K12">
            <v>16</v>
          </cell>
        </row>
        <row r="13">
          <cell r="B13">
            <v>10</v>
          </cell>
          <cell r="C13">
            <v>13</v>
          </cell>
          <cell r="F13">
            <v>13</v>
          </cell>
          <cell r="G13">
            <v>19</v>
          </cell>
          <cell r="J13">
            <v>9</v>
          </cell>
          <cell r="K13">
            <v>15</v>
          </cell>
        </row>
        <row r="14">
          <cell r="B14">
            <v>18</v>
          </cell>
          <cell r="C14">
            <v>9</v>
          </cell>
          <cell r="F14">
            <v>15</v>
          </cell>
          <cell r="G14">
            <v>17</v>
          </cell>
          <cell r="J14">
            <v>17</v>
          </cell>
          <cell r="K14">
            <v>9</v>
          </cell>
        </row>
        <row r="15">
          <cell r="B15">
            <v>10</v>
          </cell>
          <cell r="C15">
            <v>15</v>
          </cell>
          <cell r="F15">
            <v>12</v>
          </cell>
          <cell r="G15">
            <v>16</v>
          </cell>
          <cell r="J15">
            <v>10</v>
          </cell>
          <cell r="K15">
            <v>10</v>
          </cell>
        </row>
        <row r="16">
          <cell r="B16">
            <v>10</v>
          </cell>
          <cell r="C16">
            <v>14</v>
          </cell>
          <cell r="F16">
            <v>17</v>
          </cell>
          <cell r="G16">
            <v>16</v>
          </cell>
          <cell r="J16">
            <v>16</v>
          </cell>
          <cell r="K16">
            <v>18</v>
          </cell>
        </row>
        <row r="17">
          <cell r="B17">
            <v>15</v>
          </cell>
          <cell r="C17">
            <v>9</v>
          </cell>
          <cell r="F17">
            <v>16</v>
          </cell>
          <cell r="G17">
            <v>17</v>
          </cell>
          <cell r="J17">
            <v>13</v>
          </cell>
          <cell r="K17">
            <v>21</v>
          </cell>
        </row>
        <row r="18">
          <cell r="F18">
            <v>19</v>
          </cell>
          <cell r="G18">
            <v>9</v>
          </cell>
          <cell r="J18">
            <v>8</v>
          </cell>
          <cell r="K18">
            <v>6</v>
          </cell>
        </row>
        <row r="19">
          <cell r="F19">
            <v>14</v>
          </cell>
          <cell r="G19">
            <v>14</v>
          </cell>
          <cell r="J19">
            <v>9</v>
          </cell>
          <cell r="K19">
            <v>9</v>
          </cell>
        </row>
        <row r="20">
          <cell r="F20">
            <v>16</v>
          </cell>
          <cell r="G20">
            <v>15</v>
          </cell>
          <cell r="J20">
            <v>3</v>
          </cell>
          <cell r="K20">
            <v>7</v>
          </cell>
        </row>
        <row r="21">
          <cell r="F21">
            <v>14</v>
          </cell>
          <cell r="G21">
            <v>10</v>
          </cell>
          <cell r="J21">
            <v>6</v>
          </cell>
          <cell r="K21">
            <v>13</v>
          </cell>
        </row>
        <row r="22">
          <cell r="F22">
            <v>9</v>
          </cell>
          <cell r="G22">
            <v>9</v>
          </cell>
          <cell r="J22">
            <v>3</v>
          </cell>
          <cell r="K22">
            <v>8</v>
          </cell>
        </row>
        <row r="23">
          <cell r="F23">
            <v>23</v>
          </cell>
          <cell r="G23">
            <v>20</v>
          </cell>
          <cell r="J23">
            <v>6</v>
          </cell>
          <cell r="K23">
            <v>6</v>
          </cell>
        </row>
        <row r="24">
          <cell r="F24">
            <v>13</v>
          </cell>
          <cell r="G24">
            <v>15</v>
          </cell>
          <cell r="J24">
            <v>4</v>
          </cell>
          <cell r="K24">
            <v>9</v>
          </cell>
        </row>
        <row r="25">
          <cell r="F25">
            <v>22</v>
          </cell>
          <cell r="G25">
            <v>16</v>
          </cell>
          <cell r="J25">
            <v>2</v>
          </cell>
          <cell r="K25">
            <v>11</v>
          </cell>
        </row>
        <row r="26">
          <cell r="F26">
            <v>19</v>
          </cell>
          <cell r="G26">
            <v>19</v>
          </cell>
          <cell r="J26">
            <v>4</v>
          </cell>
          <cell r="K26">
            <v>8</v>
          </cell>
        </row>
        <row r="27">
          <cell r="F27">
            <v>13</v>
          </cell>
          <cell r="G27">
            <v>19</v>
          </cell>
          <cell r="J27">
            <v>2</v>
          </cell>
          <cell r="K27">
            <v>5</v>
          </cell>
        </row>
        <row r="28">
          <cell r="F28">
            <v>21</v>
          </cell>
          <cell r="G28">
            <v>21</v>
          </cell>
          <cell r="J28">
            <v>3</v>
          </cell>
          <cell r="K28">
            <v>2</v>
          </cell>
        </row>
        <row r="29">
          <cell r="F29">
            <v>24</v>
          </cell>
          <cell r="G29">
            <v>19</v>
          </cell>
          <cell r="J29">
            <v>1</v>
          </cell>
          <cell r="K29">
            <v>1</v>
          </cell>
        </row>
        <row r="30">
          <cell r="F30">
            <v>21</v>
          </cell>
          <cell r="G30">
            <v>19</v>
          </cell>
          <cell r="J30">
            <v>5</v>
          </cell>
          <cell r="K30">
            <v>5</v>
          </cell>
        </row>
        <row r="31">
          <cell r="F31">
            <v>16</v>
          </cell>
          <cell r="G31">
            <v>28</v>
          </cell>
          <cell r="J31">
            <v>0</v>
          </cell>
          <cell r="K31">
            <v>3</v>
          </cell>
        </row>
        <row r="32">
          <cell r="F32">
            <v>27</v>
          </cell>
          <cell r="G32">
            <v>29</v>
          </cell>
          <cell r="J32">
            <v>0</v>
          </cell>
          <cell r="K32">
            <v>2</v>
          </cell>
        </row>
        <row r="33">
          <cell r="F33">
            <v>11</v>
          </cell>
          <cell r="G33">
            <v>16</v>
          </cell>
          <cell r="J33">
            <v>1</v>
          </cell>
          <cell r="K33">
            <v>1</v>
          </cell>
        </row>
        <row r="34">
          <cell r="F34">
            <v>21</v>
          </cell>
          <cell r="G34">
            <v>17</v>
          </cell>
          <cell r="J34">
            <v>1</v>
          </cell>
          <cell r="K34">
            <v>1</v>
          </cell>
        </row>
        <row r="35">
          <cell r="F35">
            <v>21</v>
          </cell>
          <cell r="G35">
            <v>14</v>
          </cell>
          <cell r="J35">
            <v>0</v>
          </cell>
          <cell r="K35">
            <v>2</v>
          </cell>
        </row>
        <row r="36">
          <cell r="F36">
            <v>16</v>
          </cell>
          <cell r="G36">
            <v>20</v>
          </cell>
          <cell r="J36">
            <v>1</v>
          </cell>
          <cell r="K36">
            <v>1</v>
          </cell>
        </row>
        <row r="37">
          <cell r="F37">
            <v>13</v>
          </cell>
          <cell r="G37">
            <v>19</v>
          </cell>
          <cell r="J37">
            <v>0</v>
          </cell>
          <cell r="K37">
            <v>0</v>
          </cell>
        </row>
        <row r="38">
          <cell r="F38">
            <v>27</v>
          </cell>
          <cell r="G38">
            <v>23</v>
          </cell>
          <cell r="J38">
            <v>0</v>
          </cell>
          <cell r="K38">
            <v>0</v>
          </cell>
        </row>
        <row r="39">
          <cell r="F39">
            <v>13</v>
          </cell>
          <cell r="G39">
            <v>16</v>
          </cell>
          <cell r="J39">
            <v>0</v>
          </cell>
          <cell r="K39">
            <v>0</v>
          </cell>
        </row>
        <row r="40">
          <cell r="F40">
            <v>17</v>
          </cell>
          <cell r="G40">
            <v>20</v>
          </cell>
          <cell r="J40">
            <v>0</v>
          </cell>
          <cell r="K40">
            <v>1</v>
          </cell>
        </row>
        <row r="41">
          <cell r="F41">
            <v>20</v>
          </cell>
          <cell r="G41">
            <v>17</v>
          </cell>
          <cell r="J41">
            <v>0</v>
          </cell>
          <cell r="K41">
            <v>0</v>
          </cell>
        </row>
        <row r="42">
          <cell r="F42">
            <v>29</v>
          </cell>
          <cell r="G42">
            <v>13</v>
          </cell>
          <cell r="J42">
            <v>0</v>
          </cell>
          <cell r="K42">
            <v>0</v>
          </cell>
        </row>
        <row r="43">
          <cell r="F43">
            <v>21</v>
          </cell>
          <cell r="G43">
            <v>26</v>
          </cell>
          <cell r="J43">
            <v>0</v>
          </cell>
          <cell r="K43">
            <v>0</v>
          </cell>
        </row>
        <row r="44">
          <cell r="F44">
            <v>21</v>
          </cell>
          <cell r="G44">
            <v>24</v>
          </cell>
          <cell r="J44">
            <v>0</v>
          </cell>
          <cell r="K44">
            <v>0</v>
          </cell>
        </row>
        <row r="45">
          <cell r="F45">
            <v>19</v>
          </cell>
          <cell r="G45">
            <v>23</v>
          </cell>
          <cell r="J45">
            <v>0</v>
          </cell>
          <cell r="K45">
            <v>0</v>
          </cell>
        </row>
        <row r="46">
          <cell r="F46">
            <v>23</v>
          </cell>
          <cell r="G46">
            <v>18</v>
          </cell>
          <cell r="J46">
            <v>0</v>
          </cell>
          <cell r="K46">
            <v>0</v>
          </cell>
        </row>
        <row r="47">
          <cell r="F47">
            <v>22</v>
          </cell>
          <cell r="G47">
            <v>20</v>
          </cell>
        </row>
        <row r="48">
          <cell r="F48">
            <v>19</v>
          </cell>
          <cell r="G48">
            <v>16</v>
          </cell>
        </row>
        <row r="49">
          <cell r="F49">
            <v>12</v>
          </cell>
          <cell r="G49">
            <v>15</v>
          </cell>
        </row>
        <row r="50">
          <cell r="F50">
            <v>13</v>
          </cell>
          <cell r="G50">
            <v>16</v>
          </cell>
        </row>
        <row r="51">
          <cell r="F51">
            <v>23</v>
          </cell>
          <cell r="G51">
            <v>10</v>
          </cell>
        </row>
        <row r="52">
          <cell r="F52">
            <v>14</v>
          </cell>
          <cell r="G52">
            <v>8</v>
          </cell>
        </row>
      </sheetData>
      <sheetData sheetId="177">
        <row r="3">
          <cell r="B3">
            <v>4</v>
          </cell>
          <cell r="C3">
            <v>3</v>
          </cell>
          <cell r="F3">
            <v>2</v>
          </cell>
          <cell r="G3">
            <v>1</v>
          </cell>
          <cell r="J3">
            <v>5</v>
          </cell>
          <cell r="K3">
            <v>3</v>
          </cell>
        </row>
        <row r="4">
          <cell r="B4">
            <v>2</v>
          </cell>
          <cell r="C4">
            <v>2</v>
          </cell>
          <cell r="F4">
            <v>5</v>
          </cell>
          <cell r="G4">
            <v>1</v>
          </cell>
          <cell r="J4">
            <v>9</v>
          </cell>
          <cell r="K4">
            <v>8</v>
          </cell>
        </row>
        <row r="5">
          <cell r="B5">
            <v>2</v>
          </cell>
          <cell r="C5">
            <v>2</v>
          </cell>
          <cell r="F5">
            <v>6</v>
          </cell>
          <cell r="G5">
            <v>3</v>
          </cell>
          <cell r="J5">
            <v>7</v>
          </cell>
          <cell r="K5">
            <v>6</v>
          </cell>
        </row>
        <row r="6">
          <cell r="B6">
            <v>5</v>
          </cell>
          <cell r="C6">
            <v>0</v>
          </cell>
          <cell r="F6">
            <v>2</v>
          </cell>
          <cell r="G6">
            <v>3</v>
          </cell>
          <cell r="J6">
            <v>13</v>
          </cell>
          <cell r="K6">
            <v>9</v>
          </cell>
        </row>
        <row r="7">
          <cell r="B7">
            <v>2</v>
          </cell>
          <cell r="C7">
            <v>4</v>
          </cell>
          <cell r="F7">
            <v>9</v>
          </cell>
          <cell r="G7">
            <v>9</v>
          </cell>
          <cell r="J7">
            <v>3</v>
          </cell>
          <cell r="K7">
            <v>13</v>
          </cell>
        </row>
        <row r="8">
          <cell r="B8">
            <v>2</v>
          </cell>
          <cell r="C8">
            <v>2</v>
          </cell>
          <cell r="F8">
            <v>8</v>
          </cell>
          <cell r="G8">
            <v>10</v>
          </cell>
          <cell r="J8">
            <v>13</v>
          </cell>
          <cell r="K8">
            <v>14</v>
          </cell>
        </row>
        <row r="9">
          <cell r="B9">
            <v>3</v>
          </cell>
          <cell r="C9">
            <v>6</v>
          </cell>
          <cell r="F9">
            <v>9</v>
          </cell>
          <cell r="G9">
            <v>7</v>
          </cell>
          <cell r="J9">
            <v>5</v>
          </cell>
          <cell r="K9">
            <v>11</v>
          </cell>
        </row>
        <row r="10">
          <cell r="B10">
            <v>3</v>
          </cell>
          <cell r="C10">
            <v>4</v>
          </cell>
          <cell r="F10">
            <v>7</v>
          </cell>
          <cell r="G10">
            <v>4</v>
          </cell>
          <cell r="J10">
            <v>10</v>
          </cell>
          <cell r="K10">
            <v>9</v>
          </cell>
        </row>
        <row r="11">
          <cell r="B11">
            <v>3</v>
          </cell>
          <cell r="C11">
            <v>4</v>
          </cell>
          <cell r="F11">
            <v>3</v>
          </cell>
          <cell r="G11">
            <v>5</v>
          </cell>
          <cell r="J11">
            <v>11</v>
          </cell>
          <cell r="K11">
            <v>17</v>
          </cell>
        </row>
        <row r="12">
          <cell r="B12">
            <v>3</v>
          </cell>
          <cell r="C12">
            <v>4</v>
          </cell>
          <cell r="F12">
            <v>12</v>
          </cell>
          <cell r="G12">
            <v>2</v>
          </cell>
          <cell r="J12">
            <v>5</v>
          </cell>
          <cell r="K12">
            <v>5</v>
          </cell>
        </row>
        <row r="13">
          <cell r="B13">
            <v>5</v>
          </cell>
          <cell r="C13">
            <v>2</v>
          </cell>
          <cell r="F13">
            <v>8</v>
          </cell>
          <cell r="G13">
            <v>5</v>
          </cell>
          <cell r="J13">
            <v>4</v>
          </cell>
          <cell r="K13">
            <v>7</v>
          </cell>
        </row>
        <row r="14">
          <cell r="B14">
            <v>2</v>
          </cell>
          <cell r="C14">
            <v>8</v>
          </cell>
          <cell r="F14">
            <v>5</v>
          </cell>
          <cell r="G14">
            <v>5</v>
          </cell>
          <cell r="J14">
            <v>8</v>
          </cell>
          <cell r="K14">
            <v>9</v>
          </cell>
        </row>
        <row r="15">
          <cell r="B15">
            <v>1</v>
          </cell>
          <cell r="C15">
            <v>2</v>
          </cell>
          <cell r="F15">
            <v>5</v>
          </cell>
          <cell r="G15">
            <v>5</v>
          </cell>
          <cell r="J15">
            <v>7</v>
          </cell>
          <cell r="K15">
            <v>8</v>
          </cell>
        </row>
        <row r="16">
          <cell r="B16">
            <v>7</v>
          </cell>
          <cell r="C16">
            <v>7</v>
          </cell>
          <cell r="F16">
            <v>3</v>
          </cell>
          <cell r="G16">
            <v>2</v>
          </cell>
          <cell r="J16">
            <v>6</v>
          </cell>
          <cell r="K16">
            <v>12</v>
          </cell>
        </row>
        <row r="17">
          <cell r="B17">
            <v>2</v>
          </cell>
          <cell r="C17">
            <v>3</v>
          </cell>
          <cell r="F17">
            <v>3</v>
          </cell>
          <cell r="G17">
            <v>5</v>
          </cell>
          <cell r="J17">
            <v>5</v>
          </cell>
          <cell r="K17">
            <v>13</v>
          </cell>
        </row>
        <row r="18">
          <cell r="F18">
            <v>6</v>
          </cell>
          <cell r="G18">
            <v>4</v>
          </cell>
          <cell r="J18">
            <v>6</v>
          </cell>
          <cell r="K18">
            <v>11</v>
          </cell>
        </row>
        <row r="19">
          <cell r="F19">
            <v>2</v>
          </cell>
          <cell r="G19">
            <v>4</v>
          </cell>
          <cell r="J19">
            <v>9</v>
          </cell>
          <cell r="K19">
            <v>4</v>
          </cell>
        </row>
        <row r="20">
          <cell r="F20">
            <v>8</v>
          </cell>
          <cell r="G20">
            <v>4</v>
          </cell>
          <cell r="J20">
            <v>4</v>
          </cell>
          <cell r="K20">
            <v>6</v>
          </cell>
        </row>
        <row r="21">
          <cell r="F21">
            <v>13</v>
          </cell>
          <cell r="G21">
            <v>2</v>
          </cell>
          <cell r="J21">
            <v>5</v>
          </cell>
          <cell r="K21">
            <v>9</v>
          </cell>
        </row>
        <row r="22">
          <cell r="F22">
            <v>4</v>
          </cell>
          <cell r="G22">
            <v>3</v>
          </cell>
          <cell r="J22">
            <v>5</v>
          </cell>
          <cell r="K22">
            <v>7</v>
          </cell>
        </row>
        <row r="23">
          <cell r="F23">
            <v>7</v>
          </cell>
          <cell r="G23">
            <v>5</v>
          </cell>
          <cell r="J23">
            <v>5</v>
          </cell>
          <cell r="K23">
            <v>2</v>
          </cell>
        </row>
        <row r="24">
          <cell r="F24">
            <v>7</v>
          </cell>
          <cell r="G24">
            <v>3</v>
          </cell>
          <cell r="J24">
            <v>5</v>
          </cell>
          <cell r="K24">
            <v>10</v>
          </cell>
        </row>
        <row r="25">
          <cell r="F25">
            <v>3</v>
          </cell>
          <cell r="G25">
            <v>6</v>
          </cell>
          <cell r="J25">
            <v>2</v>
          </cell>
          <cell r="K25">
            <v>3</v>
          </cell>
        </row>
        <row r="26">
          <cell r="F26">
            <v>7</v>
          </cell>
          <cell r="G26">
            <v>7</v>
          </cell>
          <cell r="J26">
            <v>3</v>
          </cell>
          <cell r="K26">
            <v>7</v>
          </cell>
        </row>
        <row r="27">
          <cell r="F27">
            <v>1</v>
          </cell>
          <cell r="G27">
            <v>8</v>
          </cell>
          <cell r="J27">
            <v>4</v>
          </cell>
          <cell r="K27">
            <v>4</v>
          </cell>
        </row>
        <row r="28">
          <cell r="F28">
            <v>7</v>
          </cell>
          <cell r="G28">
            <v>6</v>
          </cell>
          <cell r="J28">
            <v>1</v>
          </cell>
          <cell r="K28">
            <v>4</v>
          </cell>
        </row>
        <row r="29">
          <cell r="F29">
            <v>4</v>
          </cell>
          <cell r="G29">
            <v>6</v>
          </cell>
          <cell r="J29">
            <v>1</v>
          </cell>
          <cell r="K29">
            <v>3</v>
          </cell>
        </row>
        <row r="30">
          <cell r="F30">
            <v>4</v>
          </cell>
          <cell r="G30">
            <v>8</v>
          </cell>
          <cell r="J30">
            <v>1</v>
          </cell>
          <cell r="K30">
            <v>1</v>
          </cell>
        </row>
        <row r="31">
          <cell r="F31">
            <v>8</v>
          </cell>
          <cell r="G31">
            <v>8</v>
          </cell>
          <cell r="J31">
            <v>0</v>
          </cell>
          <cell r="K31">
            <v>3</v>
          </cell>
        </row>
        <row r="32">
          <cell r="F32">
            <v>8</v>
          </cell>
          <cell r="G32">
            <v>4</v>
          </cell>
          <cell r="J32">
            <v>0</v>
          </cell>
          <cell r="K32">
            <v>0</v>
          </cell>
        </row>
        <row r="33">
          <cell r="F33">
            <v>5</v>
          </cell>
          <cell r="G33">
            <v>6</v>
          </cell>
          <cell r="J33">
            <v>0</v>
          </cell>
          <cell r="K33">
            <v>0</v>
          </cell>
        </row>
        <row r="34">
          <cell r="F34">
            <v>8</v>
          </cell>
          <cell r="G34">
            <v>9</v>
          </cell>
          <cell r="J34">
            <v>0</v>
          </cell>
          <cell r="K34">
            <v>1</v>
          </cell>
        </row>
        <row r="35">
          <cell r="F35">
            <v>9</v>
          </cell>
          <cell r="G35">
            <v>5</v>
          </cell>
          <cell r="J35">
            <v>0</v>
          </cell>
          <cell r="K35">
            <v>1</v>
          </cell>
        </row>
        <row r="36">
          <cell r="F36">
            <v>8</v>
          </cell>
          <cell r="G36">
            <v>8</v>
          </cell>
          <cell r="J36">
            <v>0</v>
          </cell>
          <cell r="K36">
            <v>0</v>
          </cell>
        </row>
        <row r="37">
          <cell r="F37">
            <v>11</v>
          </cell>
          <cell r="G37">
            <v>6</v>
          </cell>
          <cell r="J37">
            <v>0</v>
          </cell>
          <cell r="K37">
            <v>0</v>
          </cell>
        </row>
        <row r="38">
          <cell r="F38">
            <v>13</v>
          </cell>
          <cell r="G38">
            <v>5</v>
          </cell>
          <cell r="J38">
            <v>0</v>
          </cell>
          <cell r="K38">
            <v>0</v>
          </cell>
        </row>
        <row r="39">
          <cell r="F39">
            <v>10</v>
          </cell>
          <cell r="G39">
            <v>9</v>
          </cell>
          <cell r="J39">
            <v>0</v>
          </cell>
          <cell r="K39">
            <v>0</v>
          </cell>
        </row>
        <row r="40">
          <cell r="F40">
            <v>8</v>
          </cell>
          <cell r="G40">
            <v>6</v>
          </cell>
          <cell r="J40">
            <v>0</v>
          </cell>
          <cell r="K40">
            <v>1</v>
          </cell>
        </row>
        <row r="41">
          <cell r="F41">
            <v>7</v>
          </cell>
          <cell r="G41">
            <v>7</v>
          </cell>
          <cell r="J41">
            <v>0</v>
          </cell>
          <cell r="K41">
            <v>0</v>
          </cell>
        </row>
        <row r="42">
          <cell r="F42">
            <v>11</v>
          </cell>
          <cell r="G42">
            <v>7</v>
          </cell>
          <cell r="J42">
            <v>0</v>
          </cell>
          <cell r="K42">
            <v>0</v>
          </cell>
        </row>
        <row r="43">
          <cell r="F43">
            <v>4</v>
          </cell>
          <cell r="G43">
            <v>7</v>
          </cell>
          <cell r="J43">
            <v>0</v>
          </cell>
          <cell r="K43">
            <v>0</v>
          </cell>
        </row>
        <row r="44">
          <cell r="F44">
            <v>2</v>
          </cell>
          <cell r="G44">
            <v>4</v>
          </cell>
          <cell r="J44">
            <v>0</v>
          </cell>
          <cell r="K44">
            <v>0</v>
          </cell>
        </row>
        <row r="45">
          <cell r="F45">
            <v>8</v>
          </cell>
          <cell r="G45">
            <v>7</v>
          </cell>
          <cell r="J45">
            <v>0</v>
          </cell>
          <cell r="K45">
            <v>0</v>
          </cell>
        </row>
        <row r="46">
          <cell r="F46">
            <v>6</v>
          </cell>
          <cell r="G46">
            <v>13</v>
          </cell>
          <cell r="J46">
            <v>0</v>
          </cell>
          <cell r="K46">
            <v>0</v>
          </cell>
        </row>
        <row r="47">
          <cell r="F47">
            <v>8</v>
          </cell>
          <cell r="G47">
            <v>14</v>
          </cell>
        </row>
        <row r="48">
          <cell r="F48">
            <v>7</v>
          </cell>
          <cell r="G48">
            <v>8</v>
          </cell>
        </row>
        <row r="49">
          <cell r="F49">
            <v>6</v>
          </cell>
          <cell r="G49">
            <v>9</v>
          </cell>
        </row>
        <row r="50">
          <cell r="F50">
            <v>12</v>
          </cell>
          <cell r="G50">
            <v>12</v>
          </cell>
        </row>
        <row r="51">
          <cell r="F51">
            <v>6</v>
          </cell>
          <cell r="G51">
            <v>7</v>
          </cell>
        </row>
        <row r="52">
          <cell r="F52">
            <v>6</v>
          </cell>
          <cell r="G52">
            <v>5</v>
          </cell>
        </row>
      </sheetData>
      <sheetData sheetId="178">
        <row r="3">
          <cell r="B3">
            <v>1</v>
          </cell>
          <cell r="C3">
            <v>1</v>
          </cell>
          <cell r="F3">
            <v>5</v>
          </cell>
          <cell r="G3">
            <v>6</v>
          </cell>
          <cell r="J3">
            <v>9</v>
          </cell>
          <cell r="K3">
            <v>8</v>
          </cell>
        </row>
        <row r="4">
          <cell r="B4">
            <v>1</v>
          </cell>
          <cell r="C4">
            <v>2</v>
          </cell>
          <cell r="F4">
            <v>5</v>
          </cell>
          <cell r="G4">
            <v>3</v>
          </cell>
          <cell r="J4">
            <v>18</v>
          </cell>
          <cell r="K4">
            <v>21</v>
          </cell>
        </row>
        <row r="5">
          <cell r="B5">
            <v>1</v>
          </cell>
          <cell r="C5">
            <v>1</v>
          </cell>
          <cell r="F5">
            <v>2</v>
          </cell>
          <cell r="G5">
            <v>8</v>
          </cell>
          <cell r="J5">
            <v>4</v>
          </cell>
          <cell r="K5">
            <v>10</v>
          </cell>
        </row>
        <row r="6">
          <cell r="B6">
            <v>2</v>
          </cell>
          <cell r="C6">
            <v>1</v>
          </cell>
          <cell r="F6">
            <v>8</v>
          </cell>
          <cell r="G6">
            <v>4</v>
          </cell>
          <cell r="J6">
            <v>12</v>
          </cell>
          <cell r="K6">
            <v>9</v>
          </cell>
        </row>
        <row r="7">
          <cell r="B7">
            <v>4</v>
          </cell>
          <cell r="C7">
            <v>4</v>
          </cell>
          <cell r="F7">
            <v>6</v>
          </cell>
          <cell r="G7">
            <v>5</v>
          </cell>
          <cell r="J7">
            <v>13</v>
          </cell>
          <cell r="K7">
            <v>8</v>
          </cell>
        </row>
        <row r="8">
          <cell r="B8">
            <v>2</v>
          </cell>
          <cell r="C8">
            <v>1</v>
          </cell>
          <cell r="F8">
            <v>4</v>
          </cell>
          <cell r="G8">
            <v>9</v>
          </cell>
          <cell r="J8">
            <v>10</v>
          </cell>
          <cell r="K8">
            <v>15</v>
          </cell>
        </row>
        <row r="9">
          <cell r="B9">
            <v>2</v>
          </cell>
          <cell r="C9">
            <v>3</v>
          </cell>
          <cell r="F9">
            <v>11</v>
          </cell>
          <cell r="G9">
            <v>10</v>
          </cell>
          <cell r="J9">
            <v>18</v>
          </cell>
          <cell r="K9">
            <v>18</v>
          </cell>
        </row>
        <row r="10">
          <cell r="B10">
            <v>3</v>
          </cell>
          <cell r="C10">
            <v>5</v>
          </cell>
          <cell r="F10">
            <v>8</v>
          </cell>
          <cell r="G10">
            <v>8</v>
          </cell>
          <cell r="J10">
            <v>18</v>
          </cell>
          <cell r="K10">
            <v>22</v>
          </cell>
        </row>
        <row r="11">
          <cell r="B11">
            <v>2</v>
          </cell>
          <cell r="C11">
            <v>4</v>
          </cell>
          <cell r="F11">
            <v>10</v>
          </cell>
          <cell r="G11">
            <v>4</v>
          </cell>
          <cell r="J11">
            <v>21</v>
          </cell>
          <cell r="K11">
            <v>18</v>
          </cell>
        </row>
        <row r="12">
          <cell r="B12">
            <v>4</v>
          </cell>
          <cell r="C12">
            <v>5</v>
          </cell>
          <cell r="F12">
            <v>4</v>
          </cell>
          <cell r="G12">
            <v>6</v>
          </cell>
          <cell r="J12">
            <v>9</v>
          </cell>
          <cell r="K12">
            <v>11</v>
          </cell>
        </row>
        <row r="13">
          <cell r="B13">
            <v>4</v>
          </cell>
          <cell r="C13">
            <v>4</v>
          </cell>
          <cell r="F13">
            <v>6</v>
          </cell>
          <cell r="G13">
            <v>6</v>
          </cell>
          <cell r="J13">
            <v>3</v>
          </cell>
          <cell r="K13">
            <v>10</v>
          </cell>
        </row>
        <row r="14">
          <cell r="B14">
            <v>7</v>
          </cell>
          <cell r="C14">
            <v>10</v>
          </cell>
          <cell r="F14">
            <v>6</v>
          </cell>
          <cell r="G14">
            <v>5</v>
          </cell>
          <cell r="J14">
            <v>11</v>
          </cell>
          <cell r="K14">
            <v>16</v>
          </cell>
        </row>
        <row r="15">
          <cell r="B15">
            <v>4</v>
          </cell>
          <cell r="C15">
            <v>4</v>
          </cell>
          <cell r="F15">
            <v>6</v>
          </cell>
          <cell r="G15">
            <v>8</v>
          </cell>
          <cell r="J15">
            <v>13</v>
          </cell>
          <cell r="K15">
            <v>13</v>
          </cell>
        </row>
        <row r="16">
          <cell r="B16">
            <v>10</v>
          </cell>
          <cell r="C16">
            <v>6</v>
          </cell>
          <cell r="F16">
            <v>5</v>
          </cell>
          <cell r="G16">
            <v>5</v>
          </cell>
          <cell r="J16">
            <v>12</v>
          </cell>
          <cell r="K16">
            <v>15</v>
          </cell>
        </row>
        <row r="17">
          <cell r="B17">
            <v>7</v>
          </cell>
          <cell r="C17">
            <v>6</v>
          </cell>
          <cell r="F17">
            <v>8</v>
          </cell>
          <cell r="G17">
            <v>4</v>
          </cell>
          <cell r="J17">
            <v>8</v>
          </cell>
          <cell r="K17">
            <v>9</v>
          </cell>
        </row>
        <row r="18">
          <cell r="F18">
            <v>7</v>
          </cell>
          <cell r="G18">
            <v>7</v>
          </cell>
          <cell r="J18">
            <v>10</v>
          </cell>
          <cell r="K18">
            <v>12</v>
          </cell>
        </row>
        <row r="19">
          <cell r="F19">
            <v>5</v>
          </cell>
          <cell r="G19">
            <v>6</v>
          </cell>
          <cell r="J19">
            <v>8</v>
          </cell>
          <cell r="K19">
            <v>14</v>
          </cell>
        </row>
        <row r="20">
          <cell r="F20">
            <v>9</v>
          </cell>
          <cell r="G20">
            <v>6</v>
          </cell>
          <cell r="J20">
            <v>5</v>
          </cell>
          <cell r="K20">
            <v>7</v>
          </cell>
        </row>
        <row r="21">
          <cell r="F21">
            <v>5</v>
          </cell>
          <cell r="G21">
            <v>4</v>
          </cell>
          <cell r="J21">
            <v>6</v>
          </cell>
          <cell r="K21">
            <v>5</v>
          </cell>
        </row>
        <row r="22">
          <cell r="F22">
            <v>6</v>
          </cell>
          <cell r="G22">
            <v>4</v>
          </cell>
          <cell r="J22">
            <v>3</v>
          </cell>
          <cell r="K22">
            <v>20</v>
          </cell>
        </row>
        <row r="23">
          <cell r="F23">
            <v>10</v>
          </cell>
          <cell r="G23">
            <v>6</v>
          </cell>
          <cell r="J23">
            <v>4</v>
          </cell>
          <cell r="K23">
            <v>9</v>
          </cell>
        </row>
        <row r="24">
          <cell r="F24">
            <v>6</v>
          </cell>
          <cell r="G24">
            <v>6</v>
          </cell>
          <cell r="J24">
            <v>7</v>
          </cell>
          <cell r="K24">
            <v>9</v>
          </cell>
        </row>
        <row r="25">
          <cell r="F25">
            <v>1</v>
          </cell>
          <cell r="G25">
            <v>4</v>
          </cell>
          <cell r="J25">
            <v>4</v>
          </cell>
          <cell r="K25">
            <v>6</v>
          </cell>
        </row>
        <row r="26">
          <cell r="F26">
            <v>6</v>
          </cell>
          <cell r="G26">
            <v>9</v>
          </cell>
          <cell r="J26">
            <v>1</v>
          </cell>
          <cell r="K26">
            <v>8</v>
          </cell>
        </row>
        <row r="27">
          <cell r="F27">
            <v>3</v>
          </cell>
          <cell r="G27">
            <v>6</v>
          </cell>
          <cell r="J27">
            <v>1</v>
          </cell>
          <cell r="K27">
            <v>12</v>
          </cell>
        </row>
        <row r="28">
          <cell r="F28">
            <v>5</v>
          </cell>
          <cell r="G28">
            <v>7</v>
          </cell>
          <cell r="J28">
            <v>5</v>
          </cell>
          <cell r="K28">
            <v>5</v>
          </cell>
        </row>
        <row r="29">
          <cell r="F29">
            <v>9</v>
          </cell>
          <cell r="G29">
            <v>10</v>
          </cell>
          <cell r="J29">
            <v>4</v>
          </cell>
          <cell r="K29">
            <v>4</v>
          </cell>
        </row>
        <row r="30">
          <cell r="F30">
            <v>12</v>
          </cell>
          <cell r="G30">
            <v>9</v>
          </cell>
          <cell r="J30">
            <v>1</v>
          </cell>
          <cell r="K30">
            <v>4</v>
          </cell>
        </row>
        <row r="31">
          <cell r="F31">
            <v>11</v>
          </cell>
          <cell r="G31">
            <v>13</v>
          </cell>
          <cell r="J31">
            <v>1</v>
          </cell>
          <cell r="K31">
            <v>5</v>
          </cell>
        </row>
        <row r="32">
          <cell r="F32">
            <v>8</v>
          </cell>
          <cell r="G32">
            <v>12</v>
          </cell>
          <cell r="J32">
            <v>0</v>
          </cell>
          <cell r="K32">
            <v>1</v>
          </cell>
        </row>
        <row r="33">
          <cell r="F33">
            <v>15</v>
          </cell>
          <cell r="G33">
            <v>11</v>
          </cell>
          <cell r="J33">
            <v>0</v>
          </cell>
          <cell r="K33">
            <v>0</v>
          </cell>
        </row>
        <row r="34">
          <cell r="F34">
            <v>13</v>
          </cell>
          <cell r="G34">
            <v>11</v>
          </cell>
          <cell r="J34">
            <v>2</v>
          </cell>
          <cell r="K34">
            <v>0</v>
          </cell>
        </row>
        <row r="35">
          <cell r="F35">
            <v>13</v>
          </cell>
          <cell r="G35">
            <v>16</v>
          </cell>
          <cell r="J35">
            <v>0</v>
          </cell>
          <cell r="K35">
            <v>1</v>
          </cell>
        </row>
        <row r="36">
          <cell r="F36">
            <v>9</v>
          </cell>
          <cell r="G36">
            <v>7</v>
          </cell>
          <cell r="J36">
            <v>0</v>
          </cell>
          <cell r="K36">
            <v>1</v>
          </cell>
        </row>
        <row r="37">
          <cell r="F37">
            <v>16</v>
          </cell>
          <cell r="G37">
            <v>15</v>
          </cell>
          <cell r="J37">
            <v>0</v>
          </cell>
          <cell r="K37">
            <v>1</v>
          </cell>
        </row>
        <row r="38">
          <cell r="F38">
            <v>15</v>
          </cell>
          <cell r="G38">
            <v>16</v>
          </cell>
          <cell r="J38">
            <v>0</v>
          </cell>
          <cell r="K38">
            <v>0</v>
          </cell>
        </row>
        <row r="39">
          <cell r="F39">
            <v>11</v>
          </cell>
          <cell r="G39">
            <v>15</v>
          </cell>
          <cell r="J39">
            <v>0</v>
          </cell>
          <cell r="K39">
            <v>1</v>
          </cell>
        </row>
        <row r="40">
          <cell r="F40">
            <v>16</v>
          </cell>
          <cell r="G40">
            <v>17</v>
          </cell>
          <cell r="J40">
            <v>0</v>
          </cell>
          <cell r="K40">
            <v>0</v>
          </cell>
        </row>
        <row r="41">
          <cell r="F41">
            <v>12</v>
          </cell>
          <cell r="G41">
            <v>12</v>
          </cell>
          <cell r="J41">
            <v>0</v>
          </cell>
          <cell r="K41">
            <v>0</v>
          </cell>
        </row>
        <row r="42">
          <cell r="F42">
            <v>9</v>
          </cell>
          <cell r="G42">
            <v>8</v>
          </cell>
          <cell r="J42">
            <v>0</v>
          </cell>
          <cell r="K42">
            <v>0</v>
          </cell>
        </row>
        <row r="43">
          <cell r="F43">
            <v>7</v>
          </cell>
          <cell r="G43">
            <v>14</v>
          </cell>
          <cell r="J43">
            <v>0</v>
          </cell>
          <cell r="K43">
            <v>0</v>
          </cell>
        </row>
        <row r="44">
          <cell r="F44">
            <v>10</v>
          </cell>
          <cell r="G44">
            <v>9</v>
          </cell>
          <cell r="J44">
            <v>0</v>
          </cell>
          <cell r="K44">
            <v>0</v>
          </cell>
        </row>
        <row r="45">
          <cell r="F45">
            <v>12</v>
          </cell>
          <cell r="G45">
            <v>8</v>
          </cell>
          <cell r="J45">
            <v>0</v>
          </cell>
          <cell r="K45">
            <v>0</v>
          </cell>
        </row>
        <row r="46">
          <cell r="F46">
            <v>14</v>
          </cell>
          <cell r="G46">
            <v>16</v>
          </cell>
          <cell r="J46">
            <v>0</v>
          </cell>
          <cell r="K46">
            <v>0</v>
          </cell>
        </row>
        <row r="47">
          <cell r="F47">
            <v>10</v>
          </cell>
          <cell r="G47">
            <v>11</v>
          </cell>
        </row>
        <row r="48">
          <cell r="F48">
            <v>10</v>
          </cell>
          <cell r="G48">
            <v>7</v>
          </cell>
        </row>
        <row r="49">
          <cell r="F49">
            <v>7</v>
          </cell>
          <cell r="G49">
            <v>12</v>
          </cell>
        </row>
        <row r="50">
          <cell r="F50">
            <v>5</v>
          </cell>
          <cell r="G50">
            <v>9</v>
          </cell>
        </row>
        <row r="51">
          <cell r="F51">
            <v>7</v>
          </cell>
          <cell r="G51">
            <v>8</v>
          </cell>
        </row>
        <row r="52">
          <cell r="F52">
            <v>8</v>
          </cell>
          <cell r="G52">
            <v>9</v>
          </cell>
        </row>
      </sheetData>
      <sheetData sheetId="179">
        <row r="3">
          <cell r="B3">
            <v>3</v>
          </cell>
          <cell r="C3">
            <v>3</v>
          </cell>
          <cell r="F3">
            <v>2</v>
          </cell>
          <cell r="G3">
            <v>3</v>
          </cell>
          <cell r="J3">
            <v>6</v>
          </cell>
          <cell r="K3">
            <v>3</v>
          </cell>
        </row>
        <row r="4">
          <cell r="B4">
            <v>3</v>
          </cell>
          <cell r="C4">
            <v>1</v>
          </cell>
          <cell r="F4">
            <v>2</v>
          </cell>
          <cell r="G4">
            <v>7</v>
          </cell>
          <cell r="J4">
            <v>7</v>
          </cell>
          <cell r="K4">
            <v>7</v>
          </cell>
        </row>
        <row r="5">
          <cell r="B5">
            <v>5</v>
          </cell>
          <cell r="C5">
            <v>5</v>
          </cell>
          <cell r="F5">
            <v>5</v>
          </cell>
          <cell r="G5">
            <v>7</v>
          </cell>
          <cell r="J5">
            <v>7</v>
          </cell>
          <cell r="K5">
            <v>7</v>
          </cell>
        </row>
        <row r="6">
          <cell r="B6">
            <v>1</v>
          </cell>
          <cell r="C6">
            <v>4</v>
          </cell>
          <cell r="F6">
            <v>2</v>
          </cell>
          <cell r="G6">
            <v>7</v>
          </cell>
          <cell r="J6">
            <v>8</v>
          </cell>
          <cell r="K6">
            <v>3</v>
          </cell>
        </row>
        <row r="7">
          <cell r="B7">
            <v>6</v>
          </cell>
          <cell r="C7">
            <v>6</v>
          </cell>
          <cell r="F7">
            <v>3</v>
          </cell>
          <cell r="G7">
            <v>4</v>
          </cell>
          <cell r="J7">
            <v>4</v>
          </cell>
          <cell r="K7">
            <v>5</v>
          </cell>
        </row>
        <row r="8">
          <cell r="B8">
            <v>2</v>
          </cell>
          <cell r="C8">
            <v>7</v>
          </cell>
          <cell r="F8">
            <v>7</v>
          </cell>
          <cell r="G8">
            <v>5</v>
          </cell>
          <cell r="J8">
            <v>3</v>
          </cell>
          <cell r="K8">
            <v>10</v>
          </cell>
        </row>
        <row r="9">
          <cell r="B9">
            <v>3</v>
          </cell>
          <cell r="C9">
            <v>6</v>
          </cell>
          <cell r="F9">
            <v>2</v>
          </cell>
          <cell r="G9">
            <v>10</v>
          </cell>
          <cell r="J9">
            <v>8</v>
          </cell>
          <cell r="K9">
            <v>11</v>
          </cell>
        </row>
        <row r="10">
          <cell r="B10">
            <v>4</v>
          </cell>
          <cell r="C10">
            <v>6</v>
          </cell>
          <cell r="F10">
            <v>11</v>
          </cell>
          <cell r="G10">
            <v>6</v>
          </cell>
          <cell r="J10">
            <v>11</v>
          </cell>
          <cell r="K10">
            <v>7</v>
          </cell>
        </row>
        <row r="11">
          <cell r="B11">
            <v>4</v>
          </cell>
          <cell r="C11">
            <v>2</v>
          </cell>
          <cell r="F11">
            <v>7</v>
          </cell>
          <cell r="G11">
            <v>10</v>
          </cell>
          <cell r="J11">
            <v>3</v>
          </cell>
          <cell r="K11">
            <v>11</v>
          </cell>
        </row>
        <row r="12">
          <cell r="B12">
            <v>3</v>
          </cell>
          <cell r="C12">
            <v>4</v>
          </cell>
          <cell r="F12">
            <v>10</v>
          </cell>
          <cell r="G12">
            <v>9</v>
          </cell>
          <cell r="J12">
            <v>6</v>
          </cell>
          <cell r="K12">
            <v>5</v>
          </cell>
        </row>
        <row r="13">
          <cell r="B13">
            <v>5</v>
          </cell>
          <cell r="C13">
            <v>5</v>
          </cell>
          <cell r="F13">
            <v>9</v>
          </cell>
          <cell r="G13">
            <v>10</v>
          </cell>
          <cell r="J13">
            <v>5</v>
          </cell>
          <cell r="K13">
            <v>3</v>
          </cell>
        </row>
        <row r="14">
          <cell r="B14">
            <v>4</v>
          </cell>
          <cell r="C14">
            <v>3</v>
          </cell>
          <cell r="F14">
            <v>4</v>
          </cell>
          <cell r="G14">
            <v>2</v>
          </cell>
          <cell r="J14">
            <v>5</v>
          </cell>
          <cell r="K14">
            <v>1</v>
          </cell>
        </row>
        <row r="15">
          <cell r="B15">
            <v>10</v>
          </cell>
          <cell r="C15">
            <v>4</v>
          </cell>
          <cell r="F15">
            <v>5</v>
          </cell>
          <cell r="G15">
            <v>5</v>
          </cell>
          <cell r="J15">
            <v>7</v>
          </cell>
          <cell r="K15">
            <v>7</v>
          </cell>
        </row>
        <row r="16">
          <cell r="B16">
            <v>5</v>
          </cell>
          <cell r="C16">
            <v>3</v>
          </cell>
          <cell r="F16">
            <v>6</v>
          </cell>
          <cell r="G16">
            <v>4</v>
          </cell>
          <cell r="J16">
            <v>4</v>
          </cell>
          <cell r="K16">
            <v>3</v>
          </cell>
        </row>
        <row r="17">
          <cell r="B17">
            <v>9</v>
          </cell>
          <cell r="C17">
            <v>6</v>
          </cell>
          <cell r="F17">
            <v>5</v>
          </cell>
          <cell r="G17">
            <v>3</v>
          </cell>
          <cell r="J17">
            <v>4</v>
          </cell>
          <cell r="K17">
            <v>3</v>
          </cell>
        </row>
        <row r="18">
          <cell r="F18">
            <v>6</v>
          </cell>
          <cell r="G18">
            <v>5</v>
          </cell>
          <cell r="J18">
            <v>4</v>
          </cell>
          <cell r="K18">
            <v>4</v>
          </cell>
        </row>
        <row r="19">
          <cell r="F19">
            <v>2</v>
          </cell>
          <cell r="G19">
            <v>5</v>
          </cell>
          <cell r="J19">
            <v>5</v>
          </cell>
          <cell r="K19">
            <v>5</v>
          </cell>
        </row>
        <row r="20">
          <cell r="F20">
            <v>4</v>
          </cell>
          <cell r="G20">
            <v>4</v>
          </cell>
          <cell r="J20">
            <v>1</v>
          </cell>
          <cell r="K20">
            <v>3</v>
          </cell>
        </row>
        <row r="21">
          <cell r="F21">
            <v>5</v>
          </cell>
          <cell r="G21">
            <v>5</v>
          </cell>
          <cell r="J21">
            <v>1</v>
          </cell>
          <cell r="K21">
            <v>3</v>
          </cell>
        </row>
        <row r="22">
          <cell r="F22">
            <v>10</v>
          </cell>
          <cell r="G22">
            <v>4</v>
          </cell>
          <cell r="J22">
            <v>2</v>
          </cell>
          <cell r="K22">
            <v>1</v>
          </cell>
        </row>
        <row r="23">
          <cell r="F23">
            <v>7</v>
          </cell>
          <cell r="G23">
            <v>3</v>
          </cell>
          <cell r="J23">
            <v>1</v>
          </cell>
          <cell r="K23">
            <v>4</v>
          </cell>
        </row>
        <row r="24">
          <cell r="F24">
            <v>8</v>
          </cell>
          <cell r="G24">
            <v>1</v>
          </cell>
          <cell r="J24">
            <v>0</v>
          </cell>
          <cell r="K24">
            <v>3</v>
          </cell>
        </row>
        <row r="25">
          <cell r="F25">
            <v>6</v>
          </cell>
          <cell r="G25">
            <v>6</v>
          </cell>
          <cell r="J25">
            <v>0</v>
          </cell>
          <cell r="K25">
            <v>2</v>
          </cell>
        </row>
        <row r="26">
          <cell r="F26">
            <v>13</v>
          </cell>
          <cell r="G26">
            <v>7</v>
          </cell>
          <cell r="J26">
            <v>0</v>
          </cell>
          <cell r="K26">
            <v>4</v>
          </cell>
        </row>
        <row r="27">
          <cell r="F27">
            <v>4</v>
          </cell>
          <cell r="G27">
            <v>3</v>
          </cell>
          <cell r="J27">
            <v>1</v>
          </cell>
          <cell r="K27">
            <v>0</v>
          </cell>
        </row>
        <row r="28">
          <cell r="F28">
            <v>2</v>
          </cell>
          <cell r="G28">
            <v>7</v>
          </cell>
          <cell r="J28">
            <v>0</v>
          </cell>
          <cell r="K28">
            <v>5</v>
          </cell>
        </row>
        <row r="29">
          <cell r="F29">
            <v>9</v>
          </cell>
          <cell r="G29">
            <v>5</v>
          </cell>
          <cell r="J29">
            <v>1</v>
          </cell>
          <cell r="K29">
            <v>0</v>
          </cell>
        </row>
        <row r="30">
          <cell r="F30">
            <v>7</v>
          </cell>
          <cell r="G30">
            <v>11</v>
          </cell>
          <cell r="J30">
            <v>1</v>
          </cell>
          <cell r="K30">
            <v>1</v>
          </cell>
        </row>
        <row r="31">
          <cell r="F31">
            <v>6</v>
          </cell>
          <cell r="G31">
            <v>6</v>
          </cell>
          <cell r="J31">
            <v>0</v>
          </cell>
          <cell r="K31">
            <v>1</v>
          </cell>
        </row>
        <row r="32">
          <cell r="F32">
            <v>8</v>
          </cell>
          <cell r="G32">
            <v>6</v>
          </cell>
          <cell r="J32">
            <v>0</v>
          </cell>
          <cell r="K32">
            <v>1</v>
          </cell>
        </row>
        <row r="33">
          <cell r="F33">
            <v>7</v>
          </cell>
          <cell r="G33">
            <v>6</v>
          </cell>
          <cell r="J33">
            <v>1</v>
          </cell>
          <cell r="K33">
            <v>1</v>
          </cell>
        </row>
        <row r="34">
          <cell r="F34">
            <v>12</v>
          </cell>
          <cell r="G34">
            <v>9</v>
          </cell>
          <cell r="J34">
            <v>0</v>
          </cell>
          <cell r="K34">
            <v>0</v>
          </cell>
        </row>
        <row r="35">
          <cell r="F35">
            <v>8</v>
          </cell>
          <cell r="G35">
            <v>10</v>
          </cell>
          <cell r="J35">
            <v>0</v>
          </cell>
          <cell r="K35">
            <v>0</v>
          </cell>
        </row>
        <row r="36">
          <cell r="F36">
            <v>4</v>
          </cell>
          <cell r="G36">
            <v>8</v>
          </cell>
          <cell r="J36">
            <v>0</v>
          </cell>
          <cell r="K36">
            <v>1</v>
          </cell>
        </row>
        <row r="37">
          <cell r="F37">
            <v>8</v>
          </cell>
          <cell r="G37">
            <v>13</v>
          </cell>
          <cell r="J37">
            <v>0</v>
          </cell>
          <cell r="K37">
            <v>0</v>
          </cell>
        </row>
        <row r="38">
          <cell r="F38">
            <v>9</v>
          </cell>
          <cell r="G38">
            <v>8</v>
          </cell>
          <cell r="J38">
            <v>0</v>
          </cell>
          <cell r="K38">
            <v>0</v>
          </cell>
        </row>
        <row r="39">
          <cell r="F39">
            <v>16</v>
          </cell>
          <cell r="G39">
            <v>15</v>
          </cell>
          <cell r="J39">
            <v>0</v>
          </cell>
          <cell r="K39">
            <v>0</v>
          </cell>
        </row>
        <row r="40">
          <cell r="F40">
            <v>13</v>
          </cell>
          <cell r="G40">
            <v>13</v>
          </cell>
          <cell r="J40">
            <v>0</v>
          </cell>
          <cell r="K40">
            <v>0</v>
          </cell>
        </row>
        <row r="41">
          <cell r="F41">
            <v>11</v>
          </cell>
          <cell r="G41">
            <v>1</v>
          </cell>
          <cell r="J41">
            <v>0</v>
          </cell>
          <cell r="K41">
            <v>0</v>
          </cell>
        </row>
        <row r="42">
          <cell r="F42">
            <v>6</v>
          </cell>
          <cell r="G42">
            <v>9</v>
          </cell>
          <cell r="J42">
            <v>0</v>
          </cell>
          <cell r="K42">
            <v>0</v>
          </cell>
        </row>
        <row r="43">
          <cell r="F43">
            <v>11</v>
          </cell>
          <cell r="G43">
            <v>5</v>
          </cell>
          <cell r="J43">
            <v>0</v>
          </cell>
          <cell r="K43">
            <v>0</v>
          </cell>
        </row>
        <row r="44">
          <cell r="F44">
            <v>6</v>
          </cell>
          <cell r="G44">
            <v>9</v>
          </cell>
          <cell r="J44">
            <v>0</v>
          </cell>
          <cell r="K44">
            <v>0</v>
          </cell>
        </row>
        <row r="45">
          <cell r="F45">
            <v>6</v>
          </cell>
          <cell r="G45">
            <v>12</v>
          </cell>
          <cell r="J45">
            <v>0</v>
          </cell>
          <cell r="K45">
            <v>0</v>
          </cell>
        </row>
        <row r="46">
          <cell r="F46">
            <v>11</v>
          </cell>
          <cell r="G46">
            <v>7</v>
          </cell>
          <cell r="J46">
            <v>0</v>
          </cell>
          <cell r="K46">
            <v>0</v>
          </cell>
        </row>
        <row r="47">
          <cell r="F47">
            <v>3</v>
          </cell>
          <cell r="G47">
            <v>5</v>
          </cell>
        </row>
        <row r="48">
          <cell r="F48">
            <v>9</v>
          </cell>
          <cell r="G48">
            <v>5</v>
          </cell>
        </row>
        <row r="49">
          <cell r="F49">
            <v>4</v>
          </cell>
          <cell r="G49">
            <v>6</v>
          </cell>
        </row>
        <row r="50">
          <cell r="F50">
            <v>3</v>
          </cell>
          <cell r="G50">
            <v>2</v>
          </cell>
        </row>
        <row r="51">
          <cell r="F51">
            <v>5</v>
          </cell>
          <cell r="G51">
            <v>2</v>
          </cell>
        </row>
        <row r="52">
          <cell r="F52">
            <v>1</v>
          </cell>
          <cell r="G52">
            <v>7</v>
          </cell>
        </row>
      </sheetData>
      <sheetData sheetId="180">
        <row r="3">
          <cell r="B3">
            <v>3</v>
          </cell>
          <cell r="C3">
            <v>3</v>
          </cell>
          <cell r="F3">
            <v>6</v>
          </cell>
          <cell r="G3">
            <v>6</v>
          </cell>
          <cell r="J3">
            <v>6</v>
          </cell>
          <cell r="K3">
            <v>5</v>
          </cell>
        </row>
        <row r="4">
          <cell r="B4">
            <v>3</v>
          </cell>
          <cell r="C4">
            <v>2</v>
          </cell>
          <cell r="F4">
            <v>2</v>
          </cell>
          <cell r="G4">
            <v>5</v>
          </cell>
          <cell r="J4">
            <v>7</v>
          </cell>
          <cell r="K4">
            <v>4</v>
          </cell>
        </row>
        <row r="5">
          <cell r="B5">
            <v>1</v>
          </cell>
          <cell r="C5">
            <v>1</v>
          </cell>
          <cell r="F5">
            <v>8</v>
          </cell>
          <cell r="G5">
            <v>5</v>
          </cell>
          <cell r="J5">
            <v>8</v>
          </cell>
          <cell r="K5">
            <v>8</v>
          </cell>
        </row>
        <row r="6">
          <cell r="B6">
            <v>7</v>
          </cell>
          <cell r="C6">
            <v>1</v>
          </cell>
          <cell r="F6">
            <v>8</v>
          </cell>
          <cell r="G6">
            <v>4</v>
          </cell>
          <cell r="J6">
            <v>8</v>
          </cell>
          <cell r="K6">
            <v>9</v>
          </cell>
        </row>
        <row r="7">
          <cell r="B7">
            <v>3</v>
          </cell>
          <cell r="C7">
            <v>2</v>
          </cell>
          <cell r="F7">
            <v>4</v>
          </cell>
          <cell r="G7">
            <v>10</v>
          </cell>
          <cell r="J7">
            <v>5</v>
          </cell>
          <cell r="K7">
            <v>7</v>
          </cell>
        </row>
        <row r="8">
          <cell r="B8">
            <v>4</v>
          </cell>
          <cell r="C8">
            <v>4</v>
          </cell>
          <cell r="F8">
            <v>18</v>
          </cell>
          <cell r="G8">
            <v>12</v>
          </cell>
          <cell r="J8">
            <v>11</v>
          </cell>
          <cell r="K8">
            <v>6</v>
          </cell>
        </row>
        <row r="9">
          <cell r="B9">
            <v>5</v>
          </cell>
          <cell r="C9">
            <v>7</v>
          </cell>
          <cell r="F9">
            <v>16</v>
          </cell>
          <cell r="G9">
            <v>12</v>
          </cell>
          <cell r="J9">
            <v>10</v>
          </cell>
          <cell r="K9">
            <v>12</v>
          </cell>
        </row>
        <row r="10">
          <cell r="B10">
            <v>1</v>
          </cell>
          <cell r="C10">
            <v>5</v>
          </cell>
          <cell r="F10">
            <v>16</v>
          </cell>
          <cell r="G10">
            <v>14</v>
          </cell>
          <cell r="J10">
            <v>9</v>
          </cell>
          <cell r="K10">
            <v>7</v>
          </cell>
        </row>
        <row r="11">
          <cell r="B11">
            <v>5</v>
          </cell>
          <cell r="C11">
            <v>4</v>
          </cell>
          <cell r="F11">
            <v>11</v>
          </cell>
          <cell r="G11">
            <v>13</v>
          </cell>
          <cell r="J11">
            <v>12</v>
          </cell>
          <cell r="K11">
            <v>13</v>
          </cell>
        </row>
        <row r="12">
          <cell r="B12">
            <v>5</v>
          </cell>
          <cell r="C12">
            <v>4</v>
          </cell>
          <cell r="F12">
            <v>9</v>
          </cell>
          <cell r="G12">
            <v>9</v>
          </cell>
          <cell r="J12">
            <v>12</v>
          </cell>
          <cell r="K12">
            <v>5</v>
          </cell>
        </row>
        <row r="13">
          <cell r="B13">
            <v>2</v>
          </cell>
          <cell r="C13">
            <v>9</v>
          </cell>
          <cell r="F13">
            <v>13</v>
          </cell>
          <cell r="G13">
            <v>8</v>
          </cell>
          <cell r="J13">
            <v>4</v>
          </cell>
          <cell r="K13">
            <v>5</v>
          </cell>
        </row>
        <row r="14">
          <cell r="B14">
            <v>5</v>
          </cell>
          <cell r="C14">
            <v>1</v>
          </cell>
          <cell r="F14">
            <v>14</v>
          </cell>
          <cell r="G14">
            <v>13</v>
          </cell>
          <cell r="J14">
            <v>4</v>
          </cell>
          <cell r="K14">
            <v>6</v>
          </cell>
        </row>
        <row r="15">
          <cell r="B15">
            <v>7</v>
          </cell>
          <cell r="C15">
            <v>4</v>
          </cell>
          <cell r="F15">
            <v>7</v>
          </cell>
          <cell r="G15">
            <v>12</v>
          </cell>
          <cell r="J15">
            <v>4</v>
          </cell>
          <cell r="K15">
            <v>8</v>
          </cell>
        </row>
        <row r="16">
          <cell r="B16">
            <v>2</v>
          </cell>
          <cell r="C16">
            <v>2</v>
          </cell>
          <cell r="F16">
            <v>10</v>
          </cell>
          <cell r="G16">
            <v>7</v>
          </cell>
          <cell r="J16">
            <v>14</v>
          </cell>
          <cell r="K16">
            <v>3</v>
          </cell>
        </row>
        <row r="17">
          <cell r="B17">
            <v>3</v>
          </cell>
          <cell r="C17">
            <v>2</v>
          </cell>
          <cell r="F17">
            <v>8</v>
          </cell>
          <cell r="G17">
            <v>9</v>
          </cell>
          <cell r="J17">
            <v>6</v>
          </cell>
          <cell r="K17">
            <v>5</v>
          </cell>
        </row>
        <row r="18">
          <cell r="F18">
            <v>8</v>
          </cell>
          <cell r="G18">
            <v>6</v>
          </cell>
          <cell r="J18">
            <v>8</v>
          </cell>
          <cell r="K18">
            <v>8</v>
          </cell>
        </row>
        <row r="19">
          <cell r="F19">
            <v>6</v>
          </cell>
          <cell r="G19">
            <v>4</v>
          </cell>
          <cell r="J19">
            <v>6</v>
          </cell>
          <cell r="K19">
            <v>6</v>
          </cell>
        </row>
        <row r="20">
          <cell r="F20">
            <v>5</v>
          </cell>
          <cell r="G20">
            <v>2</v>
          </cell>
          <cell r="J20">
            <v>2</v>
          </cell>
          <cell r="K20">
            <v>3</v>
          </cell>
        </row>
        <row r="21">
          <cell r="F21">
            <v>4</v>
          </cell>
          <cell r="G21">
            <v>8</v>
          </cell>
          <cell r="J21">
            <v>4</v>
          </cell>
          <cell r="K21">
            <v>7</v>
          </cell>
        </row>
        <row r="22">
          <cell r="F22">
            <v>9</v>
          </cell>
          <cell r="G22">
            <v>5</v>
          </cell>
          <cell r="J22">
            <v>5</v>
          </cell>
          <cell r="K22">
            <v>7</v>
          </cell>
        </row>
        <row r="23">
          <cell r="F23">
            <v>5</v>
          </cell>
          <cell r="G23">
            <v>3</v>
          </cell>
          <cell r="J23">
            <v>5</v>
          </cell>
          <cell r="K23">
            <v>7</v>
          </cell>
        </row>
        <row r="24">
          <cell r="F24">
            <v>9</v>
          </cell>
          <cell r="G24">
            <v>8</v>
          </cell>
          <cell r="J24">
            <v>3</v>
          </cell>
          <cell r="K24">
            <v>2</v>
          </cell>
        </row>
        <row r="25">
          <cell r="F25">
            <v>5</v>
          </cell>
          <cell r="G25">
            <v>6</v>
          </cell>
          <cell r="J25">
            <v>0</v>
          </cell>
          <cell r="K25">
            <v>7</v>
          </cell>
        </row>
        <row r="26">
          <cell r="F26">
            <v>9</v>
          </cell>
          <cell r="G26">
            <v>7</v>
          </cell>
          <cell r="J26">
            <v>2</v>
          </cell>
          <cell r="K26">
            <v>2</v>
          </cell>
        </row>
        <row r="27">
          <cell r="F27">
            <v>8</v>
          </cell>
          <cell r="G27">
            <v>6</v>
          </cell>
          <cell r="J27">
            <v>3</v>
          </cell>
          <cell r="K27">
            <v>4</v>
          </cell>
        </row>
        <row r="28">
          <cell r="F28">
            <v>3</v>
          </cell>
          <cell r="G28">
            <v>7</v>
          </cell>
          <cell r="J28">
            <v>1</v>
          </cell>
          <cell r="K28">
            <v>1</v>
          </cell>
        </row>
        <row r="29">
          <cell r="F29">
            <v>8</v>
          </cell>
          <cell r="G29">
            <v>7</v>
          </cell>
          <cell r="J29">
            <v>1</v>
          </cell>
          <cell r="K29">
            <v>2</v>
          </cell>
        </row>
        <row r="30">
          <cell r="F30">
            <v>12</v>
          </cell>
          <cell r="G30">
            <v>6</v>
          </cell>
          <cell r="J30">
            <v>1</v>
          </cell>
          <cell r="K30">
            <v>2</v>
          </cell>
        </row>
        <row r="31">
          <cell r="F31">
            <v>4</v>
          </cell>
          <cell r="G31">
            <v>9</v>
          </cell>
          <cell r="J31">
            <v>0</v>
          </cell>
          <cell r="K31">
            <v>1</v>
          </cell>
        </row>
        <row r="32">
          <cell r="F32">
            <v>12</v>
          </cell>
          <cell r="G32">
            <v>12</v>
          </cell>
          <cell r="J32">
            <v>1</v>
          </cell>
          <cell r="K32">
            <v>1</v>
          </cell>
        </row>
        <row r="33">
          <cell r="F33">
            <v>14</v>
          </cell>
          <cell r="G33">
            <v>11</v>
          </cell>
          <cell r="J33">
            <v>0</v>
          </cell>
          <cell r="K33">
            <v>4</v>
          </cell>
        </row>
        <row r="34">
          <cell r="F34">
            <v>10</v>
          </cell>
          <cell r="G34">
            <v>5</v>
          </cell>
          <cell r="J34">
            <v>0</v>
          </cell>
          <cell r="K34">
            <v>0</v>
          </cell>
        </row>
        <row r="35">
          <cell r="F35">
            <v>6</v>
          </cell>
          <cell r="G35">
            <v>13</v>
          </cell>
          <cell r="J35">
            <v>0</v>
          </cell>
          <cell r="K35">
            <v>1</v>
          </cell>
        </row>
        <row r="36">
          <cell r="F36">
            <v>6</v>
          </cell>
          <cell r="G36">
            <v>11</v>
          </cell>
          <cell r="J36">
            <v>0</v>
          </cell>
          <cell r="K36">
            <v>0</v>
          </cell>
        </row>
        <row r="37">
          <cell r="F37">
            <v>7</v>
          </cell>
          <cell r="G37">
            <v>7</v>
          </cell>
          <cell r="J37">
            <v>0</v>
          </cell>
          <cell r="K37">
            <v>0</v>
          </cell>
        </row>
        <row r="38">
          <cell r="F38">
            <v>7</v>
          </cell>
          <cell r="G38">
            <v>5</v>
          </cell>
          <cell r="J38">
            <v>0</v>
          </cell>
          <cell r="K38">
            <v>0</v>
          </cell>
        </row>
        <row r="39">
          <cell r="F39">
            <v>14</v>
          </cell>
          <cell r="G39">
            <v>9</v>
          </cell>
          <cell r="J39">
            <v>0</v>
          </cell>
          <cell r="K39">
            <v>0</v>
          </cell>
        </row>
        <row r="40">
          <cell r="F40">
            <v>8</v>
          </cell>
          <cell r="G40">
            <v>15</v>
          </cell>
          <cell r="J40">
            <v>0</v>
          </cell>
          <cell r="K40">
            <v>0</v>
          </cell>
        </row>
        <row r="41">
          <cell r="F41">
            <v>12</v>
          </cell>
          <cell r="G41">
            <v>5</v>
          </cell>
          <cell r="J41">
            <v>0</v>
          </cell>
          <cell r="K41">
            <v>0</v>
          </cell>
        </row>
        <row r="42">
          <cell r="F42">
            <v>7</v>
          </cell>
          <cell r="G42">
            <v>6</v>
          </cell>
          <cell r="J42">
            <v>0</v>
          </cell>
          <cell r="K42">
            <v>0</v>
          </cell>
        </row>
        <row r="43">
          <cell r="F43">
            <v>9</v>
          </cell>
          <cell r="G43">
            <v>12</v>
          </cell>
          <cell r="J43">
            <v>0</v>
          </cell>
          <cell r="K43">
            <v>0</v>
          </cell>
        </row>
        <row r="44">
          <cell r="F44">
            <v>8</v>
          </cell>
          <cell r="G44">
            <v>3</v>
          </cell>
          <cell r="J44">
            <v>0</v>
          </cell>
          <cell r="K44">
            <v>0</v>
          </cell>
        </row>
        <row r="45">
          <cell r="F45">
            <v>14</v>
          </cell>
          <cell r="G45">
            <v>5</v>
          </cell>
          <cell r="J45">
            <v>0</v>
          </cell>
          <cell r="K45">
            <v>0</v>
          </cell>
        </row>
        <row r="46">
          <cell r="F46">
            <v>5</v>
          </cell>
          <cell r="G46">
            <v>8</v>
          </cell>
          <cell r="J46">
            <v>0</v>
          </cell>
          <cell r="K46">
            <v>0</v>
          </cell>
        </row>
        <row r="47">
          <cell r="F47">
            <v>10</v>
          </cell>
          <cell r="G47">
            <v>5</v>
          </cell>
        </row>
        <row r="48">
          <cell r="F48">
            <v>10</v>
          </cell>
          <cell r="G48">
            <v>9</v>
          </cell>
        </row>
        <row r="49">
          <cell r="F49">
            <v>7</v>
          </cell>
          <cell r="G49">
            <v>7</v>
          </cell>
        </row>
        <row r="50">
          <cell r="F50">
            <v>6</v>
          </cell>
          <cell r="G50">
            <v>6</v>
          </cell>
        </row>
        <row r="51">
          <cell r="F51">
            <v>5</v>
          </cell>
          <cell r="G51">
            <v>4</v>
          </cell>
        </row>
        <row r="52">
          <cell r="F52">
            <v>7</v>
          </cell>
          <cell r="G52">
            <v>7</v>
          </cell>
        </row>
      </sheetData>
      <sheetData sheetId="181">
        <row r="3">
          <cell r="B3">
            <v>2</v>
          </cell>
          <cell r="C3">
            <v>7</v>
          </cell>
          <cell r="F3">
            <v>8</v>
          </cell>
          <cell r="G3">
            <v>15</v>
          </cell>
          <cell r="J3">
            <v>9</v>
          </cell>
          <cell r="K3">
            <v>13</v>
          </cell>
        </row>
        <row r="4">
          <cell r="B4">
            <v>5</v>
          </cell>
          <cell r="C4">
            <v>6</v>
          </cell>
          <cell r="F4">
            <v>12</v>
          </cell>
          <cell r="G4">
            <v>10</v>
          </cell>
          <cell r="J4">
            <v>5</v>
          </cell>
          <cell r="K4">
            <v>13</v>
          </cell>
        </row>
        <row r="5">
          <cell r="B5">
            <v>3</v>
          </cell>
          <cell r="C5">
            <v>11</v>
          </cell>
          <cell r="F5">
            <v>9</v>
          </cell>
          <cell r="G5">
            <v>15</v>
          </cell>
          <cell r="J5">
            <v>11</v>
          </cell>
          <cell r="K5">
            <v>17</v>
          </cell>
        </row>
        <row r="6">
          <cell r="B6">
            <v>5</v>
          </cell>
          <cell r="C6">
            <v>5</v>
          </cell>
          <cell r="F6">
            <v>18</v>
          </cell>
          <cell r="G6">
            <v>9</v>
          </cell>
          <cell r="J6">
            <v>8</v>
          </cell>
          <cell r="K6">
            <v>13</v>
          </cell>
        </row>
        <row r="7">
          <cell r="B7">
            <v>2</v>
          </cell>
          <cell r="C7">
            <v>9</v>
          </cell>
          <cell r="F7">
            <v>13</v>
          </cell>
          <cell r="G7">
            <v>9</v>
          </cell>
          <cell r="J7">
            <v>14</v>
          </cell>
          <cell r="K7">
            <v>18</v>
          </cell>
        </row>
        <row r="8">
          <cell r="B8">
            <v>3</v>
          </cell>
          <cell r="C8">
            <v>6</v>
          </cell>
          <cell r="F8">
            <v>17</v>
          </cell>
          <cell r="G8">
            <v>14</v>
          </cell>
          <cell r="J8">
            <v>19</v>
          </cell>
          <cell r="K8">
            <v>17</v>
          </cell>
        </row>
        <row r="9">
          <cell r="B9">
            <v>9</v>
          </cell>
          <cell r="C9">
            <v>6</v>
          </cell>
          <cell r="F9">
            <v>13</v>
          </cell>
          <cell r="G9">
            <v>10</v>
          </cell>
          <cell r="J9">
            <v>27</v>
          </cell>
          <cell r="K9">
            <v>22</v>
          </cell>
        </row>
        <row r="10">
          <cell r="B10">
            <v>5</v>
          </cell>
          <cell r="C10">
            <v>2</v>
          </cell>
          <cell r="F10">
            <v>13</v>
          </cell>
          <cell r="G10">
            <v>6</v>
          </cell>
          <cell r="J10">
            <v>19</v>
          </cell>
          <cell r="K10">
            <v>31</v>
          </cell>
        </row>
        <row r="11">
          <cell r="B11">
            <v>11</v>
          </cell>
          <cell r="C11">
            <v>9</v>
          </cell>
          <cell r="F11">
            <v>13</v>
          </cell>
          <cell r="G11">
            <v>12</v>
          </cell>
          <cell r="J11">
            <v>25</v>
          </cell>
          <cell r="K11">
            <v>19</v>
          </cell>
        </row>
        <row r="12">
          <cell r="B12">
            <v>6</v>
          </cell>
          <cell r="C12">
            <v>7</v>
          </cell>
          <cell r="F12">
            <v>10</v>
          </cell>
          <cell r="G12">
            <v>10</v>
          </cell>
          <cell r="J12">
            <v>8</v>
          </cell>
          <cell r="K12">
            <v>25</v>
          </cell>
        </row>
        <row r="13">
          <cell r="B13">
            <v>5</v>
          </cell>
          <cell r="C13">
            <v>8</v>
          </cell>
          <cell r="F13">
            <v>15</v>
          </cell>
          <cell r="G13">
            <v>9</v>
          </cell>
          <cell r="J13">
            <v>13</v>
          </cell>
          <cell r="K13">
            <v>20</v>
          </cell>
        </row>
        <row r="14">
          <cell r="B14">
            <v>8</v>
          </cell>
          <cell r="C14">
            <v>9</v>
          </cell>
          <cell r="F14">
            <v>7</v>
          </cell>
          <cell r="G14">
            <v>7</v>
          </cell>
          <cell r="J14">
            <v>15</v>
          </cell>
          <cell r="K14">
            <v>19</v>
          </cell>
        </row>
        <row r="15">
          <cell r="B15">
            <v>3</v>
          </cell>
          <cell r="C15">
            <v>15</v>
          </cell>
          <cell r="F15">
            <v>15</v>
          </cell>
          <cell r="G15">
            <v>6</v>
          </cell>
          <cell r="J15">
            <v>18</v>
          </cell>
          <cell r="K15">
            <v>23</v>
          </cell>
        </row>
        <row r="16">
          <cell r="B16">
            <v>9</v>
          </cell>
          <cell r="C16">
            <v>6</v>
          </cell>
          <cell r="F16">
            <v>4</v>
          </cell>
          <cell r="G16">
            <v>13</v>
          </cell>
          <cell r="J16">
            <v>14</v>
          </cell>
          <cell r="K16">
            <v>20</v>
          </cell>
        </row>
        <row r="17">
          <cell r="B17">
            <v>9</v>
          </cell>
          <cell r="C17">
            <v>11</v>
          </cell>
          <cell r="F17">
            <v>10</v>
          </cell>
          <cell r="G17">
            <v>11</v>
          </cell>
          <cell r="J17">
            <v>16</v>
          </cell>
          <cell r="K17">
            <v>17</v>
          </cell>
        </row>
        <row r="18">
          <cell r="F18">
            <v>9</v>
          </cell>
          <cell r="G18">
            <v>9</v>
          </cell>
          <cell r="J18">
            <v>5</v>
          </cell>
          <cell r="K18">
            <v>25</v>
          </cell>
        </row>
        <row r="19">
          <cell r="F19">
            <v>15</v>
          </cell>
          <cell r="G19">
            <v>10</v>
          </cell>
          <cell r="J19">
            <v>10</v>
          </cell>
          <cell r="K19">
            <v>23</v>
          </cell>
        </row>
        <row r="20">
          <cell r="F20">
            <v>16</v>
          </cell>
          <cell r="G20">
            <v>5</v>
          </cell>
          <cell r="J20">
            <v>9</v>
          </cell>
          <cell r="K20">
            <v>13</v>
          </cell>
        </row>
        <row r="21">
          <cell r="F21">
            <v>8</v>
          </cell>
          <cell r="G21">
            <v>9</v>
          </cell>
          <cell r="J21">
            <v>13</v>
          </cell>
          <cell r="K21">
            <v>12</v>
          </cell>
        </row>
        <row r="22">
          <cell r="F22">
            <v>6</v>
          </cell>
          <cell r="G22">
            <v>6</v>
          </cell>
          <cell r="J22">
            <v>14</v>
          </cell>
          <cell r="K22">
            <v>13</v>
          </cell>
        </row>
        <row r="23">
          <cell r="F23">
            <v>4</v>
          </cell>
          <cell r="G23">
            <v>8</v>
          </cell>
          <cell r="J23">
            <v>5</v>
          </cell>
          <cell r="K23">
            <v>16</v>
          </cell>
        </row>
        <row r="24">
          <cell r="F24">
            <v>6</v>
          </cell>
          <cell r="G24">
            <v>2</v>
          </cell>
          <cell r="J24">
            <v>6</v>
          </cell>
          <cell r="K24">
            <v>6</v>
          </cell>
        </row>
        <row r="25">
          <cell r="F25">
            <v>10</v>
          </cell>
          <cell r="G25">
            <v>9</v>
          </cell>
          <cell r="J25">
            <v>6</v>
          </cell>
          <cell r="K25">
            <v>8</v>
          </cell>
        </row>
        <row r="26">
          <cell r="F26">
            <v>11</v>
          </cell>
          <cell r="G26">
            <v>10</v>
          </cell>
          <cell r="J26">
            <v>6</v>
          </cell>
          <cell r="K26">
            <v>7</v>
          </cell>
        </row>
        <row r="27">
          <cell r="F27">
            <v>19</v>
          </cell>
          <cell r="G27">
            <v>15</v>
          </cell>
          <cell r="J27">
            <v>0</v>
          </cell>
          <cell r="K27">
            <v>3</v>
          </cell>
        </row>
        <row r="28">
          <cell r="F28">
            <v>8</v>
          </cell>
          <cell r="G28">
            <v>8</v>
          </cell>
          <cell r="J28">
            <v>4</v>
          </cell>
          <cell r="K28">
            <v>4</v>
          </cell>
        </row>
        <row r="29">
          <cell r="F29">
            <v>7</v>
          </cell>
          <cell r="G29">
            <v>13</v>
          </cell>
          <cell r="J29">
            <v>0</v>
          </cell>
          <cell r="K29">
            <v>4</v>
          </cell>
        </row>
        <row r="30">
          <cell r="F30">
            <v>9</v>
          </cell>
          <cell r="G30">
            <v>15</v>
          </cell>
          <cell r="J30">
            <v>0</v>
          </cell>
          <cell r="K30">
            <v>4</v>
          </cell>
        </row>
        <row r="31">
          <cell r="F31">
            <v>18</v>
          </cell>
          <cell r="G31">
            <v>8</v>
          </cell>
          <cell r="J31">
            <v>0</v>
          </cell>
          <cell r="K31">
            <v>4</v>
          </cell>
        </row>
        <row r="32">
          <cell r="F32">
            <v>18</v>
          </cell>
          <cell r="G32">
            <v>16</v>
          </cell>
          <cell r="J32">
            <v>1</v>
          </cell>
          <cell r="K32">
            <v>1</v>
          </cell>
        </row>
        <row r="33">
          <cell r="F33">
            <v>16</v>
          </cell>
          <cell r="G33">
            <v>15</v>
          </cell>
          <cell r="J33">
            <v>0</v>
          </cell>
          <cell r="K33">
            <v>2</v>
          </cell>
        </row>
        <row r="34">
          <cell r="F34">
            <v>16</v>
          </cell>
          <cell r="G34">
            <v>9</v>
          </cell>
          <cell r="J34">
            <v>0</v>
          </cell>
          <cell r="K34">
            <v>1</v>
          </cell>
        </row>
        <row r="35">
          <cell r="F35">
            <v>19</v>
          </cell>
          <cell r="G35">
            <v>20</v>
          </cell>
          <cell r="J35">
            <v>0</v>
          </cell>
          <cell r="K35">
            <v>3</v>
          </cell>
        </row>
        <row r="36">
          <cell r="F36">
            <v>19</v>
          </cell>
          <cell r="G36">
            <v>13</v>
          </cell>
          <cell r="J36">
            <v>1</v>
          </cell>
          <cell r="K36">
            <v>0</v>
          </cell>
        </row>
        <row r="37">
          <cell r="F37">
            <v>8</v>
          </cell>
          <cell r="G37">
            <v>32</v>
          </cell>
          <cell r="J37">
            <v>0</v>
          </cell>
          <cell r="K37">
            <v>0</v>
          </cell>
        </row>
        <row r="38">
          <cell r="F38">
            <v>15</v>
          </cell>
          <cell r="G38">
            <v>10</v>
          </cell>
          <cell r="J38">
            <v>0</v>
          </cell>
          <cell r="K38">
            <v>0</v>
          </cell>
        </row>
        <row r="39">
          <cell r="F39">
            <v>14</v>
          </cell>
          <cell r="G39">
            <v>8</v>
          </cell>
          <cell r="J39">
            <v>0</v>
          </cell>
          <cell r="K39">
            <v>1</v>
          </cell>
        </row>
        <row r="40">
          <cell r="F40">
            <v>17</v>
          </cell>
          <cell r="G40">
            <v>16</v>
          </cell>
          <cell r="J40">
            <v>0</v>
          </cell>
          <cell r="K40">
            <v>0</v>
          </cell>
        </row>
        <row r="41">
          <cell r="F41">
            <v>10</v>
          </cell>
          <cell r="G41">
            <v>14</v>
          </cell>
          <cell r="J41">
            <v>0</v>
          </cell>
          <cell r="K41">
            <v>0</v>
          </cell>
        </row>
        <row r="42">
          <cell r="F42">
            <v>10</v>
          </cell>
          <cell r="G42">
            <v>19</v>
          </cell>
          <cell r="J42">
            <v>0</v>
          </cell>
          <cell r="K42">
            <v>1</v>
          </cell>
        </row>
        <row r="43">
          <cell r="F43">
            <v>15</v>
          </cell>
          <cell r="G43">
            <v>11</v>
          </cell>
          <cell r="J43">
            <v>0</v>
          </cell>
          <cell r="K43">
            <v>0</v>
          </cell>
        </row>
        <row r="44">
          <cell r="F44">
            <v>14</v>
          </cell>
          <cell r="G44">
            <v>7</v>
          </cell>
          <cell r="J44">
            <v>0</v>
          </cell>
          <cell r="K44">
            <v>0</v>
          </cell>
        </row>
        <row r="45">
          <cell r="F45">
            <v>14</v>
          </cell>
          <cell r="G45">
            <v>14</v>
          </cell>
          <cell r="J45">
            <v>0</v>
          </cell>
          <cell r="K45">
            <v>0</v>
          </cell>
        </row>
        <row r="46">
          <cell r="F46">
            <v>11</v>
          </cell>
          <cell r="G46">
            <v>11</v>
          </cell>
          <cell r="J46">
            <v>0</v>
          </cell>
          <cell r="K46">
            <v>0</v>
          </cell>
        </row>
        <row r="47">
          <cell r="F47">
            <v>7</v>
          </cell>
          <cell r="G47">
            <v>8</v>
          </cell>
        </row>
        <row r="48">
          <cell r="F48">
            <v>4</v>
          </cell>
          <cell r="G48">
            <v>11</v>
          </cell>
        </row>
        <row r="49">
          <cell r="F49">
            <v>7</v>
          </cell>
          <cell r="G49">
            <v>6</v>
          </cell>
        </row>
        <row r="50">
          <cell r="F50">
            <v>13</v>
          </cell>
          <cell r="G50">
            <v>12</v>
          </cell>
        </row>
        <row r="51">
          <cell r="F51">
            <v>9</v>
          </cell>
          <cell r="G51">
            <v>8</v>
          </cell>
        </row>
        <row r="52">
          <cell r="F52">
            <v>6</v>
          </cell>
          <cell r="G52">
            <v>9</v>
          </cell>
        </row>
      </sheetData>
      <sheetData sheetId="182">
        <row r="3">
          <cell r="B3">
            <v>6</v>
          </cell>
          <cell r="C3">
            <v>4</v>
          </cell>
          <cell r="F3">
            <v>2</v>
          </cell>
          <cell r="G3">
            <v>3</v>
          </cell>
          <cell r="J3">
            <v>5</v>
          </cell>
          <cell r="K3">
            <v>3</v>
          </cell>
        </row>
        <row r="4">
          <cell r="B4">
            <v>4</v>
          </cell>
          <cell r="C4">
            <v>3</v>
          </cell>
          <cell r="F4">
            <v>3</v>
          </cell>
          <cell r="G4">
            <v>2</v>
          </cell>
          <cell r="J4">
            <v>5</v>
          </cell>
          <cell r="K4">
            <v>9</v>
          </cell>
        </row>
        <row r="5">
          <cell r="B5">
            <v>2</v>
          </cell>
          <cell r="C5">
            <v>2</v>
          </cell>
          <cell r="F5">
            <v>2</v>
          </cell>
          <cell r="G5">
            <v>4</v>
          </cell>
          <cell r="J5">
            <v>6</v>
          </cell>
          <cell r="K5">
            <v>4</v>
          </cell>
        </row>
        <row r="6">
          <cell r="B6">
            <v>2</v>
          </cell>
          <cell r="C6">
            <v>7</v>
          </cell>
          <cell r="F6">
            <v>4</v>
          </cell>
          <cell r="G6">
            <v>3</v>
          </cell>
          <cell r="J6">
            <v>4</v>
          </cell>
          <cell r="K6">
            <v>10</v>
          </cell>
        </row>
        <row r="7">
          <cell r="B7">
            <v>4</v>
          </cell>
          <cell r="C7">
            <v>5</v>
          </cell>
          <cell r="F7">
            <v>9</v>
          </cell>
          <cell r="G7">
            <v>6</v>
          </cell>
          <cell r="J7">
            <v>9</v>
          </cell>
          <cell r="K7">
            <v>10</v>
          </cell>
        </row>
        <row r="8">
          <cell r="B8">
            <v>2</v>
          </cell>
          <cell r="C8">
            <v>2</v>
          </cell>
          <cell r="F8">
            <v>6</v>
          </cell>
          <cell r="G8">
            <v>1</v>
          </cell>
          <cell r="J8">
            <v>11</v>
          </cell>
          <cell r="K8">
            <v>10</v>
          </cell>
        </row>
        <row r="9">
          <cell r="B9">
            <v>3</v>
          </cell>
          <cell r="C9">
            <v>7</v>
          </cell>
          <cell r="F9">
            <v>7</v>
          </cell>
          <cell r="G9">
            <v>6</v>
          </cell>
          <cell r="J9">
            <v>7</v>
          </cell>
          <cell r="K9">
            <v>11</v>
          </cell>
        </row>
        <row r="10">
          <cell r="B10">
            <v>8</v>
          </cell>
          <cell r="C10">
            <v>6</v>
          </cell>
          <cell r="F10">
            <v>5</v>
          </cell>
          <cell r="G10">
            <v>7</v>
          </cell>
          <cell r="J10">
            <v>10</v>
          </cell>
          <cell r="K10">
            <v>8</v>
          </cell>
        </row>
        <row r="11">
          <cell r="B11">
            <v>5</v>
          </cell>
          <cell r="C11">
            <v>5</v>
          </cell>
          <cell r="F11">
            <v>6</v>
          </cell>
          <cell r="G11">
            <v>6</v>
          </cell>
          <cell r="J11">
            <v>6</v>
          </cell>
          <cell r="K11">
            <v>9</v>
          </cell>
        </row>
        <row r="12">
          <cell r="B12">
            <v>7</v>
          </cell>
          <cell r="C12">
            <v>4</v>
          </cell>
          <cell r="F12">
            <v>4</v>
          </cell>
          <cell r="G12">
            <v>4</v>
          </cell>
          <cell r="J12">
            <v>6</v>
          </cell>
          <cell r="K12">
            <v>7</v>
          </cell>
        </row>
        <row r="13">
          <cell r="B13">
            <v>8</v>
          </cell>
          <cell r="C13">
            <v>3</v>
          </cell>
          <cell r="F13">
            <v>4</v>
          </cell>
          <cell r="G13">
            <v>4</v>
          </cell>
          <cell r="J13">
            <v>5</v>
          </cell>
          <cell r="K13">
            <v>8</v>
          </cell>
        </row>
        <row r="14">
          <cell r="B14">
            <v>7</v>
          </cell>
          <cell r="C14">
            <v>2</v>
          </cell>
          <cell r="F14">
            <v>9</v>
          </cell>
          <cell r="G14">
            <v>7</v>
          </cell>
          <cell r="J14">
            <v>13</v>
          </cell>
          <cell r="K14">
            <v>9</v>
          </cell>
        </row>
        <row r="15">
          <cell r="B15">
            <v>7</v>
          </cell>
          <cell r="C15">
            <v>6</v>
          </cell>
          <cell r="F15">
            <v>3</v>
          </cell>
          <cell r="G15">
            <v>7</v>
          </cell>
          <cell r="J15">
            <v>6</v>
          </cell>
          <cell r="K15">
            <v>3</v>
          </cell>
        </row>
        <row r="16">
          <cell r="B16">
            <v>4</v>
          </cell>
          <cell r="C16">
            <v>0</v>
          </cell>
          <cell r="F16">
            <v>6</v>
          </cell>
          <cell r="G16">
            <v>4</v>
          </cell>
          <cell r="J16">
            <v>2</v>
          </cell>
          <cell r="K16">
            <v>3</v>
          </cell>
        </row>
        <row r="17">
          <cell r="B17">
            <v>4</v>
          </cell>
          <cell r="C17">
            <v>8</v>
          </cell>
          <cell r="F17">
            <v>5</v>
          </cell>
          <cell r="G17">
            <v>5</v>
          </cell>
          <cell r="J17">
            <v>8</v>
          </cell>
          <cell r="K17">
            <v>6</v>
          </cell>
        </row>
        <row r="18">
          <cell r="F18">
            <v>8</v>
          </cell>
          <cell r="G18">
            <v>3</v>
          </cell>
          <cell r="J18">
            <v>3</v>
          </cell>
          <cell r="K18">
            <v>7</v>
          </cell>
        </row>
        <row r="19">
          <cell r="F19">
            <v>6</v>
          </cell>
          <cell r="G19">
            <v>7</v>
          </cell>
          <cell r="J19">
            <v>4</v>
          </cell>
          <cell r="K19">
            <v>0</v>
          </cell>
        </row>
        <row r="20">
          <cell r="F20">
            <v>4</v>
          </cell>
          <cell r="G20">
            <v>4</v>
          </cell>
          <cell r="J20">
            <v>5</v>
          </cell>
          <cell r="K20">
            <v>5</v>
          </cell>
        </row>
        <row r="21">
          <cell r="F21">
            <v>5</v>
          </cell>
          <cell r="G21">
            <v>4</v>
          </cell>
          <cell r="J21">
            <v>3</v>
          </cell>
          <cell r="K21">
            <v>2</v>
          </cell>
        </row>
        <row r="22">
          <cell r="F22">
            <v>4</v>
          </cell>
          <cell r="G22">
            <v>3</v>
          </cell>
          <cell r="J22">
            <v>3</v>
          </cell>
          <cell r="K22">
            <v>3</v>
          </cell>
        </row>
        <row r="23">
          <cell r="F23">
            <v>7</v>
          </cell>
          <cell r="G23">
            <v>7</v>
          </cell>
          <cell r="J23">
            <v>2</v>
          </cell>
          <cell r="K23">
            <v>0</v>
          </cell>
        </row>
        <row r="24">
          <cell r="F24">
            <v>9</v>
          </cell>
          <cell r="G24">
            <v>6</v>
          </cell>
          <cell r="J24">
            <v>3</v>
          </cell>
          <cell r="K24">
            <v>4</v>
          </cell>
        </row>
        <row r="25">
          <cell r="F25">
            <v>4</v>
          </cell>
          <cell r="G25">
            <v>5</v>
          </cell>
          <cell r="J25">
            <v>1</v>
          </cell>
          <cell r="K25">
            <v>4</v>
          </cell>
        </row>
        <row r="26">
          <cell r="F26">
            <v>9</v>
          </cell>
          <cell r="G26">
            <v>9</v>
          </cell>
          <cell r="J26">
            <v>1</v>
          </cell>
          <cell r="K26">
            <v>1</v>
          </cell>
        </row>
        <row r="27">
          <cell r="F27">
            <v>8</v>
          </cell>
          <cell r="G27">
            <v>10</v>
          </cell>
          <cell r="J27">
            <v>1</v>
          </cell>
          <cell r="K27">
            <v>1</v>
          </cell>
        </row>
        <row r="28">
          <cell r="F28">
            <v>6</v>
          </cell>
          <cell r="G28">
            <v>8</v>
          </cell>
          <cell r="J28">
            <v>0</v>
          </cell>
          <cell r="K28">
            <v>1</v>
          </cell>
        </row>
        <row r="29">
          <cell r="F29">
            <v>10</v>
          </cell>
          <cell r="G29">
            <v>3</v>
          </cell>
          <cell r="J29">
            <v>1</v>
          </cell>
          <cell r="K29">
            <v>1</v>
          </cell>
        </row>
        <row r="30">
          <cell r="F30">
            <v>14</v>
          </cell>
          <cell r="G30">
            <v>8</v>
          </cell>
          <cell r="J30">
            <v>1</v>
          </cell>
          <cell r="K30">
            <v>2</v>
          </cell>
        </row>
        <row r="31">
          <cell r="F31">
            <v>12</v>
          </cell>
          <cell r="G31">
            <v>9</v>
          </cell>
          <cell r="J31">
            <v>0</v>
          </cell>
          <cell r="K31">
            <v>1</v>
          </cell>
        </row>
        <row r="32">
          <cell r="F32">
            <v>4</v>
          </cell>
          <cell r="G32">
            <v>3</v>
          </cell>
          <cell r="J32">
            <v>0</v>
          </cell>
          <cell r="K32">
            <v>0</v>
          </cell>
        </row>
        <row r="33">
          <cell r="F33">
            <v>9</v>
          </cell>
          <cell r="G33">
            <v>5</v>
          </cell>
          <cell r="J33">
            <v>0</v>
          </cell>
          <cell r="K33">
            <v>1</v>
          </cell>
        </row>
        <row r="34">
          <cell r="F34">
            <v>9</v>
          </cell>
          <cell r="G34">
            <v>5</v>
          </cell>
          <cell r="J34">
            <v>0</v>
          </cell>
          <cell r="K34">
            <v>1</v>
          </cell>
        </row>
        <row r="35">
          <cell r="F35">
            <v>10</v>
          </cell>
          <cell r="G35">
            <v>6</v>
          </cell>
          <cell r="J35">
            <v>1</v>
          </cell>
          <cell r="K35">
            <v>1</v>
          </cell>
        </row>
        <row r="36">
          <cell r="F36">
            <v>5</v>
          </cell>
          <cell r="G36">
            <v>9</v>
          </cell>
          <cell r="J36">
            <v>1</v>
          </cell>
          <cell r="K36">
            <v>1</v>
          </cell>
        </row>
        <row r="37">
          <cell r="F37">
            <v>6</v>
          </cell>
          <cell r="G37">
            <v>6</v>
          </cell>
          <cell r="J37">
            <v>0</v>
          </cell>
          <cell r="K37">
            <v>0</v>
          </cell>
        </row>
        <row r="38">
          <cell r="F38">
            <v>6</v>
          </cell>
          <cell r="G38">
            <v>6</v>
          </cell>
          <cell r="J38">
            <v>0</v>
          </cell>
          <cell r="K38">
            <v>0</v>
          </cell>
        </row>
        <row r="39">
          <cell r="F39">
            <v>8</v>
          </cell>
          <cell r="G39">
            <v>4</v>
          </cell>
          <cell r="J39">
            <v>0</v>
          </cell>
          <cell r="K39">
            <v>0</v>
          </cell>
        </row>
        <row r="40">
          <cell r="F40">
            <v>8</v>
          </cell>
          <cell r="G40">
            <v>6</v>
          </cell>
          <cell r="J40">
            <v>0</v>
          </cell>
          <cell r="K40">
            <v>0</v>
          </cell>
        </row>
        <row r="41">
          <cell r="F41">
            <v>10</v>
          </cell>
          <cell r="G41">
            <v>7</v>
          </cell>
          <cell r="J41">
            <v>0</v>
          </cell>
          <cell r="K41">
            <v>0</v>
          </cell>
        </row>
        <row r="42">
          <cell r="F42">
            <v>4</v>
          </cell>
          <cell r="G42">
            <v>0</v>
          </cell>
          <cell r="J42">
            <v>0</v>
          </cell>
          <cell r="K42">
            <v>1</v>
          </cell>
        </row>
        <row r="43">
          <cell r="F43">
            <v>4</v>
          </cell>
          <cell r="G43">
            <v>9</v>
          </cell>
          <cell r="J43">
            <v>0</v>
          </cell>
          <cell r="K43">
            <v>0</v>
          </cell>
        </row>
        <row r="44">
          <cell r="F44">
            <v>4</v>
          </cell>
          <cell r="G44">
            <v>3</v>
          </cell>
          <cell r="J44">
            <v>0</v>
          </cell>
          <cell r="K44">
            <v>0</v>
          </cell>
        </row>
        <row r="45">
          <cell r="F45">
            <v>3</v>
          </cell>
          <cell r="G45">
            <v>4</v>
          </cell>
          <cell r="J45">
            <v>0</v>
          </cell>
          <cell r="K45">
            <v>0</v>
          </cell>
        </row>
        <row r="46">
          <cell r="F46">
            <v>5</v>
          </cell>
          <cell r="G46">
            <v>3</v>
          </cell>
          <cell r="J46">
            <v>0</v>
          </cell>
          <cell r="K46">
            <v>0</v>
          </cell>
        </row>
        <row r="47">
          <cell r="F47">
            <v>5</v>
          </cell>
          <cell r="G47">
            <v>3</v>
          </cell>
        </row>
        <row r="48">
          <cell r="F48">
            <v>2</v>
          </cell>
          <cell r="G48">
            <v>2</v>
          </cell>
        </row>
        <row r="49">
          <cell r="F49">
            <v>1</v>
          </cell>
          <cell r="G49">
            <v>4</v>
          </cell>
        </row>
        <row r="50">
          <cell r="F50">
            <v>5</v>
          </cell>
          <cell r="G50">
            <v>7</v>
          </cell>
        </row>
        <row r="51">
          <cell r="F51">
            <v>5</v>
          </cell>
          <cell r="G51">
            <v>2</v>
          </cell>
        </row>
        <row r="52">
          <cell r="F52">
            <v>3</v>
          </cell>
          <cell r="G52">
            <v>3</v>
          </cell>
        </row>
      </sheetData>
      <sheetData sheetId="183">
        <row r="3">
          <cell r="B3">
            <v>2</v>
          </cell>
          <cell r="C3">
            <v>7</v>
          </cell>
          <cell r="F3">
            <v>4</v>
          </cell>
          <cell r="G3">
            <v>11</v>
          </cell>
          <cell r="J3">
            <v>12</v>
          </cell>
          <cell r="K3">
            <v>24</v>
          </cell>
        </row>
        <row r="4">
          <cell r="B4">
            <v>7</v>
          </cell>
          <cell r="C4">
            <v>6</v>
          </cell>
          <cell r="F4">
            <v>6</v>
          </cell>
          <cell r="G4">
            <v>6</v>
          </cell>
          <cell r="J4">
            <v>15</v>
          </cell>
          <cell r="K4">
            <v>17</v>
          </cell>
        </row>
        <row r="5">
          <cell r="B5">
            <v>2</v>
          </cell>
          <cell r="C5">
            <v>7</v>
          </cell>
          <cell r="F5">
            <v>3</v>
          </cell>
          <cell r="G5">
            <v>6</v>
          </cell>
          <cell r="J5">
            <v>22</v>
          </cell>
          <cell r="K5">
            <v>22</v>
          </cell>
        </row>
        <row r="6">
          <cell r="B6">
            <v>9</v>
          </cell>
          <cell r="C6">
            <v>3</v>
          </cell>
          <cell r="F6">
            <v>4</v>
          </cell>
          <cell r="G6">
            <v>8</v>
          </cell>
          <cell r="J6">
            <v>12</v>
          </cell>
          <cell r="K6">
            <v>22</v>
          </cell>
        </row>
        <row r="7">
          <cell r="B7">
            <v>4</v>
          </cell>
          <cell r="C7">
            <v>3</v>
          </cell>
          <cell r="F7">
            <v>8</v>
          </cell>
          <cell r="G7">
            <v>7</v>
          </cell>
          <cell r="J7">
            <v>24</v>
          </cell>
          <cell r="K7">
            <v>28</v>
          </cell>
        </row>
        <row r="8">
          <cell r="B8">
            <v>4</v>
          </cell>
          <cell r="C8">
            <v>2</v>
          </cell>
          <cell r="F8">
            <v>8</v>
          </cell>
          <cell r="G8">
            <v>10</v>
          </cell>
          <cell r="J8">
            <v>21</v>
          </cell>
          <cell r="K8">
            <v>24</v>
          </cell>
        </row>
        <row r="9">
          <cell r="B9">
            <v>8</v>
          </cell>
          <cell r="C9">
            <v>3</v>
          </cell>
          <cell r="F9">
            <v>12</v>
          </cell>
          <cell r="G9">
            <v>17</v>
          </cell>
          <cell r="J9">
            <v>27</v>
          </cell>
          <cell r="K9">
            <v>26</v>
          </cell>
        </row>
        <row r="10">
          <cell r="B10">
            <v>2</v>
          </cell>
          <cell r="C10">
            <v>3</v>
          </cell>
          <cell r="F10">
            <v>8</v>
          </cell>
          <cell r="G10">
            <v>13</v>
          </cell>
          <cell r="J10">
            <v>27</v>
          </cell>
          <cell r="K10">
            <v>26</v>
          </cell>
        </row>
        <row r="11">
          <cell r="B11">
            <v>5</v>
          </cell>
          <cell r="C11">
            <v>2</v>
          </cell>
          <cell r="F11">
            <v>15</v>
          </cell>
          <cell r="G11">
            <v>13</v>
          </cell>
          <cell r="J11">
            <v>33</v>
          </cell>
          <cell r="K11">
            <v>28</v>
          </cell>
        </row>
        <row r="12">
          <cell r="B12">
            <v>4</v>
          </cell>
          <cell r="C12">
            <v>4</v>
          </cell>
          <cell r="F12">
            <v>8</v>
          </cell>
          <cell r="G12">
            <v>13</v>
          </cell>
          <cell r="J12">
            <v>18</v>
          </cell>
          <cell r="K12">
            <v>16</v>
          </cell>
        </row>
        <row r="13">
          <cell r="B13">
            <v>7</v>
          </cell>
          <cell r="C13">
            <v>4</v>
          </cell>
          <cell r="F13">
            <v>9</v>
          </cell>
          <cell r="G13">
            <v>13</v>
          </cell>
          <cell r="J13">
            <v>12</v>
          </cell>
          <cell r="K13">
            <v>16</v>
          </cell>
        </row>
        <row r="14">
          <cell r="B14">
            <v>2</v>
          </cell>
          <cell r="C14">
            <v>3</v>
          </cell>
          <cell r="F14">
            <v>13</v>
          </cell>
          <cell r="G14">
            <v>9</v>
          </cell>
          <cell r="J14">
            <v>15</v>
          </cell>
          <cell r="K14">
            <v>18</v>
          </cell>
        </row>
        <row r="15">
          <cell r="B15">
            <v>9</v>
          </cell>
          <cell r="C15">
            <v>6</v>
          </cell>
          <cell r="F15">
            <v>13</v>
          </cell>
          <cell r="G15">
            <v>11</v>
          </cell>
          <cell r="J15">
            <v>14</v>
          </cell>
          <cell r="K15">
            <v>17</v>
          </cell>
        </row>
        <row r="16">
          <cell r="B16">
            <v>3</v>
          </cell>
          <cell r="C16">
            <v>6</v>
          </cell>
          <cell r="F16">
            <v>11</v>
          </cell>
          <cell r="G16">
            <v>15</v>
          </cell>
          <cell r="J16">
            <v>22</v>
          </cell>
          <cell r="K16">
            <v>9</v>
          </cell>
        </row>
        <row r="17">
          <cell r="B17">
            <v>2</v>
          </cell>
          <cell r="C17">
            <v>8</v>
          </cell>
          <cell r="F17">
            <v>17</v>
          </cell>
          <cell r="G17">
            <v>7</v>
          </cell>
          <cell r="J17">
            <v>11</v>
          </cell>
          <cell r="K17">
            <v>16</v>
          </cell>
        </row>
        <row r="18">
          <cell r="F18">
            <v>13</v>
          </cell>
          <cell r="G18">
            <v>12</v>
          </cell>
          <cell r="J18">
            <v>15</v>
          </cell>
          <cell r="K18">
            <v>18</v>
          </cell>
        </row>
        <row r="19">
          <cell r="F19">
            <v>17</v>
          </cell>
          <cell r="G19">
            <v>9</v>
          </cell>
          <cell r="J19">
            <v>8</v>
          </cell>
          <cell r="K19">
            <v>12</v>
          </cell>
        </row>
        <row r="20">
          <cell r="F20">
            <v>15</v>
          </cell>
          <cell r="G20">
            <v>15</v>
          </cell>
          <cell r="J20">
            <v>8</v>
          </cell>
          <cell r="K20">
            <v>8</v>
          </cell>
        </row>
        <row r="21">
          <cell r="F21">
            <v>6</v>
          </cell>
          <cell r="G21">
            <v>5</v>
          </cell>
          <cell r="J21">
            <v>10</v>
          </cell>
          <cell r="K21">
            <v>12</v>
          </cell>
        </row>
        <row r="22">
          <cell r="F22">
            <v>16</v>
          </cell>
          <cell r="G22">
            <v>9</v>
          </cell>
          <cell r="J22">
            <v>6</v>
          </cell>
          <cell r="K22">
            <v>14</v>
          </cell>
        </row>
        <row r="23">
          <cell r="F23">
            <v>4</v>
          </cell>
          <cell r="G23">
            <v>9</v>
          </cell>
          <cell r="J23">
            <v>4</v>
          </cell>
          <cell r="K23">
            <v>11</v>
          </cell>
        </row>
        <row r="24">
          <cell r="F24">
            <v>20</v>
          </cell>
          <cell r="G24">
            <v>11</v>
          </cell>
          <cell r="J24">
            <v>4</v>
          </cell>
          <cell r="K24">
            <v>4</v>
          </cell>
        </row>
        <row r="25">
          <cell r="F25">
            <v>6</v>
          </cell>
          <cell r="G25">
            <v>7</v>
          </cell>
          <cell r="J25">
            <v>3</v>
          </cell>
          <cell r="K25">
            <v>4</v>
          </cell>
        </row>
        <row r="26">
          <cell r="F26">
            <v>17</v>
          </cell>
          <cell r="G26">
            <v>5</v>
          </cell>
          <cell r="J26">
            <v>5</v>
          </cell>
          <cell r="K26">
            <v>4</v>
          </cell>
        </row>
        <row r="27">
          <cell r="F27">
            <v>12</v>
          </cell>
          <cell r="G27">
            <v>19</v>
          </cell>
          <cell r="J27">
            <v>4</v>
          </cell>
          <cell r="K27">
            <v>5</v>
          </cell>
        </row>
        <row r="28">
          <cell r="F28">
            <v>9</v>
          </cell>
          <cell r="G28">
            <v>10</v>
          </cell>
          <cell r="J28">
            <v>2</v>
          </cell>
          <cell r="K28">
            <v>4</v>
          </cell>
        </row>
        <row r="29">
          <cell r="F29">
            <v>19</v>
          </cell>
          <cell r="G29">
            <v>7</v>
          </cell>
          <cell r="J29">
            <v>0</v>
          </cell>
          <cell r="K29">
            <v>7</v>
          </cell>
        </row>
        <row r="30">
          <cell r="F30">
            <v>11</v>
          </cell>
          <cell r="G30">
            <v>15</v>
          </cell>
          <cell r="J30">
            <v>2</v>
          </cell>
          <cell r="K30">
            <v>2</v>
          </cell>
        </row>
        <row r="31">
          <cell r="F31">
            <v>18</v>
          </cell>
          <cell r="G31">
            <v>21</v>
          </cell>
          <cell r="J31">
            <v>1</v>
          </cell>
          <cell r="K31">
            <v>0</v>
          </cell>
        </row>
        <row r="32">
          <cell r="F32">
            <v>9</v>
          </cell>
          <cell r="G32">
            <v>6</v>
          </cell>
          <cell r="J32">
            <v>0</v>
          </cell>
          <cell r="K32">
            <v>3</v>
          </cell>
        </row>
        <row r="33">
          <cell r="F33">
            <v>10</v>
          </cell>
          <cell r="G33">
            <v>17</v>
          </cell>
          <cell r="J33">
            <v>1</v>
          </cell>
          <cell r="K33">
            <v>2</v>
          </cell>
        </row>
        <row r="34">
          <cell r="F34">
            <v>12</v>
          </cell>
          <cell r="G34">
            <v>13</v>
          </cell>
          <cell r="J34">
            <v>0</v>
          </cell>
          <cell r="K34">
            <v>1</v>
          </cell>
        </row>
        <row r="35">
          <cell r="F35">
            <v>11</v>
          </cell>
          <cell r="G35">
            <v>14</v>
          </cell>
          <cell r="J35">
            <v>0</v>
          </cell>
          <cell r="K35">
            <v>1</v>
          </cell>
        </row>
        <row r="36">
          <cell r="F36">
            <v>19</v>
          </cell>
          <cell r="G36">
            <v>13</v>
          </cell>
          <cell r="J36">
            <v>0</v>
          </cell>
          <cell r="K36">
            <v>0</v>
          </cell>
        </row>
        <row r="37">
          <cell r="F37">
            <v>18</v>
          </cell>
          <cell r="G37">
            <v>14</v>
          </cell>
          <cell r="J37">
            <v>1</v>
          </cell>
          <cell r="K37">
            <v>1</v>
          </cell>
        </row>
        <row r="38">
          <cell r="F38">
            <v>18</v>
          </cell>
          <cell r="G38">
            <v>14</v>
          </cell>
          <cell r="J38">
            <v>1</v>
          </cell>
          <cell r="K38">
            <v>0</v>
          </cell>
        </row>
        <row r="39">
          <cell r="F39">
            <v>10</v>
          </cell>
          <cell r="G39">
            <v>7</v>
          </cell>
          <cell r="J39">
            <v>0</v>
          </cell>
          <cell r="K39">
            <v>0</v>
          </cell>
        </row>
        <row r="40">
          <cell r="F40">
            <v>12</v>
          </cell>
          <cell r="G40">
            <v>12</v>
          </cell>
          <cell r="J40">
            <v>0</v>
          </cell>
          <cell r="K40">
            <v>0</v>
          </cell>
        </row>
        <row r="41">
          <cell r="F41">
            <v>9</v>
          </cell>
          <cell r="G41">
            <v>11</v>
          </cell>
          <cell r="J41">
            <v>0</v>
          </cell>
          <cell r="K41">
            <v>0</v>
          </cell>
        </row>
        <row r="42">
          <cell r="F42">
            <v>8</v>
          </cell>
          <cell r="G42">
            <v>10</v>
          </cell>
          <cell r="J42">
            <v>0</v>
          </cell>
          <cell r="K42">
            <v>0</v>
          </cell>
        </row>
        <row r="43">
          <cell r="F43">
            <v>13</v>
          </cell>
          <cell r="G43">
            <v>10</v>
          </cell>
          <cell r="J43">
            <v>0</v>
          </cell>
          <cell r="K43">
            <v>0</v>
          </cell>
        </row>
        <row r="44">
          <cell r="F44">
            <v>15</v>
          </cell>
          <cell r="G44">
            <v>21</v>
          </cell>
          <cell r="J44">
            <v>0</v>
          </cell>
          <cell r="K44">
            <v>0</v>
          </cell>
        </row>
        <row r="45">
          <cell r="F45">
            <v>10</v>
          </cell>
          <cell r="G45">
            <v>13</v>
          </cell>
          <cell r="J45">
            <v>0</v>
          </cell>
          <cell r="K45">
            <v>0</v>
          </cell>
        </row>
        <row r="46">
          <cell r="F46">
            <v>14</v>
          </cell>
          <cell r="G46">
            <v>12</v>
          </cell>
          <cell r="J46">
            <v>0</v>
          </cell>
          <cell r="K46">
            <v>0</v>
          </cell>
        </row>
        <row r="47">
          <cell r="F47">
            <v>8</v>
          </cell>
          <cell r="G47">
            <v>12</v>
          </cell>
        </row>
        <row r="48">
          <cell r="F48">
            <v>11</v>
          </cell>
          <cell r="G48">
            <v>11</v>
          </cell>
        </row>
        <row r="49">
          <cell r="F49">
            <v>10</v>
          </cell>
          <cell r="G49">
            <v>17</v>
          </cell>
        </row>
        <row r="50">
          <cell r="F50">
            <v>16</v>
          </cell>
          <cell r="G50">
            <v>22</v>
          </cell>
        </row>
        <row r="51">
          <cell r="F51">
            <v>11</v>
          </cell>
          <cell r="G51">
            <v>12</v>
          </cell>
        </row>
        <row r="52">
          <cell r="F52">
            <v>17</v>
          </cell>
          <cell r="G52">
            <v>18</v>
          </cell>
        </row>
      </sheetData>
      <sheetData sheetId="184">
        <row r="3">
          <cell r="B3">
            <v>5</v>
          </cell>
          <cell r="C3">
            <v>3</v>
          </cell>
          <cell r="F3">
            <v>4</v>
          </cell>
          <cell r="G3">
            <v>4</v>
          </cell>
          <cell r="J3">
            <v>11</v>
          </cell>
          <cell r="K3">
            <v>14</v>
          </cell>
        </row>
        <row r="4">
          <cell r="B4">
            <v>3</v>
          </cell>
          <cell r="C4">
            <v>3</v>
          </cell>
          <cell r="F4">
            <v>2</v>
          </cell>
          <cell r="G4">
            <v>2</v>
          </cell>
          <cell r="J4">
            <v>8</v>
          </cell>
          <cell r="K4">
            <v>8</v>
          </cell>
        </row>
        <row r="5">
          <cell r="B5">
            <v>3</v>
          </cell>
          <cell r="C5">
            <v>4</v>
          </cell>
          <cell r="F5">
            <v>4</v>
          </cell>
          <cell r="G5">
            <v>3</v>
          </cell>
          <cell r="J5">
            <v>14</v>
          </cell>
          <cell r="K5">
            <v>17</v>
          </cell>
        </row>
        <row r="6">
          <cell r="B6">
            <v>3</v>
          </cell>
          <cell r="C6">
            <v>2</v>
          </cell>
          <cell r="F6">
            <v>2</v>
          </cell>
          <cell r="G6">
            <v>4</v>
          </cell>
          <cell r="J6">
            <v>12</v>
          </cell>
          <cell r="K6">
            <v>15</v>
          </cell>
        </row>
        <row r="7">
          <cell r="B7">
            <v>4</v>
          </cell>
          <cell r="C7">
            <v>5</v>
          </cell>
          <cell r="F7">
            <v>2</v>
          </cell>
          <cell r="G7">
            <v>4</v>
          </cell>
          <cell r="J7">
            <v>9</v>
          </cell>
          <cell r="K7">
            <v>10</v>
          </cell>
        </row>
        <row r="8">
          <cell r="B8">
            <v>2</v>
          </cell>
          <cell r="C8">
            <v>6</v>
          </cell>
          <cell r="F8">
            <v>10</v>
          </cell>
          <cell r="G8">
            <v>3</v>
          </cell>
          <cell r="J8">
            <v>8</v>
          </cell>
          <cell r="K8">
            <v>10</v>
          </cell>
        </row>
        <row r="9">
          <cell r="B9">
            <v>3</v>
          </cell>
          <cell r="C9">
            <v>5</v>
          </cell>
          <cell r="F9">
            <v>5</v>
          </cell>
          <cell r="G9">
            <v>4</v>
          </cell>
          <cell r="J9">
            <v>14</v>
          </cell>
          <cell r="K9">
            <v>22</v>
          </cell>
        </row>
        <row r="10">
          <cell r="B10">
            <v>5</v>
          </cell>
          <cell r="C10">
            <v>2</v>
          </cell>
          <cell r="F10">
            <v>10</v>
          </cell>
          <cell r="G10">
            <v>5</v>
          </cell>
          <cell r="J10">
            <v>19</v>
          </cell>
          <cell r="K10">
            <v>19</v>
          </cell>
        </row>
        <row r="11">
          <cell r="B11">
            <v>3</v>
          </cell>
          <cell r="C11">
            <v>3</v>
          </cell>
          <cell r="F11">
            <v>9</v>
          </cell>
          <cell r="G11">
            <v>4</v>
          </cell>
          <cell r="J11">
            <v>12</v>
          </cell>
          <cell r="K11">
            <v>13</v>
          </cell>
        </row>
        <row r="12">
          <cell r="B12">
            <v>4</v>
          </cell>
          <cell r="C12">
            <v>3</v>
          </cell>
          <cell r="F12">
            <v>7</v>
          </cell>
          <cell r="G12">
            <v>2</v>
          </cell>
          <cell r="J12">
            <v>12</v>
          </cell>
          <cell r="K12">
            <v>17</v>
          </cell>
        </row>
        <row r="13">
          <cell r="B13">
            <v>3</v>
          </cell>
          <cell r="C13">
            <v>1</v>
          </cell>
          <cell r="F13">
            <v>7</v>
          </cell>
          <cell r="G13">
            <v>8</v>
          </cell>
          <cell r="J13">
            <v>12</v>
          </cell>
          <cell r="K13">
            <v>8</v>
          </cell>
        </row>
        <row r="14">
          <cell r="B14">
            <v>3</v>
          </cell>
          <cell r="C14">
            <v>3</v>
          </cell>
          <cell r="F14">
            <v>5</v>
          </cell>
          <cell r="G14">
            <v>5</v>
          </cell>
          <cell r="J14">
            <v>10</v>
          </cell>
          <cell r="K14">
            <v>12</v>
          </cell>
        </row>
        <row r="15">
          <cell r="B15">
            <v>3</v>
          </cell>
          <cell r="C15">
            <v>5</v>
          </cell>
          <cell r="F15">
            <v>6</v>
          </cell>
          <cell r="G15">
            <v>10</v>
          </cell>
          <cell r="J15">
            <v>8</v>
          </cell>
          <cell r="K15">
            <v>12</v>
          </cell>
        </row>
        <row r="16">
          <cell r="B16">
            <v>3</v>
          </cell>
          <cell r="C16">
            <v>5</v>
          </cell>
          <cell r="F16">
            <v>2</v>
          </cell>
          <cell r="G16">
            <v>4</v>
          </cell>
          <cell r="J16">
            <v>7</v>
          </cell>
          <cell r="K16">
            <v>3</v>
          </cell>
        </row>
        <row r="17">
          <cell r="B17">
            <v>4</v>
          </cell>
          <cell r="C17">
            <v>3</v>
          </cell>
          <cell r="F17">
            <v>8</v>
          </cell>
          <cell r="G17">
            <v>3</v>
          </cell>
          <cell r="J17">
            <v>6</v>
          </cell>
          <cell r="K17">
            <v>4</v>
          </cell>
        </row>
        <row r="18">
          <cell r="F18">
            <v>7</v>
          </cell>
          <cell r="G18">
            <v>8</v>
          </cell>
          <cell r="J18">
            <v>9</v>
          </cell>
          <cell r="K18">
            <v>7</v>
          </cell>
        </row>
        <row r="19">
          <cell r="F19">
            <v>13</v>
          </cell>
          <cell r="G19">
            <v>7</v>
          </cell>
          <cell r="J19">
            <v>5</v>
          </cell>
          <cell r="K19">
            <v>4</v>
          </cell>
        </row>
        <row r="20">
          <cell r="F20">
            <v>6</v>
          </cell>
          <cell r="G20">
            <v>7</v>
          </cell>
          <cell r="J20">
            <v>5</v>
          </cell>
          <cell r="K20">
            <v>6</v>
          </cell>
        </row>
        <row r="21">
          <cell r="F21">
            <v>11</v>
          </cell>
          <cell r="G21">
            <v>6</v>
          </cell>
          <cell r="J21">
            <v>3</v>
          </cell>
          <cell r="K21">
            <v>2</v>
          </cell>
        </row>
        <row r="22">
          <cell r="F22">
            <v>4</v>
          </cell>
          <cell r="G22">
            <v>6</v>
          </cell>
          <cell r="J22">
            <v>6</v>
          </cell>
          <cell r="K22">
            <v>2</v>
          </cell>
        </row>
        <row r="23">
          <cell r="F23">
            <v>9</v>
          </cell>
          <cell r="G23">
            <v>4</v>
          </cell>
          <cell r="J23">
            <v>2</v>
          </cell>
          <cell r="K23">
            <v>4</v>
          </cell>
        </row>
        <row r="24">
          <cell r="F24">
            <v>11</v>
          </cell>
          <cell r="G24">
            <v>11</v>
          </cell>
          <cell r="J24">
            <v>1</v>
          </cell>
          <cell r="K24">
            <v>1</v>
          </cell>
        </row>
        <row r="25">
          <cell r="F25">
            <v>6</v>
          </cell>
          <cell r="G25">
            <v>6</v>
          </cell>
          <cell r="J25">
            <v>3</v>
          </cell>
          <cell r="K25">
            <v>6</v>
          </cell>
        </row>
        <row r="26">
          <cell r="F26">
            <v>9</v>
          </cell>
          <cell r="G26">
            <v>6</v>
          </cell>
          <cell r="J26">
            <v>1</v>
          </cell>
          <cell r="K26">
            <v>4</v>
          </cell>
        </row>
        <row r="27">
          <cell r="F27">
            <v>8</v>
          </cell>
          <cell r="G27">
            <v>7</v>
          </cell>
          <cell r="J27">
            <v>1</v>
          </cell>
          <cell r="K27">
            <v>7</v>
          </cell>
        </row>
        <row r="28">
          <cell r="F28">
            <v>12</v>
          </cell>
          <cell r="G28">
            <v>5</v>
          </cell>
          <cell r="J28">
            <v>0</v>
          </cell>
          <cell r="K28">
            <v>2</v>
          </cell>
        </row>
        <row r="29">
          <cell r="F29">
            <v>12</v>
          </cell>
          <cell r="G29">
            <v>9</v>
          </cell>
          <cell r="J29">
            <v>0</v>
          </cell>
          <cell r="K29">
            <v>3</v>
          </cell>
        </row>
        <row r="30">
          <cell r="F30">
            <v>9</v>
          </cell>
          <cell r="G30">
            <v>6</v>
          </cell>
          <cell r="J30">
            <v>0</v>
          </cell>
          <cell r="K30">
            <v>2</v>
          </cell>
        </row>
        <row r="31">
          <cell r="F31">
            <v>1</v>
          </cell>
          <cell r="G31">
            <v>9</v>
          </cell>
          <cell r="J31">
            <v>0</v>
          </cell>
          <cell r="K31">
            <v>1</v>
          </cell>
        </row>
        <row r="32">
          <cell r="F32">
            <v>10</v>
          </cell>
          <cell r="G32">
            <v>11</v>
          </cell>
          <cell r="J32">
            <v>0</v>
          </cell>
          <cell r="K32">
            <v>1</v>
          </cell>
        </row>
        <row r="33">
          <cell r="F33">
            <v>4</v>
          </cell>
          <cell r="G33">
            <v>14</v>
          </cell>
          <cell r="J33">
            <v>0</v>
          </cell>
          <cell r="K33">
            <v>1</v>
          </cell>
        </row>
        <row r="34">
          <cell r="F34">
            <v>13</v>
          </cell>
          <cell r="G34">
            <v>8</v>
          </cell>
          <cell r="J34">
            <v>1</v>
          </cell>
          <cell r="K34">
            <v>2</v>
          </cell>
        </row>
        <row r="35">
          <cell r="F35">
            <v>11</v>
          </cell>
          <cell r="G35">
            <v>6</v>
          </cell>
          <cell r="J35">
            <v>0</v>
          </cell>
          <cell r="K35">
            <v>0</v>
          </cell>
        </row>
        <row r="36">
          <cell r="F36">
            <v>9</v>
          </cell>
          <cell r="G36">
            <v>4</v>
          </cell>
          <cell r="J36">
            <v>0</v>
          </cell>
          <cell r="K36">
            <v>2</v>
          </cell>
        </row>
        <row r="37">
          <cell r="F37">
            <v>4</v>
          </cell>
          <cell r="G37">
            <v>4</v>
          </cell>
          <cell r="J37">
            <v>0</v>
          </cell>
          <cell r="K37">
            <v>0</v>
          </cell>
        </row>
        <row r="38">
          <cell r="F38">
            <v>15</v>
          </cell>
          <cell r="G38">
            <v>13</v>
          </cell>
          <cell r="J38">
            <v>1</v>
          </cell>
          <cell r="K38">
            <v>1</v>
          </cell>
        </row>
        <row r="39">
          <cell r="F39">
            <v>8</v>
          </cell>
          <cell r="G39">
            <v>10</v>
          </cell>
          <cell r="J39">
            <v>0</v>
          </cell>
          <cell r="K39">
            <v>0</v>
          </cell>
        </row>
        <row r="40">
          <cell r="F40">
            <v>9</v>
          </cell>
          <cell r="G40">
            <v>11</v>
          </cell>
          <cell r="J40">
            <v>0</v>
          </cell>
          <cell r="K40">
            <v>1</v>
          </cell>
        </row>
        <row r="41">
          <cell r="F41">
            <v>7</v>
          </cell>
          <cell r="G41">
            <v>8</v>
          </cell>
          <cell r="J41">
            <v>0</v>
          </cell>
          <cell r="K41">
            <v>0</v>
          </cell>
        </row>
        <row r="42">
          <cell r="F42">
            <v>6</v>
          </cell>
          <cell r="G42">
            <v>7</v>
          </cell>
          <cell r="J42">
            <v>0</v>
          </cell>
          <cell r="K42">
            <v>0</v>
          </cell>
        </row>
        <row r="43">
          <cell r="F43">
            <v>8</v>
          </cell>
          <cell r="G43">
            <v>10</v>
          </cell>
          <cell r="J43">
            <v>0</v>
          </cell>
          <cell r="K43">
            <v>0</v>
          </cell>
        </row>
        <row r="44">
          <cell r="F44">
            <v>4</v>
          </cell>
          <cell r="G44">
            <v>14</v>
          </cell>
          <cell r="J44">
            <v>0</v>
          </cell>
          <cell r="K44">
            <v>0</v>
          </cell>
        </row>
        <row r="45">
          <cell r="F45">
            <v>9</v>
          </cell>
          <cell r="G45">
            <v>5</v>
          </cell>
          <cell r="J45">
            <v>0</v>
          </cell>
          <cell r="K45">
            <v>0</v>
          </cell>
        </row>
        <row r="46">
          <cell r="F46">
            <v>7</v>
          </cell>
          <cell r="G46">
            <v>9</v>
          </cell>
          <cell r="J46">
            <v>0</v>
          </cell>
          <cell r="K46">
            <v>0</v>
          </cell>
        </row>
        <row r="47">
          <cell r="F47">
            <v>12</v>
          </cell>
          <cell r="G47">
            <v>15</v>
          </cell>
        </row>
        <row r="48">
          <cell r="F48">
            <v>8</v>
          </cell>
          <cell r="G48">
            <v>4</v>
          </cell>
        </row>
        <row r="49">
          <cell r="F49">
            <v>6</v>
          </cell>
          <cell r="G49">
            <v>8</v>
          </cell>
        </row>
        <row r="50">
          <cell r="F50">
            <v>16</v>
          </cell>
          <cell r="G50">
            <v>14</v>
          </cell>
        </row>
        <row r="51">
          <cell r="F51">
            <v>13</v>
          </cell>
          <cell r="G51">
            <v>10</v>
          </cell>
        </row>
        <row r="52">
          <cell r="F52">
            <v>5</v>
          </cell>
          <cell r="G52">
            <v>11</v>
          </cell>
        </row>
      </sheetData>
      <sheetData sheetId="185"/>
      <sheetData sheetId="186">
        <row r="3">
          <cell r="B3">
            <v>1</v>
          </cell>
          <cell r="C3">
            <v>3</v>
          </cell>
          <cell r="F3">
            <v>3</v>
          </cell>
          <cell r="G3">
            <v>7</v>
          </cell>
          <cell r="J3">
            <v>8</v>
          </cell>
          <cell r="K3">
            <v>3</v>
          </cell>
        </row>
        <row r="4">
          <cell r="B4">
            <v>6</v>
          </cell>
          <cell r="C4">
            <v>8</v>
          </cell>
          <cell r="F4">
            <v>7</v>
          </cell>
          <cell r="G4">
            <v>10</v>
          </cell>
          <cell r="J4">
            <v>12</v>
          </cell>
          <cell r="K4">
            <v>13</v>
          </cell>
        </row>
        <row r="5">
          <cell r="B5">
            <v>2</v>
          </cell>
          <cell r="C5">
            <v>6</v>
          </cell>
          <cell r="F5">
            <v>9</v>
          </cell>
          <cell r="G5">
            <v>9</v>
          </cell>
          <cell r="J5">
            <v>2</v>
          </cell>
          <cell r="K5">
            <v>12</v>
          </cell>
        </row>
        <row r="6">
          <cell r="B6">
            <v>5</v>
          </cell>
          <cell r="C6">
            <v>3</v>
          </cell>
          <cell r="F6">
            <v>8</v>
          </cell>
          <cell r="G6">
            <v>10</v>
          </cell>
          <cell r="J6">
            <v>11</v>
          </cell>
          <cell r="K6">
            <v>9</v>
          </cell>
        </row>
        <row r="7">
          <cell r="B7">
            <v>1</v>
          </cell>
          <cell r="C7">
            <v>8</v>
          </cell>
          <cell r="F7">
            <v>12</v>
          </cell>
          <cell r="G7">
            <v>9</v>
          </cell>
          <cell r="J7">
            <v>9</v>
          </cell>
          <cell r="K7">
            <v>10</v>
          </cell>
        </row>
        <row r="8">
          <cell r="B8">
            <v>4</v>
          </cell>
          <cell r="C8">
            <v>6</v>
          </cell>
          <cell r="F8">
            <v>6</v>
          </cell>
          <cell r="G8">
            <v>5</v>
          </cell>
          <cell r="J8">
            <v>9</v>
          </cell>
          <cell r="K8">
            <v>10</v>
          </cell>
        </row>
        <row r="9">
          <cell r="B9">
            <v>9</v>
          </cell>
          <cell r="C9">
            <v>5</v>
          </cell>
          <cell r="F9">
            <v>10</v>
          </cell>
          <cell r="G9">
            <v>12</v>
          </cell>
          <cell r="J9">
            <v>9</v>
          </cell>
          <cell r="K9">
            <v>14</v>
          </cell>
        </row>
        <row r="10">
          <cell r="B10">
            <v>4</v>
          </cell>
          <cell r="C10">
            <v>4</v>
          </cell>
          <cell r="F10">
            <v>10</v>
          </cell>
          <cell r="G10">
            <v>12</v>
          </cell>
          <cell r="J10">
            <v>13</v>
          </cell>
          <cell r="K10">
            <v>15</v>
          </cell>
        </row>
        <row r="11">
          <cell r="B11">
            <v>9</v>
          </cell>
          <cell r="C11">
            <v>6</v>
          </cell>
          <cell r="F11">
            <v>7</v>
          </cell>
          <cell r="G11">
            <v>8</v>
          </cell>
          <cell r="J11">
            <v>17</v>
          </cell>
          <cell r="K11">
            <v>16</v>
          </cell>
        </row>
        <row r="12">
          <cell r="B12">
            <v>9</v>
          </cell>
          <cell r="C12">
            <v>3</v>
          </cell>
          <cell r="F12">
            <v>11</v>
          </cell>
          <cell r="G12">
            <v>7</v>
          </cell>
          <cell r="J12">
            <v>10</v>
          </cell>
          <cell r="K12">
            <v>10</v>
          </cell>
        </row>
        <row r="13">
          <cell r="B13">
            <v>4</v>
          </cell>
          <cell r="C13">
            <v>4</v>
          </cell>
          <cell r="F13">
            <v>6</v>
          </cell>
          <cell r="G13">
            <v>6</v>
          </cell>
          <cell r="J13">
            <v>7</v>
          </cell>
          <cell r="K13">
            <v>6</v>
          </cell>
        </row>
        <row r="14">
          <cell r="B14">
            <v>4</v>
          </cell>
          <cell r="C14">
            <v>5</v>
          </cell>
          <cell r="F14">
            <v>2</v>
          </cell>
          <cell r="G14">
            <v>7</v>
          </cell>
          <cell r="J14">
            <v>10</v>
          </cell>
          <cell r="K14">
            <v>7</v>
          </cell>
        </row>
        <row r="15">
          <cell r="B15">
            <v>7</v>
          </cell>
          <cell r="C15">
            <v>9</v>
          </cell>
          <cell r="F15">
            <v>6</v>
          </cell>
          <cell r="G15">
            <v>6</v>
          </cell>
          <cell r="J15">
            <v>12</v>
          </cell>
          <cell r="K15">
            <v>13</v>
          </cell>
        </row>
        <row r="16">
          <cell r="B16">
            <v>5</v>
          </cell>
          <cell r="C16">
            <v>9</v>
          </cell>
          <cell r="F16">
            <v>8</v>
          </cell>
          <cell r="G16">
            <v>9</v>
          </cell>
          <cell r="J16">
            <v>7</v>
          </cell>
          <cell r="K16">
            <v>13</v>
          </cell>
        </row>
        <row r="17">
          <cell r="B17">
            <v>10</v>
          </cell>
          <cell r="C17">
            <v>3</v>
          </cell>
          <cell r="F17">
            <v>5</v>
          </cell>
          <cell r="G17">
            <v>5</v>
          </cell>
          <cell r="J17">
            <v>8</v>
          </cell>
          <cell r="K17">
            <v>10</v>
          </cell>
        </row>
        <row r="18">
          <cell r="F18">
            <v>9</v>
          </cell>
          <cell r="G18">
            <v>9</v>
          </cell>
          <cell r="J18">
            <v>5</v>
          </cell>
          <cell r="K18">
            <v>6</v>
          </cell>
        </row>
        <row r="19">
          <cell r="F19">
            <v>3</v>
          </cell>
          <cell r="G19">
            <v>2</v>
          </cell>
          <cell r="J19">
            <v>7</v>
          </cell>
          <cell r="K19">
            <v>11</v>
          </cell>
        </row>
        <row r="20">
          <cell r="F20">
            <v>9</v>
          </cell>
          <cell r="G20">
            <v>7</v>
          </cell>
          <cell r="J20">
            <v>8</v>
          </cell>
          <cell r="K20">
            <v>6</v>
          </cell>
        </row>
        <row r="21">
          <cell r="F21">
            <v>10</v>
          </cell>
          <cell r="G21">
            <v>7</v>
          </cell>
          <cell r="J21">
            <v>4</v>
          </cell>
          <cell r="K21">
            <v>6</v>
          </cell>
        </row>
        <row r="22">
          <cell r="F22">
            <v>5</v>
          </cell>
          <cell r="G22">
            <v>5</v>
          </cell>
          <cell r="J22">
            <v>3</v>
          </cell>
          <cell r="K22">
            <v>7</v>
          </cell>
        </row>
        <row r="23">
          <cell r="F23">
            <v>11</v>
          </cell>
          <cell r="G23">
            <v>5</v>
          </cell>
          <cell r="J23">
            <v>6</v>
          </cell>
          <cell r="K23">
            <v>5</v>
          </cell>
        </row>
        <row r="24">
          <cell r="F24">
            <v>5</v>
          </cell>
          <cell r="G24">
            <v>8</v>
          </cell>
          <cell r="J24">
            <v>4</v>
          </cell>
          <cell r="K24">
            <v>9</v>
          </cell>
        </row>
        <row r="25">
          <cell r="F25">
            <v>6</v>
          </cell>
          <cell r="G25">
            <v>4</v>
          </cell>
          <cell r="J25">
            <v>3</v>
          </cell>
          <cell r="K25">
            <v>6</v>
          </cell>
        </row>
        <row r="26">
          <cell r="F26">
            <v>9</v>
          </cell>
          <cell r="G26">
            <v>10</v>
          </cell>
          <cell r="J26">
            <v>0</v>
          </cell>
          <cell r="K26">
            <v>5</v>
          </cell>
        </row>
        <row r="27">
          <cell r="F27">
            <v>7</v>
          </cell>
          <cell r="G27">
            <v>6</v>
          </cell>
          <cell r="J27">
            <v>5</v>
          </cell>
          <cell r="K27">
            <v>3</v>
          </cell>
        </row>
        <row r="28">
          <cell r="F28">
            <v>7</v>
          </cell>
          <cell r="G28">
            <v>7</v>
          </cell>
          <cell r="J28">
            <v>1</v>
          </cell>
          <cell r="K28">
            <v>1</v>
          </cell>
        </row>
        <row r="29">
          <cell r="F29">
            <v>7</v>
          </cell>
          <cell r="G29">
            <v>17</v>
          </cell>
          <cell r="J29">
            <v>3</v>
          </cell>
          <cell r="K29">
            <v>3</v>
          </cell>
        </row>
        <row r="30">
          <cell r="F30">
            <v>8</v>
          </cell>
          <cell r="G30">
            <v>10</v>
          </cell>
          <cell r="J30">
            <v>1</v>
          </cell>
          <cell r="K30">
            <v>3</v>
          </cell>
        </row>
        <row r="31">
          <cell r="F31">
            <v>10</v>
          </cell>
          <cell r="G31">
            <v>9</v>
          </cell>
          <cell r="J31">
            <v>0</v>
          </cell>
          <cell r="K31">
            <v>1</v>
          </cell>
        </row>
        <row r="32">
          <cell r="F32">
            <v>12</v>
          </cell>
          <cell r="G32">
            <v>14</v>
          </cell>
          <cell r="J32">
            <v>0</v>
          </cell>
          <cell r="K32">
            <v>2</v>
          </cell>
        </row>
        <row r="33">
          <cell r="F33">
            <v>12</v>
          </cell>
          <cell r="G33">
            <v>8</v>
          </cell>
          <cell r="J33">
            <v>0</v>
          </cell>
          <cell r="K33">
            <v>1</v>
          </cell>
        </row>
        <row r="34">
          <cell r="F34">
            <v>12</v>
          </cell>
          <cell r="G34">
            <v>8</v>
          </cell>
          <cell r="J34">
            <v>0</v>
          </cell>
          <cell r="K34">
            <v>0</v>
          </cell>
        </row>
        <row r="35">
          <cell r="F35">
            <v>10</v>
          </cell>
          <cell r="G35">
            <v>9</v>
          </cell>
          <cell r="J35">
            <v>0</v>
          </cell>
          <cell r="K35">
            <v>0</v>
          </cell>
        </row>
        <row r="36">
          <cell r="F36">
            <v>15</v>
          </cell>
          <cell r="G36">
            <v>11</v>
          </cell>
          <cell r="J36">
            <v>0</v>
          </cell>
          <cell r="K36">
            <v>0</v>
          </cell>
        </row>
        <row r="37">
          <cell r="F37">
            <v>11</v>
          </cell>
          <cell r="G37">
            <v>10</v>
          </cell>
          <cell r="J37">
            <v>0</v>
          </cell>
          <cell r="K37">
            <v>0</v>
          </cell>
        </row>
        <row r="38">
          <cell r="F38">
            <v>10</v>
          </cell>
          <cell r="G38">
            <v>9</v>
          </cell>
          <cell r="J38">
            <v>0</v>
          </cell>
          <cell r="K38">
            <v>0</v>
          </cell>
        </row>
        <row r="39">
          <cell r="F39">
            <v>16</v>
          </cell>
          <cell r="G39">
            <v>10</v>
          </cell>
          <cell r="J39">
            <v>0</v>
          </cell>
          <cell r="K39">
            <v>0</v>
          </cell>
        </row>
        <row r="40">
          <cell r="F40">
            <v>9</v>
          </cell>
          <cell r="G40">
            <v>14</v>
          </cell>
          <cell r="J40">
            <v>0</v>
          </cell>
          <cell r="K40">
            <v>0</v>
          </cell>
        </row>
        <row r="41">
          <cell r="F41">
            <v>10</v>
          </cell>
          <cell r="G41">
            <v>12</v>
          </cell>
          <cell r="J41">
            <v>0</v>
          </cell>
          <cell r="K41">
            <v>0</v>
          </cell>
        </row>
        <row r="42">
          <cell r="F42">
            <v>8</v>
          </cell>
          <cell r="G42">
            <v>6</v>
          </cell>
          <cell r="J42">
            <v>0</v>
          </cell>
          <cell r="K42">
            <v>0</v>
          </cell>
        </row>
        <row r="43">
          <cell r="F43">
            <v>17</v>
          </cell>
          <cell r="G43">
            <v>13</v>
          </cell>
          <cell r="J43">
            <v>0</v>
          </cell>
          <cell r="K43">
            <v>0</v>
          </cell>
        </row>
        <row r="44">
          <cell r="F44">
            <v>14</v>
          </cell>
          <cell r="G44">
            <v>3</v>
          </cell>
          <cell r="J44">
            <v>0</v>
          </cell>
          <cell r="K44">
            <v>0</v>
          </cell>
        </row>
        <row r="45">
          <cell r="F45">
            <v>8</v>
          </cell>
          <cell r="G45">
            <v>8</v>
          </cell>
          <cell r="J45">
            <v>0</v>
          </cell>
          <cell r="K45">
            <v>0</v>
          </cell>
        </row>
        <row r="46">
          <cell r="F46">
            <v>10</v>
          </cell>
          <cell r="G46">
            <v>11</v>
          </cell>
          <cell r="J46">
            <v>0</v>
          </cell>
          <cell r="K46">
            <v>0</v>
          </cell>
        </row>
        <row r="47">
          <cell r="F47">
            <v>11</v>
          </cell>
          <cell r="G47">
            <v>10</v>
          </cell>
        </row>
        <row r="48">
          <cell r="F48">
            <v>7</v>
          </cell>
          <cell r="G48">
            <v>6</v>
          </cell>
        </row>
        <row r="49">
          <cell r="F49">
            <v>4</v>
          </cell>
          <cell r="G49">
            <v>10</v>
          </cell>
        </row>
        <row r="50">
          <cell r="F50">
            <v>6</v>
          </cell>
          <cell r="G50">
            <v>7</v>
          </cell>
        </row>
        <row r="51">
          <cell r="F51">
            <v>12</v>
          </cell>
          <cell r="G51">
            <v>12</v>
          </cell>
        </row>
        <row r="52">
          <cell r="F52">
            <v>9</v>
          </cell>
          <cell r="G52">
            <v>11</v>
          </cell>
        </row>
      </sheetData>
      <sheetData sheetId="187">
        <row r="3">
          <cell r="B3">
            <v>2</v>
          </cell>
          <cell r="C3">
            <v>1</v>
          </cell>
          <cell r="F3">
            <v>6</v>
          </cell>
          <cell r="G3">
            <v>5</v>
          </cell>
          <cell r="J3">
            <v>7</v>
          </cell>
          <cell r="K3">
            <v>6</v>
          </cell>
        </row>
        <row r="4">
          <cell r="B4">
            <v>7</v>
          </cell>
          <cell r="C4">
            <v>4</v>
          </cell>
          <cell r="F4">
            <v>3</v>
          </cell>
          <cell r="G4">
            <v>3</v>
          </cell>
          <cell r="J4">
            <v>5</v>
          </cell>
          <cell r="K4">
            <v>10</v>
          </cell>
        </row>
        <row r="5">
          <cell r="B5">
            <v>2</v>
          </cell>
          <cell r="C5">
            <v>3</v>
          </cell>
          <cell r="F5">
            <v>3</v>
          </cell>
          <cell r="G5">
            <v>3</v>
          </cell>
          <cell r="J5">
            <v>7</v>
          </cell>
          <cell r="K5">
            <v>6</v>
          </cell>
        </row>
        <row r="6">
          <cell r="B6">
            <v>2</v>
          </cell>
          <cell r="C6">
            <v>3</v>
          </cell>
          <cell r="F6">
            <v>5</v>
          </cell>
          <cell r="G6">
            <v>6</v>
          </cell>
          <cell r="J6">
            <v>10</v>
          </cell>
          <cell r="K6">
            <v>7</v>
          </cell>
        </row>
        <row r="7">
          <cell r="B7">
            <v>5</v>
          </cell>
          <cell r="C7">
            <v>3</v>
          </cell>
          <cell r="F7">
            <v>4</v>
          </cell>
          <cell r="G7">
            <v>1</v>
          </cell>
          <cell r="J7">
            <v>3</v>
          </cell>
          <cell r="K7">
            <v>8</v>
          </cell>
        </row>
        <row r="8">
          <cell r="B8">
            <v>4</v>
          </cell>
          <cell r="C8">
            <v>2</v>
          </cell>
          <cell r="F8">
            <v>10</v>
          </cell>
          <cell r="G8">
            <v>7</v>
          </cell>
          <cell r="J8">
            <v>9</v>
          </cell>
          <cell r="K8">
            <v>7</v>
          </cell>
        </row>
        <row r="9">
          <cell r="B9">
            <v>8</v>
          </cell>
          <cell r="C9">
            <v>1</v>
          </cell>
          <cell r="F9">
            <v>4</v>
          </cell>
          <cell r="G9">
            <v>6</v>
          </cell>
          <cell r="J9">
            <v>12</v>
          </cell>
          <cell r="K9">
            <v>14</v>
          </cell>
        </row>
        <row r="10">
          <cell r="B10">
            <v>5</v>
          </cell>
          <cell r="C10">
            <v>2</v>
          </cell>
          <cell r="F10">
            <v>4</v>
          </cell>
          <cell r="G10">
            <v>3</v>
          </cell>
          <cell r="J10">
            <v>12</v>
          </cell>
          <cell r="K10">
            <v>10</v>
          </cell>
        </row>
        <row r="11">
          <cell r="B11">
            <v>6</v>
          </cell>
          <cell r="C11">
            <v>2</v>
          </cell>
          <cell r="F11">
            <v>3</v>
          </cell>
          <cell r="G11">
            <v>9</v>
          </cell>
          <cell r="J11">
            <v>8</v>
          </cell>
          <cell r="K11">
            <v>11</v>
          </cell>
        </row>
        <row r="12">
          <cell r="B12">
            <v>3</v>
          </cell>
          <cell r="C12">
            <v>1</v>
          </cell>
          <cell r="F12">
            <v>4</v>
          </cell>
          <cell r="G12">
            <v>7</v>
          </cell>
          <cell r="J12">
            <v>10</v>
          </cell>
          <cell r="K12">
            <v>6</v>
          </cell>
        </row>
        <row r="13">
          <cell r="B13">
            <v>2</v>
          </cell>
          <cell r="C13">
            <v>1</v>
          </cell>
          <cell r="F13">
            <v>7</v>
          </cell>
          <cell r="G13">
            <v>5</v>
          </cell>
          <cell r="J13">
            <v>10</v>
          </cell>
          <cell r="K13">
            <v>6</v>
          </cell>
        </row>
        <row r="14">
          <cell r="B14">
            <v>7</v>
          </cell>
          <cell r="C14">
            <v>5</v>
          </cell>
          <cell r="F14">
            <v>6</v>
          </cell>
          <cell r="G14">
            <v>3</v>
          </cell>
          <cell r="J14">
            <v>4</v>
          </cell>
          <cell r="K14">
            <v>4</v>
          </cell>
        </row>
        <row r="15">
          <cell r="B15">
            <v>3</v>
          </cell>
          <cell r="C15">
            <v>3</v>
          </cell>
          <cell r="F15">
            <v>3</v>
          </cell>
          <cell r="G15">
            <v>3</v>
          </cell>
          <cell r="J15">
            <v>9</v>
          </cell>
          <cell r="K15">
            <v>4</v>
          </cell>
        </row>
        <row r="16">
          <cell r="B16">
            <v>4</v>
          </cell>
          <cell r="C16">
            <v>4</v>
          </cell>
          <cell r="F16">
            <v>3</v>
          </cell>
          <cell r="G16">
            <v>5</v>
          </cell>
          <cell r="J16">
            <v>5</v>
          </cell>
          <cell r="K16">
            <v>6</v>
          </cell>
        </row>
        <row r="17">
          <cell r="B17">
            <v>0</v>
          </cell>
          <cell r="C17">
            <v>3</v>
          </cell>
          <cell r="F17">
            <v>8</v>
          </cell>
          <cell r="G17">
            <v>2</v>
          </cell>
          <cell r="J17">
            <v>2</v>
          </cell>
          <cell r="K17">
            <v>10</v>
          </cell>
        </row>
        <row r="18">
          <cell r="F18">
            <v>1</v>
          </cell>
          <cell r="G18">
            <v>3</v>
          </cell>
          <cell r="J18">
            <v>8</v>
          </cell>
          <cell r="K18">
            <v>6</v>
          </cell>
        </row>
        <row r="19">
          <cell r="F19">
            <v>3</v>
          </cell>
          <cell r="G19">
            <v>4</v>
          </cell>
          <cell r="J19">
            <v>7</v>
          </cell>
          <cell r="K19">
            <v>7</v>
          </cell>
        </row>
        <row r="20">
          <cell r="F20">
            <v>1</v>
          </cell>
          <cell r="G20">
            <v>6</v>
          </cell>
          <cell r="J20">
            <v>5</v>
          </cell>
          <cell r="K20">
            <v>8</v>
          </cell>
        </row>
        <row r="21">
          <cell r="F21">
            <v>3</v>
          </cell>
          <cell r="G21">
            <v>1</v>
          </cell>
          <cell r="J21">
            <v>4</v>
          </cell>
          <cell r="K21">
            <v>9</v>
          </cell>
        </row>
        <row r="22">
          <cell r="F22">
            <v>7</v>
          </cell>
          <cell r="G22">
            <v>7</v>
          </cell>
          <cell r="J22">
            <v>3</v>
          </cell>
          <cell r="K22">
            <v>9</v>
          </cell>
        </row>
        <row r="23">
          <cell r="F23">
            <v>4</v>
          </cell>
          <cell r="G23">
            <v>3</v>
          </cell>
          <cell r="J23">
            <v>5</v>
          </cell>
          <cell r="K23">
            <v>8</v>
          </cell>
        </row>
        <row r="24">
          <cell r="F24">
            <v>6</v>
          </cell>
          <cell r="G24">
            <v>7</v>
          </cell>
          <cell r="J24">
            <v>3</v>
          </cell>
          <cell r="K24">
            <v>5</v>
          </cell>
        </row>
        <row r="25">
          <cell r="F25">
            <v>4</v>
          </cell>
          <cell r="G25">
            <v>6</v>
          </cell>
          <cell r="J25">
            <v>3</v>
          </cell>
          <cell r="K25">
            <v>6</v>
          </cell>
        </row>
        <row r="26">
          <cell r="F26">
            <v>7</v>
          </cell>
          <cell r="G26">
            <v>7</v>
          </cell>
          <cell r="J26">
            <v>0</v>
          </cell>
          <cell r="K26">
            <v>5</v>
          </cell>
        </row>
        <row r="27">
          <cell r="F27">
            <v>6</v>
          </cell>
          <cell r="G27">
            <v>7</v>
          </cell>
          <cell r="J27">
            <v>4</v>
          </cell>
          <cell r="K27">
            <v>6</v>
          </cell>
        </row>
        <row r="28">
          <cell r="F28">
            <v>6</v>
          </cell>
          <cell r="G28">
            <v>7</v>
          </cell>
          <cell r="J28">
            <v>1</v>
          </cell>
          <cell r="K28">
            <v>3</v>
          </cell>
        </row>
        <row r="29">
          <cell r="F29">
            <v>8</v>
          </cell>
          <cell r="G29">
            <v>3</v>
          </cell>
          <cell r="J29">
            <v>0</v>
          </cell>
          <cell r="K29">
            <v>4</v>
          </cell>
        </row>
        <row r="30">
          <cell r="F30">
            <v>7</v>
          </cell>
          <cell r="G30">
            <v>6</v>
          </cell>
          <cell r="J30">
            <v>0</v>
          </cell>
          <cell r="K30">
            <v>3</v>
          </cell>
        </row>
        <row r="31">
          <cell r="F31">
            <v>7</v>
          </cell>
          <cell r="G31">
            <v>7</v>
          </cell>
          <cell r="J31">
            <v>1</v>
          </cell>
          <cell r="K31">
            <v>0</v>
          </cell>
        </row>
        <row r="32">
          <cell r="F32">
            <v>7</v>
          </cell>
          <cell r="G32">
            <v>5</v>
          </cell>
          <cell r="J32">
            <v>0</v>
          </cell>
          <cell r="K32">
            <v>0</v>
          </cell>
        </row>
        <row r="33">
          <cell r="F33">
            <v>13</v>
          </cell>
          <cell r="G33">
            <v>10</v>
          </cell>
          <cell r="J33">
            <v>0</v>
          </cell>
          <cell r="K33">
            <v>3</v>
          </cell>
        </row>
        <row r="34">
          <cell r="F34">
            <v>3</v>
          </cell>
          <cell r="G34">
            <v>5</v>
          </cell>
          <cell r="J34">
            <v>0</v>
          </cell>
          <cell r="K34">
            <v>2</v>
          </cell>
        </row>
        <row r="35">
          <cell r="F35">
            <v>6</v>
          </cell>
          <cell r="G35">
            <v>4</v>
          </cell>
          <cell r="J35">
            <v>0</v>
          </cell>
          <cell r="K35">
            <v>0</v>
          </cell>
        </row>
        <row r="36">
          <cell r="F36">
            <v>9</v>
          </cell>
          <cell r="G36">
            <v>3</v>
          </cell>
          <cell r="J36">
            <v>0</v>
          </cell>
          <cell r="K36">
            <v>0</v>
          </cell>
        </row>
        <row r="37">
          <cell r="F37">
            <v>12</v>
          </cell>
          <cell r="G37">
            <v>7</v>
          </cell>
          <cell r="J37">
            <v>0</v>
          </cell>
          <cell r="K37">
            <v>0</v>
          </cell>
        </row>
        <row r="38">
          <cell r="F38">
            <v>7</v>
          </cell>
          <cell r="G38">
            <v>9</v>
          </cell>
          <cell r="J38">
            <v>0</v>
          </cell>
          <cell r="K38">
            <v>0</v>
          </cell>
        </row>
        <row r="39">
          <cell r="F39">
            <v>6</v>
          </cell>
          <cell r="G39">
            <v>6</v>
          </cell>
          <cell r="J39">
            <v>0</v>
          </cell>
          <cell r="K39">
            <v>0</v>
          </cell>
        </row>
        <row r="40">
          <cell r="F40">
            <v>10</v>
          </cell>
          <cell r="G40">
            <v>8</v>
          </cell>
          <cell r="J40">
            <v>0</v>
          </cell>
          <cell r="K40">
            <v>0</v>
          </cell>
        </row>
        <row r="41">
          <cell r="F41">
            <v>7</v>
          </cell>
          <cell r="G41">
            <v>7</v>
          </cell>
          <cell r="J41">
            <v>0</v>
          </cell>
          <cell r="K41">
            <v>0</v>
          </cell>
        </row>
        <row r="42">
          <cell r="F42">
            <v>9</v>
          </cell>
          <cell r="G42">
            <v>5</v>
          </cell>
          <cell r="J42">
            <v>0</v>
          </cell>
          <cell r="K42">
            <v>0</v>
          </cell>
        </row>
        <row r="43">
          <cell r="F43">
            <v>7</v>
          </cell>
          <cell r="G43">
            <v>5</v>
          </cell>
          <cell r="J43">
            <v>0</v>
          </cell>
          <cell r="K43">
            <v>0</v>
          </cell>
        </row>
        <row r="44">
          <cell r="F44">
            <v>2</v>
          </cell>
          <cell r="G44">
            <v>7</v>
          </cell>
          <cell r="J44">
            <v>0</v>
          </cell>
          <cell r="K44">
            <v>0</v>
          </cell>
        </row>
        <row r="45">
          <cell r="F45">
            <v>11</v>
          </cell>
          <cell r="G45">
            <v>5</v>
          </cell>
          <cell r="J45">
            <v>0</v>
          </cell>
          <cell r="K45">
            <v>0</v>
          </cell>
        </row>
        <row r="46">
          <cell r="F46">
            <v>4</v>
          </cell>
          <cell r="G46">
            <v>1</v>
          </cell>
          <cell r="J46">
            <v>0</v>
          </cell>
          <cell r="K46">
            <v>0</v>
          </cell>
        </row>
        <row r="47">
          <cell r="F47">
            <v>7</v>
          </cell>
          <cell r="G47">
            <v>5</v>
          </cell>
        </row>
        <row r="48">
          <cell r="F48">
            <v>2</v>
          </cell>
          <cell r="G48">
            <v>7</v>
          </cell>
        </row>
        <row r="49">
          <cell r="F49">
            <v>7</v>
          </cell>
          <cell r="G49">
            <v>3</v>
          </cell>
        </row>
        <row r="50">
          <cell r="F50">
            <v>6</v>
          </cell>
          <cell r="G50">
            <v>6</v>
          </cell>
        </row>
        <row r="51">
          <cell r="F51">
            <v>6</v>
          </cell>
          <cell r="G51">
            <v>4</v>
          </cell>
        </row>
        <row r="52">
          <cell r="F52">
            <v>2</v>
          </cell>
          <cell r="G52">
            <v>9</v>
          </cell>
        </row>
      </sheetData>
      <sheetData sheetId="188">
        <row r="3">
          <cell r="B3">
            <v>4</v>
          </cell>
          <cell r="C3">
            <v>2</v>
          </cell>
          <cell r="F3">
            <v>5</v>
          </cell>
          <cell r="G3">
            <v>1</v>
          </cell>
          <cell r="J3">
            <v>6</v>
          </cell>
          <cell r="K3">
            <v>11</v>
          </cell>
        </row>
        <row r="4">
          <cell r="B4">
            <v>6</v>
          </cell>
          <cell r="C4">
            <v>2</v>
          </cell>
          <cell r="F4">
            <v>3</v>
          </cell>
          <cell r="G4">
            <v>2</v>
          </cell>
          <cell r="J4">
            <v>5</v>
          </cell>
          <cell r="K4">
            <v>8</v>
          </cell>
        </row>
        <row r="5">
          <cell r="B5">
            <v>2</v>
          </cell>
          <cell r="C5">
            <v>4</v>
          </cell>
          <cell r="F5">
            <v>7</v>
          </cell>
          <cell r="G5">
            <v>3</v>
          </cell>
          <cell r="J5">
            <v>6</v>
          </cell>
          <cell r="K5">
            <v>7</v>
          </cell>
        </row>
        <row r="6">
          <cell r="B6">
            <v>1</v>
          </cell>
          <cell r="C6">
            <v>2</v>
          </cell>
          <cell r="F6">
            <v>1</v>
          </cell>
          <cell r="G6">
            <v>4</v>
          </cell>
          <cell r="J6">
            <v>3</v>
          </cell>
          <cell r="K6">
            <v>7</v>
          </cell>
        </row>
        <row r="7">
          <cell r="B7">
            <v>2</v>
          </cell>
          <cell r="C7">
            <v>3</v>
          </cell>
          <cell r="F7">
            <v>7</v>
          </cell>
          <cell r="G7">
            <v>2</v>
          </cell>
          <cell r="J7">
            <v>9</v>
          </cell>
          <cell r="K7">
            <v>4</v>
          </cell>
        </row>
        <row r="8">
          <cell r="B8">
            <v>3</v>
          </cell>
          <cell r="C8">
            <v>4</v>
          </cell>
          <cell r="F8">
            <v>2</v>
          </cell>
          <cell r="G8">
            <v>3</v>
          </cell>
          <cell r="J8">
            <v>9</v>
          </cell>
          <cell r="K8">
            <v>7</v>
          </cell>
        </row>
        <row r="9">
          <cell r="B9">
            <v>3</v>
          </cell>
          <cell r="C9">
            <v>3</v>
          </cell>
          <cell r="F9">
            <v>5</v>
          </cell>
          <cell r="G9">
            <v>4</v>
          </cell>
          <cell r="J9">
            <v>6</v>
          </cell>
          <cell r="K9">
            <v>8</v>
          </cell>
        </row>
        <row r="10">
          <cell r="B10">
            <v>2</v>
          </cell>
          <cell r="C10">
            <v>5</v>
          </cell>
          <cell r="F10">
            <v>2</v>
          </cell>
          <cell r="G10">
            <v>4</v>
          </cell>
          <cell r="J10">
            <v>8</v>
          </cell>
          <cell r="K10">
            <v>6</v>
          </cell>
        </row>
        <row r="11">
          <cell r="B11">
            <v>5</v>
          </cell>
          <cell r="C11">
            <v>4</v>
          </cell>
          <cell r="F11">
            <v>5</v>
          </cell>
          <cell r="G11">
            <v>3</v>
          </cell>
          <cell r="J11">
            <v>9</v>
          </cell>
          <cell r="K11">
            <v>12</v>
          </cell>
        </row>
        <row r="12">
          <cell r="B12">
            <v>4</v>
          </cell>
          <cell r="C12">
            <v>2</v>
          </cell>
          <cell r="F12">
            <v>5</v>
          </cell>
          <cell r="G12">
            <v>5</v>
          </cell>
          <cell r="J12">
            <v>10</v>
          </cell>
          <cell r="K12">
            <v>6</v>
          </cell>
        </row>
        <row r="13">
          <cell r="B13">
            <v>1</v>
          </cell>
          <cell r="C13">
            <v>3</v>
          </cell>
          <cell r="F13">
            <v>9</v>
          </cell>
          <cell r="G13">
            <v>3</v>
          </cell>
          <cell r="J13">
            <v>9</v>
          </cell>
          <cell r="K13">
            <v>10</v>
          </cell>
        </row>
        <row r="14">
          <cell r="B14">
            <v>5</v>
          </cell>
          <cell r="C14">
            <v>3</v>
          </cell>
          <cell r="F14">
            <v>5</v>
          </cell>
          <cell r="G14">
            <v>3</v>
          </cell>
          <cell r="J14">
            <v>4</v>
          </cell>
          <cell r="K14">
            <v>6</v>
          </cell>
        </row>
        <row r="15">
          <cell r="B15">
            <v>1</v>
          </cell>
          <cell r="C15">
            <v>2</v>
          </cell>
          <cell r="F15">
            <v>4</v>
          </cell>
          <cell r="G15">
            <v>2</v>
          </cell>
          <cell r="J15">
            <v>7</v>
          </cell>
          <cell r="K15">
            <v>8</v>
          </cell>
        </row>
        <row r="16">
          <cell r="B16">
            <v>4</v>
          </cell>
          <cell r="C16">
            <v>2</v>
          </cell>
          <cell r="F16">
            <v>6</v>
          </cell>
          <cell r="G16">
            <v>6</v>
          </cell>
          <cell r="J16">
            <v>3</v>
          </cell>
          <cell r="K16">
            <v>7</v>
          </cell>
        </row>
        <row r="17">
          <cell r="B17">
            <v>0</v>
          </cell>
          <cell r="C17">
            <v>5</v>
          </cell>
          <cell r="F17">
            <v>4</v>
          </cell>
          <cell r="G17">
            <v>4</v>
          </cell>
          <cell r="J17">
            <v>3</v>
          </cell>
          <cell r="K17">
            <v>10</v>
          </cell>
        </row>
        <row r="18">
          <cell r="F18">
            <v>4</v>
          </cell>
          <cell r="G18">
            <v>2</v>
          </cell>
          <cell r="J18">
            <v>4</v>
          </cell>
          <cell r="K18">
            <v>10</v>
          </cell>
        </row>
        <row r="19">
          <cell r="F19">
            <v>8</v>
          </cell>
          <cell r="G19">
            <v>8</v>
          </cell>
          <cell r="J19">
            <v>3</v>
          </cell>
          <cell r="K19">
            <v>8</v>
          </cell>
        </row>
        <row r="20">
          <cell r="F20">
            <v>6</v>
          </cell>
          <cell r="G20">
            <v>2</v>
          </cell>
          <cell r="J20">
            <v>6</v>
          </cell>
          <cell r="K20">
            <v>4</v>
          </cell>
        </row>
        <row r="21">
          <cell r="F21">
            <v>5</v>
          </cell>
          <cell r="G21">
            <v>5</v>
          </cell>
          <cell r="J21">
            <v>5</v>
          </cell>
          <cell r="K21">
            <v>5</v>
          </cell>
        </row>
        <row r="22">
          <cell r="F22">
            <v>2</v>
          </cell>
          <cell r="G22">
            <v>5</v>
          </cell>
          <cell r="J22">
            <v>7</v>
          </cell>
          <cell r="K22">
            <v>3</v>
          </cell>
        </row>
        <row r="23">
          <cell r="F23">
            <v>4</v>
          </cell>
          <cell r="G23">
            <v>6</v>
          </cell>
          <cell r="J23">
            <v>6</v>
          </cell>
          <cell r="K23">
            <v>8</v>
          </cell>
        </row>
        <row r="24">
          <cell r="F24">
            <v>4</v>
          </cell>
          <cell r="G24">
            <v>4</v>
          </cell>
          <cell r="J24">
            <v>4</v>
          </cell>
          <cell r="K24">
            <v>6</v>
          </cell>
        </row>
        <row r="25">
          <cell r="F25">
            <v>8</v>
          </cell>
          <cell r="G25">
            <v>3</v>
          </cell>
          <cell r="J25">
            <v>3</v>
          </cell>
          <cell r="K25">
            <v>6</v>
          </cell>
        </row>
        <row r="26">
          <cell r="F26">
            <v>3</v>
          </cell>
          <cell r="G26">
            <v>4</v>
          </cell>
          <cell r="J26">
            <v>4</v>
          </cell>
          <cell r="K26">
            <v>6</v>
          </cell>
        </row>
        <row r="27">
          <cell r="F27">
            <v>8</v>
          </cell>
          <cell r="G27">
            <v>10</v>
          </cell>
          <cell r="J27">
            <v>2</v>
          </cell>
          <cell r="K27">
            <v>4</v>
          </cell>
        </row>
        <row r="28">
          <cell r="F28">
            <v>9</v>
          </cell>
          <cell r="G28">
            <v>6</v>
          </cell>
          <cell r="J28">
            <v>1</v>
          </cell>
          <cell r="K28">
            <v>2</v>
          </cell>
        </row>
        <row r="29">
          <cell r="F29">
            <v>6</v>
          </cell>
          <cell r="G29">
            <v>4</v>
          </cell>
          <cell r="J29">
            <v>1</v>
          </cell>
          <cell r="K29">
            <v>2</v>
          </cell>
        </row>
        <row r="30">
          <cell r="F30">
            <v>9</v>
          </cell>
          <cell r="G30">
            <v>7</v>
          </cell>
          <cell r="J30">
            <v>0</v>
          </cell>
          <cell r="K30">
            <v>1</v>
          </cell>
        </row>
        <row r="31">
          <cell r="F31">
            <v>9</v>
          </cell>
          <cell r="G31">
            <v>2</v>
          </cell>
          <cell r="J31">
            <v>1</v>
          </cell>
          <cell r="K31">
            <v>1</v>
          </cell>
        </row>
        <row r="32">
          <cell r="F32">
            <v>3</v>
          </cell>
          <cell r="G32">
            <v>3</v>
          </cell>
          <cell r="J32">
            <v>0</v>
          </cell>
          <cell r="K32">
            <v>2</v>
          </cell>
        </row>
        <row r="33">
          <cell r="F33">
            <v>6</v>
          </cell>
          <cell r="G33">
            <v>4</v>
          </cell>
          <cell r="J33">
            <v>0</v>
          </cell>
          <cell r="K33">
            <v>5</v>
          </cell>
        </row>
        <row r="34">
          <cell r="F34">
            <v>4</v>
          </cell>
          <cell r="G34">
            <v>4</v>
          </cell>
          <cell r="J34">
            <v>0</v>
          </cell>
          <cell r="K34">
            <v>0</v>
          </cell>
        </row>
        <row r="35">
          <cell r="F35">
            <v>8</v>
          </cell>
          <cell r="G35">
            <v>7</v>
          </cell>
          <cell r="J35">
            <v>0</v>
          </cell>
          <cell r="K35">
            <v>0</v>
          </cell>
        </row>
        <row r="36">
          <cell r="F36">
            <v>8</v>
          </cell>
          <cell r="G36">
            <v>4</v>
          </cell>
          <cell r="J36">
            <v>0</v>
          </cell>
          <cell r="K36">
            <v>0</v>
          </cell>
        </row>
        <row r="37">
          <cell r="F37">
            <v>8</v>
          </cell>
          <cell r="G37">
            <v>2</v>
          </cell>
          <cell r="J37">
            <v>0</v>
          </cell>
          <cell r="K37">
            <v>2</v>
          </cell>
        </row>
        <row r="38">
          <cell r="F38">
            <v>12</v>
          </cell>
          <cell r="G38">
            <v>11</v>
          </cell>
          <cell r="J38">
            <v>0</v>
          </cell>
          <cell r="K38">
            <v>0</v>
          </cell>
        </row>
        <row r="39">
          <cell r="F39">
            <v>8</v>
          </cell>
          <cell r="G39">
            <v>7</v>
          </cell>
          <cell r="J39">
            <v>0</v>
          </cell>
          <cell r="K39">
            <v>1</v>
          </cell>
        </row>
        <row r="40">
          <cell r="F40">
            <v>7</v>
          </cell>
          <cell r="G40">
            <v>7</v>
          </cell>
          <cell r="J40">
            <v>0</v>
          </cell>
          <cell r="K40">
            <v>1</v>
          </cell>
        </row>
        <row r="41">
          <cell r="F41">
            <v>8</v>
          </cell>
          <cell r="G41">
            <v>6</v>
          </cell>
          <cell r="J41">
            <v>0</v>
          </cell>
          <cell r="K41">
            <v>0</v>
          </cell>
        </row>
        <row r="42">
          <cell r="F42">
            <v>4</v>
          </cell>
          <cell r="G42">
            <v>6</v>
          </cell>
          <cell r="J42">
            <v>0</v>
          </cell>
          <cell r="K42">
            <v>0</v>
          </cell>
        </row>
        <row r="43">
          <cell r="F43">
            <v>11</v>
          </cell>
          <cell r="G43">
            <v>5</v>
          </cell>
          <cell r="J43">
            <v>0</v>
          </cell>
          <cell r="K43">
            <v>0</v>
          </cell>
        </row>
        <row r="44">
          <cell r="F44">
            <v>8</v>
          </cell>
          <cell r="G44">
            <v>7</v>
          </cell>
          <cell r="J44">
            <v>0</v>
          </cell>
          <cell r="K44">
            <v>0</v>
          </cell>
        </row>
        <row r="45">
          <cell r="F45">
            <v>4</v>
          </cell>
          <cell r="G45">
            <v>3</v>
          </cell>
          <cell r="J45">
            <v>0</v>
          </cell>
          <cell r="K45">
            <v>0</v>
          </cell>
        </row>
        <row r="46">
          <cell r="F46">
            <v>5</v>
          </cell>
          <cell r="G46">
            <v>12</v>
          </cell>
          <cell r="J46">
            <v>0</v>
          </cell>
          <cell r="K46">
            <v>0</v>
          </cell>
        </row>
        <row r="47">
          <cell r="F47">
            <v>11</v>
          </cell>
          <cell r="G47">
            <v>4</v>
          </cell>
        </row>
        <row r="48">
          <cell r="F48">
            <v>6</v>
          </cell>
          <cell r="G48">
            <v>5</v>
          </cell>
        </row>
        <row r="49">
          <cell r="F49">
            <v>10</v>
          </cell>
          <cell r="G49">
            <v>8</v>
          </cell>
        </row>
        <row r="50">
          <cell r="F50">
            <v>7</v>
          </cell>
          <cell r="G50">
            <v>5</v>
          </cell>
        </row>
        <row r="51">
          <cell r="F51">
            <v>4</v>
          </cell>
          <cell r="G51">
            <v>7</v>
          </cell>
        </row>
        <row r="52">
          <cell r="F52">
            <v>6</v>
          </cell>
          <cell r="G52">
            <v>3</v>
          </cell>
        </row>
      </sheetData>
      <sheetData sheetId="189">
        <row r="3">
          <cell r="B3">
            <v>2</v>
          </cell>
          <cell r="C3">
            <v>3</v>
          </cell>
          <cell r="F3">
            <v>3</v>
          </cell>
          <cell r="G3">
            <v>1</v>
          </cell>
          <cell r="J3">
            <v>6</v>
          </cell>
          <cell r="K3">
            <v>0</v>
          </cell>
        </row>
        <row r="4">
          <cell r="B4">
            <v>2</v>
          </cell>
          <cell r="C4">
            <v>3</v>
          </cell>
          <cell r="F4">
            <v>3</v>
          </cell>
          <cell r="G4">
            <v>4</v>
          </cell>
          <cell r="J4">
            <v>7</v>
          </cell>
          <cell r="K4">
            <v>3</v>
          </cell>
        </row>
        <row r="5">
          <cell r="B5">
            <v>1</v>
          </cell>
          <cell r="C5">
            <v>3</v>
          </cell>
          <cell r="F5">
            <v>5</v>
          </cell>
          <cell r="G5">
            <v>3</v>
          </cell>
          <cell r="J5">
            <v>1</v>
          </cell>
          <cell r="K5">
            <v>6</v>
          </cell>
        </row>
        <row r="6">
          <cell r="B6">
            <v>2</v>
          </cell>
          <cell r="C6">
            <v>1</v>
          </cell>
          <cell r="F6">
            <v>1</v>
          </cell>
          <cell r="G6">
            <v>5</v>
          </cell>
          <cell r="J6">
            <v>8</v>
          </cell>
          <cell r="K6">
            <v>5</v>
          </cell>
        </row>
        <row r="7">
          <cell r="B7">
            <v>2</v>
          </cell>
          <cell r="C7">
            <v>2</v>
          </cell>
          <cell r="F7">
            <v>3</v>
          </cell>
          <cell r="G7">
            <v>3</v>
          </cell>
          <cell r="J7">
            <v>4</v>
          </cell>
          <cell r="K7">
            <v>6</v>
          </cell>
        </row>
        <row r="8">
          <cell r="B8">
            <v>3</v>
          </cell>
          <cell r="C8">
            <v>1</v>
          </cell>
          <cell r="F8">
            <v>4</v>
          </cell>
          <cell r="G8">
            <v>5</v>
          </cell>
          <cell r="J8">
            <v>7</v>
          </cell>
          <cell r="K8">
            <v>9</v>
          </cell>
        </row>
        <row r="9">
          <cell r="B9">
            <v>1</v>
          </cell>
          <cell r="C9">
            <v>4</v>
          </cell>
          <cell r="F9">
            <v>7</v>
          </cell>
          <cell r="G9">
            <v>3</v>
          </cell>
          <cell r="J9">
            <v>11</v>
          </cell>
          <cell r="K9">
            <v>10</v>
          </cell>
        </row>
        <row r="10">
          <cell r="B10">
            <v>5</v>
          </cell>
          <cell r="C10">
            <v>2</v>
          </cell>
          <cell r="F10">
            <v>4</v>
          </cell>
          <cell r="G10">
            <v>6</v>
          </cell>
          <cell r="J10">
            <v>5</v>
          </cell>
          <cell r="K10">
            <v>13</v>
          </cell>
        </row>
        <row r="11">
          <cell r="B11">
            <v>0</v>
          </cell>
          <cell r="C11">
            <v>1</v>
          </cell>
          <cell r="F11">
            <v>2</v>
          </cell>
          <cell r="G11">
            <v>4</v>
          </cell>
          <cell r="J11">
            <v>10</v>
          </cell>
          <cell r="K11">
            <v>9</v>
          </cell>
        </row>
        <row r="12">
          <cell r="B12">
            <v>0</v>
          </cell>
          <cell r="C12">
            <v>3</v>
          </cell>
          <cell r="F12">
            <v>2</v>
          </cell>
          <cell r="G12">
            <v>5</v>
          </cell>
          <cell r="J12">
            <v>6</v>
          </cell>
          <cell r="K12">
            <v>7</v>
          </cell>
        </row>
        <row r="13">
          <cell r="B13">
            <v>3</v>
          </cell>
          <cell r="C13">
            <v>1</v>
          </cell>
          <cell r="F13">
            <v>5</v>
          </cell>
          <cell r="G13">
            <v>2</v>
          </cell>
          <cell r="J13">
            <v>5</v>
          </cell>
          <cell r="K13">
            <v>2</v>
          </cell>
        </row>
        <row r="14">
          <cell r="B14">
            <v>1</v>
          </cell>
          <cell r="C14">
            <v>2</v>
          </cell>
          <cell r="F14">
            <v>0</v>
          </cell>
          <cell r="G14">
            <v>8</v>
          </cell>
          <cell r="J14">
            <v>9</v>
          </cell>
          <cell r="K14">
            <v>11</v>
          </cell>
        </row>
        <row r="15">
          <cell r="B15">
            <v>2</v>
          </cell>
          <cell r="C15">
            <v>2</v>
          </cell>
          <cell r="F15">
            <v>5</v>
          </cell>
          <cell r="G15">
            <v>3</v>
          </cell>
          <cell r="J15">
            <v>5</v>
          </cell>
          <cell r="K15">
            <v>2</v>
          </cell>
        </row>
        <row r="16">
          <cell r="B16">
            <v>5</v>
          </cell>
          <cell r="C16">
            <v>0</v>
          </cell>
          <cell r="F16">
            <v>4</v>
          </cell>
          <cell r="G16">
            <v>5</v>
          </cell>
          <cell r="J16">
            <v>7</v>
          </cell>
          <cell r="K16">
            <v>7</v>
          </cell>
        </row>
        <row r="17">
          <cell r="B17">
            <v>2</v>
          </cell>
          <cell r="C17">
            <v>3</v>
          </cell>
          <cell r="F17">
            <v>3</v>
          </cell>
          <cell r="G17">
            <v>4</v>
          </cell>
          <cell r="J17">
            <v>3</v>
          </cell>
          <cell r="K17">
            <v>8</v>
          </cell>
        </row>
        <row r="18">
          <cell r="F18">
            <v>3</v>
          </cell>
          <cell r="G18">
            <v>6</v>
          </cell>
          <cell r="J18">
            <v>4</v>
          </cell>
          <cell r="K18">
            <v>4</v>
          </cell>
        </row>
        <row r="19">
          <cell r="F19">
            <v>3</v>
          </cell>
          <cell r="G19">
            <v>3</v>
          </cell>
          <cell r="J19">
            <v>3</v>
          </cell>
          <cell r="K19">
            <v>2</v>
          </cell>
        </row>
        <row r="20">
          <cell r="F20">
            <v>10</v>
          </cell>
          <cell r="G20">
            <v>1</v>
          </cell>
          <cell r="J20">
            <v>4</v>
          </cell>
          <cell r="K20">
            <v>5</v>
          </cell>
        </row>
        <row r="21">
          <cell r="F21">
            <v>6</v>
          </cell>
          <cell r="G21">
            <v>4</v>
          </cell>
          <cell r="J21">
            <v>4</v>
          </cell>
          <cell r="K21">
            <v>4</v>
          </cell>
        </row>
        <row r="22">
          <cell r="F22">
            <v>5</v>
          </cell>
          <cell r="G22">
            <v>3</v>
          </cell>
          <cell r="J22">
            <v>2</v>
          </cell>
          <cell r="K22">
            <v>4</v>
          </cell>
        </row>
        <row r="23">
          <cell r="F23">
            <v>4</v>
          </cell>
          <cell r="G23">
            <v>2</v>
          </cell>
          <cell r="J23">
            <v>3</v>
          </cell>
          <cell r="K23">
            <v>5</v>
          </cell>
        </row>
        <row r="24">
          <cell r="F24">
            <v>4</v>
          </cell>
          <cell r="G24">
            <v>5</v>
          </cell>
          <cell r="J24">
            <v>3</v>
          </cell>
          <cell r="K24">
            <v>4</v>
          </cell>
        </row>
        <row r="25">
          <cell r="F25">
            <v>9</v>
          </cell>
          <cell r="G25">
            <v>10</v>
          </cell>
          <cell r="J25">
            <v>4</v>
          </cell>
          <cell r="K25">
            <v>5</v>
          </cell>
        </row>
        <row r="26">
          <cell r="F26">
            <v>5</v>
          </cell>
          <cell r="G26">
            <v>5</v>
          </cell>
          <cell r="J26">
            <v>6</v>
          </cell>
          <cell r="K26">
            <v>4</v>
          </cell>
        </row>
        <row r="27">
          <cell r="F27">
            <v>3</v>
          </cell>
          <cell r="G27">
            <v>5</v>
          </cell>
          <cell r="J27">
            <v>1</v>
          </cell>
          <cell r="K27">
            <v>2</v>
          </cell>
        </row>
        <row r="28">
          <cell r="F28">
            <v>5</v>
          </cell>
          <cell r="G28">
            <v>2</v>
          </cell>
          <cell r="J28">
            <v>0</v>
          </cell>
          <cell r="K28">
            <v>3</v>
          </cell>
        </row>
        <row r="29">
          <cell r="F29">
            <v>6</v>
          </cell>
          <cell r="G29">
            <v>4</v>
          </cell>
          <cell r="J29">
            <v>2</v>
          </cell>
          <cell r="K29">
            <v>0</v>
          </cell>
        </row>
        <row r="30">
          <cell r="F30">
            <v>5</v>
          </cell>
          <cell r="G30">
            <v>3</v>
          </cell>
          <cell r="J30">
            <v>1</v>
          </cell>
          <cell r="K30">
            <v>3</v>
          </cell>
        </row>
        <row r="31">
          <cell r="F31">
            <v>2</v>
          </cell>
          <cell r="G31">
            <v>5</v>
          </cell>
          <cell r="J31">
            <v>1</v>
          </cell>
          <cell r="K31">
            <v>2</v>
          </cell>
        </row>
        <row r="32">
          <cell r="F32">
            <v>4</v>
          </cell>
          <cell r="G32">
            <v>8</v>
          </cell>
          <cell r="J32">
            <v>1</v>
          </cell>
          <cell r="K32">
            <v>1</v>
          </cell>
        </row>
        <row r="33">
          <cell r="F33">
            <v>5</v>
          </cell>
          <cell r="G33">
            <v>1</v>
          </cell>
          <cell r="J33">
            <v>1</v>
          </cell>
          <cell r="K33">
            <v>2</v>
          </cell>
        </row>
        <row r="34">
          <cell r="F34">
            <v>10</v>
          </cell>
          <cell r="G34">
            <v>8</v>
          </cell>
          <cell r="J34">
            <v>0</v>
          </cell>
          <cell r="K34">
            <v>0</v>
          </cell>
        </row>
        <row r="35">
          <cell r="F35">
            <v>4</v>
          </cell>
          <cell r="G35">
            <v>8</v>
          </cell>
          <cell r="J35">
            <v>0</v>
          </cell>
          <cell r="K35">
            <v>0</v>
          </cell>
        </row>
        <row r="36">
          <cell r="F36">
            <v>6</v>
          </cell>
          <cell r="G36">
            <v>6</v>
          </cell>
          <cell r="J36">
            <v>0</v>
          </cell>
          <cell r="K36">
            <v>0</v>
          </cell>
        </row>
        <row r="37">
          <cell r="F37">
            <v>10</v>
          </cell>
          <cell r="G37">
            <v>7</v>
          </cell>
          <cell r="J37">
            <v>0</v>
          </cell>
          <cell r="K37">
            <v>0</v>
          </cell>
        </row>
        <row r="38">
          <cell r="F38">
            <v>4</v>
          </cell>
          <cell r="G38">
            <v>5</v>
          </cell>
          <cell r="J38">
            <v>0</v>
          </cell>
          <cell r="K38">
            <v>0</v>
          </cell>
        </row>
        <row r="39">
          <cell r="F39">
            <v>7</v>
          </cell>
          <cell r="G39">
            <v>2</v>
          </cell>
          <cell r="J39">
            <v>0</v>
          </cell>
          <cell r="K39">
            <v>0</v>
          </cell>
        </row>
        <row r="40">
          <cell r="F40">
            <v>6</v>
          </cell>
          <cell r="G40">
            <v>5</v>
          </cell>
          <cell r="J40">
            <v>0</v>
          </cell>
          <cell r="K40">
            <v>0</v>
          </cell>
        </row>
        <row r="41">
          <cell r="F41">
            <v>7</v>
          </cell>
          <cell r="G41">
            <v>6</v>
          </cell>
          <cell r="J41">
            <v>0</v>
          </cell>
          <cell r="K41">
            <v>0</v>
          </cell>
        </row>
        <row r="42">
          <cell r="F42">
            <v>5</v>
          </cell>
          <cell r="G42">
            <v>6</v>
          </cell>
          <cell r="J42">
            <v>0</v>
          </cell>
          <cell r="K42">
            <v>0</v>
          </cell>
        </row>
        <row r="43">
          <cell r="F43">
            <v>3</v>
          </cell>
          <cell r="G43">
            <v>8</v>
          </cell>
          <cell r="J43">
            <v>0</v>
          </cell>
          <cell r="K43">
            <v>0</v>
          </cell>
        </row>
        <row r="44">
          <cell r="F44">
            <v>6</v>
          </cell>
          <cell r="G44">
            <v>7</v>
          </cell>
          <cell r="J44">
            <v>0</v>
          </cell>
          <cell r="K44">
            <v>0</v>
          </cell>
        </row>
        <row r="45">
          <cell r="F45">
            <v>12</v>
          </cell>
          <cell r="G45">
            <v>9</v>
          </cell>
          <cell r="J45">
            <v>0</v>
          </cell>
          <cell r="K45">
            <v>0</v>
          </cell>
        </row>
        <row r="46">
          <cell r="F46">
            <v>4</v>
          </cell>
          <cell r="G46">
            <v>8</v>
          </cell>
          <cell r="J46">
            <v>0</v>
          </cell>
          <cell r="K46">
            <v>0</v>
          </cell>
        </row>
        <row r="47">
          <cell r="F47">
            <v>7</v>
          </cell>
          <cell r="G47">
            <v>5</v>
          </cell>
        </row>
        <row r="48">
          <cell r="F48">
            <v>8</v>
          </cell>
          <cell r="G48">
            <v>7</v>
          </cell>
        </row>
        <row r="49">
          <cell r="F49">
            <v>2</v>
          </cell>
          <cell r="G49">
            <v>3</v>
          </cell>
        </row>
        <row r="50">
          <cell r="F50">
            <v>3</v>
          </cell>
          <cell r="G50">
            <v>9</v>
          </cell>
        </row>
        <row r="51">
          <cell r="F51">
            <v>4</v>
          </cell>
          <cell r="G51">
            <v>5</v>
          </cell>
        </row>
        <row r="52">
          <cell r="F52">
            <v>6</v>
          </cell>
          <cell r="G52">
            <v>9</v>
          </cell>
        </row>
      </sheetData>
      <sheetData sheetId="190">
        <row r="3">
          <cell r="B3">
            <v>16</v>
          </cell>
          <cell r="C3">
            <v>17</v>
          </cell>
          <cell r="F3">
            <v>36</v>
          </cell>
          <cell r="G3">
            <v>28</v>
          </cell>
          <cell r="J3">
            <v>37</v>
          </cell>
          <cell r="K3">
            <v>33</v>
          </cell>
        </row>
        <row r="4">
          <cell r="B4">
            <v>19</v>
          </cell>
          <cell r="C4">
            <v>19</v>
          </cell>
          <cell r="F4">
            <v>35</v>
          </cell>
          <cell r="G4">
            <v>22</v>
          </cell>
          <cell r="J4">
            <v>44</v>
          </cell>
          <cell r="K4">
            <v>39</v>
          </cell>
        </row>
        <row r="5">
          <cell r="B5">
            <v>17</v>
          </cell>
          <cell r="C5">
            <v>21</v>
          </cell>
          <cell r="F5">
            <v>30</v>
          </cell>
          <cell r="G5">
            <v>33</v>
          </cell>
          <cell r="J5">
            <v>40</v>
          </cell>
          <cell r="K5">
            <v>30</v>
          </cell>
        </row>
        <row r="6">
          <cell r="B6">
            <v>22</v>
          </cell>
          <cell r="C6">
            <v>21</v>
          </cell>
          <cell r="F6">
            <v>42</v>
          </cell>
          <cell r="G6">
            <v>33</v>
          </cell>
          <cell r="J6">
            <v>35</v>
          </cell>
          <cell r="K6">
            <v>40</v>
          </cell>
        </row>
        <row r="7">
          <cell r="B7">
            <v>27</v>
          </cell>
          <cell r="C7">
            <v>20</v>
          </cell>
          <cell r="F7">
            <v>31</v>
          </cell>
          <cell r="G7">
            <v>26</v>
          </cell>
          <cell r="J7">
            <v>41</v>
          </cell>
          <cell r="K7">
            <v>45</v>
          </cell>
        </row>
        <row r="8">
          <cell r="B8">
            <v>29</v>
          </cell>
          <cell r="C8">
            <v>16</v>
          </cell>
          <cell r="F8">
            <v>26</v>
          </cell>
          <cell r="G8">
            <v>38</v>
          </cell>
          <cell r="J8">
            <v>47</v>
          </cell>
          <cell r="K8">
            <v>64</v>
          </cell>
        </row>
        <row r="9">
          <cell r="B9">
            <v>32</v>
          </cell>
          <cell r="C9">
            <v>26</v>
          </cell>
          <cell r="F9">
            <v>32</v>
          </cell>
          <cell r="G9">
            <v>50</v>
          </cell>
          <cell r="J9">
            <v>51</v>
          </cell>
          <cell r="K9">
            <v>56</v>
          </cell>
        </row>
        <row r="10">
          <cell r="B10">
            <v>27</v>
          </cell>
          <cell r="C10">
            <v>32</v>
          </cell>
          <cell r="F10">
            <v>50</v>
          </cell>
          <cell r="G10">
            <v>32</v>
          </cell>
          <cell r="J10">
            <v>54</v>
          </cell>
          <cell r="K10">
            <v>79</v>
          </cell>
        </row>
        <row r="11">
          <cell r="B11">
            <v>26</v>
          </cell>
          <cell r="C11">
            <v>29</v>
          </cell>
          <cell r="F11">
            <v>26</v>
          </cell>
          <cell r="G11">
            <v>41</v>
          </cell>
          <cell r="J11">
            <v>50</v>
          </cell>
          <cell r="K11">
            <v>66</v>
          </cell>
        </row>
        <row r="12">
          <cell r="B12">
            <v>27</v>
          </cell>
          <cell r="C12">
            <v>27</v>
          </cell>
          <cell r="F12">
            <v>30</v>
          </cell>
          <cell r="G12">
            <v>26</v>
          </cell>
          <cell r="J12">
            <v>45</v>
          </cell>
          <cell r="K12">
            <v>41</v>
          </cell>
        </row>
        <row r="13">
          <cell r="B13">
            <v>33</v>
          </cell>
          <cell r="C13">
            <v>20</v>
          </cell>
          <cell r="F13">
            <v>35</v>
          </cell>
          <cell r="G13">
            <v>34</v>
          </cell>
          <cell r="J13">
            <v>44</v>
          </cell>
          <cell r="K13">
            <v>37</v>
          </cell>
        </row>
        <row r="14">
          <cell r="B14">
            <v>28</v>
          </cell>
          <cell r="C14">
            <v>28</v>
          </cell>
          <cell r="F14">
            <v>31</v>
          </cell>
          <cell r="G14">
            <v>20</v>
          </cell>
          <cell r="J14">
            <v>37</v>
          </cell>
          <cell r="K14">
            <v>43</v>
          </cell>
        </row>
        <row r="15">
          <cell r="B15">
            <v>26</v>
          </cell>
          <cell r="C15">
            <v>31</v>
          </cell>
          <cell r="F15">
            <v>29</v>
          </cell>
          <cell r="G15">
            <v>23</v>
          </cell>
          <cell r="J15">
            <v>52</v>
          </cell>
          <cell r="K15">
            <v>50</v>
          </cell>
        </row>
        <row r="16">
          <cell r="B16">
            <v>32</v>
          </cell>
          <cell r="C16">
            <v>27</v>
          </cell>
          <cell r="F16">
            <v>23</v>
          </cell>
          <cell r="G16">
            <v>24</v>
          </cell>
          <cell r="J16">
            <v>43</v>
          </cell>
          <cell r="K16">
            <v>58</v>
          </cell>
        </row>
        <row r="17">
          <cell r="B17">
            <v>35</v>
          </cell>
          <cell r="C17">
            <v>33</v>
          </cell>
          <cell r="F17">
            <v>36</v>
          </cell>
          <cell r="G17">
            <v>31</v>
          </cell>
          <cell r="J17">
            <v>55</v>
          </cell>
          <cell r="K17">
            <v>56</v>
          </cell>
        </row>
        <row r="18">
          <cell r="F18">
            <v>25</v>
          </cell>
          <cell r="G18">
            <v>25</v>
          </cell>
          <cell r="J18">
            <v>40</v>
          </cell>
          <cell r="K18">
            <v>42</v>
          </cell>
        </row>
        <row r="19">
          <cell r="F19">
            <v>31</v>
          </cell>
          <cell r="G19">
            <v>25</v>
          </cell>
          <cell r="J19">
            <v>33</v>
          </cell>
          <cell r="K19">
            <v>29</v>
          </cell>
        </row>
        <row r="20">
          <cell r="F20">
            <v>23</v>
          </cell>
          <cell r="G20">
            <v>28</v>
          </cell>
          <cell r="J20">
            <v>31</v>
          </cell>
          <cell r="K20">
            <v>21</v>
          </cell>
        </row>
        <row r="21">
          <cell r="F21">
            <v>33</v>
          </cell>
          <cell r="G21">
            <v>31</v>
          </cell>
          <cell r="J21">
            <v>34</v>
          </cell>
          <cell r="K21">
            <v>23</v>
          </cell>
        </row>
        <row r="22">
          <cell r="F22">
            <v>31</v>
          </cell>
          <cell r="G22">
            <v>28</v>
          </cell>
          <cell r="J22">
            <v>26</v>
          </cell>
          <cell r="K22">
            <v>24</v>
          </cell>
        </row>
        <row r="23">
          <cell r="F23">
            <v>33</v>
          </cell>
          <cell r="G23">
            <v>34</v>
          </cell>
          <cell r="J23">
            <v>13</v>
          </cell>
          <cell r="K23">
            <v>25</v>
          </cell>
        </row>
        <row r="24">
          <cell r="F24">
            <v>36</v>
          </cell>
          <cell r="G24">
            <v>37</v>
          </cell>
          <cell r="J24">
            <v>11</v>
          </cell>
          <cell r="K24">
            <v>17</v>
          </cell>
        </row>
        <row r="25">
          <cell r="F25">
            <v>37</v>
          </cell>
          <cell r="G25">
            <v>27</v>
          </cell>
          <cell r="J25">
            <v>14</v>
          </cell>
          <cell r="K25">
            <v>22</v>
          </cell>
        </row>
        <row r="26">
          <cell r="F26">
            <v>47</v>
          </cell>
          <cell r="G26">
            <v>38</v>
          </cell>
          <cell r="J26">
            <v>15</v>
          </cell>
          <cell r="K26">
            <v>19</v>
          </cell>
        </row>
        <row r="27">
          <cell r="F27">
            <v>41</v>
          </cell>
          <cell r="G27">
            <v>27</v>
          </cell>
          <cell r="J27">
            <v>7</v>
          </cell>
          <cell r="K27">
            <v>21</v>
          </cell>
        </row>
        <row r="28">
          <cell r="F28">
            <v>38</v>
          </cell>
          <cell r="G28">
            <v>24</v>
          </cell>
          <cell r="J28">
            <v>2</v>
          </cell>
          <cell r="K28">
            <v>18</v>
          </cell>
        </row>
        <row r="29">
          <cell r="F29">
            <v>33</v>
          </cell>
          <cell r="G29">
            <v>39</v>
          </cell>
          <cell r="J29">
            <v>6</v>
          </cell>
          <cell r="K29">
            <v>15</v>
          </cell>
        </row>
        <row r="30">
          <cell r="F30">
            <v>44</v>
          </cell>
          <cell r="G30">
            <v>44</v>
          </cell>
          <cell r="J30">
            <v>4</v>
          </cell>
          <cell r="K30">
            <v>10</v>
          </cell>
        </row>
        <row r="31">
          <cell r="F31">
            <v>49</v>
          </cell>
          <cell r="G31">
            <v>47</v>
          </cell>
          <cell r="J31">
            <v>3</v>
          </cell>
          <cell r="K31">
            <v>6</v>
          </cell>
        </row>
        <row r="32">
          <cell r="F32">
            <v>50</v>
          </cell>
          <cell r="G32">
            <v>41</v>
          </cell>
          <cell r="J32">
            <v>3</v>
          </cell>
          <cell r="K32">
            <v>7</v>
          </cell>
        </row>
        <row r="33">
          <cell r="F33">
            <v>60</v>
          </cell>
          <cell r="G33">
            <v>59</v>
          </cell>
          <cell r="J33">
            <v>2</v>
          </cell>
          <cell r="K33">
            <v>4</v>
          </cell>
        </row>
        <row r="34">
          <cell r="F34">
            <v>51</v>
          </cell>
          <cell r="G34">
            <v>52</v>
          </cell>
          <cell r="J34">
            <v>0</v>
          </cell>
          <cell r="K34">
            <v>4</v>
          </cell>
        </row>
        <row r="35">
          <cell r="F35">
            <v>57</v>
          </cell>
          <cell r="G35">
            <v>52</v>
          </cell>
          <cell r="J35">
            <v>1</v>
          </cell>
          <cell r="K35">
            <v>3</v>
          </cell>
        </row>
        <row r="36">
          <cell r="F36">
            <v>52</v>
          </cell>
          <cell r="G36">
            <v>43</v>
          </cell>
          <cell r="J36">
            <v>0</v>
          </cell>
          <cell r="K36">
            <v>2</v>
          </cell>
        </row>
        <row r="37">
          <cell r="F37">
            <v>81</v>
          </cell>
          <cell r="G37">
            <v>68</v>
          </cell>
          <cell r="J37">
            <v>0</v>
          </cell>
          <cell r="K37">
            <v>2</v>
          </cell>
        </row>
        <row r="38">
          <cell r="F38">
            <v>62</v>
          </cell>
          <cell r="G38">
            <v>50</v>
          </cell>
          <cell r="J38">
            <v>0</v>
          </cell>
          <cell r="K38">
            <v>2</v>
          </cell>
        </row>
        <row r="39">
          <cell r="F39">
            <v>63</v>
          </cell>
          <cell r="G39">
            <v>37</v>
          </cell>
          <cell r="J39">
            <v>0</v>
          </cell>
          <cell r="K39">
            <v>0</v>
          </cell>
        </row>
        <row r="40">
          <cell r="F40">
            <v>60</v>
          </cell>
          <cell r="G40">
            <v>41</v>
          </cell>
          <cell r="J40">
            <v>0</v>
          </cell>
          <cell r="K40">
            <v>1</v>
          </cell>
        </row>
        <row r="41">
          <cell r="F41">
            <v>42</v>
          </cell>
          <cell r="G41">
            <v>55</v>
          </cell>
          <cell r="J41">
            <v>0</v>
          </cell>
          <cell r="K41">
            <v>0</v>
          </cell>
        </row>
        <row r="42">
          <cell r="F42">
            <v>44</v>
          </cell>
          <cell r="G42">
            <v>38</v>
          </cell>
          <cell r="J42">
            <v>0</v>
          </cell>
          <cell r="K42">
            <v>0</v>
          </cell>
        </row>
        <row r="43">
          <cell r="F43">
            <v>56</v>
          </cell>
          <cell r="G43">
            <v>43</v>
          </cell>
          <cell r="J43">
            <v>0</v>
          </cell>
          <cell r="K43">
            <v>0</v>
          </cell>
        </row>
        <row r="44">
          <cell r="F44">
            <v>60</v>
          </cell>
          <cell r="G44">
            <v>49</v>
          </cell>
          <cell r="J44">
            <v>0</v>
          </cell>
          <cell r="K44">
            <v>1</v>
          </cell>
        </row>
        <row r="45">
          <cell r="F45">
            <v>47</v>
          </cell>
          <cell r="G45">
            <v>53</v>
          </cell>
          <cell r="J45">
            <v>0</v>
          </cell>
          <cell r="K45">
            <v>1</v>
          </cell>
        </row>
        <row r="46">
          <cell r="F46">
            <v>35</v>
          </cell>
          <cell r="G46">
            <v>36</v>
          </cell>
          <cell r="J46">
            <v>0</v>
          </cell>
          <cell r="K46">
            <v>0</v>
          </cell>
        </row>
        <row r="47">
          <cell r="F47">
            <v>46</v>
          </cell>
          <cell r="G47">
            <v>48</v>
          </cell>
        </row>
        <row r="48">
          <cell r="F48">
            <v>39</v>
          </cell>
          <cell r="G48">
            <v>36</v>
          </cell>
        </row>
        <row r="49">
          <cell r="F49">
            <v>42</v>
          </cell>
          <cell r="G49">
            <v>40</v>
          </cell>
        </row>
        <row r="50">
          <cell r="F50">
            <v>50</v>
          </cell>
          <cell r="G50">
            <v>41</v>
          </cell>
        </row>
        <row r="51">
          <cell r="F51">
            <v>40</v>
          </cell>
          <cell r="G51">
            <v>35</v>
          </cell>
        </row>
        <row r="52">
          <cell r="F52">
            <v>32</v>
          </cell>
          <cell r="G52">
            <v>37</v>
          </cell>
        </row>
      </sheetData>
      <sheetData sheetId="191">
        <row r="3">
          <cell r="B3">
            <v>8</v>
          </cell>
          <cell r="C3">
            <v>12</v>
          </cell>
          <cell r="F3">
            <v>19</v>
          </cell>
          <cell r="G3">
            <v>15</v>
          </cell>
          <cell r="J3">
            <v>14</v>
          </cell>
          <cell r="K3">
            <v>24</v>
          </cell>
        </row>
        <row r="4">
          <cell r="B4">
            <v>12</v>
          </cell>
          <cell r="C4">
            <v>12</v>
          </cell>
          <cell r="F4">
            <v>11</v>
          </cell>
          <cell r="G4">
            <v>14</v>
          </cell>
          <cell r="J4">
            <v>13</v>
          </cell>
          <cell r="K4">
            <v>19</v>
          </cell>
        </row>
        <row r="5">
          <cell r="B5">
            <v>9</v>
          </cell>
          <cell r="C5">
            <v>13</v>
          </cell>
          <cell r="F5">
            <v>10</v>
          </cell>
          <cell r="G5">
            <v>15</v>
          </cell>
          <cell r="J5">
            <v>17</v>
          </cell>
          <cell r="K5">
            <v>24</v>
          </cell>
        </row>
        <row r="6">
          <cell r="B6">
            <v>22</v>
          </cell>
          <cell r="C6">
            <v>12</v>
          </cell>
          <cell r="F6">
            <v>12</v>
          </cell>
          <cell r="G6">
            <v>18</v>
          </cell>
          <cell r="J6">
            <v>31</v>
          </cell>
          <cell r="K6">
            <v>27</v>
          </cell>
        </row>
        <row r="7">
          <cell r="B7">
            <v>22</v>
          </cell>
          <cell r="C7">
            <v>16</v>
          </cell>
          <cell r="F7">
            <v>9</v>
          </cell>
          <cell r="G7">
            <v>17</v>
          </cell>
          <cell r="J7">
            <v>31</v>
          </cell>
          <cell r="K7">
            <v>22</v>
          </cell>
        </row>
        <row r="8">
          <cell r="B8">
            <v>19</v>
          </cell>
          <cell r="C8">
            <v>21</v>
          </cell>
          <cell r="F8">
            <v>17</v>
          </cell>
          <cell r="G8">
            <v>18</v>
          </cell>
          <cell r="J8">
            <v>22</v>
          </cell>
          <cell r="K8">
            <v>35</v>
          </cell>
        </row>
        <row r="9">
          <cell r="B9">
            <v>18</v>
          </cell>
          <cell r="C9">
            <v>20</v>
          </cell>
          <cell r="F9">
            <v>12</v>
          </cell>
          <cell r="G9">
            <v>20</v>
          </cell>
          <cell r="J9">
            <v>21</v>
          </cell>
          <cell r="K9">
            <v>19</v>
          </cell>
        </row>
        <row r="10">
          <cell r="B10">
            <v>17</v>
          </cell>
          <cell r="C10">
            <v>21</v>
          </cell>
          <cell r="F10">
            <v>19</v>
          </cell>
          <cell r="G10">
            <v>13</v>
          </cell>
          <cell r="J10">
            <v>30</v>
          </cell>
          <cell r="K10">
            <v>34</v>
          </cell>
        </row>
        <row r="11">
          <cell r="B11">
            <v>17</v>
          </cell>
          <cell r="C11">
            <v>15</v>
          </cell>
          <cell r="F11">
            <v>20</v>
          </cell>
          <cell r="G11">
            <v>17</v>
          </cell>
          <cell r="J11">
            <v>26</v>
          </cell>
          <cell r="K11">
            <v>34</v>
          </cell>
        </row>
        <row r="12">
          <cell r="B12">
            <v>18</v>
          </cell>
          <cell r="C12">
            <v>27</v>
          </cell>
          <cell r="F12">
            <v>20</v>
          </cell>
          <cell r="G12">
            <v>19</v>
          </cell>
          <cell r="J12">
            <v>22</v>
          </cell>
          <cell r="K12">
            <v>13</v>
          </cell>
        </row>
        <row r="13">
          <cell r="B13">
            <v>17</v>
          </cell>
          <cell r="C13">
            <v>13</v>
          </cell>
          <cell r="F13">
            <v>20</v>
          </cell>
          <cell r="G13">
            <v>11</v>
          </cell>
          <cell r="J13">
            <v>14</v>
          </cell>
          <cell r="K13">
            <v>17</v>
          </cell>
        </row>
        <row r="14">
          <cell r="B14">
            <v>20</v>
          </cell>
          <cell r="C14">
            <v>13</v>
          </cell>
          <cell r="F14">
            <v>25</v>
          </cell>
          <cell r="G14">
            <v>21</v>
          </cell>
          <cell r="J14">
            <v>18</v>
          </cell>
          <cell r="K14">
            <v>15</v>
          </cell>
        </row>
        <row r="15">
          <cell r="B15">
            <v>15</v>
          </cell>
          <cell r="C15">
            <v>13</v>
          </cell>
          <cell r="F15">
            <v>16</v>
          </cell>
          <cell r="G15">
            <v>11</v>
          </cell>
          <cell r="J15">
            <v>22</v>
          </cell>
          <cell r="K15">
            <v>31</v>
          </cell>
        </row>
        <row r="16">
          <cell r="B16">
            <v>15</v>
          </cell>
          <cell r="C16">
            <v>15</v>
          </cell>
          <cell r="F16">
            <v>13</v>
          </cell>
          <cell r="G16">
            <v>16</v>
          </cell>
          <cell r="J16">
            <v>18</v>
          </cell>
          <cell r="K16">
            <v>17</v>
          </cell>
        </row>
        <row r="17">
          <cell r="B17">
            <v>15</v>
          </cell>
          <cell r="C17">
            <v>13</v>
          </cell>
          <cell r="F17">
            <v>23</v>
          </cell>
          <cell r="G17">
            <v>16</v>
          </cell>
          <cell r="J17">
            <v>12</v>
          </cell>
          <cell r="K17">
            <v>26</v>
          </cell>
        </row>
        <row r="18">
          <cell r="F18">
            <v>17</v>
          </cell>
          <cell r="G18">
            <v>14</v>
          </cell>
          <cell r="J18">
            <v>22</v>
          </cell>
          <cell r="K18">
            <v>31</v>
          </cell>
        </row>
        <row r="19">
          <cell r="F19">
            <v>25</v>
          </cell>
          <cell r="G19">
            <v>18</v>
          </cell>
          <cell r="J19">
            <v>14</v>
          </cell>
          <cell r="K19">
            <v>16</v>
          </cell>
        </row>
        <row r="20">
          <cell r="F20">
            <v>22</v>
          </cell>
          <cell r="G20">
            <v>15</v>
          </cell>
          <cell r="J20">
            <v>14</v>
          </cell>
          <cell r="K20">
            <v>21</v>
          </cell>
        </row>
        <row r="21">
          <cell r="F21">
            <v>18</v>
          </cell>
          <cell r="G21">
            <v>21</v>
          </cell>
          <cell r="J21">
            <v>20</v>
          </cell>
          <cell r="K21">
            <v>20</v>
          </cell>
        </row>
        <row r="22">
          <cell r="F22">
            <v>23</v>
          </cell>
          <cell r="G22">
            <v>16</v>
          </cell>
          <cell r="J22">
            <v>11</v>
          </cell>
          <cell r="K22">
            <v>14</v>
          </cell>
        </row>
        <row r="23">
          <cell r="F23">
            <v>23</v>
          </cell>
          <cell r="G23">
            <v>17</v>
          </cell>
          <cell r="J23">
            <v>6</v>
          </cell>
          <cell r="K23">
            <v>12</v>
          </cell>
        </row>
        <row r="24">
          <cell r="F24">
            <v>23</v>
          </cell>
          <cell r="G24">
            <v>26</v>
          </cell>
          <cell r="J24">
            <v>10</v>
          </cell>
          <cell r="K24">
            <v>10</v>
          </cell>
        </row>
        <row r="25">
          <cell r="F25">
            <v>22</v>
          </cell>
          <cell r="G25">
            <v>28</v>
          </cell>
          <cell r="J25">
            <v>7</v>
          </cell>
          <cell r="K25">
            <v>11</v>
          </cell>
        </row>
        <row r="26">
          <cell r="F26">
            <v>25</v>
          </cell>
          <cell r="G26">
            <v>16</v>
          </cell>
          <cell r="J26">
            <v>8</v>
          </cell>
          <cell r="K26">
            <v>10</v>
          </cell>
        </row>
        <row r="27">
          <cell r="F27">
            <v>24</v>
          </cell>
          <cell r="G27">
            <v>18</v>
          </cell>
          <cell r="J27">
            <v>1</v>
          </cell>
          <cell r="K27">
            <v>10</v>
          </cell>
        </row>
        <row r="28">
          <cell r="F28">
            <v>27</v>
          </cell>
          <cell r="G28">
            <v>12</v>
          </cell>
          <cell r="J28">
            <v>5</v>
          </cell>
          <cell r="K28">
            <v>6</v>
          </cell>
        </row>
        <row r="29">
          <cell r="F29">
            <v>22</v>
          </cell>
          <cell r="G29">
            <v>20</v>
          </cell>
          <cell r="J29">
            <v>3</v>
          </cell>
          <cell r="K29">
            <v>7</v>
          </cell>
        </row>
        <row r="30">
          <cell r="F30">
            <v>33</v>
          </cell>
          <cell r="G30">
            <v>18</v>
          </cell>
          <cell r="J30">
            <v>0</v>
          </cell>
          <cell r="K30">
            <v>2</v>
          </cell>
        </row>
        <row r="31">
          <cell r="F31">
            <v>27</v>
          </cell>
          <cell r="G31">
            <v>18</v>
          </cell>
          <cell r="J31">
            <v>0</v>
          </cell>
          <cell r="K31">
            <v>4</v>
          </cell>
        </row>
        <row r="32">
          <cell r="F32">
            <v>29</v>
          </cell>
          <cell r="G32">
            <v>21</v>
          </cell>
          <cell r="J32">
            <v>0</v>
          </cell>
          <cell r="K32">
            <v>3</v>
          </cell>
        </row>
        <row r="33">
          <cell r="F33">
            <v>15</v>
          </cell>
          <cell r="G33">
            <v>20</v>
          </cell>
          <cell r="J33">
            <v>1</v>
          </cell>
          <cell r="K33">
            <v>2</v>
          </cell>
        </row>
        <row r="34">
          <cell r="F34">
            <v>22</v>
          </cell>
          <cell r="G34">
            <v>27</v>
          </cell>
          <cell r="J34">
            <v>0</v>
          </cell>
          <cell r="K34">
            <v>3</v>
          </cell>
        </row>
        <row r="35">
          <cell r="F35">
            <v>27</v>
          </cell>
          <cell r="G35">
            <v>36</v>
          </cell>
          <cell r="J35">
            <v>0</v>
          </cell>
          <cell r="K35">
            <v>2</v>
          </cell>
        </row>
        <row r="36">
          <cell r="F36">
            <v>32</v>
          </cell>
          <cell r="G36">
            <v>28</v>
          </cell>
          <cell r="J36">
            <v>0</v>
          </cell>
          <cell r="K36">
            <v>2</v>
          </cell>
        </row>
        <row r="37">
          <cell r="F37">
            <v>29</v>
          </cell>
          <cell r="G37">
            <v>21</v>
          </cell>
          <cell r="J37">
            <v>0</v>
          </cell>
          <cell r="K37">
            <v>2</v>
          </cell>
        </row>
        <row r="38">
          <cell r="F38">
            <v>23</v>
          </cell>
          <cell r="G38">
            <v>28</v>
          </cell>
          <cell r="J38">
            <v>0</v>
          </cell>
          <cell r="K38">
            <v>0</v>
          </cell>
        </row>
        <row r="39">
          <cell r="F39">
            <v>28</v>
          </cell>
          <cell r="G39">
            <v>23</v>
          </cell>
          <cell r="J39">
            <v>0</v>
          </cell>
          <cell r="K39">
            <v>1</v>
          </cell>
        </row>
        <row r="40">
          <cell r="F40">
            <v>24</v>
          </cell>
          <cell r="G40">
            <v>29</v>
          </cell>
          <cell r="J40">
            <v>0</v>
          </cell>
          <cell r="K40">
            <v>1</v>
          </cell>
        </row>
        <row r="41">
          <cell r="F41">
            <v>32</v>
          </cell>
          <cell r="G41">
            <v>27</v>
          </cell>
          <cell r="J41">
            <v>1</v>
          </cell>
          <cell r="K41">
            <v>0</v>
          </cell>
        </row>
        <row r="42">
          <cell r="F42">
            <v>26</v>
          </cell>
          <cell r="G42">
            <v>28</v>
          </cell>
          <cell r="J42">
            <v>0</v>
          </cell>
          <cell r="K42">
            <v>0</v>
          </cell>
        </row>
        <row r="43">
          <cell r="F43">
            <v>31</v>
          </cell>
          <cell r="G43">
            <v>32</v>
          </cell>
          <cell r="J43">
            <v>0</v>
          </cell>
          <cell r="K43">
            <v>0</v>
          </cell>
        </row>
        <row r="44">
          <cell r="F44">
            <v>22</v>
          </cell>
          <cell r="G44">
            <v>24</v>
          </cell>
          <cell r="J44">
            <v>0</v>
          </cell>
          <cell r="K44">
            <v>0</v>
          </cell>
        </row>
        <row r="45">
          <cell r="F45">
            <v>26</v>
          </cell>
          <cell r="G45">
            <v>25</v>
          </cell>
          <cell r="J45">
            <v>0</v>
          </cell>
          <cell r="K45">
            <v>0</v>
          </cell>
        </row>
        <row r="46">
          <cell r="F46">
            <v>24</v>
          </cell>
          <cell r="G46">
            <v>12</v>
          </cell>
          <cell r="J46">
            <v>0</v>
          </cell>
          <cell r="K46">
            <v>0</v>
          </cell>
        </row>
        <row r="47">
          <cell r="F47">
            <v>30</v>
          </cell>
          <cell r="G47">
            <v>13</v>
          </cell>
        </row>
        <row r="48">
          <cell r="F48">
            <v>15</v>
          </cell>
          <cell r="G48">
            <v>20</v>
          </cell>
        </row>
        <row r="49">
          <cell r="F49">
            <v>25</v>
          </cell>
          <cell r="G49">
            <v>13</v>
          </cell>
        </row>
        <row r="50">
          <cell r="F50">
            <v>25</v>
          </cell>
          <cell r="G50">
            <v>18</v>
          </cell>
        </row>
        <row r="51">
          <cell r="F51">
            <v>24</v>
          </cell>
          <cell r="G51">
            <v>23</v>
          </cell>
        </row>
        <row r="52">
          <cell r="F52">
            <v>17</v>
          </cell>
          <cell r="G52">
            <v>18</v>
          </cell>
        </row>
      </sheetData>
      <sheetData sheetId="192">
        <row r="3">
          <cell r="B3">
            <v>10</v>
          </cell>
          <cell r="C3">
            <v>13</v>
          </cell>
          <cell r="F3">
            <v>23</v>
          </cell>
          <cell r="G3">
            <v>25</v>
          </cell>
          <cell r="J3">
            <v>25</v>
          </cell>
          <cell r="K3">
            <v>20</v>
          </cell>
        </row>
        <row r="4">
          <cell r="B4">
            <v>12</v>
          </cell>
          <cell r="C4">
            <v>12</v>
          </cell>
          <cell r="F4">
            <v>15</v>
          </cell>
          <cell r="G4">
            <v>20</v>
          </cell>
          <cell r="J4">
            <v>16</v>
          </cell>
          <cell r="K4">
            <v>12</v>
          </cell>
        </row>
        <row r="5">
          <cell r="B5">
            <v>19</v>
          </cell>
          <cell r="C5">
            <v>15</v>
          </cell>
          <cell r="F5">
            <v>9</v>
          </cell>
          <cell r="G5">
            <v>14</v>
          </cell>
          <cell r="J5">
            <v>27</v>
          </cell>
          <cell r="K5">
            <v>19</v>
          </cell>
        </row>
        <row r="6">
          <cell r="B6">
            <v>13</v>
          </cell>
          <cell r="C6">
            <v>10</v>
          </cell>
          <cell r="F6">
            <v>19</v>
          </cell>
          <cell r="G6">
            <v>11</v>
          </cell>
          <cell r="J6">
            <v>15</v>
          </cell>
          <cell r="K6">
            <v>29</v>
          </cell>
        </row>
        <row r="7">
          <cell r="B7">
            <v>19</v>
          </cell>
          <cell r="C7">
            <v>5</v>
          </cell>
          <cell r="F7">
            <v>25</v>
          </cell>
          <cell r="G7">
            <v>20</v>
          </cell>
          <cell r="J7">
            <v>22</v>
          </cell>
          <cell r="K7">
            <v>22</v>
          </cell>
        </row>
        <row r="8">
          <cell r="B8">
            <v>17</v>
          </cell>
          <cell r="C8">
            <v>15</v>
          </cell>
          <cell r="F8">
            <v>21</v>
          </cell>
          <cell r="G8">
            <v>19</v>
          </cell>
          <cell r="J8">
            <v>24</v>
          </cell>
          <cell r="K8">
            <v>31</v>
          </cell>
        </row>
        <row r="9">
          <cell r="B9">
            <v>11</v>
          </cell>
          <cell r="C9">
            <v>15</v>
          </cell>
          <cell r="F9">
            <v>25</v>
          </cell>
          <cell r="G9">
            <v>22</v>
          </cell>
          <cell r="J9">
            <v>27</v>
          </cell>
          <cell r="K9">
            <v>28</v>
          </cell>
        </row>
        <row r="10">
          <cell r="B10">
            <v>26</v>
          </cell>
          <cell r="C10">
            <v>21</v>
          </cell>
          <cell r="F10">
            <v>22</v>
          </cell>
          <cell r="G10">
            <v>19</v>
          </cell>
          <cell r="J10">
            <v>33</v>
          </cell>
          <cell r="K10">
            <v>27</v>
          </cell>
        </row>
        <row r="11">
          <cell r="B11">
            <v>13</v>
          </cell>
          <cell r="C11">
            <v>19</v>
          </cell>
          <cell r="F11">
            <v>21</v>
          </cell>
          <cell r="G11">
            <v>17</v>
          </cell>
          <cell r="J11">
            <v>31</v>
          </cell>
          <cell r="K11">
            <v>38</v>
          </cell>
        </row>
        <row r="12">
          <cell r="B12">
            <v>15</v>
          </cell>
          <cell r="C12">
            <v>13</v>
          </cell>
          <cell r="F12">
            <v>24</v>
          </cell>
          <cell r="G12">
            <v>18</v>
          </cell>
          <cell r="J12">
            <v>25</v>
          </cell>
          <cell r="K12">
            <v>20</v>
          </cell>
        </row>
        <row r="13">
          <cell r="B13">
            <v>15</v>
          </cell>
          <cell r="C13">
            <v>16</v>
          </cell>
          <cell r="F13">
            <v>24</v>
          </cell>
          <cell r="G13">
            <v>13</v>
          </cell>
          <cell r="J13">
            <v>20</v>
          </cell>
          <cell r="K13">
            <v>12</v>
          </cell>
        </row>
        <row r="14">
          <cell r="B14">
            <v>19</v>
          </cell>
          <cell r="C14">
            <v>14</v>
          </cell>
          <cell r="F14">
            <v>23</v>
          </cell>
          <cell r="G14">
            <v>23</v>
          </cell>
          <cell r="J14">
            <v>17</v>
          </cell>
          <cell r="K14">
            <v>16</v>
          </cell>
        </row>
        <row r="15">
          <cell r="B15">
            <v>22</v>
          </cell>
          <cell r="C15">
            <v>16</v>
          </cell>
          <cell r="F15">
            <v>19</v>
          </cell>
          <cell r="G15">
            <v>12</v>
          </cell>
          <cell r="J15">
            <v>23</v>
          </cell>
          <cell r="K15">
            <v>11</v>
          </cell>
        </row>
        <row r="16">
          <cell r="B16">
            <v>17</v>
          </cell>
          <cell r="C16">
            <v>16</v>
          </cell>
          <cell r="F16">
            <v>16</v>
          </cell>
          <cell r="G16">
            <v>16</v>
          </cell>
          <cell r="J16">
            <v>14</v>
          </cell>
          <cell r="K16">
            <v>16</v>
          </cell>
        </row>
        <row r="17">
          <cell r="B17">
            <v>10</v>
          </cell>
          <cell r="C17">
            <v>18</v>
          </cell>
          <cell r="F17">
            <v>21</v>
          </cell>
          <cell r="G17">
            <v>16</v>
          </cell>
          <cell r="J17">
            <v>15</v>
          </cell>
          <cell r="K17">
            <v>27</v>
          </cell>
        </row>
        <row r="18">
          <cell r="F18">
            <v>25</v>
          </cell>
          <cell r="G18">
            <v>15</v>
          </cell>
          <cell r="J18">
            <v>14</v>
          </cell>
          <cell r="K18">
            <v>21</v>
          </cell>
        </row>
        <row r="19">
          <cell r="F19">
            <v>14</v>
          </cell>
          <cell r="G19">
            <v>15</v>
          </cell>
          <cell r="J19">
            <v>4</v>
          </cell>
          <cell r="K19">
            <v>17</v>
          </cell>
        </row>
        <row r="20">
          <cell r="F20">
            <v>14</v>
          </cell>
          <cell r="G20">
            <v>14</v>
          </cell>
          <cell r="J20">
            <v>16</v>
          </cell>
          <cell r="K20">
            <v>17</v>
          </cell>
        </row>
        <row r="21">
          <cell r="F21">
            <v>15</v>
          </cell>
          <cell r="G21">
            <v>11</v>
          </cell>
          <cell r="J21">
            <v>6</v>
          </cell>
          <cell r="K21">
            <v>12</v>
          </cell>
        </row>
        <row r="22">
          <cell r="F22">
            <v>13</v>
          </cell>
          <cell r="G22">
            <v>10</v>
          </cell>
          <cell r="J22">
            <v>7</v>
          </cell>
          <cell r="K22">
            <v>17</v>
          </cell>
        </row>
        <row r="23">
          <cell r="F23">
            <v>25</v>
          </cell>
          <cell r="G23">
            <v>20</v>
          </cell>
          <cell r="J23">
            <v>3</v>
          </cell>
          <cell r="K23">
            <v>12</v>
          </cell>
        </row>
        <row r="24">
          <cell r="F24">
            <v>20</v>
          </cell>
          <cell r="G24">
            <v>17</v>
          </cell>
          <cell r="J24">
            <v>6</v>
          </cell>
          <cell r="K24">
            <v>11</v>
          </cell>
        </row>
        <row r="25">
          <cell r="F25">
            <v>21</v>
          </cell>
          <cell r="G25">
            <v>12</v>
          </cell>
          <cell r="J25">
            <v>3</v>
          </cell>
          <cell r="K25">
            <v>5</v>
          </cell>
        </row>
        <row r="26">
          <cell r="F26">
            <v>20</v>
          </cell>
          <cell r="G26">
            <v>20</v>
          </cell>
          <cell r="J26">
            <v>8</v>
          </cell>
          <cell r="K26">
            <v>5</v>
          </cell>
        </row>
        <row r="27">
          <cell r="F27">
            <v>24</v>
          </cell>
          <cell r="G27">
            <v>19</v>
          </cell>
          <cell r="J27">
            <v>3</v>
          </cell>
          <cell r="K27">
            <v>8</v>
          </cell>
        </row>
        <row r="28">
          <cell r="F28">
            <v>24</v>
          </cell>
          <cell r="G28">
            <v>21</v>
          </cell>
          <cell r="J28">
            <v>3</v>
          </cell>
          <cell r="K28">
            <v>3</v>
          </cell>
        </row>
        <row r="29">
          <cell r="F29">
            <v>20</v>
          </cell>
          <cell r="G29">
            <v>17</v>
          </cell>
          <cell r="J29">
            <v>2</v>
          </cell>
          <cell r="K29">
            <v>4</v>
          </cell>
        </row>
        <row r="30">
          <cell r="F30">
            <v>26</v>
          </cell>
          <cell r="G30">
            <v>15</v>
          </cell>
          <cell r="J30">
            <v>2</v>
          </cell>
          <cell r="K30">
            <v>7</v>
          </cell>
        </row>
        <row r="31">
          <cell r="F31">
            <v>31</v>
          </cell>
          <cell r="G31">
            <v>21</v>
          </cell>
          <cell r="J31">
            <v>0</v>
          </cell>
          <cell r="K31">
            <v>2</v>
          </cell>
        </row>
        <row r="32">
          <cell r="F32">
            <v>27</v>
          </cell>
          <cell r="G32">
            <v>17</v>
          </cell>
          <cell r="J32">
            <v>1</v>
          </cell>
          <cell r="K32">
            <v>5</v>
          </cell>
        </row>
        <row r="33">
          <cell r="F33">
            <v>27</v>
          </cell>
          <cell r="G33">
            <v>30</v>
          </cell>
          <cell r="J33">
            <v>1</v>
          </cell>
          <cell r="K33">
            <v>5</v>
          </cell>
        </row>
        <row r="34">
          <cell r="F34">
            <v>22</v>
          </cell>
          <cell r="G34">
            <v>26</v>
          </cell>
          <cell r="J34">
            <v>0</v>
          </cell>
          <cell r="K34">
            <v>2</v>
          </cell>
        </row>
        <row r="35">
          <cell r="F35">
            <v>28</v>
          </cell>
          <cell r="G35">
            <v>39</v>
          </cell>
          <cell r="J35">
            <v>0</v>
          </cell>
          <cell r="K35">
            <v>1</v>
          </cell>
        </row>
        <row r="36">
          <cell r="F36">
            <v>33</v>
          </cell>
          <cell r="G36">
            <v>24</v>
          </cell>
          <cell r="J36">
            <v>0</v>
          </cell>
          <cell r="K36">
            <v>2</v>
          </cell>
        </row>
        <row r="37">
          <cell r="F37">
            <v>29</v>
          </cell>
          <cell r="G37">
            <v>36</v>
          </cell>
          <cell r="J37">
            <v>0</v>
          </cell>
          <cell r="K37">
            <v>0</v>
          </cell>
        </row>
        <row r="38">
          <cell r="F38">
            <v>18</v>
          </cell>
          <cell r="G38">
            <v>23</v>
          </cell>
          <cell r="J38">
            <v>0</v>
          </cell>
          <cell r="K38">
            <v>0</v>
          </cell>
        </row>
        <row r="39">
          <cell r="F39">
            <v>39</v>
          </cell>
          <cell r="G39">
            <v>30</v>
          </cell>
          <cell r="J39">
            <v>0</v>
          </cell>
          <cell r="K39">
            <v>1</v>
          </cell>
        </row>
        <row r="40">
          <cell r="F40">
            <v>32</v>
          </cell>
          <cell r="G40">
            <v>26</v>
          </cell>
          <cell r="J40">
            <v>0</v>
          </cell>
          <cell r="K40">
            <v>0</v>
          </cell>
        </row>
        <row r="41">
          <cell r="F41">
            <v>29</v>
          </cell>
          <cell r="G41">
            <v>28</v>
          </cell>
          <cell r="J41">
            <v>0</v>
          </cell>
          <cell r="K41">
            <v>0</v>
          </cell>
        </row>
        <row r="42">
          <cell r="F42">
            <v>25</v>
          </cell>
          <cell r="G42">
            <v>30</v>
          </cell>
          <cell r="J42">
            <v>0</v>
          </cell>
          <cell r="K42">
            <v>0</v>
          </cell>
        </row>
        <row r="43">
          <cell r="F43">
            <v>32</v>
          </cell>
          <cell r="G43">
            <v>27</v>
          </cell>
          <cell r="J43">
            <v>0</v>
          </cell>
          <cell r="K43">
            <v>0</v>
          </cell>
        </row>
        <row r="44">
          <cell r="F44">
            <v>34</v>
          </cell>
          <cell r="G44">
            <v>21</v>
          </cell>
          <cell r="J44">
            <v>0</v>
          </cell>
          <cell r="K44">
            <v>0</v>
          </cell>
        </row>
        <row r="45">
          <cell r="F45">
            <v>23</v>
          </cell>
          <cell r="G45">
            <v>25</v>
          </cell>
          <cell r="J45">
            <v>0</v>
          </cell>
          <cell r="K45">
            <v>0</v>
          </cell>
        </row>
        <row r="46">
          <cell r="F46">
            <v>19</v>
          </cell>
          <cell r="G46">
            <v>20</v>
          </cell>
          <cell r="J46">
            <v>0</v>
          </cell>
          <cell r="K46">
            <v>0</v>
          </cell>
        </row>
        <row r="47">
          <cell r="F47">
            <v>25</v>
          </cell>
          <cell r="G47">
            <v>19</v>
          </cell>
        </row>
        <row r="48">
          <cell r="F48">
            <v>32</v>
          </cell>
          <cell r="G48">
            <v>13</v>
          </cell>
        </row>
        <row r="49">
          <cell r="F49">
            <v>17</v>
          </cell>
          <cell r="G49">
            <v>12</v>
          </cell>
        </row>
        <row r="50">
          <cell r="F50">
            <v>25</v>
          </cell>
          <cell r="G50">
            <v>21</v>
          </cell>
        </row>
        <row r="51">
          <cell r="F51">
            <v>26</v>
          </cell>
          <cell r="G51">
            <v>16</v>
          </cell>
        </row>
        <row r="52">
          <cell r="F52">
            <v>19</v>
          </cell>
          <cell r="G52">
            <v>13</v>
          </cell>
        </row>
      </sheetData>
      <sheetData sheetId="193">
        <row r="3">
          <cell r="B3">
            <v>6</v>
          </cell>
          <cell r="C3">
            <v>5</v>
          </cell>
          <cell r="F3">
            <v>9</v>
          </cell>
          <cell r="G3">
            <v>5</v>
          </cell>
          <cell r="J3">
            <v>14</v>
          </cell>
          <cell r="K3">
            <v>10</v>
          </cell>
        </row>
        <row r="4">
          <cell r="B4">
            <v>5</v>
          </cell>
          <cell r="C4">
            <v>4</v>
          </cell>
          <cell r="F4">
            <v>3</v>
          </cell>
          <cell r="G4">
            <v>12</v>
          </cell>
          <cell r="J4">
            <v>4</v>
          </cell>
          <cell r="K4">
            <v>13</v>
          </cell>
        </row>
        <row r="5">
          <cell r="B5">
            <v>2</v>
          </cell>
          <cell r="C5">
            <v>6</v>
          </cell>
          <cell r="F5">
            <v>6</v>
          </cell>
          <cell r="G5">
            <v>2</v>
          </cell>
          <cell r="J5">
            <v>13</v>
          </cell>
          <cell r="K5">
            <v>11</v>
          </cell>
        </row>
        <row r="6">
          <cell r="B6">
            <v>7</v>
          </cell>
          <cell r="C6">
            <v>1</v>
          </cell>
          <cell r="F6">
            <v>5</v>
          </cell>
          <cell r="G6">
            <v>6</v>
          </cell>
          <cell r="J6">
            <v>15</v>
          </cell>
          <cell r="K6">
            <v>14</v>
          </cell>
        </row>
        <row r="7">
          <cell r="B7">
            <v>5</v>
          </cell>
          <cell r="C7">
            <v>5</v>
          </cell>
          <cell r="F7">
            <v>11</v>
          </cell>
          <cell r="G7">
            <v>9</v>
          </cell>
          <cell r="J7">
            <v>10</v>
          </cell>
          <cell r="K7">
            <v>9</v>
          </cell>
        </row>
        <row r="8">
          <cell r="B8">
            <v>8</v>
          </cell>
          <cell r="C8">
            <v>3</v>
          </cell>
          <cell r="F8">
            <v>15</v>
          </cell>
          <cell r="G8">
            <v>9</v>
          </cell>
          <cell r="J8">
            <v>12</v>
          </cell>
          <cell r="K8">
            <v>9</v>
          </cell>
        </row>
        <row r="9">
          <cell r="B9">
            <v>5</v>
          </cell>
          <cell r="C9">
            <v>6</v>
          </cell>
          <cell r="F9">
            <v>6</v>
          </cell>
          <cell r="G9">
            <v>7</v>
          </cell>
          <cell r="J9">
            <v>12</v>
          </cell>
          <cell r="K9">
            <v>9</v>
          </cell>
        </row>
        <row r="10">
          <cell r="B10">
            <v>4</v>
          </cell>
          <cell r="C10">
            <v>5</v>
          </cell>
          <cell r="F10">
            <v>8</v>
          </cell>
          <cell r="G10">
            <v>10</v>
          </cell>
          <cell r="J10">
            <v>14</v>
          </cell>
          <cell r="K10">
            <v>20</v>
          </cell>
        </row>
        <row r="11">
          <cell r="B11">
            <v>1</v>
          </cell>
          <cell r="C11">
            <v>1</v>
          </cell>
          <cell r="F11">
            <v>14</v>
          </cell>
          <cell r="G11">
            <v>11</v>
          </cell>
          <cell r="J11">
            <v>13</v>
          </cell>
          <cell r="K11">
            <v>16</v>
          </cell>
        </row>
        <row r="12">
          <cell r="B12">
            <v>5</v>
          </cell>
          <cell r="C12">
            <v>10</v>
          </cell>
          <cell r="F12">
            <v>7</v>
          </cell>
          <cell r="G12">
            <v>10</v>
          </cell>
          <cell r="J12">
            <v>14</v>
          </cell>
          <cell r="K12">
            <v>9</v>
          </cell>
        </row>
        <row r="13">
          <cell r="B13">
            <v>6</v>
          </cell>
          <cell r="C13">
            <v>2</v>
          </cell>
          <cell r="F13">
            <v>2</v>
          </cell>
          <cell r="G13">
            <v>6</v>
          </cell>
          <cell r="J13">
            <v>5</v>
          </cell>
          <cell r="K13">
            <v>8</v>
          </cell>
        </row>
        <row r="14">
          <cell r="B14">
            <v>5</v>
          </cell>
          <cell r="C14">
            <v>2</v>
          </cell>
          <cell r="F14">
            <v>8</v>
          </cell>
          <cell r="G14">
            <v>11</v>
          </cell>
          <cell r="J14">
            <v>5</v>
          </cell>
          <cell r="K14">
            <v>13</v>
          </cell>
        </row>
        <row r="15">
          <cell r="B15">
            <v>7</v>
          </cell>
          <cell r="C15">
            <v>1</v>
          </cell>
          <cell r="F15">
            <v>9</v>
          </cell>
          <cell r="G15">
            <v>9</v>
          </cell>
          <cell r="J15">
            <v>10</v>
          </cell>
          <cell r="K15">
            <v>8</v>
          </cell>
        </row>
        <row r="16">
          <cell r="B16">
            <v>11</v>
          </cell>
          <cell r="C16">
            <v>6</v>
          </cell>
          <cell r="F16">
            <v>8</v>
          </cell>
          <cell r="G16">
            <v>9</v>
          </cell>
          <cell r="J16">
            <v>7</v>
          </cell>
          <cell r="K16">
            <v>9</v>
          </cell>
        </row>
        <row r="17">
          <cell r="B17">
            <v>1</v>
          </cell>
          <cell r="C17">
            <v>9</v>
          </cell>
          <cell r="F17">
            <v>3</v>
          </cell>
          <cell r="G17">
            <v>8</v>
          </cell>
          <cell r="J17">
            <v>4</v>
          </cell>
          <cell r="K17">
            <v>6</v>
          </cell>
        </row>
        <row r="18">
          <cell r="F18">
            <v>8</v>
          </cell>
          <cell r="G18">
            <v>4</v>
          </cell>
          <cell r="J18">
            <v>9</v>
          </cell>
          <cell r="K18">
            <v>5</v>
          </cell>
        </row>
        <row r="19">
          <cell r="F19">
            <v>9</v>
          </cell>
          <cell r="G19">
            <v>6</v>
          </cell>
          <cell r="J19">
            <v>3</v>
          </cell>
          <cell r="K19">
            <v>6</v>
          </cell>
        </row>
        <row r="20">
          <cell r="F20">
            <v>5</v>
          </cell>
          <cell r="G20">
            <v>11</v>
          </cell>
          <cell r="J20">
            <v>3</v>
          </cell>
          <cell r="K20">
            <v>6</v>
          </cell>
        </row>
        <row r="21">
          <cell r="F21">
            <v>3</v>
          </cell>
          <cell r="G21">
            <v>8</v>
          </cell>
          <cell r="J21">
            <v>8</v>
          </cell>
          <cell r="K21">
            <v>4</v>
          </cell>
        </row>
        <row r="22">
          <cell r="F22">
            <v>10</v>
          </cell>
          <cell r="G22">
            <v>6</v>
          </cell>
          <cell r="J22">
            <v>4</v>
          </cell>
          <cell r="K22">
            <v>11</v>
          </cell>
        </row>
        <row r="23">
          <cell r="F23">
            <v>6</v>
          </cell>
          <cell r="G23">
            <v>4</v>
          </cell>
          <cell r="J23">
            <v>5</v>
          </cell>
          <cell r="K23">
            <v>6</v>
          </cell>
        </row>
        <row r="24">
          <cell r="F24">
            <v>14</v>
          </cell>
          <cell r="G24">
            <v>11</v>
          </cell>
          <cell r="J24">
            <v>4</v>
          </cell>
          <cell r="K24">
            <v>7</v>
          </cell>
        </row>
        <row r="25">
          <cell r="F25">
            <v>7</v>
          </cell>
          <cell r="G25">
            <v>3</v>
          </cell>
          <cell r="J25">
            <v>5</v>
          </cell>
          <cell r="K25">
            <v>2</v>
          </cell>
        </row>
        <row r="26">
          <cell r="F26">
            <v>9</v>
          </cell>
          <cell r="G26">
            <v>8</v>
          </cell>
          <cell r="J26">
            <v>1</v>
          </cell>
          <cell r="K26">
            <v>5</v>
          </cell>
        </row>
        <row r="27">
          <cell r="F27">
            <v>5</v>
          </cell>
          <cell r="G27">
            <v>7</v>
          </cell>
          <cell r="J27">
            <v>4</v>
          </cell>
          <cell r="K27">
            <v>4</v>
          </cell>
        </row>
        <row r="28">
          <cell r="F28">
            <v>6</v>
          </cell>
          <cell r="G28">
            <v>4</v>
          </cell>
          <cell r="J28">
            <v>1</v>
          </cell>
          <cell r="K28">
            <v>3</v>
          </cell>
        </row>
        <row r="29">
          <cell r="F29">
            <v>6</v>
          </cell>
          <cell r="G29">
            <v>5</v>
          </cell>
          <cell r="J29">
            <v>0</v>
          </cell>
          <cell r="K29">
            <v>2</v>
          </cell>
        </row>
        <row r="30">
          <cell r="F30">
            <v>13</v>
          </cell>
          <cell r="G30">
            <v>8</v>
          </cell>
          <cell r="J30">
            <v>1</v>
          </cell>
          <cell r="K30">
            <v>2</v>
          </cell>
        </row>
        <row r="31">
          <cell r="F31">
            <v>7</v>
          </cell>
          <cell r="G31">
            <v>13</v>
          </cell>
          <cell r="J31">
            <v>3</v>
          </cell>
          <cell r="K31">
            <v>1</v>
          </cell>
        </row>
        <row r="32">
          <cell r="F32">
            <v>8</v>
          </cell>
          <cell r="G32">
            <v>9</v>
          </cell>
          <cell r="J32">
            <v>1</v>
          </cell>
          <cell r="K32">
            <v>1</v>
          </cell>
        </row>
        <row r="33">
          <cell r="F33">
            <v>6</v>
          </cell>
          <cell r="G33">
            <v>6</v>
          </cell>
          <cell r="J33">
            <v>0</v>
          </cell>
          <cell r="K33">
            <v>1</v>
          </cell>
        </row>
        <row r="34">
          <cell r="F34">
            <v>7</v>
          </cell>
          <cell r="G34">
            <v>8</v>
          </cell>
          <cell r="J34">
            <v>0</v>
          </cell>
          <cell r="K34">
            <v>1</v>
          </cell>
        </row>
        <row r="35">
          <cell r="F35">
            <v>9</v>
          </cell>
          <cell r="G35">
            <v>12</v>
          </cell>
          <cell r="J35">
            <v>0</v>
          </cell>
          <cell r="K35">
            <v>0</v>
          </cell>
        </row>
        <row r="36">
          <cell r="F36">
            <v>18</v>
          </cell>
          <cell r="G36">
            <v>9</v>
          </cell>
          <cell r="J36">
            <v>1</v>
          </cell>
          <cell r="K36">
            <v>0</v>
          </cell>
        </row>
        <row r="37">
          <cell r="F37">
            <v>18</v>
          </cell>
          <cell r="G37">
            <v>18</v>
          </cell>
          <cell r="J37">
            <v>0</v>
          </cell>
          <cell r="K37">
            <v>0</v>
          </cell>
        </row>
        <row r="38">
          <cell r="F38">
            <v>14</v>
          </cell>
          <cell r="G38">
            <v>16</v>
          </cell>
          <cell r="J38">
            <v>0</v>
          </cell>
          <cell r="K38">
            <v>0</v>
          </cell>
        </row>
        <row r="39">
          <cell r="F39">
            <v>13</v>
          </cell>
          <cell r="G39">
            <v>16</v>
          </cell>
          <cell r="J39">
            <v>0</v>
          </cell>
          <cell r="K39">
            <v>0</v>
          </cell>
        </row>
        <row r="40">
          <cell r="F40">
            <v>11</v>
          </cell>
          <cell r="G40">
            <v>15</v>
          </cell>
          <cell r="J40">
            <v>0</v>
          </cell>
          <cell r="K40">
            <v>0</v>
          </cell>
        </row>
        <row r="41">
          <cell r="F41">
            <v>7</v>
          </cell>
          <cell r="G41">
            <v>11</v>
          </cell>
          <cell r="J41">
            <v>0</v>
          </cell>
          <cell r="K41">
            <v>0</v>
          </cell>
        </row>
        <row r="42">
          <cell r="F42">
            <v>13</v>
          </cell>
          <cell r="G42">
            <v>11</v>
          </cell>
          <cell r="J42">
            <v>0</v>
          </cell>
          <cell r="K42">
            <v>0</v>
          </cell>
        </row>
        <row r="43">
          <cell r="F43">
            <v>14</v>
          </cell>
          <cell r="G43">
            <v>18</v>
          </cell>
          <cell r="J43">
            <v>0</v>
          </cell>
          <cell r="K43">
            <v>0</v>
          </cell>
        </row>
        <row r="44">
          <cell r="F44">
            <v>16</v>
          </cell>
          <cell r="G44">
            <v>11</v>
          </cell>
          <cell r="J44">
            <v>0</v>
          </cell>
          <cell r="K44">
            <v>0</v>
          </cell>
        </row>
        <row r="45">
          <cell r="F45">
            <v>15</v>
          </cell>
          <cell r="G45">
            <v>15</v>
          </cell>
          <cell r="J45">
            <v>0</v>
          </cell>
          <cell r="K45">
            <v>0</v>
          </cell>
        </row>
        <row r="46">
          <cell r="F46">
            <v>9</v>
          </cell>
          <cell r="G46">
            <v>15</v>
          </cell>
          <cell r="J46">
            <v>0</v>
          </cell>
          <cell r="K46">
            <v>0</v>
          </cell>
        </row>
        <row r="47">
          <cell r="F47">
            <v>14</v>
          </cell>
          <cell r="G47">
            <v>5</v>
          </cell>
        </row>
        <row r="48">
          <cell r="F48">
            <v>7</v>
          </cell>
          <cell r="G48">
            <v>15</v>
          </cell>
        </row>
        <row r="49">
          <cell r="F49">
            <v>11</v>
          </cell>
          <cell r="G49">
            <v>12</v>
          </cell>
        </row>
        <row r="50">
          <cell r="F50">
            <v>14</v>
          </cell>
          <cell r="G50">
            <v>9</v>
          </cell>
        </row>
        <row r="51">
          <cell r="F51">
            <v>8</v>
          </cell>
          <cell r="G51">
            <v>4</v>
          </cell>
        </row>
        <row r="52">
          <cell r="F52">
            <v>7</v>
          </cell>
          <cell r="G52">
            <v>7</v>
          </cell>
        </row>
      </sheetData>
      <sheetData sheetId="194">
        <row r="3">
          <cell r="B3">
            <v>1</v>
          </cell>
          <cell r="C3">
            <v>2</v>
          </cell>
          <cell r="F3">
            <v>1</v>
          </cell>
          <cell r="G3">
            <v>3</v>
          </cell>
          <cell r="J3">
            <v>3</v>
          </cell>
          <cell r="K3">
            <v>3</v>
          </cell>
        </row>
        <row r="4">
          <cell r="B4">
            <v>0</v>
          </cell>
          <cell r="C4">
            <v>2</v>
          </cell>
          <cell r="F4">
            <v>2</v>
          </cell>
          <cell r="G4">
            <v>1</v>
          </cell>
          <cell r="J4">
            <v>4</v>
          </cell>
          <cell r="K4">
            <v>3</v>
          </cell>
        </row>
        <row r="5">
          <cell r="B5">
            <v>1</v>
          </cell>
          <cell r="C5">
            <v>2</v>
          </cell>
          <cell r="F5">
            <v>0</v>
          </cell>
          <cell r="G5">
            <v>2</v>
          </cell>
          <cell r="J5">
            <v>0</v>
          </cell>
          <cell r="K5">
            <v>4</v>
          </cell>
        </row>
        <row r="6">
          <cell r="B6">
            <v>1</v>
          </cell>
          <cell r="C6">
            <v>0</v>
          </cell>
          <cell r="F6">
            <v>2</v>
          </cell>
          <cell r="G6">
            <v>0</v>
          </cell>
          <cell r="J6">
            <v>2</v>
          </cell>
          <cell r="K6">
            <v>1</v>
          </cell>
        </row>
        <row r="7">
          <cell r="B7">
            <v>0</v>
          </cell>
          <cell r="C7">
            <v>1</v>
          </cell>
          <cell r="F7">
            <v>1</v>
          </cell>
          <cell r="G7">
            <v>1</v>
          </cell>
          <cell r="J7">
            <v>4</v>
          </cell>
          <cell r="K7">
            <v>4</v>
          </cell>
        </row>
        <row r="8">
          <cell r="B8">
            <v>1</v>
          </cell>
          <cell r="C8">
            <v>2</v>
          </cell>
          <cell r="F8">
            <v>0</v>
          </cell>
          <cell r="G8">
            <v>3</v>
          </cell>
          <cell r="J8">
            <v>6</v>
          </cell>
          <cell r="K8">
            <v>3</v>
          </cell>
        </row>
        <row r="9">
          <cell r="B9">
            <v>3</v>
          </cell>
          <cell r="C9">
            <v>1</v>
          </cell>
          <cell r="F9">
            <v>4</v>
          </cell>
          <cell r="G9">
            <v>1</v>
          </cell>
          <cell r="J9">
            <v>6</v>
          </cell>
          <cell r="K9">
            <v>4</v>
          </cell>
        </row>
        <row r="10">
          <cell r="B10">
            <v>0</v>
          </cell>
          <cell r="C10">
            <v>1</v>
          </cell>
          <cell r="F10">
            <v>2</v>
          </cell>
          <cell r="G10">
            <v>1</v>
          </cell>
          <cell r="J10">
            <v>1</v>
          </cell>
          <cell r="K10">
            <v>1</v>
          </cell>
        </row>
        <row r="11">
          <cell r="B11">
            <v>1</v>
          </cell>
          <cell r="C11">
            <v>0</v>
          </cell>
          <cell r="F11">
            <v>3</v>
          </cell>
          <cell r="G11">
            <v>5</v>
          </cell>
          <cell r="J11">
            <v>5</v>
          </cell>
          <cell r="K11">
            <v>5</v>
          </cell>
        </row>
        <row r="12">
          <cell r="B12">
            <v>1</v>
          </cell>
          <cell r="C12">
            <v>1</v>
          </cell>
          <cell r="F12">
            <v>0</v>
          </cell>
          <cell r="G12">
            <v>4</v>
          </cell>
          <cell r="J12">
            <v>1</v>
          </cell>
          <cell r="K12">
            <v>1</v>
          </cell>
        </row>
        <row r="13">
          <cell r="B13">
            <v>1</v>
          </cell>
          <cell r="C13">
            <v>0</v>
          </cell>
          <cell r="F13">
            <v>1</v>
          </cell>
          <cell r="G13">
            <v>1</v>
          </cell>
          <cell r="J13">
            <v>2</v>
          </cell>
          <cell r="K13">
            <v>2</v>
          </cell>
        </row>
        <row r="14">
          <cell r="B14">
            <v>1</v>
          </cell>
          <cell r="C14">
            <v>1</v>
          </cell>
          <cell r="F14">
            <v>5</v>
          </cell>
          <cell r="G14">
            <v>1</v>
          </cell>
          <cell r="J14">
            <v>0</v>
          </cell>
          <cell r="K14">
            <v>2</v>
          </cell>
        </row>
        <row r="15">
          <cell r="B15">
            <v>1</v>
          </cell>
          <cell r="C15">
            <v>1</v>
          </cell>
          <cell r="F15">
            <v>3</v>
          </cell>
          <cell r="G15">
            <v>0</v>
          </cell>
          <cell r="J15">
            <v>0</v>
          </cell>
          <cell r="K15">
            <v>0</v>
          </cell>
        </row>
        <row r="16">
          <cell r="B16">
            <v>1</v>
          </cell>
          <cell r="C16">
            <v>1</v>
          </cell>
          <cell r="F16">
            <v>0</v>
          </cell>
          <cell r="G16">
            <v>1</v>
          </cell>
          <cell r="J16">
            <v>1</v>
          </cell>
          <cell r="K16">
            <v>0</v>
          </cell>
        </row>
        <row r="17">
          <cell r="B17">
            <v>2</v>
          </cell>
          <cell r="C17">
            <v>1</v>
          </cell>
          <cell r="F17">
            <v>0</v>
          </cell>
          <cell r="G17">
            <v>2</v>
          </cell>
          <cell r="J17">
            <v>1</v>
          </cell>
          <cell r="K17">
            <v>3</v>
          </cell>
        </row>
        <row r="18">
          <cell r="F18">
            <v>0</v>
          </cell>
          <cell r="G18">
            <v>4</v>
          </cell>
          <cell r="J18">
            <v>2</v>
          </cell>
          <cell r="K18">
            <v>2</v>
          </cell>
        </row>
        <row r="19">
          <cell r="F19">
            <v>6</v>
          </cell>
          <cell r="G19">
            <v>0</v>
          </cell>
          <cell r="J19">
            <v>0</v>
          </cell>
          <cell r="K19">
            <v>1</v>
          </cell>
        </row>
        <row r="20">
          <cell r="F20">
            <v>3</v>
          </cell>
          <cell r="G20">
            <v>3</v>
          </cell>
          <cell r="J20">
            <v>2</v>
          </cell>
          <cell r="K20">
            <v>2</v>
          </cell>
        </row>
        <row r="21">
          <cell r="F21">
            <v>1</v>
          </cell>
          <cell r="G21">
            <v>2</v>
          </cell>
          <cell r="J21">
            <v>2</v>
          </cell>
          <cell r="K21">
            <v>1</v>
          </cell>
        </row>
        <row r="22">
          <cell r="F22">
            <v>1</v>
          </cell>
          <cell r="G22">
            <v>1</v>
          </cell>
          <cell r="J22">
            <v>1</v>
          </cell>
          <cell r="K22">
            <v>3</v>
          </cell>
        </row>
        <row r="23">
          <cell r="F23">
            <v>2</v>
          </cell>
          <cell r="G23">
            <v>4</v>
          </cell>
          <cell r="J23">
            <v>2</v>
          </cell>
          <cell r="K23">
            <v>3</v>
          </cell>
        </row>
        <row r="24">
          <cell r="F24">
            <v>2</v>
          </cell>
          <cell r="G24">
            <v>2</v>
          </cell>
          <cell r="J24">
            <v>2</v>
          </cell>
          <cell r="K24">
            <v>5</v>
          </cell>
        </row>
        <row r="25">
          <cell r="F25">
            <v>3</v>
          </cell>
          <cell r="G25">
            <v>3</v>
          </cell>
          <cell r="J25">
            <v>1</v>
          </cell>
          <cell r="K25">
            <v>0</v>
          </cell>
        </row>
        <row r="26">
          <cell r="F26">
            <v>3</v>
          </cell>
          <cell r="G26">
            <v>0</v>
          </cell>
          <cell r="J26">
            <v>1</v>
          </cell>
          <cell r="K26">
            <v>2</v>
          </cell>
        </row>
        <row r="27">
          <cell r="F27">
            <v>2</v>
          </cell>
          <cell r="G27">
            <v>0</v>
          </cell>
          <cell r="J27">
            <v>1</v>
          </cell>
          <cell r="K27">
            <v>5</v>
          </cell>
        </row>
        <row r="28">
          <cell r="F28">
            <v>0</v>
          </cell>
          <cell r="G28">
            <v>4</v>
          </cell>
          <cell r="J28">
            <v>0</v>
          </cell>
          <cell r="K28">
            <v>0</v>
          </cell>
        </row>
        <row r="29">
          <cell r="F29">
            <v>3</v>
          </cell>
          <cell r="G29">
            <v>3</v>
          </cell>
          <cell r="J29">
            <v>0</v>
          </cell>
          <cell r="K29">
            <v>2</v>
          </cell>
        </row>
        <row r="30">
          <cell r="F30">
            <v>5</v>
          </cell>
          <cell r="G30">
            <v>2</v>
          </cell>
          <cell r="J30">
            <v>0</v>
          </cell>
          <cell r="K30">
            <v>1</v>
          </cell>
        </row>
        <row r="31">
          <cell r="F31">
            <v>1</v>
          </cell>
          <cell r="G31">
            <v>0</v>
          </cell>
          <cell r="J31">
            <v>3</v>
          </cell>
          <cell r="K31">
            <v>1</v>
          </cell>
        </row>
        <row r="32">
          <cell r="F32">
            <v>2</v>
          </cell>
          <cell r="G32">
            <v>0</v>
          </cell>
          <cell r="J32">
            <v>0</v>
          </cell>
          <cell r="K32">
            <v>0</v>
          </cell>
        </row>
        <row r="33">
          <cell r="F33">
            <v>1</v>
          </cell>
          <cell r="G33">
            <v>2</v>
          </cell>
          <cell r="J33">
            <v>0</v>
          </cell>
          <cell r="K33">
            <v>3</v>
          </cell>
        </row>
        <row r="34">
          <cell r="F34">
            <v>4</v>
          </cell>
          <cell r="G34">
            <v>1</v>
          </cell>
          <cell r="J34">
            <v>0</v>
          </cell>
          <cell r="K34">
            <v>1</v>
          </cell>
        </row>
        <row r="35">
          <cell r="F35">
            <v>1</v>
          </cell>
          <cell r="G35">
            <v>2</v>
          </cell>
          <cell r="J35">
            <v>1</v>
          </cell>
          <cell r="K35">
            <v>0</v>
          </cell>
        </row>
        <row r="36">
          <cell r="F36">
            <v>1</v>
          </cell>
          <cell r="G36">
            <v>2</v>
          </cell>
          <cell r="J36">
            <v>0</v>
          </cell>
          <cell r="K36">
            <v>0</v>
          </cell>
        </row>
        <row r="37">
          <cell r="F37">
            <v>1</v>
          </cell>
          <cell r="G37">
            <v>5</v>
          </cell>
          <cell r="J37">
            <v>0</v>
          </cell>
          <cell r="K37">
            <v>0</v>
          </cell>
        </row>
        <row r="38">
          <cell r="F38">
            <v>5</v>
          </cell>
          <cell r="G38">
            <v>2</v>
          </cell>
          <cell r="J38">
            <v>0</v>
          </cell>
          <cell r="K38">
            <v>0</v>
          </cell>
        </row>
        <row r="39">
          <cell r="F39">
            <v>2</v>
          </cell>
          <cell r="G39">
            <v>3</v>
          </cell>
          <cell r="J39">
            <v>0</v>
          </cell>
          <cell r="K39">
            <v>0</v>
          </cell>
        </row>
        <row r="40">
          <cell r="F40">
            <v>2</v>
          </cell>
          <cell r="G40">
            <v>1</v>
          </cell>
          <cell r="J40">
            <v>0</v>
          </cell>
          <cell r="K40">
            <v>0</v>
          </cell>
        </row>
        <row r="41">
          <cell r="F41">
            <v>4</v>
          </cell>
          <cell r="G41">
            <v>1</v>
          </cell>
          <cell r="J41">
            <v>0</v>
          </cell>
          <cell r="K41">
            <v>0</v>
          </cell>
        </row>
        <row r="42">
          <cell r="F42">
            <v>2</v>
          </cell>
          <cell r="G42">
            <v>2</v>
          </cell>
          <cell r="J42">
            <v>0</v>
          </cell>
          <cell r="K42">
            <v>0</v>
          </cell>
        </row>
        <row r="43">
          <cell r="F43">
            <v>3</v>
          </cell>
          <cell r="G43">
            <v>1</v>
          </cell>
          <cell r="J43">
            <v>0</v>
          </cell>
          <cell r="K43">
            <v>0</v>
          </cell>
        </row>
        <row r="44">
          <cell r="F44">
            <v>2</v>
          </cell>
          <cell r="G44">
            <v>2</v>
          </cell>
          <cell r="J44">
            <v>0</v>
          </cell>
          <cell r="K44">
            <v>0</v>
          </cell>
        </row>
        <row r="45">
          <cell r="F45">
            <v>2</v>
          </cell>
          <cell r="G45">
            <v>5</v>
          </cell>
          <cell r="J45">
            <v>0</v>
          </cell>
          <cell r="K45">
            <v>0</v>
          </cell>
        </row>
        <row r="46">
          <cell r="F46">
            <v>1</v>
          </cell>
          <cell r="G46">
            <v>2</v>
          </cell>
          <cell r="J46">
            <v>0</v>
          </cell>
          <cell r="K46">
            <v>0</v>
          </cell>
        </row>
        <row r="47">
          <cell r="F47">
            <v>5</v>
          </cell>
          <cell r="G47">
            <v>3</v>
          </cell>
        </row>
        <row r="48">
          <cell r="F48">
            <v>3</v>
          </cell>
          <cell r="G48">
            <v>1</v>
          </cell>
        </row>
        <row r="49">
          <cell r="F49">
            <v>2</v>
          </cell>
          <cell r="G49">
            <v>5</v>
          </cell>
        </row>
        <row r="50">
          <cell r="F50">
            <v>3</v>
          </cell>
          <cell r="G50">
            <v>3</v>
          </cell>
        </row>
        <row r="51">
          <cell r="F51">
            <v>2</v>
          </cell>
          <cell r="G51">
            <v>4</v>
          </cell>
        </row>
        <row r="52">
          <cell r="F52">
            <v>3</v>
          </cell>
          <cell r="G52">
            <v>5</v>
          </cell>
        </row>
      </sheetData>
      <sheetData sheetId="195">
        <row r="3">
          <cell r="B3">
            <v>2</v>
          </cell>
          <cell r="C3">
            <v>1</v>
          </cell>
          <cell r="F3">
            <v>1</v>
          </cell>
          <cell r="G3">
            <v>4</v>
          </cell>
          <cell r="J3">
            <v>0</v>
          </cell>
          <cell r="K3">
            <v>0</v>
          </cell>
        </row>
        <row r="4">
          <cell r="B4">
            <v>1</v>
          </cell>
          <cell r="C4">
            <v>2</v>
          </cell>
          <cell r="F4">
            <v>0</v>
          </cell>
          <cell r="G4">
            <v>0</v>
          </cell>
          <cell r="J4">
            <v>1</v>
          </cell>
          <cell r="K4">
            <v>1</v>
          </cell>
        </row>
        <row r="5">
          <cell r="B5">
            <v>3</v>
          </cell>
          <cell r="C5">
            <v>0</v>
          </cell>
          <cell r="F5">
            <v>1</v>
          </cell>
          <cell r="G5">
            <v>0</v>
          </cell>
          <cell r="J5">
            <v>2</v>
          </cell>
          <cell r="K5">
            <v>3</v>
          </cell>
        </row>
        <row r="6">
          <cell r="B6">
            <v>1</v>
          </cell>
          <cell r="C6">
            <v>0</v>
          </cell>
          <cell r="F6">
            <v>0</v>
          </cell>
          <cell r="G6">
            <v>2</v>
          </cell>
          <cell r="J6">
            <v>1</v>
          </cell>
          <cell r="K6">
            <v>1</v>
          </cell>
        </row>
        <row r="7">
          <cell r="B7">
            <v>0</v>
          </cell>
          <cell r="C7">
            <v>0</v>
          </cell>
          <cell r="F7">
            <v>1</v>
          </cell>
          <cell r="G7">
            <v>0</v>
          </cell>
          <cell r="J7">
            <v>2</v>
          </cell>
          <cell r="K7">
            <v>2</v>
          </cell>
        </row>
        <row r="8">
          <cell r="B8">
            <v>1</v>
          </cell>
          <cell r="C8">
            <v>1</v>
          </cell>
          <cell r="F8">
            <v>0</v>
          </cell>
          <cell r="G8">
            <v>2</v>
          </cell>
          <cell r="J8">
            <v>2</v>
          </cell>
          <cell r="K8">
            <v>1</v>
          </cell>
        </row>
        <row r="9">
          <cell r="B9">
            <v>0</v>
          </cell>
          <cell r="C9">
            <v>1</v>
          </cell>
          <cell r="F9">
            <v>1</v>
          </cell>
          <cell r="G9">
            <v>0</v>
          </cell>
          <cell r="J9">
            <v>3</v>
          </cell>
          <cell r="K9">
            <v>2</v>
          </cell>
        </row>
        <row r="10">
          <cell r="B10">
            <v>1</v>
          </cell>
          <cell r="C10">
            <v>0</v>
          </cell>
          <cell r="F10">
            <v>0</v>
          </cell>
          <cell r="G10">
            <v>0</v>
          </cell>
          <cell r="J10">
            <v>1</v>
          </cell>
          <cell r="K10">
            <v>3</v>
          </cell>
        </row>
        <row r="11">
          <cell r="B11">
            <v>1</v>
          </cell>
          <cell r="C11">
            <v>1</v>
          </cell>
          <cell r="F11">
            <v>1</v>
          </cell>
          <cell r="G11">
            <v>0</v>
          </cell>
          <cell r="J11">
            <v>1</v>
          </cell>
          <cell r="K11">
            <v>2</v>
          </cell>
        </row>
        <row r="12">
          <cell r="B12">
            <v>0</v>
          </cell>
          <cell r="C12">
            <v>0</v>
          </cell>
          <cell r="F12">
            <v>1</v>
          </cell>
          <cell r="G12">
            <v>1</v>
          </cell>
          <cell r="J12">
            <v>3</v>
          </cell>
          <cell r="K12">
            <v>1</v>
          </cell>
        </row>
        <row r="13">
          <cell r="B13">
            <v>1</v>
          </cell>
          <cell r="C13">
            <v>2</v>
          </cell>
          <cell r="F13">
            <v>2</v>
          </cell>
          <cell r="G13">
            <v>0</v>
          </cell>
          <cell r="J13">
            <v>2</v>
          </cell>
          <cell r="K13">
            <v>2</v>
          </cell>
        </row>
        <row r="14">
          <cell r="B14">
            <v>1</v>
          </cell>
          <cell r="C14">
            <v>0</v>
          </cell>
          <cell r="F14">
            <v>0</v>
          </cell>
          <cell r="G14">
            <v>1</v>
          </cell>
          <cell r="J14">
            <v>1</v>
          </cell>
          <cell r="K14">
            <v>1</v>
          </cell>
        </row>
        <row r="15">
          <cell r="B15">
            <v>1</v>
          </cell>
          <cell r="C15">
            <v>1</v>
          </cell>
          <cell r="F15">
            <v>3</v>
          </cell>
          <cell r="G15">
            <v>1</v>
          </cell>
          <cell r="J15">
            <v>2</v>
          </cell>
          <cell r="K15">
            <v>1</v>
          </cell>
        </row>
        <row r="16">
          <cell r="B16">
            <v>0</v>
          </cell>
          <cell r="C16">
            <v>1</v>
          </cell>
          <cell r="F16">
            <v>0</v>
          </cell>
          <cell r="G16">
            <v>2</v>
          </cell>
          <cell r="J16">
            <v>1</v>
          </cell>
          <cell r="K16">
            <v>3</v>
          </cell>
        </row>
        <row r="17">
          <cell r="B17">
            <v>1</v>
          </cell>
          <cell r="C17">
            <v>0</v>
          </cell>
          <cell r="F17">
            <v>1</v>
          </cell>
          <cell r="G17">
            <v>2</v>
          </cell>
          <cell r="J17">
            <v>1</v>
          </cell>
          <cell r="K17">
            <v>2</v>
          </cell>
        </row>
        <row r="18">
          <cell r="F18">
            <v>3</v>
          </cell>
          <cell r="G18">
            <v>1</v>
          </cell>
          <cell r="J18">
            <v>0</v>
          </cell>
          <cell r="K18">
            <v>1</v>
          </cell>
        </row>
        <row r="19">
          <cell r="F19">
            <v>2</v>
          </cell>
          <cell r="G19">
            <v>2</v>
          </cell>
          <cell r="J19">
            <v>1</v>
          </cell>
          <cell r="K19">
            <v>1</v>
          </cell>
        </row>
        <row r="20">
          <cell r="F20">
            <v>0</v>
          </cell>
          <cell r="G20">
            <v>3</v>
          </cell>
          <cell r="J20">
            <v>1</v>
          </cell>
          <cell r="K20">
            <v>1</v>
          </cell>
        </row>
        <row r="21">
          <cell r="F21">
            <v>2</v>
          </cell>
          <cell r="G21">
            <v>4</v>
          </cell>
          <cell r="J21">
            <v>2</v>
          </cell>
          <cell r="K21">
            <v>2</v>
          </cell>
        </row>
        <row r="22">
          <cell r="F22">
            <v>3</v>
          </cell>
          <cell r="G22">
            <v>4</v>
          </cell>
          <cell r="J22">
            <v>1</v>
          </cell>
          <cell r="K22">
            <v>3</v>
          </cell>
        </row>
        <row r="23">
          <cell r="F23">
            <v>1</v>
          </cell>
          <cell r="G23">
            <v>2</v>
          </cell>
          <cell r="J23">
            <v>2</v>
          </cell>
          <cell r="K23">
            <v>1</v>
          </cell>
        </row>
        <row r="24">
          <cell r="F24">
            <v>1</v>
          </cell>
          <cell r="G24">
            <v>0</v>
          </cell>
          <cell r="J24">
            <v>2</v>
          </cell>
          <cell r="K24">
            <v>1</v>
          </cell>
        </row>
        <row r="25">
          <cell r="F25">
            <v>0</v>
          </cell>
          <cell r="G25">
            <v>5</v>
          </cell>
          <cell r="J25">
            <v>1</v>
          </cell>
          <cell r="K25">
            <v>4</v>
          </cell>
        </row>
        <row r="26">
          <cell r="F26">
            <v>0</v>
          </cell>
          <cell r="G26">
            <v>2</v>
          </cell>
          <cell r="J26">
            <v>0</v>
          </cell>
          <cell r="K26">
            <v>2</v>
          </cell>
        </row>
        <row r="27">
          <cell r="F27">
            <v>4</v>
          </cell>
          <cell r="G27">
            <v>0</v>
          </cell>
          <cell r="J27">
            <v>0</v>
          </cell>
          <cell r="K27">
            <v>2</v>
          </cell>
        </row>
        <row r="28">
          <cell r="F28">
            <v>1</v>
          </cell>
          <cell r="G28">
            <v>0</v>
          </cell>
          <cell r="J28">
            <v>0</v>
          </cell>
          <cell r="K28">
            <v>1</v>
          </cell>
        </row>
        <row r="29">
          <cell r="F29">
            <v>0</v>
          </cell>
          <cell r="G29">
            <v>0</v>
          </cell>
          <cell r="J29">
            <v>0</v>
          </cell>
          <cell r="K29">
            <v>0</v>
          </cell>
        </row>
        <row r="30">
          <cell r="F30">
            <v>3</v>
          </cell>
          <cell r="G30">
            <v>2</v>
          </cell>
          <cell r="J30">
            <v>0</v>
          </cell>
          <cell r="K30">
            <v>0</v>
          </cell>
        </row>
        <row r="31">
          <cell r="F31">
            <v>0</v>
          </cell>
          <cell r="G31">
            <v>3</v>
          </cell>
          <cell r="J31">
            <v>0</v>
          </cell>
          <cell r="K31">
            <v>1</v>
          </cell>
        </row>
        <row r="32">
          <cell r="F32">
            <v>3</v>
          </cell>
          <cell r="G32">
            <v>1</v>
          </cell>
          <cell r="J32">
            <v>0</v>
          </cell>
          <cell r="K32">
            <v>1</v>
          </cell>
        </row>
        <row r="33">
          <cell r="F33">
            <v>0</v>
          </cell>
          <cell r="G33">
            <v>3</v>
          </cell>
          <cell r="J33">
            <v>1</v>
          </cell>
          <cell r="K33">
            <v>1</v>
          </cell>
        </row>
        <row r="34">
          <cell r="F34">
            <v>2</v>
          </cell>
          <cell r="G34">
            <v>1</v>
          </cell>
          <cell r="J34">
            <v>0</v>
          </cell>
          <cell r="K34">
            <v>0</v>
          </cell>
        </row>
        <row r="35">
          <cell r="F35">
            <v>1</v>
          </cell>
          <cell r="G35">
            <v>0</v>
          </cell>
          <cell r="J35">
            <v>0</v>
          </cell>
          <cell r="K35">
            <v>0</v>
          </cell>
        </row>
        <row r="36">
          <cell r="F36">
            <v>2</v>
          </cell>
          <cell r="G36">
            <v>1</v>
          </cell>
          <cell r="J36">
            <v>0</v>
          </cell>
          <cell r="K36">
            <v>0</v>
          </cell>
        </row>
        <row r="37">
          <cell r="F37">
            <v>7</v>
          </cell>
          <cell r="G37">
            <v>3</v>
          </cell>
          <cell r="J37">
            <v>0</v>
          </cell>
          <cell r="K37">
            <v>0</v>
          </cell>
        </row>
        <row r="38">
          <cell r="F38">
            <v>1</v>
          </cell>
          <cell r="G38">
            <v>1</v>
          </cell>
          <cell r="J38">
            <v>0</v>
          </cell>
          <cell r="K38">
            <v>0</v>
          </cell>
        </row>
        <row r="39">
          <cell r="F39">
            <v>1</v>
          </cell>
          <cell r="G39">
            <v>3</v>
          </cell>
          <cell r="J39">
            <v>0</v>
          </cell>
          <cell r="K39">
            <v>0</v>
          </cell>
        </row>
        <row r="40">
          <cell r="F40">
            <v>1</v>
          </cell>
          <cell r="G40">
            <v>0</v>
          </cell>
          <cell r="J40">
            <v>0</v>
          </cell>
          <cell r="K40">
            <v>0</v>
          </cell>
        </row>
        <row r="41">
          <cell r="F41">
            <v>1</v>
          </cell>
          <cell r="G41">
            <v>2</v>
          </cell>
          <cell r="J41">
            <v>0</v>
          </cell>
          <cell r="K41">
            <v>0</v>
          </cell>
        </row>
        <row r="42">
          <cell r="F42">
            <v>0</v>
          </cell>
          <cell r="G42">
            <v>1</v>
          </cell>
          <cell r="J42">
            <v>0</v>
          </cell>
          <cell r="K42">
            <v>0</v>
          </cell>
        </row>
        <row r="43">
          <cell r="F43">
            <v>4</v>
          </cell>
          <cell r="G43">
            <v>2</v>
          </cell>
          <cell r="J43">
            <v>0</v>
          </cell>
          <cell r="K43">
            <v>0</v>
          </cell>
        </row>
        <row r="44">
          <cell r="F44">
            <v>2</v>
          </cell>
          <cell r="G44">
            <v>0</v>
          </cell>
          <cell r="J44">
            <v>0</v>
          </cell>
          <cell r="K44">
            <v>0</v>
          </cell>
        </row>
        <row r="45">
          <cell r="F45">
            <v>2</v>
          </cell>
          <cell r="G45">
            <v>2</v>
          </cell>
          <cell r="J45">
            <v>0</v>
          </cell>
          <cell r="K45">
            <v>0</v>
          </cell>
        </row>
        <row r="46">
          <cell r="F46">
            <v>0</v>
          </cell>
          <cell r="G46">
            <v>1</v>
          </cell>
          <cell r="J46">
            <v>0</v>
          </cell>
          <cell r="K46">
            <v>0</v>
          </cell>
        </row>
        <row r="47">
          <cell r="F47">
            <v>2</v>
          </cell>
          <cell r="G47">
            <v>3</v>
          </cell>
        </row>
        <row r="48">
          <cell r="F48">
            <v>0</v>
          </cell>
          <cell r="G48">
            <v>0</v>
          </cell>
        </row>
        <row r="49">
          <cell r="F49">
            <v>1</v>
          </cell>
          <cell r="G49">
            <v>3</v>
          </cell>
        </row>
        <row r="50">
          <cell r="F50">
            <v>1</v>
          </cell>
          <cell r="G50">
            <v>2</v>
          </cell>
        </row>
        <row r="51">
          <cell r="F51">
            <v>2</v>
          </cell>
          <cell r="G51">
            <v>1</v>
          </cell>
        </row>
        <row r="52">
          <cell r="F52">
            <v>4</v>
          </cell>
          <cell r="G52">
            <v>1</v>
          </cell>
        </row>
      </sheetData>
      <sheetData sheetId="196">
        <row r="3">
          <cell r="B3">
            <v>1</v>
          </cell>
          <cell r="C3">
            <v>2</v>
          </cell>
          <cell r="F3">
            <v>3</v>
          </cell>
          <cell r="G3">
            <v>1</v>
          </cell>
          <cell r="J3">
            <v>8</v>
          </cell>
          <cell r="K3">
            <v>6</v>
          </cell>
        </row>
        <row r="4">
          <cell r="B4">
            <v>0</v>
          </cell>
          <cell r="C4">
            <v>1</v>
          </cell>
          <cell r="F4">
            <v>4</v>
          </cell>
          <cell r="G4">
            <v>2</v>
          </cell>
          <cell r="J4">
            <v>5</v>
          </cell>
          <cell r="K4">
            <v>5</v>
          </cell>
        </row>
        <row r="5">
          <cell r="B5">
            <v>1</v>
          </cell>
          <cell r="C5">
            <v>2</v>
          </cell>
          <cell r="F5">
            <v>3</v>
          </cell>
          <cell r="G5">
            <v>3</v>
          </cell>
          <cell r="J5">
            <v>3</v>
          </cell>
          <cell r="K5">
            <v>5</v>
          </cell>
        </row>
        <row r="6">
          <cell r="B6">
            <v>0</v>
          </cell>
          <cell r="C6">
            <v>0</v>
          </cell>
          <cell r="F6">
            <v>2</v>
          </cell>
          <cell r="G6">
            <v>2</v>
          </cell>
          <cell r="J6">
            <v>11</v>
          </cell>
          <cell r="K6">
            <v>9</v>
          </cell>
        </row>
        <row r="7">
          <cell r="B7">
            <v>0</v>
          </cell>
          <cell r="C7">
            <v>1</v>
          </cell>
          <cell r="F7">
            <v>2</v>
          </cell>
          <cell r="G7">
            <v>5</v>
          </cell>
          <cell r="J7">
            <v>3</v>
          </cell>
          <cell r="K7">
            <v>6</v>
          </cell>
        </row>
        <row r="8">
          <cell r="B8">
            <v>2</v>
          </cell>
          <cell r="C8">
            <v>1</v>
          </cell>
          <cell r="F8">
            <v>1</v>
          </cell>
          <cell r="G8">
            <v>3</v>
          </cell>
          <cell r="J8">
            <v>7</v>
          </cell>
          <cell r="K8">
            <v>6</v>
          </cell>
        </row>
        <row r="9">
          <cell r="B9">
            <v>2</v>
          </cell>
          <cell r="C9">
            <v>0</v>
          </cell>
          <cell r="F9">
            <v>3</v>
          </cell>
          <cell r="G9">
            <v>1</v>
          </cell>
          <cell r="J9">
            <v>6</v>
          </cell>
          <cell r="K9">
            <v>8</v>
          </cell>
        </row>
        <row r="10">
          <cell r="B10">
            <v>0</v>
          </cell>
          <cell r="C10">
            <v>1</v>
          </cell>
          <cell r="F10">
            <v>9</v>
          </cell>
          <cell r="G10">
            <v>3</v>
          </cell>
          <cell r="J10">
            <v>3</v>
          </cell>
          <cell r="K10">
            <v>7</v>
          </cell>
        </row>
        <row r="11">
          <cell r="B11">
            <v>4</v>
          </cell>
          <cell r="C11">
            <v>0</v>
          </cell>
          <cell r="F11">
            <v>4</v>
          </cell>
          <cell r="G11">
            <v>1</v>
          </cell>
          <cell r="J11">
            <v>7</v>
          </cell>
          <cell r="K11">
            <v>5</v>
          </cell>
        </row>
        <row r="12">
          <cell r="B12">
            <v>2</v>
          </cell>
          <cell r="C12">
            <v>3</v>
          </cell>
          <cell r="F12">
            <v>2</v>
          </cell>
          <cell r="G12">
            <v>0</v>
          </cell>
          <cell r="J12">
            <v>2</v>
          </cell>
          <cell r="K12">
            <v>2</v>
          </cell>
        </row>
        <row r="13">
          <cell r="B13">
            <v>3</v>
          </cell>
          <cell r="C13">
            <v>1</v>
          </cell>
          <cell r="F13">
            <v>2</v>
          </cell>
          <cell r="G13">
            <v>3</v>
          </cell>
          <cell r="J13">
            <v>3</v>
          </cell>
          <cell r="K13">
            <v>3</v>
          </cell>
        </row>
        <row r="14">
          <cell r="B14">
            <v>3</v>
          </cell>
          <cell r="C14">
            <v>6</v>
          </cell>
          <cell r="F14">
            <v>1</v>
          </cell>
          <cell r="G14">
            <v>2</v>
          </cell>
          <cell r="J14">
            <v>3</v>
          </cell>
          <cell r="K14">
            <v>8</v>
          </cell>
        </row>
        <row r="15">
          <cell r="B15">
            <v>2</v>
          </cell>
          <cell r="C15">
            <v>2</v>
          </cell>
          <cell r="F15">
            <v>4</v>
          </cell>
          <cell r="G15">
            <v>2</v>
          </cell>
          <cell r="J15">
            <v>5</v>
          </cell>
          <cell r="K15">
            <v>5</v>
          </cell>
        </row>
        <row r="16">
          <cell r="B16">
            <v>1</v>
          </cell>
          <cell r="C16">
            <v>1</v>
          </cell>
          <cell r="F16">
            <v>2</v>
          </cell>
          <cell r="G16">
            <v>2</v>
          </cell>
          <cell r="J16">
            <v>3</v>
          </cell>
          <cell r="K16">
            <v>5</v>
          </cell>
        </row>
        <row r="17">
          <cell r="B17">
            <v>4</v>
          </cell>
          <cell r="C17">
            <v>1</v>
          </cell>
          <cell r="F17">
            <v>4</v>
          </cell>
          <cell r="G17">
            <v>3</v>
          </cell>
          <cell r="J17">
            <v>1</v>
          </cell>
          <cell r="K17">
            <v>2</v>
          </cell>
        </row>
        <row r="18">
          <cell r="F18">
            <v>4</v>
          </cell>
          <cell r="G18">
            <v>1</v>
          </cell>
          <cell r="J18">
            <v>2</v>
          </cell>
          <cell r="K18">
            <v>4</v>
          </cell>
        </row>
        <row r="19">
          <cell r="F19">
            <v>2</v>
          </cell>
          <cell r="G19">
            <v>3</v>
          </cell>
          <cell r="J19">
            <v>2</v>
          </cell>
          <cell r="K19">
            <v>3</v>
          </cell>
        </row>
        <row r="20">
          <cell r="F20">
            <v>4</v>
          </cell>
          <cell r="G20">
            <v>1</v>
          </cell>
          <cell r="J20">
            <v>4</v>
          </cell>
          <cell r="K20">
            <v>3</v>
          </cell>
        </row>
        <row r="21">
          <cell r="F21">
            <v>5</v>
          </cell>
          <cell r="G21">
            <v>4</v>
          </cell>
          <cell r="J21">
            <v>1</v>
          </cell>
          <cell r="K21">
            <v>6</v>
          </cell>
        </row>
        <row r="22">
          <cell r="F22">
            <v>2</v>
          </cell>
          <cell r="G22">
            <v>2</v>
          </cell>
          <cell r="J22">
            <v>3</v>
          </cell>
          <cell r="K22">
            <v>0</v>
          </cell>
        </row>
        <row r="23">
          <cell r="F23">
            <v>4</v>
          </cell>
          <cell r="G23">
            <v>1</v>
          </cell>
          <cell r="J23">
            <v>2</v>
          </cell>
          <cell r="K23">
            <v>4</v>
          </cell>
        </row>
        <row r="24">
          <cell r="F24">
            <v>2</v>
          </cell>
          <cell r="G24">
            <v>3</v>
          </cell>
          <cell r="J24">
            <v>4</v>
          </cell>
          <cell r="K24">
            <v>4</v>
          </cell>
        </row>
        <row r="25">
          <cell r="F25">
            <v>3</v>
          </cell>
          <cell r="G25">
            <v>3</v>
          </cell>
          <cell r="J25">
            <v>5</v>
          </cell>
          <cell r="K25">
            <v>0</v>
          </cell>
        </row>
        <row r="26">
          <cell r="F26">
            <v>2</v>
          </cell>
          <cell r="G26">
            <v>1</v>
          </cell>
          <cell r="J26">
            <v>0</v>
          </cell>
          <cell r="K26">
            <v>2</v>
          </cell>
        </row>
        <row r="27">
          <cell r="F27">
            <v>2</v>
          </cell>
          <cell r="G27">
            <v>4</v>
          </cell>
          <cell r="J27">
            <v>1</v>
          </cell>
          <cell r="K27">
            <v>1</v>
          </cell>
        </row>
        <row r="28">
          <cell r="F28">
            <v>2</v>
          </cell>
          <cell r="G28">
            <v>4</v>
          </cell>
          <cell r="J28">
            <v>0</v>
          </cell>
          <cell r="K28">
            <v>2</v>
          </cell>
        </row>
        <row r="29">
          <cell r="F29">
            <v>2</v>
          </cell>
          <cell r="G29">
            <v>1</v>
          </cell>
          <cell r="J29">
            <v>3</v>
          </cell>
          <cell r="K29">
            <v>4</v>
          </cell>
        </row>
        <row r="30">
          <cell r="F30">
            <v>7</v>
          </cell>
          <cell r="G30">
            <v>4</v>
          </cell>
          <cell r="J30">
            <v>1</v>
          </cell>
          <cell r="K30">
            <v>2</v>
          </cell>
        </row>
        <row r="31">
          <cell r="F31">
            <v>7</v>
          </cell>
          <cell r="G31">
            <v>0</v>
          </cell>
          <cell r="J31">
            <v>1</v>
          </cell>
          <cell r="K31">
            <v>2</v>
          </cell>
        </row>
        <row r="32">
          <cell r="F32">
            <v>5</v>
          </cell>
          <cell r="G32">
            <v>8</v>
          </cell>
          <cell r="J32">
            <v>1</v>
          </cell>
          <cell r="K32">
            <v>2</v>
          </cell>
        </row>
        <row r="33">
          <cell r="F33">
            <v>6</v>
          </cell>
          <cell r="G33">
            <v>3</v>
          </cell>
          <cell r="J33">
            <v>0</v>
          </cell>
          <cell r="K33">
            <v>2</v>
          </cell>
        </row>
        <row r="34">
          <cell r="F34">
            <v>4</v>
          </cell>
          <cell r="G34">
            <v>9</v>
          </cell>
          <cell r="J34">
            <v>0</v>
          </cell>
          <cell r="K34">
            <v>1</v>
          </cell>
        </row>
        <row r="35">
          <cell r="F35">
            <v>6</v>
          </cell>
          <cell r="G35">
            <v>4</v>
          </cell>
          <cell r="J35">
            <v>0</v>
          </cell>
          <cell r="K35">
            <v>0</v>
          </cell>
        </row>
        <row r="36">
          <cell r="F36">
            <v>10</v>
          </cell>
          <cell r="G36">
            <v>3</v>
          </cell>
          <cell r="J36">
            <v>0</v>
          </cell>
          <cell r="K36">
            <v>0</v>
          </cell>
        </row>
        <row r="37">
          <cell r="F37">
            <v>2</v>
          </cell>
          <cell r="G37">
            <v>2</v>
          </cell>
          <cell r="J37">
            <v>0</v>
          </cell>
          <cell r="K37">
            <v>0</v>
          </cell>
        </row>
        <row r="38">
          <cell r="F38">
            <v>9</v>
          </cell>
          <cell r="G38">
            <v>8</v>
          </cell>
          <cell r="J38">
            <v>0</v>
          </cell>
          <cell r="K38">
            <v>0</v>
          </cell>
        </row>
        <row r="39">
          <cell r="F39">
            <v>5</v>
          </cell>
          <cell r="G39">
            <v>9</v>
          </cell>
          <cell r="J39">
            <v>0</v>
          </cell>
          <cell r="K39">
            <v>0</v>
          </cell>
        </row>
        <row r="40">
          <cell r="F40">
            <v>7</v>
          </cell>
          <cell r="G40">
            <v>6</v>
          </cell>
          <cell r="J40">
            <v>0</v>
          </cell>
          <cell r="K40">
            <v>0</v>
          </cell>
        </row>
        <row r="41">
          <cell r="F41">
            <v>7</v>
          </cell>
          <cell r="G41">
            <v>4</v>
          </cell>
          <cell r="J41">
            <v>0</v>
          </cell>
          <cell r="K41">
            <v>1</v>
          </cell>
        </row>
        <row r="42">
          <cell r="F42">
            <v>6</v>
          </cell>
          <cell r="G42">
            <v>3</v>
          </cell>
          <cell r="J42">
            <v>0</v>
          </cell>
          <cell r="K42">
            <v>0</v>
          </cell>
        </row>
        <row r="43">
          <cell r="F43">
            <v>10</v>
          </cell>
          <cell r="G43">
            <v>4</v>
          </cell>
          <cell r="J43">
            <v>0</v>
          </cell>
          <cell r="K43">
            <v>0</v>
          </cell>
        </row>
        <row r="44">
          <cell r="F44">
            <v>6</v>
          </cell>
          <cell r="G44">
            <v>5</v>
          </cell>
          <cell r="J44">
            <v>0</v>
          </cell>
          <cell r="K44">
            <v>0</v>
          </cell>
        </row>
        <row r="45">
          <cell r="F45">
            <v>5</v>
          </cell>
          <cell r="G45">
            <v>4</v>
          </cell>
          <cell r="J45">
            <v>0</v>
          </cell>
          <cell r="K45">
            <v>0</v>
          </cell>
        </row>
        <row r="46">
          <cell r="F46">
            <v>2</v>
          </cell>
          <cell r="G46">
            <v>7</v>
          </cell>
          <cell r="J46">
            <v>0</v>
          </cell>
          <cell r="K46">
            <v>0</v>
          </cell>
        </row>
        <row r="47">
          <cell r="F47">
            <v>1</v>
          </cell>
          <cell r="G47">
            <v>5</v>
          </cell>
        </row>
        <row r="48">
          <cell r="F48">
            <v>5</v>
          </cell>
          <cell r="G48">
            <v>2</v>
          </cell>
        </row>
        <row r="49">
          <cell r="F49">
            <v>3</v>
          </cell>
          <cell r="G49">
            <v>6</v>
          </cell>
        </row>
        <row r="50">
          <cell r="F50">
            <v>5</v>
          </cell>
          <cell r="G50">
            <v>6</v>
          </cell>
        </row>
        <row r="51">
          <cell r="F51">
            <v>9</v>
          </cell>
          <cell r="G51">
            <v>9</v>
          </cell>
        </row>
        <row r="52">
          <cell r="F52">
            <v>7</v>
          </cell>
          <cell r="G52">
            <v>3</v>
          </cell>
        </row>
      </sheetData>
      <sheetData sheetId="197">
        <row r="3">
          <cell r="B3">
            <v>1</v>
          </cell>
          <cell r="C3">
            <v>2</v>
          </cell>
          <cell r="F3">
            <v>10</v>
          </cell>
          <cell r="G3">
            <v>11</v>
          </cell>
          <cell r="J3">
            <v>9</v>
          </cell>
          <cell r="K3">
            <v>8</v>
          </cell>
        </row>
        <row r="4">
          <cell r="B4">
            <v>3</v>
          </cell>
          <cell r="C4">
            <v>1</v>
          </cell>
          <cell r="F4">
            <v>9</v>
          </cell>
          <cell r="G4">
            <v>5</v>
          </cell>
          <cell r="J4">
            <v>9</v>
          </cell>
          <cell r="K4">
            <v>10</v>
          </cell>
        </row>
        <row r="5">
          <cell r="B5">
            <v>0</v>
          </cell>
          <cell r="C5">
            <v>1</v>
          </cell>
          <cell r="F5">
            <v>2</v>
          </cell>
          <cell r="G5">
            <v>5</v>
          </cell>
          <cell r="J5">
            <v>8</v>
          </cell>
          <cell r="K5">
            <v>4</v>
          </cell>
        </row>
        <row r="6">
          <cell r="B6">
            <v>2</v>
          </cell>
          <cell r="C6">
            <v>2</v>
          </cell>
          <cell r="F6">
            <v>10</v>
          </cell>
          <cell r="G6">
            <v>6</v>
          </cell>
          <cell r="J6">
            <v>8</v>
          </cell>
          <cell r="K6">
            <v>13</v>
          </cell>
        </row>
        <row r="7">
          <cell r="B7">
            <v>8</v>
          </cell>
          <cell r="C7">
            <v>8</v>
          </cell>
          <cell r="F7">
            <v>7</v>
          </cell>
          <cell r="G7">
            <v>5</v>
          </cell>
          <cell r="J7">
            <v>5</v>
          </cell>
          <cell r="K7">
            <v>4</v>
          </cell>
        </row>
        <row r="8">
          <cell r="B8">
            <v>3</v>
          </cell>
          <cell r="C8">
            <v>3</v>
          </cell>
          <cell r="F8">
            <v>9</v>
          </cell>
          <cell r="G8">
            <v>10</v>
          </cell>
          <cell r="J8">
            <v>9</v>
          </cell>
          <cell r="K8">
            <v>14</v>
          </cell>
        </row>
        <row r="9">
          <cell r="B9">
            <v>4</v>
          </cell>
          <cell r="C9">
            <v>2</v>
          </cell>
          <cell r="F9">
            <v>8</v>
          </cell>
          <cell r="G9">
            <v>9</v>
          </cell>
          <cell r="J9">
            <v>17</v>
          </cell>
          <cell r="K9">
            <v>9</v>
          </cell>
        </row>
        <row r="10">
          <cell r="B10">
            <v>7</v>
          </cell>
          <cell r="C10">
            <v>6</v>
          </cell>
          <cell r="F10">
            <v>9</v>
          </cell>
          <cell r="G10">
            <v>9</v>
          </cell>
          <cell r="J10">
            <v>9</v>
          </cell>
          <cell r="K10">
            <v>11</v>
          </cell>
        </row>
        <row r="11">
          <cell r="B11">
            <v>3</v>
          </cell>
          <cell r="C11">
            <v>5</v>
          </cell>
          <cell r="F11">
            <v>4</v>
          </cell>
          <cell r="G11">
            <v>5</v>
          </cell>
          <cell r="J11">
            <v>8</v>
          </cell>
          <cell r="K11">
            <v>13</v>
          </cell>
        </row>
        <row r="12">
          <cell r="B12">
            <v>9</v>
          </cell>
          <cell r="C12">
            <v>2</v>
          </cell>
          <cell r="F12">
            <v>10</v>
          </cell>
          <cell r="G12">
            <v>4</v>
          </cell>
          <cell r="J12">
            <v>11</v>
          </cell>
          <cell r="K12">
            <v>5</v>
          </cell>
        </row>
        <row r="13">
          <cell r="B13">
            <v>5</v>
          </cell>
          <cell r="C13">
            <v>3</v>
          </cell>
          <cell r="F13">
            <v>6</v>
          </cell>
          <cell r="G13">
            <v>8</v>
          </cell>
          <cell r="J13">
            <v>4</v>
          </cell>
          <cell r="K13">
            <v>9</v>
          </cell>
        </row>
        <row r="14">
          <cell r="B14">
            <v>3</v>
          </cell>
          <cell r="C14">
            <v>6</v>
          </cell>
          <cell r="F14">
            <v>8</v>
          </cell>
          <cell r="G14">
            <v>4</v>
          </cell>
          <cell r="J14">
            <v>2</v>
          </cell>
          <cell r="K14">
            <v>11</v>
          </cell>
        </row>
        <row r="15">
          <cell r="B15">
            <v>7</v>
          </cell>
          <cell r="C15">
            <v>8</v>
          </cell>
          <cell r="F15">
            <v>12</v>
          </cell>
          <cell r="G15">
            <v>7</v>
          </cell>
          <cell r="J15">
            <v>12</v>
          </cell>
          <cell r="K15">
            <v>7</v>
          </cell>
        </row>
        <row r="16">
          <cell r="B16">
            <v>9</v>
          </cell>
          <cell r="C16">
            <v>7</v>
          </cell>
          <cell r="F16">
            <v>6</v>
          </cell>
          <cell r="G16">
            <v>6</v>
          </cell>
          <cell r="J16">
            <v>13</v>
          </cell>
          <cell r="K16">
            <v>13</v>
          </cell>
        </row>
        <row r="17">
          <cell r="B17">
            <v>5</v>
          </cell>
          <cell r="C17">
            <v>4</v>
          </cell>
          <cell r="F17">
            <v>9</v>
          </cell>
          <cell r="G17">
            <v>3</v>
          </cell>
          <cell r="J17">
            <v>9</v>
          </cell>
          <cell r="K17">
            <v>12</v>
          </cell>
        </row>
        <row r="18">
          <cell r="F18">
            <v>6</v>
          </cell>
          <cell r="G18">
            <v>4</v>
          </cell>
          <cell r="J18">
            <v>10</v>
          </cell>
          <cell r="K18">
            <v>8</v>
          </cell>
        </row>
        <row r="19">
          <cell r="F19">
            <v>5</v>
          </cell>
          <cell r="G19">
            <v>4</v>
          </cell>
          <cell r="J19">
            <v>6</v>
          </cell>
          <cell r="K19">
            <v>8</v>
          </cell>
        </row>
        <row r="20">
          <cell r="F20">
            <v>7</v>
          </cell>
          <cell r="G20">
            <v>7</v>
          </cell>
          <cell r="J20">
            <v>6</v>
          </cell>
          <cell r="K20">
            <v>7</v>
          </cell>
        </row>
        <row r="21">
          <cell r="F21">
            <v>8</v>
          </cell>
          <cell r="G21">
            <v>8</v>
          </cell>
          <cell r="J21">
            <v>9</v>
          </cell>
          <cell r="K21">
            <v>9</v>
          </cell>
        </row>
        <row r="22">
          <cell r="F22">
            <v>3</v>
          </cell>
          <cell r="G22">
            <v>3</v>
          </cell>
          <cell r="J22">
            <v>6</v>
          </cell>
          <cell r="K22">
            <v>6</v>
          </cell>
        </row>
        <row r="23">
          <cell r="F23">
            <v>6</v>
          </cell>
          <cell r="G23">
            <v>3</v>
          </cell>
          <cell r="J23">
            <v>3</v>
          </cell>
          <cell r="K23">
            <v>6</v>
          </cell>
        </row>
        <row r="24">
          <cell r="F24">
            <v>5</v>
          </cell>
          <cell r="G24">
            <v>9</v>
          </cell>
          <cell r="J24">
            <v>4</v>
          </cell>
          <cell r="K24">
            <v>5</v>
          </cell>
        </row>
        <row r="25">
          <cell r="F25">
            <v>8</v>
          </cell>
          <cell r="G25">
            <v>7</v>
          </cell>
          <cell r="J25">
            <v>3</v>
          </cell>
          <cell r="K25">
            <v>7</v>
          </cell>
        </row>
        <row r="26">
          <cell r="F26">
            <v>12</v>
          </cell>
          <cell r="G26">
            <v>10</v>
          </cell>
          <cell r="J26">
            <v>1</v>
          </cell>
          <cell r="K26">
            <v>6</v>
          </cell>
        </row>
        <row r="27">
          <cell r="F27">
            <v>5</v>
          </cell>
          <cell r="G27">
            <v>8</v>
          </cell>
          <cell r="J27">
            <v>0</v>
          </cell>
          <cell r="K27">
            <v>4</v>
          </cell>
        </row>
        <row r="28">
          <cell r="F28">
            <v>13</v>
          </cell>
          <cell r="G28">
            <v>9</v>
          </cell>
          <cell r="J28">
            <v>1</v>
          </cell>
          <cell r="K28">
            <v>1</v>
          </cell>
        </row>
        <row r="29">
          <cell r="F29">
            <v>6</v>
          </cell>
          <cell r="G29">
            <v>6</v>
          </cell>
          <cell r="J29">
            <v>1</v>
          </cell>
          <cell r="K29">
            <v>6</v>
          </cell>
        </row>
        <row r="30">
          <cell r="F30">
            <v>6</v>
          </cell>
          <cell r="G30">
            <v>9</v>
          </cell>
          <cell r="J30">
            <v>0</v>
          </cell>
          <cell r="K30">
            <v>2</v>
          </cell>
        </row>
        <row r="31">
          <cell r="F31">
            <v>8</v>
          </cell>
          <cell r="G31">
            <v>10</v>
          </cell>
          <cell r="J31">
            <v>0</v>
          </cell>
          <cell r="K31">
            <v>3</v>
          </cell>
        </row>
        <row r="32">
          <cell r="F32">
            <v>12</v>
          </cell>
          <cell r="G32">
            <v>7</v>
          </cell>
          <cell r="J32">
            <v>2</v>
          </cell>
          <cell r="K32">
            <v>1</v>
          </cell>
        </row>
        <row r="33">
          <cell r="F33">
            <v>12</v>
          </cell>
          <cell r="G33">
            <v>5</v>
          </cell>
          <cell r="J33">
            <v>0</v>
          </cell>
          <cell r="K33">
            <v>1</v>
          </cell>
        </row>
        <row r="34">
          <cell r="F34">
            <v>13</v>
          </cell>
          <cell r="G34">
            <v>15</v>
          </cell>
          <cell r="J34">
            <v>0</v>
          </cell>
          <cell r="K34">
            <v>1</v>
          </cell>
        </row>
        <row r="35">
          <cell r="F35">
            <v>8</v>
          </cell>
          <cell r="G35">
            <v>14</v>
          </cell>
          <cell r="J35">
            <v>1</v>
          </cell>
          <cell r="K35">
            <v>0</v>
          </cell>
        </row>
        <row r="36">
          <cell r="F36">
            <v>10</v>
          </cell>
          <cell r="G36">
            <v>17</v>
          </cell>
          <cell r="J36">
            <v>0</v>
          </cell>
          <cell r="K36">
            <v>0</v>
          </cell>
        </row>
        <row r="37">
          <cell r="F37">
            <v>14</v>
          </cell>
          <cell r="G37">
            <v>15</v>
          </cell>
          <cell r="J37">
            <v>0</v>
          </cell>
          <cell r="K37">
            <v>0</v>
          </cell>
        </row>
        <row r="38">
          <cell r="F38">
            <v>8</v>
          </cell>
          <cell r="G38">
            <v>9</v>
          </cell>
          <cell r="J38">
            <v>0</v>
          </cell>
          <cell r="K38">
            <v>0</v>
          </cell>
        </row>
        <row r="39">
          <cell r="F39">
            <v>20</v>
          </cell>
          <cell r="G39">
            <v>8</v>
          </cell>
          <cell r="J39">
            <v>0</v>
          </cell>
          <cell r="K39">
            <v>1</v>
          </cell>
        </row>
        <row r="40">
          <cell r="F40">
            <v>16</v>
          </cell>
          <cell r="G40">
            <v>12</v>
          </cell>
          <cell r="J40">
            <v>0</v>
          </cell>
          <cell r="K40">
            <v>0</v>
          </cell>
        </row>
        <row r="41">
          <cell r="F41">
            <v>21</v>
          </cell>
          <cell r="G41">
            <v>17</v>
          </cell>
          <cell r="J41">
            <v>0</v>
          </cell>
          <cell r="K41">
            <v>0</v>
          </cell>
        </row>
        <row r="42">
          <cell r="F42">
            <v>12</v>
          </cell>
          <cell r="G42">
            <v>10</v>
          </cell>
          <cell r="J42">
            <v>0</v>
          </cell>
          <cell r="K42">
            <v>0</v>
          </cell>
        </row>
        <row r="43">
          <cell r="F43">
            <v>8</v>
          </cell>
          <cell r="G43">
            <v>10</v>
          </cell>
          <cell r="J43">
            <v>0</v>
          </cell>
          <cell r="K43">
            <v>0</v>
          </cell>
        </row>
        <row r="44">
          <cell r="F44">
            <v>14</v>
          </cell>
          <cell r="G44">
            <v>12</v>
          </cell>
          <cell r="J44">
            <v>0</v>
          </cell>
          <cell r="K44">
            <v>0</v>
          </cell>
        </row>
        <row r="45">
          <cell r="F45">
            <v>8</v>
          </cell>
          <cell r="G45">
            <v>9</v>
          </cell>
          <cell r="J45">
            <v>0</v>
          </cell>
          <cell r="K45">
            <v>0</v>
          </cell>
        </row>
        <row r="46">
          <cell r="F46">
            <v>9</v>
          </cell>
          <cell r="G46">
            <v>10</v>
          </cell>
          <cell r="J46">
            <v>0</v>
          </cell>
          <cell r="K46">
            <v>0</v>
          </cell>
        </row>
        <row r="47">
          <cell r="F47">
            <v>8</v>
          </cell>
          <cell r="G47">
            <v>11</v>
          </cell>
        </row>
        <row r="48">
          <cell r="F48">
            <v>5</v>
          </cell>
          <cell r="G48">
            <v>8</v>
          </cell>
        </row>
        <row r="49">
          <cell r="F49">
            <v>6</v>
          </cell>
          <cell r="G49">
            <v>7</v>
          </cell>
        </row>
        <row r="50">
          <cell r="F50">
            <v>9</v>
          </cell>
          <cell r="G50">
            <v>14</v>
          </cell>
        </row>
        <row r="51">
          <cell r="F51">
            <v>10</v>
          </cell>
          <cell r="G51">
            <v>6</v>
          </cell>
        </row>
        <row r="52">
          <cell r="F52">
            <v>8</v>
          </cell>
          <cell r="G52">
            <v>9</v>
          </cell>
        </row>
      </sheetData>
      <sheetData sheetId="198">
        <row r="3">
          <cell r="B3">
            <v>2</v>
          </cell>
          <cell r="C3">
            <v>3</v>
          </cell>
          <cell r="F3">
            <v>1</v>
          </cell>
          <cell r="G3">
            <v>5</v>
          </cell>
          <cell r="J3">
            <v>6</v>
          </cell>
          <cell r="K3">
            <v>5</v>
          </cell>
        </row>
        <row r="4">
          <cell r="B4">
            <v>5</v>
          </cell>
          <cell r="C4">
            <v>2</v>
          </cell>
          <cell r="F4">
            <v>2</v>
          </cell>
          <cell r="G4">
            <v>6</v>
          </cell>
          <cell r="J4">
            <v>6</v>
          </cell>
          <cell r="K4">
            <v>6</v>
          </cell>
        </row>
        <row r="5">
          <cell r="B5">
            <v>2</v>
          </cell>
          <cell r="C5">
            <v>2</v>
          </cell>
          <cell r="F5">
            <v>7</v>
          </cell>
          <cell r="G5">
            <v>4</v>
          </cell>
          <cell r="J5">
            <v>2</v>
          </cell>
          <cell r="K5">
            <v>6</v>
          </cell>
        </row>
        <row r="6">
          <cell r="B6">
            <v>4</v>
          </cell>
          <cell r="C6">
            <v>0</v>
          </cell>
          <cell r="F6">
            <v>4</v>
          </cell>
          <cell r="G6">
            <v>3</v>
          </cell>
          <cell r="J6">
            <v>6</v>
          </cell>
          <cell r="K6">
            <v>3</v>
          </cell>
        </row>
        <row r="7">
          <cell r="B7">
            <v>7</v>
          </cell>
          <cell r="C7">
            <v>3</v>
          </cell>
          <cell r="F7">
            <v>5</v>
          </cell>
          <cell r="G7">
            <v>4</v>
          </cell>
          <cell r="J7">
            <v>7</v>
          </cell>
          <cell r="K7">
            <v>4</v>
          </cell>
        </row>
        <row r="8">
          <cell r="B8">
            <v>3</v>
          </cell>
          <cell r="C8">
            <v>2</v>
          </cell>
          <cell r="F8">
            <v>4</v>
          </cell>
          <cell r="G8">
            <v>5</v>
          </cell>
          <cell r="J8">
            <v>9</v>
          </cell>
          <cell r="K8">
            <v>6</v>
          </cell>
        </row>
        <row r="9">
          <cell r="B9">
            <v>4</v>
          </cell>
          <cell r="C9">
            <v>3</v>
          </cell>
          <cell r="F9">
            <v>5</v>
          </cell>
          <cell r="G9">
            <v>4</v>
          </cell>
          <cell r="J9">
            <v>5</v>
          </cell>
          <cell r="K9">
            <v>7</v>
          </cell>
        </row>
        <row r="10">
          <cell r="B10">
            <v>1</v>
          </cell>
          <cell r="C10">
            <v>1</v>
          </cell>
          <cell r="F10">
            <v>4</v>
          </cell>
          <cell r="G10">
            <v>4</v>
          </cell>
          <cell r="J10">
            <v>1</v>
          </cell>
          <cell r="K10">
            <v>8</v>
          </cell>
        </row>
        <row r="11">
          <cell r="B11">
            <v>3</v>
          </cell>
          <cell r="C11">
            <v>5</v>
          </cell>
          <cell r="F11">
            <v>6</v>
          </cell>
          <cell r="G11">
            <v>3</v>
          </cell>
          <cell r="J11">
            <v>8</v>
          </cell>
          <cell r="K11">
            <v>11</v>
          </cell>
        </row>
        <row r="12">
          <cell r="B12">
            <v>4</v>
          </cell>
          <cell r="C12">
            <v>3</v>
          </cell>
          <cell r="F12">
            <v>4</v>
          </cell>
          <cell r="G12">
            <v>2</v>
          </cell>
          <cell r="J12">
            <v>7</v>
          </cell>
          <cell r="K12">
            <v>6</v>
          </cell>
        </row>
        <row r="13">
          <cell r="B13">
            <v>2</v>
          </cell>
          <cell r="C13">
            <v>7</v>
          </cell>
          <cell r="F13">
            <v>6</v>
          </cell>
          <cell r="G13">
            <v>1</v>
          </cell>
          <cell r="J13">
            <v>2</v>
          </cell>
          <cell r="K13">
            <v>2</v>
          </cell>
        </row>
        <row r="14">
          <cell r="B14">
            <v>0</v>
          </cell>
          <cell r="C14">
            <v>2</v>
          </cell>
          <cell r="F14">
            <v>1</v>
          </cell>
          <cell r="G14">
            <v>2</v>
          </cell>
          <cell r="J14">
            <v>6</v>
          </cell>
          <cell r="K14">
            <v>7</v>
          </cell>
        </row>
        <row r="15">
          <cell r="B15">
            <v>7</v>
          </cell>
          <cell r="C15">
            <v>5</v>
          </cell>
          <cell r="F15">
            <v>3</v>
          </cell>
          <cell r="G15">
            <v>8</v>
          </cell>
          <cell r="J15">
            <v>7</v>
          </cell>
          <cell r="K15">
            <v>6</v>
          </cell>
        </row>
        <row r="16">
          <cell r="B16">
            <v>5</v>
          </cell>
          <cell r="C16">
            <v>5</v>
          </cell>
          <cell r="F16">
            <v>4</v>
          </cell>
          <cell r="G16">
            <v>2</v>
          </cell>
          <cell r="J16">
            <v>3</v>
          </cell>
          <cell r="K16">
            <v>3</v>
          </cell>
        </row>
        <row r="17">
          <cell r="B17">
            <v>0</v>
          </cell>
          <cell r="C17">
            <v>5</v>
          </cell>
          <cell r="F17">
            <v>8</v>
          </cell>
          <cell r="G17">
            <v>3</v>
          </cell>
          <cell r="J17">
            <v>9</v>
          </cell>
          <cell r="K17">
            <v>4</v>
          </cell>
        </row>
        <row r="18">
          <cell r="F18">
            <v>3</v>
          </cell>
          <cell r="G18">
            <v>8</v>
          </cell>
          <cell r="J18">
            <v>7</v>
          </cell>
          <cell r="K18">
            <v>5</v>
          </cell>
        </row>
        <row r="19">
          <cell r="F19">
            <v>4</v>
          </cell>
          <cell r="G19">
            <v>5</v>
          </cell>
          <cell r="J19">
            <v>5</v>
          </cell>
          <cell r="K19">
            <v>3</v>
          </cell>
        </row>
        <row r="20">
          <cell r="F20">
            <v>8</v>
          </cell>
          <cell r="G20">
            <v>3</v>
          </cell>
          <cell r="J20">
            <v>3</v>
          </cell>
          <cell r="K20">
            <v>9</v>
          </cell>
        </row>
        <row r="21">
          <cell r="F21">
            <v>6</v>
          </cell>
          <cell r="G21">
            <v>7</v>
          </cell>
          <cell r="J21">
            <v>4</v>
          </cell>
          <cell r="K21">
            <v>5</v>
          </cell>
        </row>
        <row r="22">
          <cell r="F22">
            <v>10</v>
          </cell>
          <cell r="G22">
            <v>2</v>
          </cell>
          <cell r="J22">
            <v>1</v>
          </cell>
          <cell r="K22">
            <v>4</v>
          </cell>
        </row>
        <row r="23">
          <cell r="F23">
            <v>7</v>
          </cell>
          <cell r="G23">
            <v>4</v>
          </cell>
          <cell r="J23">
            <v>3</v>
          </cell>
          <cell r="K23">
            <v>2</v>
          </cell>
        </row>
        <row r="24">
          <cell r="F24">
            <v>5</v>
          </cell>
          <cell r="G24">
            <v>8</v>
          </cell>
          <cell r="J24">
            <v>1</v>
          </cell>
          <cell r="K24">
            <v>9</v>
          </cell>
        </row>
        <row r="25">
          <cell r="F25">
            <v>4</v>
          </cell>
          <cell r="G25">
            <v>7</v>
          </cell>
          <cell r="J25">
            <v>2</v>
          </cell>
          <cell r="K25">
            <v>7</v>
          </cell>
        </row>
        <row r="26">
          <cell r="F26">
            <v>7</v>
          </cell>
          <cell r="G26">
            <v>5</v>
          </cell>
          <cell r="J26">
            <v>1</v>
          </cell>
          <cell r="K26">
            <v>5</v>
          </cell>
        </row>
        <row r="27">
          <cell r="F27">
            <v>3</v>
          </cell>
          <cell r="G27">
            <v>6</v>
          </cell>
          <cell r="J27">
            <v>3</v>
          </cell>
          <cell r="K27">
            <v>3</v>
          </cell>
        </row>
        <row r="28">
          <cell r="F28">
            <v>5</v>
          </cell>
          <cell r="G28">
            <v>4</v>
          </cell>
          <cell r="J28">
            <v>4</v>
          </cell>
          <cell r="K28">
            <v>4</v>
          </cell>
        </row>
        <row r="29">
          <cell r="F29">
            <v>6</v>
          </cell>
          <cell r="G29">
            <v>4</v>
          </cell>
          <cell r="J29">
            <v>0</v>
          </cell>
          <cell r="K29">
            <v>1</v>
          </cell>
        </row>
        <row r="30">
          <cell r="F30">
            <v>6</v>
          </cell>
          <cell r="G30">
            <v>6</v>
          </cell>
          <cell r="J30">
            <v>0</v>
          </cell>
          <cell r="K30">
            <v>2</v>
          </cell>
        </row>
        <row r="31">
          <cell r="F31">
            <v>9</v>
          </cell>
          <cell r="G31">
            <v>7</v>
          </cell>
          <cell r="J31">
            <v>0</v>
          </cell>
          <cell r="K31">
            <v>3</v>
          </cell>
        </row>
        <row r="32">
          <cell r="F32">
            <v>9</v>
          </cell>
          <cell r="G32">
            <v>7</v>
          </cell>
          <cell r="J32">
            <v>0</v>
          </cell>
          <cell r="K32">
            <v>0</v>
          </cell>
        </row>
        <row r="33">
          <cell r="F33">
            <v>10</v>
          </cell>
          <cell r="G33">
            <v>8</v>
          </cell>
          <cell r="J33">
            <v>1</v>
          </cell>
          <cell r="K33">
            <v>2</v>
          </cell>
        </row>
        <row r="34">
          <cell r="F34">
            <v>13</v>
          </cell>
          <cell r="G34">
            <v>10</v>
          </cell>
          <cell r="J34">
            <v>0</v>
          </cell>
          <cell r="K34">
            <v>1</v>
          </cell>
        </row>
        <row r="35">
          <cell r="F35">
            <v>9</v>
          </cell>
          <cell r="G35">
            <v>4</v>
          </cell>
          <cell r="J35">
            <v>0</v>
          </cell>
          <cell r="K35">
            <v>2</v>
          </cell>
        </row>
        <row r="36">
          <cell r="F36">
            <v>12</v>
          </cell>
          <cell r="G36">
            <v>3</v>
          </cell>
          <cell r="J36">
            <v>0</v>
          </cell>
          <cell r="K36">
            <v>1</v>
          </cell>
        </row>
        <row r="37">
          <cell r="F37">
            <v>8</v>
          </cell>
          <cell r="G37">
            <v>6</v>
          </cell>
          <cell r="J37">
            <v>0</v>
          </cell>
          <cell r="K37">
            <v>1</v>
          </cell>
        </row>
        <row r="38">
          <cell r="F38">
            <v>9</v>
          </cell>
          <cell r="G38">
            <v>9</v>
          </cell>
          <cell r="J38">
            <v>0</v>
          </cell>
          <cell r="K38">
            <v>0</v>
          </cell>
        </row>
        <row r="39">
          <cell r="F39">
            <v>4</v>
          </cell>
          <cell r="G39">
            <v>5</v>
          </cell>
          <cell r="J39">
            <v>0</v>
          </cell>
          <cell r="K39">
            <v>0</v>
          </cell>
        </row>
        <row r="40">
          <cell r="F40">
            <v>9</v>
          </cell>
          <cell r="G40">
            <v>8</v>
          </cell>
          <cell r="J40">
            <v>0</v>
          </cell>
          <cell r="K40">
            <v>0</v>
          </cell>
        </row>
        <row r="41">
          <cell r="F41">
            <v>3</v>
          </cell>
          <cell r="G41">
            <v>5</v>
          </cell>
          <cell r="J41">
            <v>0</v>
          </cell>
          <cell r="K41">
            <v>0</v>
          </cell>
        </row>
        <row r="42">
          <cell r="F42">
            <v>14</v>
          </cell>
          <cell r="G42">
            <v>3</v>
          </cell>
          <cell r="J42">
            <v>0</v>
          </cell>
          <cell r="K42">
            <v>0</v>
          </cell>
        </row>
        <row r="43">
          <cell r="F43">
            <v>2</v>
          </cell>
          <cell r="G43">
            <v>6</v>
          </cell>
          <cell r="J43">
            <v>0</v>
          </cell>
          <cell r="K43">
            <v>0</v>
          </cell>
        </row>
        <row r="44">
          <cell r="F44">
            <v>6</v>
          </cell>
          <cell r="G44">
            <v>10</v>
          </cell>
          <cell r="J44">
            <v>0</v>
          </cell>
          <cell r="K44">
            <v>0</v>
          </cell>
        </row>
        <row r="45">
          <cell r="F45">
            <v>12</v>
          </cell>
          <cell r="G45">
            <v>1</v>
          </cell>
          <cell r="J45">
            <v>0</v>
          </cell>
          <cell r="K45">
            <v>0</v>
          </cell>
        </row>
        <row r="46">
          <cell r="F46">
            <v>5</v>
          </cell>
          <cell r="G46">
            <v>5</v>
          </cell>
          <cell r="J46">
            <v>0</v>
          </cell>
          <cell r="K46">
            <v>0</v>
          </cell>
        </row>
        <row r="47">
          <cell r="F47">
            <v>3</v>
          </cell>
          <cell r="G47">
            <v>2</v>
          </cell>
        </row>
        <row r="48">
          <cell r="F48">
            <v>4</v>
          </cell>
          <cell r="G48">
            <v>7</v>
          </cell>
        </row>
        <row r="49">
          <cell r="F49">
            <v>6</v>
          </cell>
          <cell r="G49">
            <v>9</v>
          </cell>
        </row>
        <row r="50">
          <cell r="F50">
            <v>7</v>
          </cell>
          <cell r="G50">
            <v>7</v>
          </cell>
        </row>
        <row r="51">
          <cell r="F51">
            <v>7</v>
          </cell>
          <cell r="G51">
            <v>3</v>
          </cell>
        </row>
        <row r="52">
          <cell r="F52">
            <v>9</v>
          </cell>
          <cell r="G52">
            <v>3</v>
          </cell>
        </row>
      </sheetData>
      <sheetData sheetId="199">
        <row r="3">
          <cell r="B3">
            <v>6</v>
          </cell>
          <cell r="C3">
            <v>9</v>
          </cell>
          <cell r="F3">
            <v>5</v>
          </cell>
          <cell r="G3">
            <v>2</v>
          </cell>
          <cell r="J3">
            <v>3</v>
          </cell>
          <cell r="K3">
            <v>6</v>
          </cell>
        </row>
        <row r="4">
          <cell r="B4">
            <v>2</v>
          </cell>
          <cell r="C4">
            <v>4</v>
          </cell>
          <cell r="F4">
            <v>3</v>
          </cell>
          <cell r="G4">
            <v>4</v>
          </cell>
          <cell r="J4">
            <v>6</v>
          </cell>
          <cell r="K4">
            <v>8</v>
          </cell>
        </row>
        <row r="5">
          <cell r="B5">
            <v>9</v>
          </cell>
          <cell r="C5">
            <v>7</v>
          </cell>
          <cell r="F5">
            <v>4</v>
          </cell>
          <cell r="G5">
            <v>9</v>
          </cell>
          <cell r="J5">
            <v>13</v>
          </cell>
          <cell r="K5">
            <v>10</v>
          </cell>
        </row>
        <row r="6">
          <cell r="B6">
            <v>3</v>
          </cell>
          <cell r="C6">
            <v>8</v>
          </cell>
          <cell r="F6">
            <v>3</v>
          </cell>
          <cell r="G6">
            <v>3</v>
          </cell>
          <cell r="J6">
            <v>2</v>
          </cell>
          <cell r="K6">
            <v>8</v>
          </cell>
        </row>
        <row r="7">
          <cell r="B7">
            <v>4</v>
          </cell>
          <cell r="C7">
            <v>7</v>
          </cell>
          <cell r="F7">
            <v>5</v>
          </cell>
          <cell r="G7">
            <v>5</v>
          </cell>
          <cell r="J7">
            <v>4</v>
          </cell>
          <cell r="K7">
            <v>8</v>
          </cell>
        </row>
        <row r="8">
          <cell r="B8">
            <v>4</v>
          </cell>
          <cell r="C8">
            <v>5</v>
          </cell>
          <cell r="F8">
            <v>4</v>
          </cell>
          <cell r="G8">
            <v>5</v>
          </cell>
          <cell r="J8">
            <v>9</v>
          </cell>
          <cell r="K8">
            <v>9</v>
          </cell>
        </row>
        <row r="9">
          <cell r="B9">
            <v>5</v>
          </cell>
          <cell r="C9">
            <v>4</v>
          </cell>
          <cell r="F9">
            <v>6</v>
          </cell>
          <cell r="G9">
            <v>4</v>
          </cell>
          <cell r="J9">
            <v>5</v>
          </cell>
          <cell r="K9">
            <v>10</v>
          </cell>
        </row>
        <row r="10">
          <cell r="B10">
            <v>4</v>
          </cell>
          <cell r="C10">
            <v>3</v>
          </cell>
          <cell r="F10">
            <v>3</v>
          </cell>
          <cell r="G10">
            <v>7</v>
          </cell>
          <cell r="J10">
            <v>10</v>
          </cell>
          <cell r="K10">
            <v>9</v>
          </cell>
        </row>
        <row r="11">
          <cell r="B11">
            <v>4</v>
          </cell>
          <cell r="C11">
            <v>4</v>
          </cell>
          <cell r="F11">
            <v>8</v>
          </cell>
          <cell r="G11">
            <v>5</v>
          </cell>
          <cell r="J11">
            <v>10</v>
          </cell>
          <cell r="K11">
            <v>10</v>
          </cell>
        </row>
        <row r="12">
          <cell r="B12">
            <v>2</v>
          </cell>
          <cell r="C12">
            <v>3</v>
          </cell>
          <cell r="F12">
            <v>1</v>
          </cell>
          <cell r="G12">
            <v>5</v>
          </cell>
          <cell r="J12">
            <v>7</v>
          </cell>
          <cell r="K12">
            <v>3</v>
          </cell>
        </row>
        <row r="13">
          <cell r="B13">
            <v>2</v>
          </cell>
          <cell r="C13">
            <v>4</v>
          </cell>
          <cell r="F13">
            <v>5</v>
          </cell>
          <cell r="G13">
            <v>4</v>
          </cell>
          <cell r="J13">
            <v>3</v>
          </cell>
          <cell r="K13">
            <v>5</v>
          </cell>
        </row>
        <row r="14">
          <cell r="B14">
            <v>6</v>
          </cell>
          <cell r="C14">
            <v>2</v>
          </cell>
          <cell r="F14">
            <v>8</v>
          </cell>
          <cell r="G14">
            <v>9</v>
          </cell>
          <cell r="J14">
            <v>7</v>
          </cell>
          <cell r="K14">
            <v>3</v>
          </cell>
        </row>
        <row r="15">
          <cell r="B15">
            <v>6</v>
          </cell>
          <cell r="C15">
            <v>0</v>
          </cell>
          <cell r="F15">
            <v>12</v>
          </cell>
          <cell r="G15">
            <v>7</v>
          </cell>
          <cell r="J15">
            <v>2</v>
          </cell>
          <cell r="K15">
            <v>9</v>
          </cell>
        </row>
        <row r="16">
          <cell r="B16">
            <v>4</v>
          </cell>
          <cell r="C16">
            <v>3</v>
          </cell>
          <cell r="F16">
            <v>6</v>
          </cell>
          <cell r="G16">
            <v>13</v>
          </cell>
          <cell r="J16">
            <v>5</v>
          </cell>
          <cell r="K16">
            <v>8</v>
          </cell>
        </row>
        <row r="17">
          <cell r="B17">
            <v>6</v>
          </cell>
          <cell r="C17">
            <v>8</v>
          </cell>
          <cell r="F17">
            <v>4</v>
          </cell>
          <cell r="G17">
            <v>7</v>
          </cell>
          <cell r="J17">
            <v>5</v>
          </cell>
          <cell r="K17">
            <v>12</v>
          </cell>
        </row>
        <row r="18">
          <cell r="F18">
            <v>10</v>
          </cell>
          <cell r="G18">
            <v>5</v>
          </cell>
          <cell r="J18">
            <v>5</v>
          </cell>
          <cell r="K18">
            <v>4</v>
          </cell>
        </row>
        <row r="19">
          <cell r="F19">
            <v>7</v>
          </cell>
          <cell r="G19">
            <v>6</v>
          </cell>
          <cell r="J19">
            <v>4</v>
          </cell>
          <cell r="K19">
            <v>11</v>
          </cell>
        </row>
        <row r="20">
          <cell r="F20">
            <v>9</v>
          </cell>
          <cell r="G20">
            <v>15</v>
          </cell>
          <cell r="J20">
            <v>4</v>
          </cell>
          <cell r="K20">
            <v>6</v>
          </cell>
        </row>
        <row r="21">
          <cell r="F21">
            <v>9</v>
          </cell>
          <cell r="G21">
            <v>7</v>
          </cell>
          <cell r="J21">
            <v>11</v>
          </cell>
          <cell r="K21">
            <v>5</v>
          </cell>
        </row>
        <row r="22">
          <cell r="F22">
            <v>10</v>
          </cell>
          <cell r="G22">
            <v>8</v>
          </cell>
          <cell r="J22">
            <v>4</v>
          </cell>
          <cell r="K22">
            <v>8</v>
          </cell>
        </row>
        <row r="23">
          <cell r="F23">
            <v>7</v>
          </cell>
          <cell r="G23">
            <v>7</v>
          </cell>
          <cell r="J23">
            <v>4</v>
          </cell>
          <cell r="K23">
            <v>2</v>
          </cell>
        </row>
        <row r="24">
          <cell r="F24">
            <v>8</v>
          </cell>
          <cell r="G24">
            <v>7</v>
          </cell>
          <cell r="J24">
            <v>6</v>
          </cell>
          <cell r="K24">
            <v>5</v>
          </cell>
        </row>
        <row r="25">
          <cell r="F25">
            <v>7</v>
          </cell>
          <cell r="G25">
            <v>8</v>
          </cell>
          <cell r="J25">
            <v>1</v>
          </cell>
          <cell r="K25">
            <v>6</v>
          </cell>
        </row>
        <row r="26">
          <cell r="F26">
            <v>11</v>
          </cell>
          <cell r="G26">
            <v>10</v>
          </cell>
          <cell r="J26">
            <v>5</v>
          </cell>
          <cell r="K26">
            <v>3</v>
          </cell>
        </row>
        <row r="27">
          <cell r="F27">
            <v>15</v>
          </cell>
          <cell r="G27">
            <v>1</v>
          </cell>
          <cell r="J27">
            <v>0</v>
          </cell>
          <cell r="K27">
            <v>4</v>
          </cell>
        </row>
        <row r="28">
          <cell r="F28">
            <v>4</v>
          </cell>
          <cell r="G28">
            <v>12</v>
          </cell>
          <cell r="J28">
            <v>2</v>
          </cell>
          <cell r="K28">
            <v>1</v>
          </cell>
        </row>
        <row r="29">
          <cell r="F29">
            <v>8</v>
          </cell>
          <cell r="G29">
            <v>6</v>
          </cell>
          <cell r="J29">
            <v>1</v>
          </cell>
          <cell r="K29">
            <v>4</v>
          </cell>
        </row>
        <row r="30">
          <cell r="F30">
            <v>11</v>
          </cell>
          <cell r="G30">
            <v>8</v>
          </cell>
          <cell r="J30">
            <v>1</v>
          </cell>
          <cell r="K30">
            <v>2</v>
          </cell>
        </row>
        <row r="31">
          <cell r="F31">
            <v>5</v>
          </cell>
          <cell r="G31">
            <v>6</v>
          </cell>
          <cell r="J31">
            <v>1</v>
          </cell>
          <cell r="K31">
            <v>2</v>
          </cell>
        </row>
        <row r="32">
          <cell r="F32">
            <v>6</v>
          </cell>
          <cell r="G32">
            <v>6</v>
          </cell>
          <cell r="J32">
            <v>0</v>
          </cell>
          <cell r="K32">
            <v>2</v>
          </cell>
        </row>
        <row r="33">
          <cell r="F33">
            <v>7</v>
          </cell>
          <cell r="G33">
            <v>7</v>
          </cell>
          <cell r="J33">
            <v>0</v>
          </cell>
          <cell r="K33">
            <v>2</v>
          </cell>
        </row>
        <row r="34">
          <cell r="F34">
            <v>7</v>
          </cell>
          <cell r="G34">
            <v>8</v>
          </cell>
          <cell r="J34">
            <v>0</v>
          </cell>
          <cell r="K34">
            <v>2</v>
          </cell>
        </row>
        <row r="35">
          <cell r="F35">
            <v>9</v>
          </cell>
          <cell r="G35">
            <v>8</v>
          </cell>
          <cell r="J35">
            <v>0</v>
          </cell>
          <cell r="K35">
            <v>0</v>
          </cell>
        </row>
        <row r="36">
          <cell r="F36">
            <v>7</v>
          </cell>
          <cell r="G36">
            <v>11</v>
          </cell>
          <cell r="J36">
            <v>0</v>
          </cell>
          <cell r="K36">
            <v>0</v>
          </cell>
        </row>
        <row r="37">
          <cell r="F37">
            <v>10</v>
          </cell>
          <cell r="G37">
            <v>10</v>
          </cell>
          <cell r="J37">
            <v>0</v>
          </cell>
          <cell r="K37">
            <v>0</v>
          </cell>
        </row>
        <row r="38">
          <cell r="F38">
            <v>9</v>
          </cell>
          <cell r="G38">
            <v>6</v>
          </cell>
          <cell r="J38">
            <v>0</v>
          </cell>
          <cell r="K38">
            <v>0</v>
          </cell>
        </row>
        <row r="39">
          <cell r="F39">
            <v>12</v>
          </cell>
          <cell r="G39">
            <v>7</v>
          </cell>
          <cell r="J39">
            <v>0</v>
          </cell>
          <cell r="K39">
            <v>0</v>
          </cell>
        </row>
        <row r="40">
          <cell r="F40">
            <v>7</v>
          </cell>
          <cell r="G40">
            <v>8</v>
          </cell>
          <cell r="J40">
            <v>0</v>
          </cell>
          <cell r="K40">
            <v>0</v>
          </cell>
        </row>
        <row r="41">
          <cell r="F41">
            <v>8</v>
          </cell>
          <cell r="G41">
            <v>7</v>
          </cell>
          <cell r="J41">
            <v>0</v>
          </cell>
          <cell r="K41">
            <v>0</v>
          </cell>
        </row>
        <row r="42">
          <cell r="F42">
            <v>3</v>
          </cell>
          <cell r="G42">
            <v>4</v>
          </cell>
          <cell r="J42">
            <v>0</v>
          </cell>
          <cell r="K42">
            <v>0</v>
          </cell>
        </row>
        <row r="43">
          <cell r="F43">
            <v>5</v>
          </cell>
          <cell r="G43">
            <v>10</v>
          </cell>
          <cell r="J43">
            <v>0</v>
          </cell>
          <cell r="K43">
            <v>0</v>
          </cell>
        </row>
        <row r="44">
          <cell r="F44">
            <v>15</v>
          </cell>
          <cell r="G44">
            <v>11</v>
          </cell>
          <cell r="J44">
            <v>0</v>
          </cell>
          <cell r="K44">
            <v>0</v>
          </cell>
        </row>
        <row r="45">
          <cell r="F45">
            <v>13</v>
          </cell>
          <cell r="G45">
            <v>10</v>
          </cell>
          <cell r="J45">
            <v>0</v>
          </cell>
          <cell r="K45">
            <v>0</v>
          </cell>
        </row>
        <row r="46">
          <cell r="F46">
            <v>13</v>
          </cell>
          <cell r="G46">
            <v>6</v>
          </cell>
          <cell r="J46">
            <v>0</v>
          </cell>
          <cell r="K46">
            <v>0</v>
          </cell>
        </row>
        <row r="47">
          <cell r="F47">
            <v>10</v>
          </cell>
          <cell r="G47">
            <v>5</v>
          </cell>
        </row>
        <row r="48">
          <cell r="F48">
            <v>9</v>
          </cell>
          <cell r="G48">
            <v>12</v>
          </cell>
        </row>
        <row r="49">
          <cell r="F49">
            <v>9</v>
          </cell>
          <cell r="G49">
            <v>7</v>
          </cell>
        </row>
        <row r="50">
          <cell r="F50">
            <v>5</v>
          </cell>
          <cell r="G50">
            <v>4</v>
          </cell>
        </row>
        <row r="51">
          <cell r="F51">
            <v>6</v>
          </cell>
          <cell r="G51">
            <v>7</v>
          </cell>
        </row>
        <row r="52">
          <cell r="F52">
            <v>7</v>
          </cell>
          <cell r="G52">
            <v>4</v>
          </cell>
        </row>
      </sheetData>
      <sheetData sheetId="200">
        <row r="3">
          <cell r="B3">
            <v>13</v>
          </cell>
          <cell r="C3">
            <v>3</v>
          </cell>
          <cell r="F3">
            <v>10</v>
          </cell>
          <cell r="G3">
            <v>8</v>
          </cell>
          <cell r="J3">
            <v>27</v>
          </cell>
          <cell r="K3">
            <v>27</v>
          </cell>
        </row>
        <row r="4">
          <cell r="B4">
            <v>8</v>
          </cell>
          <cell r="C4">
            <v>9</v>
          </cell>
          <cell r="F4">
            <v>14</v>
          </cell>
          <cell r="G4">
            <v>14</v>
          </cell>
          <cell r="J4">
            <v>22</v>
          </cell>
          <cell r="K4">
            <v>16</v>
          </cell>
        </row>
        <row r="5">
          <cell r="B5">
            <v>9</v>
          </cell>
          <cell r="C5">
            <v>11</v>
          </cell>
          <cell r="F5">
            <v>16</v>
          </cell>
          <cell r="G5">
            <v>13</v>
          </cell>
          <cell r="J5">
            <v>21</v>
          </cell>
          <cell r="K5">
            <v>21</v>
          </cell>
        </row>
        <row r="6">
          <cell r="B6">
            <v>8</v>
          </cell>
          <cell r="C6">
            <v>11</v>
          </cell>
          <cell r="F6">
            <v>14</v>
          </cell>
          <cell r="G6">
            <v>17</v>
          </cell>
          <cell r="J6">
            <v>27</v>
          </cell>
          <cell r="K6">
            <v>37</v>
          </cell>
        </row>
        <row r="7">
          <cell r="B7">
            <v>16</v>
          </cell>
          <cell r="C7">
            <v>9</v>
          </cell>
          <cell r="F7">
            <v>21</v>
          </cell>
          <cell r="G7">
            <v>14</v>
          </cell>
          <cell r="J7">
            <v>33</v>
          </cell>
          <cell r="K7">
            <v>30</v>
          </cell>
        </row>
        <row r="8">
          <cell r="B8">
            <v>13</v>
          </cell>
          <cell r="C8">
            <v>13</v>
          </cell>
          <cell r="F8">
            <v>12</v>
          </cell>
          <cell r="G8">
            <v>18</v>
          </cell>
          <cell r="J8">
            <v>29</v>
          </cell>
          <cell r="K8">
            <v>33</v>
          </cell>
        </row>
        <row r="9">
          <cell r="B9">
            <v>17</v>
          </cell>
          <cell r="C9">
            <v>12</v>
          </cell>
          <cell r="F9">
            <v>12</v>
          </cell>
          <cell r="G9">
            <v>16</v>
          </cell>
          <cell r="J9">
            <v>34</v>
          </cell>
          <cell r="K9">
            <v>38</v>
          </cell>
        </row>
        <row r="10">
          <cell r="B10">
            <v>11</v>
          </cell>
          <cell r="C10">
            <v>10</v>
          </cell>
          <cell r="F10">
            <v>17</v>
          </cell>
          <cell r="G10">
            <v>15</v>
          </cell>
          <cell r="J10">
            <v>32</v>
          </cell>
          <cell r="K10">
            <v>45</v>
          </cell>
        </row>
        <row r="11">
          <cell r="B11">
            <v>12</v>
          </cell>
          <cell r="C11">
            <v>12</v>
          </cell>
          <cell r="F11">
            <v>23</v>
          </cell>
          <cell r="G11">
            <v>7</v>
          </cell>
          <cell r="J11">
            <v>23</v>
          </cell>
          <cell r="K11">
            <v>26</v>
          </cell>
        </row>
        <row r="12">
          <cell r="B12">
            <v>11</v>
          </cell>
          <cell r="C12">
            <v>15</v>
          </cell>
          <cell r="F12">
            <v>13</v>
          </cell>
          <cell r="G12">
            <v>10</v>
          </cell>
          <cell r="J12">
            <v>28</v>
          </cell>
          <cell r="K12">
            <v>28</v>
          </cell>
        </row>
        <row r="13">
          <cell r="B13">
            <v>16</v>
          </cell>
          <cell r="C13">
            <v>13</v>
          </cell>
          <cell r="F13">
            <v>16</v>
          </cell>
          <cell r="G13">
            <v>16</v>
          </cell>
          <cell r="J13">
            <v>14</v>
          </cell>
          <cell r="K13">
            <v>27</v>
          </cell>
        </row>
        <row r="14">
          <cell r="B14">
            <v>14</v>
          </cell>
          <cell r="C14">
            <v>10</v>
          </cell>
          <cell r="F14">
            <v>17</v>
          </cell>
          <cell r="G14">
            <v>5</v>
          </cell>
          <cell r="J14">
            <v>14</v>
          </cell>
          <cell r="K14">
            <v>25</v>
          </cell>
        </row>
        <row r="15">
          <cell r="B15">
            <v>10</v>
          </cell>
          <cell r="C15">
            <v>16</v>
          </cell>
          <cell r="F15">
            <v>14</v>
          </cell>
          <cell r="G15">
            <v>14</v>
          </cell>
          <cell r="J15">
            <v>25</v>
          </cell>
          <cell r="K15">
            <v>21</v>
          </cell>
        </row>
        <row r="16">
          <cell r="B16">
            <v>16</v>
          </cell>
          <cell r="C16">
            <v>9</v>
          </cell>
          <cell r="F16">
            <v>11</v>
          </cell>
          <cell r="G16">
            <v>10</v>
          </cell>
          <cell r="J16">
            <v>22</v>
          </cell>
          <cell r="K16">
            <v>21</v>
          </cell>
        </row>
        <row r="17">
          <cell r="B17">
            <v>14</v>
          </cell>
          <cell r="C17">
            <v>18</v>
          </cell>
          <cell r="F17">
            <v>14</v>
          </cell>
          <cell r="G17">
            <v>17</v>
          </cell>
          <cell r="J17">
            <v>21</v>
          </cell>
          <cell r="K17">
            <v>20</v>
          </cell>
        </row>
        <row r="18">
          <cell r="F18">
            <v>17</v>
          </cell>
          <cell r="G18">
            <v>17</v>
          </cell>
          <cell r="J18">
            <v>22</v>
          </cell>
          <cell r="K18">
            <v>24</v>
          </cell>
        </row>
        <row r="19">
          <cell r="F19">
            <v>11</v>
          </cell>
          <cell r="G19">
            <v>11</v>
          </cell>
          <cell r="J19">
            <v>13</v>
          </cell>
          <cell r="K19">
            <v>16</v>
          </cell>
        </row>
        <row r="20">
          <cell r="F20">
            <v>10</v>
          </cell>
          <cell r="G20">
            <v>16</v>
          </cell>
          <cell r="J20">
            <v>15</v>
          </cell>
          <cell r="K20">
            <v>13</v>
          </cell>
        </row>
        <row r="21">
          <cell r="F21">
            <v>13</v>
          </cell>
          <cell r="G21">
            <v>21</v>
          </cell>
          <cell r="J21">
            <v>13</v>
          </cell>
          <cell r="K21">
            <v>19</v>
          </cell>
        </row>
        <row r="22">
          <cell r="F22">
            <v>18</v>
          </cell>
          <cell r="G22">
            <v>9</v>
          </cell>
          <cell r="J22">
            <v>14</v>
          </cell>
          <cell r="K22">
            <v>13</v>
          </cell>
        </row>
        <row r="23">
          <cell r="F23">
            <v>14</v>
          </cell>
          <cell r="G23">
            <v>21</v>
          </cell>
          <cell r="J23">
            <v>9</v>
          </cell>
          <cell r="K23">
            <v>5</v>
          </cell>
        </row>
        <row r="24">
          <cell r="F24">
            <v>17</v>
          </cell>
          <cell r="G24">
            <v>13</v>
          </cell>
          <cell r="J24">
            <v>7</v>
          </cell>
          <cell r="K24">
            <v>8</v>
          </cell>
        </row>
        <row r="25">
          <cell r="F25">
            <v>27</v>
          </cell>
          <cell r="G25">
            <v>13</v>
          </cell>
          <cell r="J25">
            <v>6</v>
          </cell>
          <cell r="K25">
            <v>12</v>
          </cell>
        </row>
        <row r="26">
          <cell r="F26">
            <v>25</v>
          </cell>
          <cell r="G26">
            <v>17</v>
          </cell>
          <cell r="J26">
            <v>6</v>
          </cell>
          <cell r="K26">
            <v>6</v>
          </cell>
        </row>
        <row r="27">
          <cell r="F27">
            <v>22</v>
          </cell>
          <cell r="G27">
            <v>17</v>
          </cell>
          <cell r="J27">
            <v>3</v>
          </cell>
          <cell r="K27">
            <v>11</v>
          </cell>
        </row>
        <row r="28">
          <cell r="F28">
            <v>20</v>
          </cell>
          <cell r="G28">
            <v>17</v>
          </cell>
          <cell r="J28">
            <v>4</v>
          </cell>
          <cell r="K28">
            <v>4</v>
          </cell>
        </row>
        <row r="29">
          <cell r="F29">
            <v>20</v>
          </cell>
          <cell r="G29">
            <v>22</v>
          </cell>
          <cell r="J29">
            <v>2</v>
          </cell>
          <cell r="K29">
            <v>8</v>
          </cell>
        </row>
        <row r="30">
          <cell r="F30">
            <v>25</v>
          </cell>
          <cell r="G30">
            <v>24</v>
          </cell>
          <cell r="J30">
            <v>3</v>
          </cell>
          <cell r="K30">
            <v>4</v>
          </cell>
        </row>
        <row r="31">
          <cell r="F31">
            <v>18</v>
          </cell>
          <cell r="G31">
            <v>14</v>
          </cell>
          <cell r="J31">
            <v>1</v>
          </cell>
          <cell r="K31">
            <v>5</v>
          </cell>
        </row>
        <row r="32">
          <cell r="F32">
            <v>30</v>
          </cell>
          <cell r="G32">
            <v>25</v>
          </cell>
          <cell r="J32">
            <v>0</v>
          </cell>
          <cell r="K32">
            <v>3</v>
          </cell>
        </row>
        <row r="33">
          <cell r="F33">
            <v>27</v>
          </cell>
          <cell r="G33">
            <v>18</v>
          </cell>
          <cell r="J33">
            <v>1</v>
          </cell>
          <cell r="K33">
            <v>2</v>
          </cell>
        </row>
        <row r="34">
          <cell r="F34">
            <v>15</v>
          </cell>
          <cell r="G34">
            <v>32</v>
          </cell>
          <cell r="J34">
            <v>0</v>
          </cell>
          <cell r="K34">
            <v>4</v>
          </cell>
        </row>
        <row r="35">
          <cell r="F35">
            <v>38</v>
          </cell>
          <cell r="G35">
            <v>28</v>
          </cell>
          <cell r="J35">
            <v>0</v>
          </cell>
          <cell r="K35">
            <v>1</v>
          </cell>
        </row>
        <row r="36">
          <cell r="F36">
            <v>37</v>
          </cell>
          <cell r="G36">
            <v>33</v>
          </cell>
          <cell r="J36">
            <v>0</v>
          </cell>
          <cell r="K36">
            <v>3</v>
          </cell>
        </row>
        <row r="37">
          <cell r="F37">
            <v>23</v>
          </cell>
          <cell r="G37">
            <v>24</v>
          </cell>
          <cell r="J37">
            <v>0</v>
          </cell>
          <cell r="K37">
            <v>0</v>
          </cell>
        </row>
        <row r="38">
          <cell r="F38">
            <v>28</v>
          </cell>
          <cell r="G38">
            <v>25</v>
          </cell>
          <cell r="J38">
            <v>0</v>
          </cell>
          <cell r="K38">
            <v>1</v>
          </cell>
        </row>
        <row r="39">
          <cell r="F39">
            <v>21</v>
          </cell>
          <cell r="G39">
            <v>22</v>
          </cell>
          <cell r="J39">
            <v>0</v>
          </cell>
          <cell r="K39">
            <v>0</v>
          </cell>
        </row>
        <row r="40">
          <cell r="F40">
            <v>34</v>
          </cell>
          <cell r="G40">
            <v>23</v>
          </cell>
          <cell r="J40">
            <v>0</v>
          </cell>
          <cell r="K40">
            <v>0</v>
          </cell>
        </row>
        <row r="41">
          <cell r="F41">
            <v>29</v>
          </cell>
          <cell r="G41">
            <v>19</v>
          </cell>
          <cell r="J41">
            <v>0</v>
          </cell>
          <cell r="K41">
            <v>0</v>
          </cell>
        </row>
        <row r="42">
          <cell r="F42">
            <v>27</v>
          </cell>
          <cell r="G42">
            <v>19</v>
          </cell>
          <cell r="J42">
            <v>0</v>
          </cell>
          <cell r="K42">
            <v>0</v>
          </cell>
        </row>
        <row r="43">
          <cell r="F43">
            <v>23</v>
          </cell>
          <cell r="G43">
            <v>25</v>
          </cell>
          <cell r="J43">
            <v>0</v>
          </cell>
          <cell r="K43">
            <v>0</v>
          </cell>
        </row>
        <row r="44">
          <cell r="F44">
            <v>28</v>
          </cell>
          <cell r="G44">
            <v>29</v>
          </cell>
          <cell r="J44">
            <v>0</v>
          </cell>
          <cell r="K44">
            <v>0</v>
          </cell>
        </row>
        <row r="45">
          <cell r="F45">
            <v>23</v>
          </cell>
          <cell r="G45">
            <v>24</v>
          </cell>
          <cell r="J45">
            <v>0</v>
          </cell>
          <cell r="K45">
            <v>0</v>
          </cell>
        </row>
        <row r="46">
          <cell r="F46">
            <v>19</v>
          </cell>
          <cell r="G46">
            <v>16</v>
          </cell>
          <cell r="J46">
            <v>0</v>
          </cell>
          <cell r="K46">
            <v>0</v>
          </cell>
        </row>
        <row r="47">
          <cell r="F47">
            <v>19</v>
          </cell>
          <cell r="G47">
            <v>17</v>
          </cell>
        </row>
        <row r="48">
          <cell r="F48">
            <v>23</v>
          </cell>
          <cell r="G48">
            <v>24</v>
          </cell>
        </row>
        <row r="49">
          <cell r="F49">
            <v>20</v>
          </cell>
          <cell r="G49">
            <v>14</v>
          </cell>
        </row>
        <row r="50">
          <cell r="F50">
            <v>18</v>
          </cell>
          <cell r="G50">
            <v>22</v>
          </cell>
        </row>
        <row r="51">
          <cell r="F51">
            <v>25</v>
          </cell>
          <cell r="G51">
            <v>18</v>
          </cell>
        </row>
        <row r="52">
          <cell r="F52">
            <v>12</v>
          </cell>
          <cell r="G52">
            <v>24</v>
          </cell>
        </row>
      </sheetData>
      <sheetData sheetId="201">
        <row r="3">
          <cell r="B3">
            <v>0</v>
          </cell>
          <cell r="C3">
            <v>0</v>
          </cell>
          <cell r="F3">
            <v>1</v>
          </cell>
          <cell r="G3">
            <v>2</v>
          </cell>
          <cell r="J3">
            <v>2</v>
          </cell>
          <cell r="K3">
            <v>2</v>
          </cell>
        </row>
        <row r="4">
          <cell r="B4">
            <v>1</v>
          </cell>
          <cell r="C4">
            <v>0</v>
          </cell>
          <cell r="F4">
            <v>1</v>
          </cell>
          <cell r="G4">
            <v>1</v>
          </cell>
          <cell r="J4">
            <v>4</v>
          </cell>
          <cell r="K4">
            <v>4</v>
          </cell>
        </row>
        <row r="5">
          <cell r="B5">
            <v>0</v>
          </cell>
          <cell r="C5">
            <v>0</v>
          </cell>
          <cell r="F5">
            <v>0</v>
          </cell>
          <cell r="G5">
            <v>1</v>
          </cell>
          <cell r="J5">
            <v>0</v>
          </cell>
          <cell r="K5">
            <v>2</v>
          </cell>
        </row>
        <row r="6">
          <cell r="B6">
            <v>0</v>
          </cell>
          <cell r="C6">
            <v>0</v>
          </cell>
          <cell r="F6">
            <v>1</v>
          </cell>
          <cell r="G6">
            <v>2</v>
          </cell>
          <cell r="J6">
            <v>2</v>
          </cell>
          <cell r="K6">
            <v>5</v>
          </cell>
        </row>
        <row r="7">
          <cell r="B7">
            <v>1</v>
          </cell>
          <cell r="C7">
            <v>0</v>
          </cell>
          <cell r="F7">
            <v>0</v>
          </cell>
          <cell r="G7">
            <v>2</v>
          </cell>
          <cell r="J7">
            <v>6</v>
          </cell>
          <cell r="K7">
            <v>5</v>
          </cell>
        </row>
        <row r="8">
          <cell r="B8">
            <v>1</v>
          </cell>
          <cell r="C8">
            <v>0</v>
          </cell>
          <cell r="F8">
            <v>1</v>
          </cell>
          <cell r="G8">
            <v>0</v>
          </cell>
          <cell r="J8">
            <v>5</v>
          </cell>
          <cell r="K8">
            <v>8</v>
          </cell>
        </row>
        <row r="9">
          <cell r="B9">
            <v>1</v>
          </cell>
          <cell r="C9">
            <v>0</v>
          </cell>
          <cell r="F9">
            <v>0</v>
          </cell>
          <cell r="G9">
            <v>2</v>
          </cell>
          <cell r="J9">
            <v>5</v>
          </cell>
          <cell r="K9">
            <v>7</v>
          </cell>
        </row>
        <row r="10">
          <cell r="B10">
            <v>1</v>
          </cell>
          <cell r="C10">
            <v>0</v>
          </cell>
          <cell r="F10">
            <v>1</v>
          </cell>
          <cell r="G10">
            <v>0</v>
          </cell>
          <cell r="J10">
            <v>8</v>
          </cell>
          <cell r="K10">
            <v>6</v>
          </cell>
        </row>
        <row r="11">
          <cell r="B11">
            <v>0</v>
          </cell>
          <cell r="C11">
            <v>0</v>
          </cell>
          <cell r="F11">
            <v>3</v>
          </cell>
          <cell r="G11">
            <v>0</v>
          </cell>
          <cell r="J11">
            <v>11</v>
          </cell>
          <cell r="K11">
            <v>7</v>
          </cell>
        </row>
        <row r="12">
          <cell r="B12">
            <v>1</v>
          </cell>
          <cell r="C12">
            <v>0</v>
          </cell>
          <cell r="F12">
            <v>1</v>
          </cell>
          <cell r="G12">
            <v>1</v>
          </cell>
          <cell r="J12">
            <v>3</v>
          </cell>
          <cell r="K12">
            <v>10</v>
          </cell>
        </row>
        <row r="13">
          <cell r="B13">
            <v>0</v>
          </cell>
          <cell r="C13">
            <v>0</v>
          </cell>
          <cell r="F13">
            <v>1</v>
          </cell>
          <cell r="G13">
            <v>2</v>
          </cell>
          <cell r="J13">
            <v>1</v>
          </cell>
          <cell r="K13">
            <v>1</v>
          </cell>
        </row>
        <row r="14">
          <cell r="B14">
            <v>0</v>
          </cell>
          <cell r="C14">
            <v>1</v>
          </cell>
          <cell r="F14">
            <v>1</v>
          </cell>
          <cell r="G14">
            <v>0</v>
          </cell>
          <cell r="J14">
            <v>4</v>
          </cell>
          <cell r="K14">
            <v>3</v>
          </cell>
        </row>
        <row r="15">
          <cell r="B15">
            <v>0</v>
          </cell>
          <cell r="C15">
            <v>1</v>
          </cell>
          <cell r="F15">
            <v>1</v>
          </cell>
          <cell r="G15">
            <v>1</v>
          </cell>
          <cell r="J15">
            <v>5</v>
          </cell>
          <cell r="K15">
            <v>2</v>
          </cell>
        </row>
        <row r="16">
          <cell r="B16">
            <v>0</v>
          </cell>
          <cell r="C16">
            <v>0</v>
          </cell>
          <cell r="F16">
            <v>0</v>
          </cell>
          <cell r="G16">
            <v>1</v>
          </cell>
          <cell r="J16">
            <v>2</v>
          </cell>
          <cell r="K16">
            <v>3</v>
          </cell>
        </row>
        <row r="17">
          <cell r="B17">
            <v>0</v>
          </cell>
          <cell r="C17">
            <v>1</v>
          </cell>
          <cell r="F17">
            <v>0</v>
          </cell>
          <cell r="G17">
            <v>0</v>
          </cell>
          <cell r="J17">
            <v>3</v>
          </cell>
          <cell r="K17">
            <v>4</v>
          </cell>
        </row>
        <row r="18">
          <cell r="F18">
            <v>0</v>
          </cell>
          <cell r="G18">
            <v>2</v>
          </cell>
          <cell r="J18">
            <v>5</v>
          </cell>
          <cell r="K18">
            <v>2</v>
          </cell>
        </row>
        <row r="19">
          <cell r="F19">
            <v>0</v>
          </cell>
          <cell r="G19">
            <v>0</v>
          </cell>
          <cell r="J19">
            <v>5</v>
          </cell>
          <cell r="K19">
            <v>3</v>
          </cell>
        </row>
        <row r="20">
          <cell r="F20">
            <v>1</v>
          </cell>
          <cell r="G20">
            <v>1</v>
          </cell>
          <cell r="J20">
            <v>1</v>
          </cell>
          <cell r="K20">
            <v>1</v>
          </cell>
        </row>
        <row r="21">
          <cell r="F21">
            <v>2</v>
          </cell>
          <cell r="G21">
            <v>2</v>
          </cell>
          <cell r="J21">
            <v>1</v>
          </cell>
          <cell r="K21">
            <v>1</v>
          </cell>
        </row>
        <row r="22">
          <cell r="F22">
            <v>2</v>
          </cell>
          <cell r="G22">
            <v>2</v>
          </cell>
          <cell r="J22">
            <v>1</v>
          </cell>
          <cell r="K22">
            <v>1</v>
          </cell>
        </row>
        <row r="23">
          <cell r="F23">
            <v>2</v>
          </cell>
          <cell r="G23">
            <v>1</v>
          </cell>
          <cell r="J23">
            <v>3</v>
          </cell>
          <cell r="K23">
            <v>0</v>
          </cell>
        </row>
        <row r="24">
          <cell r="F24">
            <v>2</v>
          </cell>
          <cell r="G24">
            <v>0</v>
          </cell>
          <cell r="J24">
            <v>1</v>
          </cell>
          <cell r="K24">
            <v>2</v>
          </cell>
        </row>
        <row r="25">
          <cell r="F25">
            <v>1</v>
          </cell>
          <cell r="G25">
            <v>1</v>
          </cell>
          <cell r="J25">
            <v>0</v>
          </cell>
          <cell r="K25">
            <v>2</v>
          </cell>
        </row>
        <row r="26">
          <cell r="F26">
            <v>0</v>
          </cell>
          <cell r="G26">
            <v>1</v>
          </cell>
          <cell r="J26">
            <v>1</v>
          </cell>
          <cell r="K26">
            <v>2</v>
          </cell>
        </row>
        <row r="27">
          <cell r="F27">
            <v>4</v>
          </cell>
          <cell r="G27">
            <v>0</v>
          </cell>
          <cell r="J27">
            <v>0</v>
          </cell>
          <cell r="K27">
            <v>0</v>
          </cell>
        </row>
        <row r="28">
          <cell r="F28">
            <v>2</v>
          </cell>
          <cell r="G28">
            <v>0</v>
          </cell>
          <cell r="J28">
            <v>0</v>
          </cell>
          <cell r="K28">
            <v>2</v>
          </cell>
        </row>
        <row r="29">
          <cell r="F29">
            <v>1</v>
          </cell>
          <cell r="G29">
            <v>2</v>
          </cell>
          <cell r="J29">
            <v>0</v>
          </cell>
          <cell r="K29">
            <v>0</v>
          </cell>
        </row>
        <row r="30">
          <cell r="F30">
            <v>0</v>
          </cell>
          <cell r="G30">
            <v>0</v>
          </cell>
          <cell r="J30">
            <v>0</v>
          </cell>
          <cell r="K30">
            <v>0</v>
          </cell>
        </row>
        <row r="31">
          <cell r="F31">
            <v>1</v>
          </cell>
          <cell r="G31">
            <v>2</v>
          </cell>
          <cell r="J31">
            <v>1</v>
          </cell>
          <cell r="K31">
            <v>1</v>
          </cell>
        </row>
        <row r="32">
          <cell r="F32">
            <v>0</v>
          </cell>
          <cell r="G32">
            <v>2</v>
          </cell>
          <cell r="J32">
            <v>1</v>
          </cell>
          <cell r="K32">
            <v>1</v>
          </cell>
        </row>
        <row r="33">
          <cell r="F33">
            <v>2</v>
          </cell>
          <cell r="G33">
            <v>2</v>
          </cell>
          <cell r="J33">
            <v>0</v>
          </cell>
          <cell r="K33">
            <v>0</v>
          </cell>
        </row>
        <row r="34">
          <cell r="F34">
            <v>1</v>
          </cell>
          <cell r="G34">
            <v>4</v>
          </cell>
          <cell r="J34">
            <v>0</v>
          </cell>
          <cell r="K34">
            <v>2</v>
          </cell>
        </row>
        <row r="35">
          <cell r="F35">
            <v>2</v>
          </cell>
          <cell r="G35">
            <v>2</v>
          </cell>
          <cell r="J35">
            <v>0</v>
          </cell>
          <cell r="K35">
            <v>0</v>
          </cell>
        </row>
        <row r="36">
          <cell r="F36">
            <v>5</v>
          </cell>
          <cell r="G36">
            <v>5</v>
          </cell>
          <cell r="J36">
            <v>0</v>
          </cell>
          <cell r="K36">
            <v>1</v>
          </cell>
        </row>
        <row r="37">
          <cell r="F37">
            <v>4</v>
          </cell>
          <cell r="G37">
            <v>4</v>
          </cell>
          <cell r="J37">
            <v>0</v>
          </cell>
          <cell r="K37">
            <v>0</v>
          </cell>
        </row>
        <row r="38">
          <cell r="F38">
            <v>0</v>
          </cell>
          <cell r="G38">
            <v>1</v>
          </cell>
          <cell r="J38">
            <v>0</v>
          </cell>
          <cell r="K38">
            <v>0</v>
          </cell>
        </row>
        <row r="39">
          <cell r="F39">
            <v>1</v>
          </cell>
          <cell r="G39">
            <v>2</v>
          </cell>
          <cell r="J39">
            <v>0</v>
          </cell>
          <cell r="K39">
            <v>0</v>
          </cell>
        </row>
        <row r="40">
          <cell r="F40">
            <v>1</v>
          </cell>
          <cell r="G40">
            <v>4</v>
          </cell>
          <cell r="J40">
            <v>0</v>
          </cell>
          <cell r="K40">
            <v>0</v>
          </cell>
        </row>
        <row r="41">
          <cell r="F41">
            <v>6</v>
          </cell>
          <cell r="G41">
            <v>2</v>
          </cell>
          <cell r="J41">
            <v>0</v>
          </cell>
          <cell r="K41">
            <v>0</v>
          </cell>
        </row>
        <row r="42">
          <cell r="F42">
            <v>4</v>
          </cell>
          <cell r="G42">
            <v>0</v>
          </cell>
          <cell r="J42">
            <v>0</v>
          </cell>
          <cell r="K42">
            <v>0</v>
          </cell>
        </row>
        <row r="43">
          <cell r="F43">
            <v>1</v>
          </cell>
          <cell r="G43">
            <v>0</v>
          </cell>
          <cell r="J43">
            <v>0</v>
          </cell>
          <cell r="K43">
            <v>0</v>
          </cell>
        </row>
        <row r="44">
          <cell r="F44">
            <v>2</v>
          </cell>
          <cell r="G44">
            <v>0</v>
          </cell>
          <cell r="J44">
            <v>0</v>
          </cell>
          <cell r="K44">
            <v>0</v>
          </cell>
        </row>
        <row r="45">
          <cell r="F45">
            <v>1</v>
          </cell>
          <cell r="G45">
            <v>0</v>
          </cell>
          <cell r="J45">
            <v>0</v>
          </cell>
          <cell r="K45">
            <v>0</v>
          </cell>
        </row>
        <row r="46">
          <cell r="F46">
            <v>2</v>
          </cell>
          <cell r="G46">
            <v>3</v>
          </cell>
          <cell r="J46">
            <v>0</v>
          </cell>
          <cell r="K46">
            <v>0</v>
          </cell>
        </row>
        <row r="47">
          <cell r="F47">
            <v>1</v>
          </cell>
          <cell r="G47">
            <v>0</v>
          </cell>
        </row>
        <row r="48">
          <cell r="F48">
            <v>3</v>
          </cell>
          <cell r="G48">
            <v>4</v>
          </cell>
        </row>
        <row r="49">
          <cell r="F49">
            <v>0</v>
          </cell>
          <cell r="G49">
            <v>2</v>
          </cell>
        </row>
        <row r="50">
          <cell r="F50">
            <v>3</v>
          </cell>
          <cell r="G50">
            <v>5</v>
          </cell>
        </row>
        <row r="51">
          <cell r="F51">
            <v>0</v>
          </cell>
          <cell r="G51">
            <v>0</v>
          </cell>
        </row>
        <row r="52">
          <cell r="F52">
            <v>2</v>
          </cell>
          <cell r="G52">
            <v>1</v>
          </cell>
        </row>
      </sheetData>
      <sheetData sheetId="202">
        <row r="3">
          <cell r="B3">
            <v>0</v>
          </cell>
          <cell r="C3">
            <v>1</v>
          </cell>
          <cell r="F3">
            <v>0</v>
          </cell>
          <cell r="G3">
            <v>0</v>
          </cell>
          <cell r="J3">
            <v>3</v>
          </cell>
          <cell r="K3">
            <v>2</v>
          </cell>
        </row>
        <row r="4">
          <cell r="B4">
            <v>0</v>
          </cell>
          <cell r="C4">
            <v>3</v>
          </cell>
          <cell r="F4">
            <v>2</v>
          </cell>
          <cell r="G4">
            <v>2</v>
          </cell>
          <cell r="J4">
            <v>8</v>
          </cell>
          <cell r="K4">
            <v>7</v>
          </cell>
        </row>
        <row r="5">
          <cell r="B5">
            <v>0</v>
          </cell>
          <cell r="C5">
            <v>0</v>
          </cell>
          <cell r="F5">
            <v>1</v>
          </cell>
          <cell r="G5">
            <v>0</v>
          </cell>
          <cell r="J5">
            <v>2</v>
          </cell>
          <cell r="K5">
            <v>6</v>
          </cell>
        </row>
        <row r="6">
          <cell r="B6">
            <v>0</v>
          </cell>
          <cell r="C6">
            <v>0</v>
          </cell>
          <cell r="F6">
            <v>3</v>
          </cell>
          <cell r="G6">
            <v>3</v>
          </cell>
          <cell r="J6">
            <v>4</v>
          </cell>
          <cell r="K6">
            <v>1</v>
          </cell>
        </row>
        <row r="7">
          <cell r="B7">
            <v>1</v>
          </cell>
          <cell r="C7">
            <v>0</v>
          </cell>
          <cell r="F7">
            <v>3</v>
          </cell>
          <cell r="G7">
            <v>2</v>
          </cell>
          <cell r="J7">
            <v>5</v>
          </cell>
          <cell r="K7">
            <v>7</v>
          </cell>
        </row>
        <row r="8">
          <cell r="B8">
            <v>0</v>
          </cell>
          <cell r="C8">
            <v>1</v>
          </cell>
          <cell r="F8">
            <v>5</v>
          </cell>
          <cell r="G8">
            <v>1</v>
          </cell>
          <cell r="J8">
            <v>5</v>
          </cell>
          <cell r="K8">
            <v>5</v>
          </cell>
        </row>
        <row r="9">
          <cell r="B9">
            <v>0</v>
          </cell>
          <cell r="C9">
            <v>0</v>
          </cell>
          <cell r="F9">
            <v>2</v>
          </cell>
          <cell r="G9">
            <v>0</v>
          </cell>
          <cell r="J9">
            <v>5</v>
          </cell>
          <cell r="K9">
            <v>5</v>
          </cell>
        </row>
        <row r="10">
          <cell r="B10">
            <v>1</v>
          </cell>
          <cell r="C10">
            <v>2</v>
          </cell>
          <cell r="F10">
            <v>1</v>
          </cell>
          <cell r="G10">
            <v>2</v>
          </cell>
          <cell r="J10">
            <v>6</v>
          </cell>
          <cell r="K10">
            <v>7</v>
          </cell>
        </row>
        <row r="11">
          <cell r="B11">
            <v>0</v>
          </cell>
          <cell r="C11">
            <v>1</v>
          </cell>
          <cell r="F11">
            <v>2</v>
          </cell>
          <cell r="G11">
            <v>2</v>
          </cell>
          <cell r="J11">
            <v>10</v>
          </cell>
          <cell r="K11">
            <v>6</v>
          </cell>
        </row>
        <row r="12">
          <cell r="B12">
            <v>2</v>
          </cell>
          <cell r="C12">
            <v>0</v>
          </cell>
          <cell r="F12">
            <v>1</v>
          </cell>
          <cell r="G12">
            <v>1</v>
          </cell>
          <cell r="J12">
            <v>4</v>
          </cell>
          <cell r="K12">
            <v>4</v>
          </cell>
        </row>
        <row r="13">
          <cell r="B13">
            <v>1</v>
          </cell>
          <cell r="C13">
            <v>3</v>
          </cell>
          <cell r="F13">
            <v>1</v>
          </cell>
          <cell r="G13">
            <v>3</v>
          </cell>
          <cell r="J13">
            <v>3</v>
          </cell>
          <cell r="K13">
            <v>1</v>
          </cell>
        </row>
        <row r="14">
          <cell r="B14">
            <v>2</v>
          </cell>
          <cell r="C14">
            <v>2</v>
          </cell>
          <cell r="F14">
            <v>3</v>
          </cell>
          <cell r="G14">
            <v>0</v>
          </cell>
          <cell r="J14">
            <v>4</v>
          </cell>
          <cell r="K14">
            <v>2</v>
          </cell>
        </row>
        <row r="15">
          <cell r="B15">
            <v>1</v>
          </cell>
          <cell r="C15">
            <v>1</v>
          </cell>
          <cell r="F15">
            <v>1</v>
          </cell>
          <cell r="G15">
            <v>2</v>
          </cell>
          <cell r="J15">
            <v>1</v>
          </cell>
          <cell r="K15">
            <v>1</v>
          </cell>
        </row>
        <row r="16">
          <cell r="B16">
            <v>4</v>
          </cell>
          <cell r="C16">
            <v>1</v>
          </cell>
          <cell r="F16">
            <v>1</v>
          </cell>
          <cell r="G16">
            <v>2</v>
          </cell>
          <cell r="J16">
            <v>0</v>
          </cell>
          <cell r="K16">
            <v>3</v>
          </cell>
        </row>
        <row r="17">
          <cell r="B17">
            <v>2</v>
          </cell>
          <cell r="C17">
            <v>2</v>
          </cell>
          <cell r="F17">
            <v>2</v>
          </cell>
          <cell r="G17">
            <v>3</v>
          </cell>
          <cell r="J17">
            <v>3</v>
          </cell>
          <cell r="K17">
            <v>4</v>
          </cell>
        </row>
        <row r="18">
          <cell r="F18">
            <v>1</v>
          </cell>
          <cell r="G18">
            <v>0</v>
          </cell>
          <cell r="J18">
            <v>5</v>
          </cell>
          <cell r="K18">
            <v>2</v>
          </cell>
        </row>
        <row r="19">
          <cell r="F19">
            <v>1</v>
          </cell>
          <cell r="G19">
            <v>3</v>
          </cell>
          <cell r="J19">
            <v>4</v>
          </cell>
          <cell r="K19">
            <v>6</v>
          </cell>
        </row>
        <row r="20">
          <cell r="F20">
            <v>1</v>
          </cell>
          <cell r="G20">
            <v>0</v>
          </cell>
          <cell r="J20">
            <v>4</v>
          </cell>
          <cell r="K20">
            <v>4</v>
          </cell>
        </row>
        <row r="21">
          <cell r="F21">
            <v>0</v>
          </cell>
          <cell r="G21">
            <v>0</v>
          </cell>
          <cell r="J21">
            <v>3</v>
          </cell>
          <cell r="K21">
            <v>5</v>
          </cell>
        </row>
        <row r="22">
          <cell r="F22">
            <v>2</v>
          </cell>
          <cell r="G22">
            <v>3</v>
          </cell>
          <cell r="J22">
            <v>2</v>
          </cell>
          <cell r="K22">
            <v>4</v>
          </cell>
        </row>
        <row r="23">
          <cell r="F23">
            <v>4</v>
          </cell>
          <cell r="G23">
            <v>3</v>
          </cell>
          <cell r="J23">
            <v>4</v>
          </cell>
          <cell r="K23">
            <v>5</v>
          </cell>
        </row>
        <row r="24">
          <cell r="F24">
            <v>2</v>
          </cell>
          <cell r="G24">
            <v>4</v>
          </cell>
          <cell r="J24">
            <v>1</v>
          </cell>
          <cell r="K24">
            <v>4</v>
          </cell>
        </row>
        <row r="25">
          <cell r="F25">
            <v>1</v>
          </cell>
          <cell r="G25">
            <v>4</v>
          </cell>
          <cell r="J25">
            <v>2</v>
          </cell>
          <cell r="K25">
            <v>3</v>
          </cell>
        </row>
        <row r="26">
          <cell r="F26">
            <v>3</v>
          </cell>
          <cell r="G26">
            <v>1</v>
          </cell>
          <cell r="J26">
            <v>0</v>
          </cell>
          <cell r="K26">
            <v>4</v>
          </cell>
        </row>
        <row r="27">
          <cell r="F27">
            <v>0</v>
          </cell>
          <cell r="G27">
            <v>4</v>
          </cell>
          <cell r="J27">
            <v>0</v>
          </cell>
          <cell r="K27">
            <v>4</v>
          </cell>
        </row>
        <row r="28">
          <cell r="F28">
            <v>2</v>
          </cell>
          <cell r="G28">
            <v>1</v>
          </cell>
          <cell r="J28">
            <v>2</v>
          </cell>
          <cell r="K28">
            <v>8</v>
          </cell>
        </row>
        <row r="29">
          <cell r="F29">
            <v>6</v>
          </cell>
          <cell r="G29">
            <v>0</v>
          </cell>
          <cell r="J29">
            <v>0</v>
          </cell>
          <cell r="K29">
            <v>0</v>
          </cell>
        </row>
        <row r="30">
          <cell r="F30">
            <v>1</v>
          </cell>
          <cell r="G30">
            <v>0</v>
          </cell>
          <cell r="J30">
            <v>0</v>
          </cell>
          <cell r="K30">
            <v>6</v>
          </cell>
        </row>
        <row r="31">
          <cell r="F31">
            <v>1</v>
          </cell>
          <cell r="G31">
            <v>1</v>
          </cell>
          <cell r="J31">
            <v>1</v>
          </cell>
          <cell r="K31">
            <v>3</v>
          </cell>
        </row>
        <row r="32">
          <cell r="F32">
            <v>0</v>
          </cell>
          <cell r="G32">
            <v>2</v>
          </cell>
          <cell r="J32">
            <v>1</v>
          </cell>
          <cell r="K32">
            <v>1</v>
          </cell>
        </row>
        <row r="33">
          <cell r="F33">
            <v>2</v>
          </cell>
          <cell r="G33">
            <v>1</v>
          </cell>
          <cell r="J33">
            <v>0</v>
          </cell>
          <cell r="K33">
            <v>5</v>
          </cell>
        </row>
        <row r="34">
          <cell r="F34">
            <v>2</v>
          </cell>
          <cell r="G34">
            <v>2</v>
          </cell>
          <cell r="J34">
            <v>0</v>
          </cell>
          <cell r="K34">
            <v>0</v>
          </cell>
        </row>
        <row r="35">
          <cell r="F35">
            <v>3</v>
          </cell>
          <cell r="G35">
            <v>4</v>
          </cell>
          <cell r="J35">
            <v>0</v>
          </cell>
          <cell r="K35">
            <v>1</v>
          </cell>
        </row>
        <row r="36">
          <cell r="F36">
            <v>5</v>
          </cell>
          <cell r="G36">
            <v>1</v>
          </cell>
          <cell r="J36">
            <v>0</v>
          </cell>
          <cell r="K36">
            <v>5</v>
          </cell>
        </row>
        <row r="37">
          <cell r="F37">
            <v>3</v>
          </cell>
          <cell r="G37">
            <v>3</v>
          </cell>
          <cell r="J37">
            <v>0</v>
          </cell>
          <cell r="K37">
            <v>1</v>
          </cell>
        </row>
        <row r="38">
          <cell r="F38">
            <v>3</v>
          </cell>
          <cell r="G38">
            <v>2</v>
          </cell>
          <cell r="J38">
            <v>0</v>
          </cell>
          <cell r="K38">
            <v>2</v>
          </cell>
        </row>
        <row r="39">
          <cell r="F39">
            <v>5</v>
          </cell>
          <cell r="G39">
            <v>3</v>
          </cell>
          <cell r="J39">
            <v>0</v>
          </cell>
          <cell r="K39">
            <v>0</v>
          </cell>
        </row>
        <row r="40">
          <cell r="F40">
            <v>1</v>
          </cell>
          <cell r="G40">
            <v>2</v>
          </cell>
          <cell r="J40">
            <v>0</v>
          </cell>
          <cell r="K40">
            <v>0</v>
          </cell>
        </row>
        <row r="41">
          <cell r="F41">
            <v>3</v>
          </cell>
          <cell r="G41">
            <v>3</v>
          </cell>
          <cell r="J41">
            <v>0</v>
          </cell>
          <cell r="K41">
            <v>0</v>
          </cell>
        </row>
        <row r="42">
          <cell r="F42">
            <v>6</v>
          </cell>
          <cell r="G42">
            <v>1</v>
          </cell>
          <cell r="J42">
            <v>0</v>
          </cell>
          <cell r="K42">
            <v>0</v>
          </cell>
        </row>
        <row r="43">
          <cell r="F43">
            <v>1</v>
          </cell>
          <cell r="G43">
            <v>3</v>
          </cell>
          <cell r="J43">
            <v>0</v>
          </cell>
          <cell r="K43">
            <v>0</v>
          </cell>
        </row>
        <row r="44">
          <cell r="F44">
            <v>6</v>
          </cell>
          <cell r="G44">
            <v>4</v>
          </cell>
          <cell r="J44">
            <v>0</v>
          </cell>
          <cell r="K44">
            <v>0</v>
          </cell>
        </row>
        <row r="45">
          <cell r="F45">
            <v>2</v>
          </cell>
          <cell r="G45">
            <v>3</v>
          </cell>
          <cell r="J45">
            <v>0</v>
          </cell>
          <cell r="K45">
            <v>0</v>
          </cell>
        </row>
        <row r="46">
          <cell r="F46">
            <v>4</v>
          </cell>
          <cell r="G46">
            <v>1</v>
          </cell>
          <cell r="J46">
            <v>0</v>
          </cell>
          <cell r="K46">
            <v>0</v>
          </cell>
        </row>
        <row r="47">
          <cell r="F47">
            <v>5</v>
          </cell>
          <cell r="G47">
            <v>4</v>
          </cell>
        </row>
        <row r="48">
          <cell r="F48">
            <v>0</v>
          </cell>
          <cell r="G48">
            <v>3</v>
          </cell>
        </row>
        <row r="49">
          <cell r="F49">
            <v>1</v>
          </cell>
          <cell r="G49">
            <v>1</v>
          </cell>
        </row>
        <row r="50">
          <cell r="F50">
            <v>4</v>
          </cell>
          <cell r="G50">
            <v>4</v>
          </cell>
        </row>
        <row r="51">
          <cell r="F51">
            <v>3</v>
          </cell>
          <cell r="G51">
            <v>2</v>
          </cell>
        </row>
        <row r="52">
          <cell r="F52">
            <v>4</v>
          </cell>
          <cell r="G52">
            <v>6</v>
          </cell>
        </row>
      </sheetData>
      <sheetData sheetId="203">
        <row r="3">
          <cell r="B3">
            <v>6</v>
          </cell>
          <cell r="C3">
            <v>7</v>
          </cell>
          <cell r="F3">
            <v>4</v>
          </cell>
          <cell r="G3">
            <v>4</v>
          </cell>
          <cell r="J3">
            <v>6</v>
          </cell>
          <cell r="K3">
            <v>9</v>
          </cell>
        </row>
        <row r="4">
          <cell r="B4">
            <v>6</v>
          </cell>
          <cell r="C4">
            <v>5</v>
          </cell>
          <cell r="F4">
            <v>7</v>
          </cell>
          <cell r="G4">
            <v>9</v>
          </cell>
          <cell r="J4">
            <v>10</v>
          </cell>
          <cell r="K4">
            <v>6</v>
          </cell>
        </row>
        <row r="5">
          <cell r="B5">
            <v>6</v>
          </cell>
          <cell r="C5">
            <v>4</v>
          </cell>
          <cell r="F5">
            <v>6</v>
          </cell>
          <cell r="G5">
            <v>5</v>
          </cell>
          <cell r="J5">
            <v>7</v>
          </cell>
          <cell r="K5">
            <v>7</v>
          </cell>
        </row>
        <row r="6">
          <cell r="B6">
            <v>8</v>
          </cell>
          <cell r="C6">
            <v>3</v>
          </cell>
          <cell r="F6">
            <v>4</v>
          </cell>
          <cell r="G6">
            <v>4</v>
          </cell>
          <cell r="J6">
            <v>8</v>
          </cell>
          <cell r="K6">
            <v>8</v>
          </cell>
        </row>
        <row r="7">
          <cell r="B7">
            <v>2</v>
          </cell>
          <cell r="C7">
            <v>3</v>
          </cell>
          <cell r="F7">
            <v>6</v>
          </cell>
          <cell r="G7">
            <v>3</v>
          </cell>
          <cell r="J7">
            <v>9</v>
          </cell>
          <cell r="K7">
            <v>12</v>
          </cell>
        </row>
        <row r="8">
          <cell r="B8">
            <v>3</v>
          </cell>
          <cell r="C8">
            <v>2</v>
          </cell>
          <cell r="F8">
            <v>5</v>
          </cell>
          <cell r="G8">
            <v>7</v>
          </cell>
          <cell r="J8">
            <v>8</v>
          </cell>
          <cell r="K8">
            <v>11</v>
          </cell>
        </row>
        <row r="9">
          <cell r="B9">
            <v>4</v>
          </cell>
          <cell r="C9">
            <v>4</v>
          </cell>
          <cell r="F9">
            <v>3</v>
          </cell>
          <cell r="G9">
            <v>3</v>
          </cell>
          <cell r="J9">
            <v>13</v>
          </cell>
          <cell r="K9">
            <v>11</v>
          </cell>
        </row>
        <row r="10">
          <cell r="B10">
            <v>6</v>
          </cell>
          <cell r="C10">
            <v>2</v>
          </cell>
          <cell r="F10">
            <v>4</v>
          </cell>
          <cell r="G10">
            <v>6</v>
          </cell>
          <cell r="J10">
            <v>7</v>
          </cell>
          <cell r="K10">
            <v>16</v>
          </cell>
        </row>
        <row r="11">
          <cell r="B11">
            <v>4</v>
          </cell>
          <cell r="C11">
            <v>1</v>
          </cell>
          <cell r="F11">
            <v>5</v>
          </cell>
          <cell r="G11">
            <v>7</v>
          </cell>
          <cell r="J11">
            <v>10</v>
          </cell>
          <cell r="K11">
            <v>12</v>
          </cell>
        </row>
        <row r="12">
          <cell r="B12">
            <v>8</v>
          </cell>
          <cell r="C12">
            <v>2</v>
          </cell>
          <cell r="F12">
            <v>3</v>
          </cell>
          <cell r="G12">
            <v>9</v>
          </cell>
          <cell r="J12">
            <v>10</v>
          </cell>
          <cell r="K12">
            <v>9</v>
          </cell>
        </row>
        <row r="13">
          <cell r="B13">
            <v>5</v>
          </cell>
          <cell r="C13">
            <v>2</v>
          </cell>
          <cell r="F13">
            <v>2</v>
          </cell>
          <cell r="G13">
            <v>4</v>
          </cell>
          <cell r="J13">
            <v>9</v>
          </cell>
          <cell r="K13">
            <v>9</v>
          </cell>
        </row>
        <row r="14">
          <cell r="B14">
            <v>6</v>
          </cell>
          <cell r="C14">
            <v>2</v>
          </cell>
          <cell r="F14">
            <v>9</v>
          </cell>
          <cell r="G14">
            <v>4</v>
          </cell>
          <cell r="J14">
            <v>12</v>
          </cell>
          <cell r="K14">
            <v>8</v>
          </cell>
        </row>
        <row r="15">
          <cell r="B15">
            <v>4</v>
          </cell>
          <cell r="C15">
            <v>2</v>
          </cell>
          <cell r="F15">
            <v>6</v>
          </cell>
          <cell r="G15">
            <v>3</v>
          </cell>
          <cell r="J15">
            <v>12</v>
          </cell>
          <cell r="K15">
            <v>14</v>
          </cell>
        </row>
        <row r="16">
          <cell r="B16">
            <v>10</v>
          </cell>
          <cell r="C16">
            <v>4</v>
          </cell>
          <cell r="F16">
            <v>7</v>
          </cell>
          <cell r="G16">
            <v>3</v>
          </cell>
          <cell r="J16">
            <v>9</v>
          </cell>
          <cell r="K16">
            <v>12</v>
          </cell>
        </row>
        <row r="17">
          <cell r="B17">
            <v>2</v>
          </cell>
          <cell r="C17">
            <v>4</v>
          </cell>
          <cell r="F17">
            <v>6</v>
          </cell>
          <cell r="G17">
            <v>3</v>
          </cell>
          <cell r="J17">
            <v>9</v>
          </cell>
          <cell r="K17">
            <v>7</v>
          </cell>
        </row>
        <row r="18">
          <cell r="F18">
            <v>5</v>
          </cell>
          <cell r="G18">
            <v>6</v>
          </cell>
          <cell r="J18">
            <v>6</v>
          </cell>
          <cell r="K18">
            <v>10</v>
          </cell>
        </row>
        <row r="19">
          <cell r="F19">
            <v>4</v>
          </cell>
          <cell r="G19">
            <v>3</v>
          </cell>
          <cell r="J19">
            <v>4</v>
          </cell>
          <cell r="K19">
            <v>6</v>
          </cell>
        </row>
        <row r="20">
          <cell r="F20">
            <v>2</v>
          </cell>
          <cell r="G20">
            <v>6</v>
          </cell>
          <cell r="J20">
            <v>3</v>
          </cell>
          <cell r="K20">
            <v>7</v>
          </cell>
        </row>
        <row r="21">
          <cell r="F21">
            <v>11</v>
          </cell>
          <cell r="G21">
            <v>8</v>
          </cell>
          <cell r="J21">
            <v>2</v>
          </cell>
          <cell r="K21">
            <v>5</v>
          </cell>
        </row>
        <row r="22">
          <cell r="F22">
            <v>5</v>
          </cell>
          <cell r="G22">
            <v>5</v>
          </cell>
          <cell r="J22">
            <v>6</v>
          </cell>
          <cell r="K22">
            <v>6</v>
          </cell>
        </row>
        <row r="23">
          <cell r="F23">
            <v>10</v>
          </cell>
          <cell r="G23">
            <v>5</v>
          </cell>
          <cell r="J23">
            <v>5</v>
          </cell>
          <cell r="K23">
            <v>0</v>
          </cell>
        </row>
        <row r="24">
          <cell r="F24">
            <v>7</v>
          </cell>
          <cell r="G24">
            <v>6</v>
          </cell>
          <cell r="J24">
            <v>2</v>
          </cell>
          <cell r="K24">
            <v>2</v>
          </cell>
        </row>
        <row r="25">
          <cell r="F25">
            <v>5</v>
          </cell>
          <cell r="G25">
            <v>7</v>
          </cell>
          <cell r="J25">
            <v>2</v>
          </cell>
          <cell r="K25">
            <v>3</v>
          </cell>
        </row>
        <row r="26">
          <cell r="F26">
            <v>5</v>
          </cell>
          <cell r="G26">
            <v>9</v>
          </cell>
          <cell r="J26">
            <v>4</v>
          </cell>
          <cell r="K26">
            <v>3</v>
          </cell>
        </row>
        <row r="27">
          <cell r="F27">
            <v>8</v>
          </cell>
          <cell r="G27">
            <v>4</v>
          </cell>
          <cell r="J27">
            <v>0</v>
          </cell>
          <cell r="K27">
            <v>2</v>
          </cell>
        </row>
        <row r="28">
          <cell r="F28">
            <v>2</v>
          </cell>
          <cell r="G28">
            <v>9</v>
          </cell>
          <cell r="J28">
            <v>0</v>
          </cell>
          <cell r="K28">
            <v>1</v>
          </cell>
        </row>
        <row r="29">
          <cell r="F29">
            <v>11</v>
          </cell>
          <cell r="G29">
            <v>7</v>
          </cell>
          <cell r="J29">
            <v>1</v>
          </cell>
          <cell r="K29">
            <v>0</v>
          </cell>
        </row>
        <row r="30">
          <cell r="F30">
            <v>9</v>
          </cell>
          <cell r="G30">
            <v>4</v>
          </cell>
          <cell r="J30">
            <v>0</v>
          </cell>
          <cell r="K30">
            <v>4</v>
          </cell>
        </row>
        <row r="31">
          <cell r="F31">
            <v>8</v>
          </cell>
          <cell r="G31">
            <v>7</v>
          </cell>
          <cell r="J31">
            <v>0</v>
          </cell>
          <cell r="K31">
            <v>1</v>
          </cell>
        </row>
        <row r="32">
          <cell r="F32">
            <v>4</v>
          </cell>
          <cell r="G32">
            <v>6</v>
          </cell>
          <cell r="J32">
            <v>0</v>
          </cell>
          <cell r="K32">
            <v>1</v>
          </cell>
        </row>
        <row r="33">
          <cell r="F33">
            <v>8</v>
          </cell>
          <cell r="G33">
            <v>9</v>
          </cell>
          <cell r="J33">
            <v>0</v>
          </cell>
          <cell r="K33">
            <v>0</v>
          </cell>
        </row>
        <row r="34">
          <cell r="F34">
            <v>12</v>
          </cell>
          <cell r="G34">
            <v>9</v>
          </cell>
          <cell r="J34">
            <v>0</v>
          </cell>
          <cell r="K34">
            <v>1</v>
          </cell>
        </row>
        <row r="35">
          <cell r="F35">
            <v>11</v>
          </cell>
          <cell r="G35">
            <v>6</v>
          </cell>
          <cell r="J35">
            <v>0</v>
          </cell>
          <cell r="K35">
            <v>1</v>
          </cell>
        </row>
        <row r="36">
          <cell r="F36">
            <v>13</v>
          </cell>
          <cell r="G36">
            <v>5</v>
          </cell>
          <cell r="J36">
            <v>0</v>
          </cell>
          <cell r="K36">
            <v>0</v>
          </cell>
        </row>
        <row r="37">
          <cell r="F37">
            <v>12</v>
          </cell>
          <cell r="G37">
            <v>9</v>
          </cell>
          <cell r="J37">
            <v>0</v>
          </cell>
          <cell r="K37">
            <v>0</v>
          </cell>
        </row>
        <row r="38">
          <cell r="F38">
            <v>7</v>
          </cell>
          <cell r="G38">
            <v>10</v>
          </cell>
          <cell r="J38">
            <v>0</v>
          </cell>
          <cell r="K38">
            <v>0</v>
          </cell>
        </row>
        <row r="39">
          <cell r="F39">
            <v>11</v>
          </cell>
          <cell r="G39">
            <v>7</v>
          </cell>
          <cell r="J39">
            <v>0</v>
          </cell>
          <cell r="K39">
            <v>1</v>
          </cell>
        </row>
        <row r="40">
          <cell r="F40">
            <v>11</v>
          </cell>
          <cell r="G40">
            <v>3</v>
          </cell>
          <cell r="J40">
            <v>0</v>
          </cell>
          <cell r="K40">
            <v>0</v>
          </cell>
        </row>
        <row r="41">
          <cell r="F41">
            <v>3</v>
          </cell>
          <cell r="G41">
            <v>11</v>
          </cell>
          <cell r="J41">
            <v>0</v>
          </cell>
          <cell r="K41">
            <v>0</v>
          </cell>
        </row>
        <row r="42">
          <cell r="F42">
            <v>8</v>
          </cell>
          <cell r="G42">
            <v>6</v>
          </cell>
          <cell r="J42">
            <v>0</v>
          </cell>
          <cell r="K42">
            <v>0</v>
          </cell>
        </row>
        <row r="43">
          <cell r="F43">
            <v>4</v>
          </cell>
          <cell r="G43">
            <v>8</v>
          </cell>
          <cell r="J43">
            <v>0</v>
          </cell>
          <cell r="K43">
            <v>0</v>
          </cell>
        </row>
        <row r="44">
          <cell r="F44">
            <v>7</v>
          </cell>
          <cell r="G44">
            <v>9</v>
          </cell>
          <cell r="J44">
            <v>0</v>
          </cell>
          <cell r="K44">
            <v>0</v>
          </cell>
        </row>
        <row r="45">
          <cell r="F45">
            <v>9</v>
          </cell>
          <cell r="G45">
            <v>7</v>
          </cell>
          <cell r="J45">
            <v>0</v>
          </cell>
          <cell r="K45">
            <v>0</v>
          </cell>
        </row>
        <row r="46">
          <cell r="F46">
            <v>7</v>
          </cell>
          <cell r="G46">
            <v>4</v>
          </cell>
          <cell r="J46">
            <v>0</v>
          </cell>
          <cell r="K46">
            <v>0</v>
          </cell>
        </row>
        <row r="47">
          <cell r="F47">
            <v>3</v>
          </cell>
          <cell r="G47">
            <v>6</v>
          </cell>
        </row>
        <row r="48">
          <cell r="F48">
            <v>2</v>
          </cell>
          <cell r="G48">
            <v>11</v>
          </cell>
        </row>
        <row r="49">
          <cell r="F49">
            <v>5</v>
          </cell>
          <cell r="G49">
            <v>7</v>
          </cell>
        </row>
        <row r="50">
          <cell r="F50">
            <v>11</v>
          </cell>
          <cell r="G50">
            <v>6</v>
          </cell>
        </row>
        <row r="51">
          <cell r="F51">
            <v>3</v>
          </cell>
          <cell r="G51">
            <v>7</v>
          </cell>
        </row>
        <row r="52">
          <cell r="F52">
            <v>9</v>
          </cell>
          <cell r="G52">
            <v>8</v>
          </cell>
        </row>
      </sheetData>
      <sheetData sheetId="204">
        <row r="3">
          <cell r="B3">
            <v>3</v>
          </cell>
          <cell r="C3">
            <v>6</v>
          </cell>
          <cell r="F3">
            <v>7</v>
          </cell>
          <cell r="G3">
            <v>10</v>
          </cell>
          <cell r="J3">
            <v>13</v>
          </cell>
          <cell r="K3">
            <v>17</v>
          </cell>
        </row>
        <row r="4">
          <cell r="B4">
            <v>1</v>
          </cell>
          <cell r="C4">
            <v>6</v>
          </cell>
          <cell r="F4">
            <v>9</v>
          </cell>
          <cell r="G4">
            <v>9</v>
          </cell>
          <cell r="J4">
            <v>18</v>
          </cell>
          <cell r="K4">
            <v>18</v>
          </cell>
        </row>
        <row r="5">
          <cell r="B5">
            <v>10</v>
          </cell>
          <cell r="C5">
            <v>8</v>
          </cell>
          <cell r="F5">
            <v>8</v>
          </cell>
          <cell r="G5">
            <v>11</v>
          </cell>
          <cell r="J5">
            <v>10</v>
          </cell>
          <cell r="K5">
            <v>21</v>
          </cell>
        </row>
        <row r="6">
          <cell r="B6">
            <v>10</v>
          </cell>
          <cell r="C6">
            <v>5</v>
          </cell>
          <cell r="F6">
            <v>10</v>
          </cell>
          <cell r="G6">
            <v>10</v>
          </cell>
          <cell r="J6">
            <v>19</v>
          </cell>
          <cell r="K6">
            <v>8</v>
          </cell>
        </row>
        <row r="7">
          <cell r="B7">
            <v>9</v>
          </cell>
          <cell r="C7">
            <v>8</v>
          </cell>
          <cell r="F7">
            <v>11</v>
          </cell>
          <cell r="G7">
            <v>16</v>
          </cell>
          <cell r="J7">
            <v>12</v>
          </cell>
          <cell r="K7">
            <v>21</v>
          </cell>
        </row>
        <row r="8">
          <cell r="B8">
            <v>13</v>
          </cell>
          <cell r="C8">
            <v>10</v>
          </cell>
          <cell r="F8">
            <v>6</v>
          </cell>
          <cell r="G8">
            <v>10</v>
          </cell>
          <cell r="J8">
            <v>23</v>
          </cell>
          <cell r="K8">
            <v>20</v>
          </cell>
        </row>
        <row r="9">
          <cell r="B9">
            <v>12</v>
          </cell>
          <cell r="C9">
            <v>7</v>
          </cell>
          <cell r="F9">
            <v>12</v>
          </cell>
          <cell r="G9">
            <v>7</v>
          </cell>
          <cell r="J9">
            <v>20</v>
          </cell>
          <cell r="K9">
            <v>25</v>
          </cell>
        </row>
        <row r="10">
          <cell r="B10">
            <v>9</v>
          </cell>
          <cell r="C10">
            <v>9</v>
          </cell>
          <cell r="F10">
            <v>7</v>
          </cell>
          <cell r="G10">
            <v>10</v>
          </cell>
          <cell r="J10">
            <v>17</v>
          </cell>
          <cell r="K10">
            <v>16</v>
          </cell>
        </row>
        <row r="11">
          <cell r="B11">
            <v>10</v>
          </cell>
          <cell r="C11">
            <v>9</v>
          </cell>
          <cell r="F11">
            <v>8</v>
          </cell>
          <cell r="G11">
            <v>6</v>
          </cell>
          <cell r="J11">
            <v>22</v>
          </cell>
          <cell r="K11">
            <v>21</v>
          </cell>
        </row>
        <row r="12">
          <cell r="B12">
            <v>12</v>
          </cell>
          <cell r="C12">
            <v>7</v>
          </cell>
          <cell r="F12">
            <v>9</v>
          </cell>
          <cell r="G12">
            <v>6</v>
          </cell>
          <cell r="J12">
            <v>16</v>
          </cell>
          <cell r="K12">
            <v>19</v>
          </cell>
        </row>
        <row r="13">
          <cell r="B13">
            <v>7</v>
          </cell>
          <cell r="C13">
            <v>8</v>
          </cell>
          <cell r="F13">
            <v>9</v>
          </cell>
          <cell r="G13">
            <v>4</v>
          </cell>
          <cell r="J13">
            <v>13</v>
          </cell>
          <cell r="K13">
            <v>13</v>
          </cell>
        </row>
        <row r="14">
          <cell r="B14">
            <v>8</v>
          </cell>
          <cell r="C14">
            <v>11</v>
          </cell>
          <cell r="F14">
            <v>7</v>
          </cell>
          <cell r="G14">
            <v>13</v>
          </cell>
          <cell r="J14">
            <v>7</v>
          </cell>
          <cell r="K14">
            <v>21</v>
          </cell>
        </row>
        <row r="15">
          <cell r="B15">
            <v>8</v>
          </cell>
          <cell r="C15">
            <v>9</v>
          </cell>
          <cell r="F15">
            <v>11</v>
          </cell>
          <cell r="G15">
            <v>10</v>
          </cell>
          <cell r="J15">
            <v>21</v>
          </cell>
          <cell r="K15">
            <v>28</v>
          </cell>
        </row>
        <row r="16">
          <cell r="B16">
            <v>6</v>
          </cell>
          <cell r="C16">
            <v>11</v>
          </cell>
          <cell r="F16">
            <v>8</v>
          </cell>
          <cell r="G16">
            <v>11</v>
          </cell>
          <cell r="J16">
            <v>12</v>
          </cell>
          <cell r="K16">
            <v>11</v>
          </cell>
        </row>
        <row r="17">
          <cell r="B17">
            <v>8</v>
          </cell>
          <cell r="C17">
            <v>7</v>
          </cell>
          <cell r="F17">
            <v>13</v>
          </cell>
          <cell r="G17">
            <v>11</v>
          </cell>
          <cell r="J17">
            <v>17</v>
          </cell>
          <cell r="K17">
            <v>18</v>
          </cell>
        </row>
        <row r="18">
          <cell r="F18">
            <v>5</v>
          </cell>
          <cell r="G18">
            <v>4</v>
          </cell>
          <cell r="J18">
            <v>9</v>
          </cell>
          <cell r="K18">
            <v>16</v>
          </cell>
        </row>
        <row r="19">
          <cell r="F19">
            <v>12</v>
          </cell>
          <cell r="G19">
            <v>11</v>
          </cell>
          <cell r="J19">
            <v>16</v>
          </cell>
          <cell r="K19">
            <v>12</v>
          </cell>
        </row>
        <row r="20">
          <cell r="F20">
            <v>6</v>
          </cell>
          <cell r="G20">
            <v>9</v>
          </cell>
          <cell r="J20">
            <v>12</v>
          </cell>
          <cell r="K20">
            <v>8</v>
          </cell>
        </row>
        <row r="21">
          <cell r="F21">
            <v>11</v>
          </cell>
          <cell r="G21">
            <v>8</v>
          </cell>
          <cell r="J21">
            <v>10</v>
          </cell>
          <cell r="K21">
            <v>7</v>
          </cell>
        </row>
        <row r="22">
          <cell r="F22">
            <v>13</v>
          </cell>
          <cell r="G22">
            <v>6</v>
          </cell>
          <cell r="J22">
            <v>7</v>
          </cell>
          <cell r="K22">
            <v>8</v>
          </cell>
        </row>
        <row r="23">
          <cell r="F23">
            <v>17</v>
          </cell>
          <cell r="G23">
            <v>13</v>
          </cell>
          <cell r="J23">
            <v>6</v>
          </cell>
          <cell r="K23">
            <v>8</v>
          </cell>
        </row>
        <row r="24">
          <cell r="F24">
            <v>13</v>
          </cell>
          <cell r="G24">
            <v>8</v>
          </cell>
          <cell r="J24">
            <v>7</v>
          </cell>
          <cell r="K24">
            <v>11</v>
          </cell>
        </row>
        <row r="25">
          <cell r="F25">
            <v>13</v>
          </cell>
          <cell r="G25">
            <v>11</v>
          </cell>
          <cell r="J25">
            <v>5</v>
          </cell>
          <cell r="K25">
            <v>12</v>
          </cell>
        </row>
        <row r="26">
          <cell r="F26">
            <v>16</v>
          </cell>
          <cell r="G26">
            <v>16</v>
          </cell>
          <cell r="J26">
            <v>2</v>
          </cell>
          <cell r="K26">
            <v>6</v>
          </cell>
        </row>
        <row r="27">
          <cell r="F27">
            <v>11</v>
          </cell>
          <cell r="G27">
            <v>16</v>
          </cell>
          <cell r="J27">
            <v>4</v>
          </cell>
          <cell r="K27">
            <v>8</v>
          </cell>
        </row>
        <row r="28">
          <cell r="F28">
            <v>23</v>
          </cell>
          <cell r="G28">
            <v>16</v>
          </cell>
          <cell r="J28">
            <v>4</v>
          </cell>
          <cell r="K28">
            <v>7</v>
          </cell>
        </row>
        <row r="29">
          <cell r="F29">
            <v>19</v>
          </cell>
          <cell r="G29">
            <v>11</v>
          </cell>
          <cell r="J29">
            <v>5</v>
          </cell>
          <cell r="K29">
            <v>6</v>
          </cell>
        </row>
        <row r="30">
          <cell r="F30">
            <v>11</v>
          </cell>
          <cell r="G30">
            <v>15</v>
          </cell>
          <cell r="J30">
            <v>1</v>
          </cell>
          <cell r="K30">
            <v>2</v>
          </cell>
        </row>
        <row r="31">
          <cell r="F31">
            <v>21</v>
          </cell>
          <cell r="G31">
            <v>14</v>
          </cell>
          <cell r="J31">
            <v>2</v>
          </cell>
          <cell r="K31">
            <v>3</v>
          </cell>
        </row>
        <row r="32">
          <cell r="F32">
            <v>19</v>
          </cell>
          <cell r="G32">
            <v>12</v>
          </cell>
          <cell r="J32">
            <v>1</v>
          </cell>
          <cell r="K32">
            <v>1</v>
          </cell>
        </row>
        <row r="33">
          <cell r="F33">
            <v>12</v>
          </cell>
          <cell r="G33">
            <v>19</v>
          </cell>
          <cell r="J33">
            <v>0</v>
          </cell>
          <cell r="K33">
            <v>4</v>
          </cell>
        </row>
        <row r="34">
          <cell r="F34">
            <v>22</v>
          </cell>
          <cell r="G34">
            <v>10</v>
          </cell>
          <cell r="J34">
            <v>0</v>
          </cell>
          <cell r="K34">
            <v>0</v>
          </cell>
        </row>
        <row r="35">
          <cell r="F35">
            <v>14</v>
          </cell>
          <cell r="G35">
            <v>13</v>
          </cell>
          <cell r="J35">
            <v>0</v>
          </cell>
          <cell r="K35">
            <v>4</v>
          </cell>
        </row>
        <row r="36">
          <cell r="F36">
            <v>15</v>
          </cell>
          <cell r="G36">
            <v>19</v>
          </cell>
          <cell r="J36">
            <v>0</v>
          </cell>
          <cell r="K36">
            <v>0</v>
          </cell>
        </row>
        <row r="37">
          <cell r="F37">
            <v>13</v>
          </cell>
          <cell r="G37">
            <v>17</v>
          </cell>
          <cell r="J37">
            <v>0</v>
          </cell>
          <cell r="K37">
            <v>2</v>
          </cell>
        </row>
        <row r="38">
          <cell r="F38">
            <v>13</v>
          </cell>
          <cell r="G38">
            <v>9</v>
          </cell>
          <cell r="J38">
            <v>0</v>
          </cell>
          <cell r="K38">
            <v>1</v>
          </cell>
        </row>
        <row r="39">
          <cell r="F39">
            <v>16</v>
          </cell>
          <cell r="G39">
            <v>20</v>
          </cell>
          <cell r="J39">
            <v>0</v>
          </cell>
          <cell r="K39">
            <v>0</v>
          </cell>
        </row>
        <row r="40">
          <cell r="F40">
            <v>25</v>
          </cell>
          <cell r="G40">
            <v>13</v>
          </cell>
          <cell r="J40">
            <v>0</v>
          </cell>
          <cell r="K40">
            <v>0</v>
          </cell>
        </row>
        <row r="41">
          <cell r="F41">
            <v>20</v>
          </cell>
          <cell r="G41">
            <v>19</v>
          </cell>
          <cell r="J41">
            <v>0</v>
          </cell>
          <cell r="K41">
            <v>0</v>
          </cell>
        </row>
        <row r="42">
          <cell r="F42">
            <v>21</v>
          </cell>
          <cell r="G42">
            <v>11</v>
          </cell>
          <cell r="J42">
            <v>0</v>
          </cell>
          <cell r="K42">
            <v>0</v>
          </cell>
        </row>
        <row r="43">
          <cell r="F43">
            <v>11</v>
          </cell>
          <cell r="G43">
            <v>12</v>
          </cell>
          <cell r="J43">
            <v>0</v>
          </cell>
          <cell r="K43">
            <v>0</v>
          </cell>
        </row>
        <row r="44">
          <cell r="F44">
            <v>18</v>
          </cell>
          <cell r="G44">
            <v>7</v>
          </cell>
          <cell r="J44">
            <v>0</v>
          </cell>
          <cell r="K44">
            <v>0</v>
          </cell>
        </row>
        <row r="45">
          <cell r="F45">
            <v>9</v>
          </cell>
          <cell r="G45">
            <v>11</v>
          </cell>
          <cell r="J45">
            <v>0</v>
          </cell>
          <cell r="K45">
            <v>0</v>
          </cell>
        </row>
        <row r="46">
          <cell r="F46">
            <v>14</v>
          </cell>
          <cell r="G46">
            <v>10</v>
          </cell>
          <cell r="J46">
            <v>0</v>
          </cell>
          <cell r="K46">
            <v>0</v>
          </cell>
        </row>
        <row r="47">
          <cell r="F47">
            <v>14</v>
          </cell>
          <cell r="G47">
            <v>18</v>
          </cell>
        </row>
        <row r="48">
          <cell r="F48">
            <v>14</v>
          </cell>
          <cell r="G48">
            <v>9</v>
          </cell>
        </row>
        <row r="49">
          <cell r="F49">
            <v>8</v>
          </cell>
          <cell r="G49">
            <v>10</v>
          </cell>
        </row>
        <row r="50">
          <cell r="F50">
            <v>14</v>
          </cell>
          <cell r="G50">
            <v>15</v>
          </cell>
        </row>
        <row r="51">
          <cell r="F51">
            <v>8</v>
          </cell>
          <cell r="G51">
            <v>14</v>
          </cell>
        </row>
        <row r="52">
          <cell r="F52">
            <v>17</v>
          </cell>
          <cell r="G52">
            <v>6</v>
          </cell>
        </row>
      </sheetData>
      <sheetData sheetId="205">
        <row r="3">
          <cell r="B3">
            <v>2</v>
          </cell>
          <cell r="C3">
            <v>7</v>
          </cell>
          <cell r="F3">
            <v>5</v>
          </cell>
          <cell r="G3">
            <v>3</v>
          </cell>
          <cell r="J3">
            <v>3</v>
          </cell>
          <cell r="K3">
            <v>9</v>
          </cell>
        </row>
        <row r="4">
          <cell r="B4">
            <v>7</v>
          </cell>
          <cell r="C4">
            <v>2</v>
          </cell>
          <cell r="F4">
            <v>4</v>
          </cell>
          <cell r="G4">
            <v>3</v>
          </cell>
          <cell r="J4">
            <v>3</v>
          </cell>
          <cell r="K4">
            <v>8</v>
          </cell>
        </row>
        <row r="5">
          <cell r="B5">
            <v>9</v>
          </cell>
          <cell r="C5">
            <v>4</v>
          </cell>
          <cell r="F5">
            <v>4</v>
          </cell>
          <cell r="G5">
            <v>10</v>
          </cell>
          <cell r="J5">
            <v>5</v>
          </cell>
          <cell r="K5">
            <v>8</v>
          </cell>
        </row>
        <row r="6">
          <cell r="B6">
            <v>6</v>
          </cell>
          <cell r="C6">
            <v>3</v>
          </cell>
          <cell r="F6">
            <v>4</v>
          </cell>
          <cell r="G6">
            <v>5</v>
          </cell>
          <cell r="J6">
            <v>11</v>
          </cell>
          <cell r="K6">
            <v>9</v>
          </cell>
        </row>
        <row r="7">
          <cell r="B7">
            <v>6</v>
          </cell>
          <cell r="C7">
            <v>3</v>
          </cell>
          <cell r="F7">
            <v>8</v>
          </cell>
          <cell r="G7">
            <v>3</v>
          </cell>
          <cell r="J7">
            <v>5</v>
          </cell>
          <cell r="K7">
            <v>14</v>
          </cell>
        </row>
        <row r="8">
          <cell r="B8">
            <v>10</v>
          </cell>
          <cell r="C8">
            <v>4</v>
          </cell>
          <cell r="F8">
            <v>1</v>
          </cell>
          <cell r="G8">
            <v>4</v>
          </cell>
          <cell r="J8">
            <v>9</v>
          </cell>
          <cell r="K8">
            <v>14</v>
          </cell>
        </row>
        <row r="9">
          <cell r="B9">
            <v>1</v>
          </cell>
          <cell r="C9">
            <v>1</v>
          </cell>
          <cell r="F9">
            <v>8</v>
          </cell>
          <cell r="G9">
            <v>3</v>
          </cell>
          <cell r="J9">
            <v>9</v>
          </cell>
          <cell r="K9">
            <v>19</v>
          </cell>
        </row>
        <row r="10">
          <cell r="B10">
            <v>1</v>
          </cell>
          <cell r="C10">
            <v>7</v>
          </cell>
          <cell r="F10">
            <v>6</v>
          </cell>
          <cell r="G10">
            <v>0</v>
          </cell>
          <cell r="J10">
            <v>12</v>
          </cell>
          <cell r="K10">
            <v>16</v>
          </cell>
        </row>
        <row r="11">
          <cell r="B11">
            <v>5</v>
          </cell>
          <cell r="C11">
            <v>5</v>
          </cell>
          <cell r="F11">
            <v>4</v>
          </cell>
          <cell r="G11">
            <v>3</v>
          </cell>
          <cell r="J11">
            <v>16</v>
          </cell>
          <cell r="K11">
            <v>24</v>
          </cell>
        </row>
        <row r="12">
          <cell r="B12">
            <v>5</v>
          </cell>
          <cell r="C12">
            <v>4</v>
          </cell>
          <cell r="F12">
            <v>1</v>
          </cell>
          <cell r="G12">
            <v>7</v>
          </cell>
          <cell r="J12">
            <v>14</v>
          </cell>
          <cell r="K12">
            <v>13</v>
          </cell>
        </row>
        <row r="13">
          <cell r="B13">
            <v>6</v>
          </cell>
          <cell r="C13">
            <v>2</v>
          </cell>
          <cell r="F13">
            <v>3</v>
          </cell>
          <cell r="G13">
            <v>3</v>
          </cell>
          <cell r="J13">
            <v>14</v>
          </cell>
          <cell r="K13">
            <v>20</v>
          </cell>
        </row>
        <row r="14">
          <cell r="B14">
            <v>8</v>
          </cell>
          <cell r="C14">
            <v>4</v>
          </cell>
          <cell r="F14">
            <v>9</v>
          </cell>
          <cell r="G14">
            <v>5</v>
          </cell>
          <cell r="J14">
            <v>11</v>
          </cell>
          <cell r="K14">
            <v>17</v>
          </cell>
        </row>
        <row r="15">
          <cell r="B15">
            <v>4</v>
          </cell>
          <cell r="C15">
            <v>4</v>
          </cell>
          <cell r="F15">
            <v>7</v>
          </cell>
          <cell r="G15">
            <v>6</v>
          </cell>
          <cell r="J15">
            <v>15</v>
          </cell>
          <cell r="K15">
            <v>20</v>
          </cell>
        </row>
        <row r="16">
          <cell r="B16">
            <v>5</v>
          </cell>
          <cell r="C16">
            <v>7</v>
          </cell>
          <cell r="F16">
            <v>5</v>
          </cell>
          <cell r="G16">
            <v>6</v>
          </cell>
          <cell r="J16">
            <v>14</v>
          </cell>
          <cell r="K16">
            <v>18</v>
          </cell>
        </row>
        <row r="17">
          <cell r="B17">
            <v>4</v>
          </cell>
          <cell r="C17">
            <v>7</v>
          </cell>
          <cell r="F17">
            <v>8</v>
          </cell>
          <cell r="G17">
            <v>4</v>
          </cell>
          <cell r="J17">
            <v>28</v>
          </cell>
          <cell r="K17">
            <v>14</v>
          </cell>
        </row>
        <row r="18">
          <cell r="F18">
            <v>2</v>
          </cell>
          <cell r="G18">
            <v>9</v>
          </cell>
          <cell r="J18">
            <v>19</v>
          </cell>
          <cell r="K18">
            <v>16</v>
          </cell>
        </row>
        <row r="19">
          <cell r="F19">
            <v>5</v>
          </cell>
          <cell r="G19">
            <v>6</v>
          </cell>
          <cell r="J19">
            <v>12</v>
          </cell>
          <cell r="K19">
            <v>11</v>
          </cell>
        </row>
        <row r="20">
          <cell r="F20">
            <v>4</v>
          </cell>
          <cell r="G20">
            <v>7</v>
          </cell>
          <cell r="J20">
            <v>8</v>
          </cell>
          <cell r="K20">
            <v>9</v>
          </cell>
        </row>
        <row r="21">
          <cell r="F21">
            <v>8</v>
          </cell>
          <cell r="G21">
            <v>6</v>
          </cell>
          <cell r="J21">
            <v>15</v>
          </cell>
          <cell r="K21">
            <v>17</v>
          </cell>
        </row>
        <row r="22">
          <cell r="F22">
            <v>6</v>
          </cell>
          <cell r="G22">
            <v>6</v>
          </cell>
          <cell r="J22">
            <v>3</v>
          </cell>
          <cell r="K22">
            <v>2</v>
          </cell>
        </row>
        <row r="23">
          <cell r="F23">
            <v>4</v>
          </cell>
          <cell r="G23">
            <v>7</v>
          </cell>
          <cell r="J23">
            <v>10</v>
          </cell>
          <cell r="K23">
            <v>8</v>
          </cell>
        </row>
        <row r="24">
          <cell r="F24">
            <v>9</v>
          </cell>
          <cell r="G24">
            <v>6</v>
          </cell>
          <cell r="J24">
            <v>2</v>
          </cell>
          <cell r="K24">
            <v>6</v>
          </cell>
        </row>
        <row r="25">
          <cell r="F25">
            <v>6</v>
          </cell>
          <cell r="G25">
            <v>5</v>
          </cell>
          <cell r="J25">
            <v>4</v>
          </cell>
          <cell r="K25">
            <v>10</v>
          </cell>
        </row>
        <row r="26">
          <cell r="F26">
            <v>4</v>
          </cell>
          <cell r="G26">
            <v>9</v>
          </cell>
          <cell r="J26">
            <v>6</v>
          </cell>
          <cell r="K26">
            <v>4</v>
          </cell>
        </row>
        <row r="27">
          <cell r="F27">
            <v>11</v>
          </cell>
          <cell r="G27">
            <v>5</v>
          </cell>
          <cell r="J27">
            <v>5</v>
          </cell>
          <cell r="K27">
            <v>3</v>
          </cell>
        </row>
        <row r="28">
          <cell r="F28">
            <v>5</v>
          </cell>
          <cell r="G28">
            <v>5</v>
          </cell>
          <cell r="J28">
            <v>1</v>
          </cell>
          <cell r="K28">
            <v>1</v>
          </cell>
        </row>
        <row r="29">
          <cell r="F29">
            <v>6</v>
          </cell>
          <cell r="G29">
            <v>5</v>
          </cell>
          <cell r="J29">
            <v>0</v>
          </cell>
          <cell r="K29">
            <v>2</v>
          </cell>
        </row>
        <row r="30">
          <cell r="F30">
            <v>13</v>
          </cell>
          <cell r="G30">
            <v>17</v>
          </cell>
          <cell r="J30">
            <v>1</v>
          </cell>
          <cell r="K30">
            <v>1</v>
          </cell>
        </row>
        <row r="31">
          <cell r="F31">
            <v>10</v>
          </cell>
          <cell r="G31">
            <v>6</v>
          </cell>
          <cell r="J31">
            <v>0</v>
          </cell>
          <cell r="K31">
            <v>2</v>
          </cell>
        </row>
        <row r="32">
          <cell r="F32">
            <v>8</v>
          </cell>
          <cell r="G32">
            <v>8</v>
          </cell>
          <cell r="J32">
            <v>0</v>
          </cell>
          <cell r="K32">
            <v>2</v>
          </cell>
        </row>
        <row r="33">
          <cell r="F33">
            <v>11</v>
          </cell>
          <cell r="G33">
            <v>8</v>
          </cell>
          <cell r="J33">
            <v>1</v>
          </cell>
          <cell r="K33">
            <v>1</v>
          </cell>
        </row>
        <row r="34">
          <cell r="F34">
            <v>11</v>
          </cell>
          <cell r="G34">
            <v>13</v>
          </cell>
          <cell r="J34">
            <v>0</v>
          </cell>
          <cell r="K34">
            <v>1</v>
          </cell>
        </row>
        <row r="35">
          <cell r="F35">
            <v>6</v>
          </cell>
          <cell r="G35">
            <v>13</v>
          </cell>
          <cell r="J35">
            <v>0</v>
          </cell>
          <cell r="K35">
            <v>1</v>
          </cell>
        </row>
        <row r="36">
          <cell r="F36">
            <v>12</v>
          </cell>
          <cell r="G36">
            <v>11</v>
          </cell>
          <cell r="J36">
            <v>0</v>
          </cell>
          <cell r="K36">
            <v>0</v>
          </cell>
        </row>
        <row r="37">
          <cell r="F37">
            <v>9</v>
          </cell>
          <cell r="G37">
            <v>8</v>
          </cell>
          <cell r="J37">
            <v>0</v>
          </cell>
          <cell r="K37">
            <v>0</v>
          </cell>
        </row>
        <row r="38">
          <cell r="F38">
            <v>12</v>
          </cell>
          <cell r="G38">
            <v>12</v>
          </cell>
          <cell r="J38">
            <v>0</v>
          </cell>
          <cell r="K38">
            <v>1</v>
          </cell>
        </row>
        <row r="39">
          <cell r="F39">
            <v>11</v>
          </cell>
          <cell r="G39">
            <v>5</v>
          </cell>
          <cell r="J39">
            <v>0</v>
          </cell>
          <cell r="K39">
            <v>0</v>
          </cell>
        </row>
        <row r="40">
          <cell r="F40">
            <v>10</v>
          </cell>
          <cell r="G40">
            <v>8</v>
          </cell>
          <cell r="J40">
            <v>0</v>
          </cell>
          <cell r="K40">
            <v>0</v>
          </cell>
        </row>
        <row r="41">
          <cell r="F41">
            <v>7</v>
          </cell>
          <cell r="G41">
            <v>11</v>
          </cell>
          <cell r="J41">
            <v>0</v>
          </cell>
          <cell r="K41">
            <v>0</v>
          </cell>
        </row>
        <row r="42">
          <cell r="F42">
            <v>8</v>
          </cell>
          <cell r="G42">
            <v>11</v>
          </cell>
          <cell r="J42">
            <v>0</v>
          </cell>
          <cell r="K42">
            <v>0</v>
          </cell>
        </row>
        <row r="43">
          <cell r="F43">
            <v>11</v>
          </cell>
          <cell r="G43">
            <v>10</v>
          </cell>
          <cell r="J43">
            <v>0</v>
          </cell>
          <cell r="K43">
            <v>0</v>
          </cell>
        </row>
        <row r="44">
          <cell r="F44">
            <v>11</v>
          </cell>
          <cell r="G44">
            <v>3</v>
          </cell>
          <cell r="J44">
            <v>0</v>
          </cell>
          <cell r="K44">
            <v>0</v>
          </cell>
        </row>
        <row r="45">
          <cell r="F45">
            <v>9</v>
          </cell>
          <cell r="G45">
            <v>10</v>
          </cell>
          <cell r="J45">
            <v>0</v>
          </cell>
          <cell r="K45">
            <v>0</v>
          </cell>
        </row>
        <row r="46">
          <cell r="F46">
            <v>7</v>
          </cell>
          <cell r="G46">
            <v>8</v>
          </cell>
          <cell r="J46">
            <v>0</v>
          </cell>
          <cell r="K46">
            <v>0</v>
          </cell>
        </row>
        <row r="47">
          <cell r="F47">
            <v>11</v>
          </cell>
          <cell r="G47">
            <v>5</v>
          </cell>
        </row>
        <row r="48">
          <cell r="F48">
            <v>6</v>
          </cell>
          <cell r="G48">
            <v>6</v>
          </cell>
        </row>
        <row r="49">
          <cell r="F49">
            <v>7</v>
          </cell>
          <cell r="G49">
            <v>6</v>
          </cell>
        </row>
        <row r="50">
          <cell r="F50">
            <v>6</v>
          </cell>
          <cell r="G50">
            <v>8</v>
          </cell>
        </row>
        <row r="51">
          <cell r="F51">
            <v>8</v>
          </cell>
          <cell r="G51">
            <v>4</v>
          </cell>
        </row>
        <row r="52">
          <cell r="F52">
            <v>6</v>
          </cell>
          <cell r="G52">
            <v>10</v>
          </cell>
        </row>
      </sheetData>
      <sheetData sheetId="206">
        <row r="3">
          <cell r="B3">
            <v>4</v>
          </cell>
          <cell r="C3">
            <v>1</v>
          </cell>
          <cell r="F3">
            <v>5</v>
          </cell>
          <cell r="G3">
            <v>2</v>
          </cell>
          <cell r="J3">
            <v>3</v>
          </cell>
          <cell r="K3">
            <v>6</v>
          </cell>
        </row>
        <row r="4">
          <cell r="B4">
            <v>3</v>
          </cell>
          <cell r="C4">
            <v>1</v>
          </cell>
          <cell r="F4">
            <v>5</v>
          </cell>
          <cell r="G4">
            <v>3</v>
          </cell>
          <cell r="J4">
            <v>3</v>
          </cell>
          <cell r="K4">
            <v>3</v>
          </cell>
        </row>
        <row r="5">
          <cell r="B5">
            <v>2</v>
          </cell>
          <cell r="C5">
            <v>3</v>
          </cell>
          <cell r="F5">
            <v>7</v>
          </cell>
          <cell r="G5">
            <v>4</v>
          </cell>
          <cell r="J5">
            <v>6</v>
          </cell>
          <cell r="K5">
            <v>1</v>
          </cell>
        </row>
        <row r="6">
          <cell r="B6">
            <v>1</v>
          </cell>
          <cell r="C6">
            <v>1</v>
          </cell>
          <cell r="F6">
            <v>0</v>
          </cell>
          <cell r="G6">
            <v>2</v>
          </cell>
          <cell r="J6">
            <v>2</v>
          </cell>
          <cell r="K6">
            <v>6</v>
          </cell>
        </row>
        <row r="7">
          <cell r="B7">
            <v>4</v>
          </cell>
          <cell r="C7">
            <v>1</v>
          </cell>
          <cell r="F7">
            <v>7</v>
          </cell>
          <cell r="G7">
            <v>5</v>
          </cell>
          <cell r="J7">
            <v>4</v>
          </cell>
          <cell r="K7">
            <v>3</v>
          </cell>
        </row>
        <row r="8">
          <cell r="B8">
            <v>2</v>
          </cell>
          <cell r="C8">
            <v>2</v>
          </cell>
          <cell r="F8">
            <v>4</v>
          </cell>
          <cell r="G8">
            <v>7</v>
          </cell>
          <cell r="J8">
            <v>6</v>
          </cell>
          <cell r="K8">
            <v>4</v>
          </cell>
        </row>
        <row r="9">
          <cell r="B9">
            <v>4</v>
          </cell>
          <cell r="C9">
            <v>1</v>
          </cell>
          <cell r="F9">
            <v>4</v>
          </cell>
          <cell r="G9">
            <v>2</v>
          </cell>
          <cell r="J9">
            <v>6</v>
          </cell>
          <cell r="K9">
            <v>3</v>
          </cell>
        </row>
        <row r="10">
          <cell r="B10">
            <v>1</v>
          </cell>
          <cell r="C10">
            <v>5</v>
          </cell>
          <cell r="F10">
            <v>4</v>
          </cell>
          <cell r="G10">
            <v>4</v>
          </cell>
          <cell r="J10">
            <v>3</v>
          </cell>
          <cell r="K10">
            <v>2</v>
          </cell>
        </row>
        <row r="11">
          <cell r="B11">
            <v>4</v>
          </cell>
          <cell r="C11">
            <v>3</v>
          </cell>
          <cell r="F11">
            <v>1</v>
          </cell>
          <cell r="G11">
            <v>6</v>
          </cell>
          <cell r="J11">
            <v>4</v>
          </cell>
          <cell r="K11">
            <v>3</v>
          </cell>
        </row>
        <row r="12">
          <cell r="B12">
            <v>2</v>
          </cell>
          <cell r="C12">
            <v>3</v>
          </cell>
          <cell r="F12">
            <v>3</v>
          </cell>
          <cell r="G12">
            <v>3</v>
          </cell>
          <cell r="J12">
            <v>2</v>
          </cell>
          <cell r="K12">
            <v>5</v>
          </cell>
        </row>
        <row r="13">
          <cell r="B13">
            <v>5</v>
          </cell>
          <cell r="C13">
            <v>2</v>
          </cell>
          <cell r="F13">
            <v>3</v>
          </cell>
          <cell r="G13">
            <v>5</v>
          </cell>
          <cell r="J13">
            <v>1</v>
          </cell>
          <cell r="K13">
            <v>2</v>
          </cell>
        </row>
        <row r="14">
          <cell r="B14">
            <v>6</v>
          </cell>
          <cell r="C14">
            <v>2</v>
          </cell>
          <cell r="F14">
            <v>5</v>
          </cell>
          <cell r="G14">
            <v>0</v>
          </cell>
          <cell r="J14">
            <v>2</v>
          </cell>
          <cell r="K14">
            <v>9</v>
          </cell>
        </row>
        <row r="15">
          <cell r="B15">
            <v>3</v>
          </cell>
          <cell r="C15">
            <v>3</v>
          </cell>
          <cell r="F15">
            <v>7</v>
          </cell>
          <cell r="G15">
            <v>0</v>
          </cell>
          <cell r="J15">
            <v>2</v>
          </cell>
          <cell r="K15">
            <v>2</v>
          </cell>
        </row>
        <row r="16">
          <cell r="B16">
            <v>2</v>
          </cell>
          <cell r="C16">
            <v>3</v>
          </cell>
          <cell r="F16">
            <v>4</v>
          </cell>
          <cell r="G16">
            <v>6</v>
          </cell>
          <cell r="J16">
            <v>4</v>
          </cell>
          <cell r="K16">
            <v>4</v>
          </cell>
        </row>
        <row r="17">
          <cell r="B17">
            <v>0</v>
          </cell>
          <cell r="C17">
            <v>2</v>
          </cell>
          <cell r="F17">
            <v>3</v>
          </cell>
          <cell r="G17">
            <v>1</v>
          </cell>
          <cell r="J17">
            <v>3</v>
          </cell>
          <cell r="K17">
            <v>2</v>
          </cell>
        </row>
        <row r="18">
          <cell r="F18">
            <v>5</v>
          </cell>
          <cell r="G18">
            <v>1</v>
          </cell>
          <cell r="J18">
            <v>2</v>
          </cell>
          <cell r="K18">
            <v>2</v>
          </cell>
        </row>
        <row r="19">
          <cell r="F19">
            <v>4</v>
          </cell>
          <cell r="G19">
            <v>5</v>
          </cell>
          <cell r="J19">
            <v>2</v>
          </cell>
          <cell r="K19">
            <v>1</v>
          </cell>
        </row>
        <row r="20">
          <cell r="F20">
            <v>3</v>
          </cell>
          <cell r="G20">
            <v>2</v>
          </cell>
          <cell r="J20">
            <v>1</v>
          </cell>
          <cell r="K20">
            <v>2</v>
          </cell>
        </row>
        <row r="21">
          <cell r="F21">
            <v>3</v>
          </cell>
          <cell r="G21">
            <v>2</v>
          </cell>
          <cell r="J21">
            <v>2</v>
          </cell>
          <cell r="K21">
            <v>1</v>
          </cell>
        </row>
        <row r="22">
          <cell r="F22">
            <v>2</v>
          </cell>
          <cell r="G22">
            <v>3</v>
          </cell>
          <cell r="J22">
            <v>1</v>
          </cell>
          <cell r="K22">
            <v>2</v>
          </cell>
        </row>
        <row r="23">
          <cell r="F23">
            <v>2</v>
          </cell>
          <cell r="G23">
            <v>2</v>
          </cell>
          <cell r="J23">
            <v>2</v>
          </cell>
          <cell r="K23">
            <v>0</v>
          </cell>
        </row>
        <row r="24">
          <cell r="F24">
            <v>7</v>
          </cell>
          <cell r="G24">
            <v>3</v>
          </cell>
          <cell r="J24">
            <v>1</v>
          </cell>
          <cell r="K24">
            <v>1</v>
          </cell>
        </row>
        <row r="25">
          <cell r="F25">
            <v>4</v>
          </cell>
          <cell r="G25">
            <v>1</v>
          </cell>
          <cell r="J25">
            <v>1</v>
          </cell>
          <cell r="K25">
            <v>2</v>
          </cell>
        </row>
        <row r="26">
          <cell r="F26">
            <v>2</v>
          </cell>
          <cell r="G26">
            <v>2</v>
          </cell>
          <cell r="J26">
            <v>0</v>
          </cell>
          <cell r="K26">
            <v>1</v>
          </cell>
        </row>
        <row r="27">
          <cell r="F27">
            <v>2</v>
          </cell>
          <cell r="G27">
            <v>4</v>
          </cell>
          <cell r="J27">
            <v>0</v>
          </cell>
          <cell r="K27">
            <v>6</v>
          </cell>
        </row>
        <row r="28">
          <cell r="F28">
            <v>2</v>
          </cell>
          <cell r="G28">
            <v>5</v>
          </cell>
          <cell r="J28">
            <v>0</v>
          </cell>
          <cell r="K28">
            <v>2</v>
          </cell>
        </row>
        <row r="29">
          <cell r="F29">
            <v>1</v>
          </cell>
          <cell r="G29">
            <v>3</v>
          </cell>
          <cell r="J29">
            <v>1</v>
          </cell>
          <cell r="K29">
            <v>1</v>
          </cell>
        </row>
        <row r="30">
          <cell r="F30">
            <v>5</v>
          </cell>
          <cell r="G30">
            <v>4</v>
          </cell>
          <cell r="J30">
            <v>0</v>
          </cell>
          <cell r="K30">
            <v>0</v>
          </cell>
        </row>
        <row r="31">
          <cell r="F31">
            <v>2</v>
          </cell>
          <cell r="G31">
            <v>3</v>
          </cell>
          <cell r="J31">
            <v>1</v>
          </cell>
          <cell r="K31">
            <v>2</v>
          </cell>
        </row>
        <row r="32">
          <cell r="F32">
            <v>4</v>
          </cell>
          <cell r="G32">
            <v>5</v>
          </cell>
          <cell r="J32">
            <v>0</v>
          </cell>
          <cell r="K32">
            <v>3</v>
          </cell>
        </row>
        <row r="33">
          <cell r="F33">
            <v>6</v>
          </cell>
          <cell r="G33">
            <v>3</v>
          </cell>
          <cell r="J33">
            <v>0</v>
          </cell>
          <cell r="K33">
            <v>1</v>
          </cell>
        </row>
        <row r="34">
          <cell r="F34">
            <v>1</v>
          </cell>
          <cell r="G34">
            <v>3</v>
          </cell>
          <cell r="J34">
            <v>0</v>
          </cell>
          <cell r="K34">
            <v>1</v>
          </cell>
        </row>
        <row r="35">
          <cell r="F35">
            <v>7</v>
          </cell>
          <cell r="G35">
            <v>6</v>
          </cell>
          <cell r="J35">
            <v>0</v>
          </cell>
          <cell r="K35">
            <v>0</v>
          </cell>
        </row>
        <row r="36">
          <cell r="F36">
            <v>11</v>
          </cell>
          <cell r="G36">
            <v>10</v>
          </cell>
          <cell r="J36">
            <v>1</v>
          </cell>
          <cell r="K36">
            <v>0</v>
          </cell>
        </row>
        <row r="37">
          <cell r="F37">
            <v>5</v>
          </cell>
          <cell r="G37">
            <v>8</v>
          </cell>
          <cell r="J37">
            <v>0</v>
          </cell>
          <cell r="K37">
            <v>0</v>
          </cell>
        </row>
        <row r="38">
          <cell r="F38">
            <v>4</v>
          </cell>
          <cell r="G38">
            <v>6</v>
          </cell>
          <cell r="J38">
            <v>0</v>
          </cell>
          <cell r="K38">
            <v>0</v>
          </cell>
        </row>
        <row r="39">
          <cell r="F39">
            <v>7</v>
          </cell>
          <cell r="G39">
            <v>5</v>
          </cell>
          <cell r="J39">
            <v>1</v>
          </cell>
          <cell r="K39">
            <v>0</v>
          </cell>
        </row>
        <row r="40">
          <cell r="F40">
            <v>6</v>
          </cell>
          <cell r="G40">
            <v>8</v>
          </cell>
          <cell r="J40">
            <v>0</v>
          </cell>
          <cell r="K40">
            <v>0</v>
          </cell>
        </row>
        <row r="41">
          <cell r="F41">
            <v>8</v>
          </cell>
          <cell r="G41">
            <v>2</v>
          </cell>
          <cell r="J41">
            <v>0</v>
          </cell>
          <cell r="K41">
            <v>0</v>
          </cell>
        </row>
        <row r="42">
          <cell r="F42">
            <v>7</v>
          </cell>
          <cell r="G42">
            <v>1</v>
          </cell>
          <cell r="J42">
            <v>0</v>
          </cell>
          <cell r="K42">
            <v>0</v>
          </cell>
        </row>
        <row r="43">
          <cell r="F43">
            <v>3</v>
          </cell>
          <cell r="G43">
            <v>6</v>
          </cell>
          <cell r="J43">
            <v>0</v>
          </cell>
          <cell r="K43">
            <v>0</v>
          </cell>
        </row>
        <row r="44">
          <cell r="F44">
            <v>6</v>
          </cell>
          <cell r="G44">
            <v>2</v>
          </cell>
          <cell r="J44">
            <v>0</v>
          </cell>
          <cell r="K44">
            <v>0</v>
          </cell>
        </row>
        <row r="45">
          <cell r="F45">
            <v>2</v>
          </cell>
          <cell r="G45">
            <v>3</v>
          </cell>
          <cell r="J45">
            <v>0</v>
          </cell>
          <cell r="K45">
            <v>0</v>
          </cell>
        </row>
        <row r="46">
          <cell r="F46">
            <v>5</v>
          </cell>
          <cell r="G46">
            <v>3</v>
          </cell>
          <cell r="J46">
            <v>0</v>
          </cell>
          <cell r="K46">
            <v>0</v>
          </cell>
        </row>
        <row r="47">
          <cell r="F47">
            <v>0</v>
          </cell>
          <cell r="G47">
            <v>1</v>
          </cell>
        </row>
        <row r="48">
          <cell r="F48">
            <v>2</v>
          </cell>
          <cell r="G48">
            <v>2</v>
          </cell>
        </row>
        <row r="49">
          <cell r="F49">
            <v>1</v>
          </cell>
          <cell r="G49">
            <v>3</v>
          </cell>
        </row>
        <row r="50">
          <cell r="F50">
            <v>3</v>
          </cell>
          <cell r="G50">
            <v>3</v>
          </cell>
        </row>
        <row r="51">
          <cell r="F51">
            <v>3</v>
          </cell>
          <cell r="G51">
            <v>5</v>
          </cell>
        </row>
        <row r="52">
          <cell r="F52">
            <v>4</v>
          </cell>
          <cell r="G52">
            <v>4</v>
          </cell>
        </row>
      </sheetData>
      <sheetData sheetId="207">
        <row r="3">
          <cell r="B3">
            <v>3</v>
          </cell>
          <cell r="C3">
            <v>3</v>
          </cell>
          <cell r="F3">
            <v>3</v>
          </cell>
          <cell r="G3">
            <v>5</v>
          </cell>
          <cell r="J3">
            <v>3</v>
          </cell>
          <cell r="K3">
            <v>4</v>
          </cell>
        </row>
        <row r="4">
          <cell r="B4">
            <v>5</v>
          </cell>
          <cell r="C4">
            <v>3</v>
          </cell>
          <cell r="F4">
            <v>5</v>
          </cell>
          <cell r="G4">
            <v>2</v>
          </cell>
          <cell r="J4">
            <v>1</v>
          </cell>
          <cell r="K4">
            <v>4</v>
          </cell>
        </row>
        <row r="5">
          <cell r="B5">
            <v>4</v>
          </cell>
          <cell r="C5">
            <v>1</v>
          </cell>
          <cell r="F5">
            <v>0</v>
          </cell>
          <cell r="G5">
            <v>1</v>
          </cell>
          <cell r="J5">
            <v>5</v>
          </cell>
          <cell r="K5">
            <v>1</v>
          </cell>
        </row>
        <row r="6">
          <cell r="B6">
            <v>6</v>
          </cell>
          <cell r="C6">
            <v>3</v>
          </cell>
          <cell r="F6">
            <v>3</v>
          </cell>
          <cell r="G6">
            <v>2</v>
          </cell>
          <cell r="J6">
            <v>1</v>
          </cell>
          <cell r="K6">
            <v>1</v>
          </cell>
        </row>
        <row r="7">
          <cell r="B7">
            <v>6</v>
          </cell>
          <cell r="C7">
            <v>4</v>
          </cell>
          <cell r="F7">
            <v>3</v>
          </cell>
          <cell r="G7">
            <v>4</v>
          </cell>
          <cell r="J7">
            <v>4</v>
          </cell>
          <cell r="K7">
            <v>1</v>
          </cell>
        </row>
        <row r="8">
          <cell r="B8">
            <v>7</v>
          </cell>
          <cell r="C8">
            <v>4</v>
          </cell>
          <cell r="F8">
            <v>2</v>
          </cell>
          <cell r="G8">
            <v>3</v>
          </cell>
          <cell r="J8">
            <v>2</v>
          </cell>
          <cell r="K8">
            <v>4</v>
          </cell>
        </row>
        <row r="9">
          <cell r="B9">
            <v>4</v>
          </cell>
          <cell r="C9">
            <v>3</v>
          </cell>
          <cell r="F9">
            <v>3</v>
          </cell>
          <cell r="G9">
            <v>3</v>
          </cell>
          <cell r="J9">
            <v>2</v>
          </cell>
          <cell r="K9">
            <v>1</v>
          </cell>
        </row>
        <row r="10">
          <cell r="B10">
            <v>11</v>
          </cell>
          <cell r="C10">
            <v>4</v>
          </cell>
          <cell r="F10">
            <v>5</v>
          </cell>
          <cell r="G10">
            <v>4</v>
          </cell>
          <cell r="J10">
            <v>2</v>
          </cell>
          <cell r="K10">
            <v>1</v>
          </cell>
        </row>
        <row r="11">
          <cell r="B11">
            <v>6</v>
          </cell>
          <cell r="C11">
            <v>2</v>
          </cell>
          <cell r="F11">
            <v>2</v>
          </cell>
          <cell r="G11">
            <v>5</v>
          </cell>
          <cell r="J11">
            <v>3</v>
          </cell>
          <cell r="K11">
            <v>7</v>
          </cell>
        </row>
        <row r="12">
          <cell r="B12">
            <v>5</v>
          </cell>
          <cell r="C12">
            <v>4</v>
          </cell>
          <cell r="F12">
            <v>4</v>
          </cell>
          <cell r="G12">
            <v>7</v>
          </cell>
          <cell r="J12">
            <v>1</v>
          </cell>
          <cell r="K12">
            <v>5</v>
          </cell>
        </row>
        <row r="13">
          <cell r="B13">
            <v>2</v>
          </cell>
          <cell r="C13">
            <v>9</v>
          </cell>
          <cell r="F13">
            <v>8</v>
          </cell>
          <cell r="G13">
            <v>3</v>
          </cell>
          <cell r="J13">
            <v>2</v>
          </cell>
          <cell r="K13">
            <v>1</v>
          </cell>
        </row>
        <row r="14">
          <cell r="B14">
            <v>4</v>
          </cell>
          <cell r="C14">
            <v>5</v>
          </cell>
          <cell r="F14">
            <v>5</v>
          </cell>
          <cell r="G14">
            <v>3</v>
          </cell>
          <cell r="J14">
            <v>1</v>
          </cell>
          <cell r="K14">
            <v>1</v>
          </cell>
        </row>
        <row r="15">
          <cell r="B15">
            <v>9</v>
          </cell>
          <cell r="C15">
            <v>5</v>
          </cell>
          <cell r="F15">
            <v>2</v>
          </cell>
          <cell r="G15">
            <v>3</v>
          </cell>
          <cell r="J15">
            <v>2</v>
          </cell>
          <cell r="K15">
            <v>7</v>
          </cell>
        </row>
        <row r="16">
          <cell r="B16">
            <v>4</v>
          </cell>
          <cell r="C16">
            <v>1</v>
          </cell>
          <cell r="F16">
            <v>3</v>
          </cell>
          <cell r="G16">
            <v>1</v>
          </cell>
          <cell r="J16">
            <v>3</v>
          </cell>
          <cell r="K16">
            <v>1</v>
          </cell>
        </row>
        <row r="17">
          <cell r="B17">
            <v>4</v>
          </cell>
          <cell r="C17">
            <v>4</v>
          </cell>
          <cell r="F17">
            <v>4</v>
          </cell>
          <cell r="G17">
            <v>2</v>
          </cell>
          <cell r="J17">
            <v>1</v>
          </cell>
          <cell r="K17">
            <v>2</v>
          </cell>
        </row>
        <row r="18">
          <cell r="F18">
            <v>2</v>
          </cell>
          <cell r="G18">
            <v>6</v>
          </cell>
          <cell r="J18">
            <v>1</v>
          </cell>
          <cell r="K18">
            <v>3</v>
          </cell>
        </row>
        <row r="19">
          <cell r="F19">
            <v>7</v>
          </cell>
          <cell r="G19">
            <v>6</v>
          </cell>
          <cell r="J19">
            <v>3</v>
          </cell>
          <cell r="K19">
            <v>1</v>
          </cell>
        </row>
        <row r="20">
          <cell r="F20">
            <v>4</v>
          </cell>
          <cell r="G20">
            <v>5</v>
          </cell>
          <cell r="J20">
            <v>2</v>
          </cell>
          <cell r="K20">
            <v>2</v>
          </cell>
        </row>
        <row r="21">
          <cell r="F21">
            <v>3</v>
          </cell>
          <cell r="G21">
            <v>7</v>
          </cell>
          <cell r="J21">
            <v>0</v>
          </cell>
          <cell r="K21">
            <v>0</v>
          </cell>
        </row>
        <row r="22">
          <cell r="F22">
            <v>1</v>
          </cell>
          <cell r="G22">
            <v>4</v>
          </cell>
          <cell r="J22">
            <v>0</v>
          </cell>
          <cell r="K22">
            <v>1</v>
          </cell>
        </row>
        <row r="23">
          <cell r="F23">
            <v>3</v>
          </cell>
          <cell r="G23">
            <v>4</v>
          </cell>
          <cell r="J23">
            <v>2</v>
          </cell>
          <cell r="K23">
            <v>1</v>
          </cell>
        </row>
        <row r="24">
          <cell r="F24">
            <v>2</v>
          </cell>
          <cell r="G24">
            <v>1</v>
          </cell>
          <cell r="J24">
            <v>2</v>
          </cell>
          <cell r="K24">
            <v>2</v>
          </cell>
        </row>
        <row r="25">
          <cell r="F25">
            <v>4</v>
          </cell>
          <cell r="G25">
            <v>5</v>
          </cell>
          <cell r="J25">
            <v>0</v>
          </cell>
          <cell r="K25">
            <v>1</v>
          </cell>
        </row>
        <row r="26">
          <cell r="F26">
            <v>3</v>
          </cell>
          <cell r="G26">
            <v>3</v>
          </cell>
          <cell r="J26">
            <v>1</v>
          </cell>
          <cell r="K26">
            <v>0</v>
          </cell>
        </row>
        <row r="27">
          <cell r="F27">
            <v>4</v>
          </cell>
          <cell r="G27">
            <v>8</v>
          </cell>
          <cell r="J27">
            <v>1</v>
          </cell>
          <cell r="K27">
            <v>1</v>
          </cell>
        </row>
        <row r="28">
          <cell r="F28">
            <v>10</v>
          </cell>
          <cell r="G28">
            <v>0</v>
          </cell>
          <cell r="J28">
            <v>0</v>
          </cell>
          <cell r="K28">
            <v>1</v>
          </cell>
        </row>
        <row r="29">
          <cell r="F29">
            <v>9</v>
          </cell>
          <cell r="G29">
            <v>7</v>
          </cell>
          <cell r="J29">
            <v>0</v>
          </cell>
          <cell r="K29">
            <v>0</v>
          </cell>
        </row>
        <row r="30">
          <cell r="F30">
            <v>3</v>
          </cell>
          <cell r="G30">
            <v>3</v>
          </cell>
          <cell r="J30">
            <v>0</v>
          </cell>
          <cell r="K30">
            <v>0</v>
          </cell>
        </row>
        <row r="31">
          <cell r="F31">
            <v>6</v>
          </cell>
          <cell r="G31">
            <v>7</v>
          </cell>
          <cell r="J31">
            <v>0</v>
          </cell>
          <cell r="K31">
            <v>0</v>
          </cell>
        </row>
        <row r="32">
          <cell r="F32">
            <v>8</v>
          </cell>
          <cell r="G32">
            <v>1</v>
          </cell>
          <cell r="J32">
            <v>0</v>
          </cell>
          <cell r="K32">
            <v>0</v>
          </cell>
        </row>
        <row r="33">
          <cell r="F33">
            <v>4</v>
          </cell>
          <cell r="G33">
            <v>5</v>
          </cell>
          <cell r="J33">
            <v>0</v>
          </cell>
          <cell r="K33">
            <v>0</v>
          </cell>
        </row>
        <row r="34">
          <cell r="F34">
            <v>5</v>
          </cell>
          <cell r="G34">
            <v>5</v>
          </cell>
          <cell r="J34">
            <v>0</v>
          </cell>
          <cell r="K34">
            <v>0</v>
          </cell>
        </row>
        <row r="35">
          <cell r="F35">
            <v>3</v>
          </cell>
          <cell r="G35">
            <v>6</v>
          </cell>
          <cell r="J35">
            <v>0</v>
          </cell>
          <cell r="K35">
            <v>0</v>
          </cell>
        </row>
        <row r="36">
          <cell r="F36">
            <v>4</v>
          </cell>
          <cell r="G36">
            <v>5</v>
          </cell>
          <cell r="J36">
            <v>0</v>
          </cell>
          <cell r="K36">
            <v>1</v>
          </cell>
        </row>
        <row r="37">
          <cell r="F37">
            <v>2</v>
          </cell>
          <cell r="G37">
            <v>5</v>
          </cell>
          <cell r="J37">
            <v>0</v>
          </cell>
          <cell r="K37">
            <v>0</v>
          </cell>
        </row>
        <row r="38">
          <cell r="F38">
            <v>5</v>
          </cell>
          <cell r="G38">
            <v>5</v>
          </cell>
          <cell r="J38">
            <v>0</v>
          </cell>
          <cell r="K38">
            <v>0</v>
          </cell>
        </row>
        <row r="39">
          <cell r="F39">
            <v>6</v>
          </cell>
          <cell r="G39">
            <v>4</v>
          </cell>
          <cell r="J39">
            <v>0</v>
          </cell>
          <cell r="K39">
            <v>0</v>
          </cell>
        </row>
        <row r="40">
          <cell r="F40">
            <v>3</v>
          </cell>
          <cell r="G40">
            <v>5</v>
          </cell>
          <cell r="J40">
            <v>0</v>
          </cell>
          <cell r="K40">
            <v>0</v>
          </cell>
        </row>
        <row r="41">
          <cell r="F41">
            <v>6</v>
          </cell>
          <cell r="G41">
            <v>2</v>
          </cell>
          <cell r="J41">
            <v>0</v>
          </cell>
          <cell r="K41">
            <v>0</v>
          </cell>
        </row>
        <row r="42">
          <cell r="F42">
            <v>1</v>
          </cell>
          <cell r="G42">
            <v>6</v>
          </cell>
          <cell r="J42">
            <v>0</v>
          </cell>
          <cell r="K42">
            <v>0</v>
          </cell>
        </row>
        <row r="43">
          <cell r="F43">
            <v>5</v>
          </cell>
          <cell r="G43">
            <v>2</v>
          </cell>
          <cell r="J43">
            <v>0</v>
          </cell>
          <cell r="K43">
            <v>0</v>
          </cell>
        </row>
        <row r="44">
          <cell r="F44">
            <v>4</v>
          </cell>
          <cell r="G44">
            <v>4</v>
          </cell>
          <cell r="J44">
            <v>0</v>
          </cell>
          <cell r="K44">
            <v>0</v>
          </cell>
        </row>
        <row r="45">
          <cell r="F45">
            <v>3</v>
          </cell>
          <cell r="G45">
            <v>3</v>
          </cell>
          <cell r="J45">
            <v>0</v>
          </cell>
          <cell r="K45">
            <v>0</v>
          </cell>
        </row>
        <row r="46">
          <cell r="F46">
            <v>5</v>
          </cell>
          <cell r="G46">
            <v>5</v>
          </cell>
          <cell r="J46">
            <v>0</v>
          </cell>
          <cell r="K46">
            <v>0</v>
          </cell>
        </row>
        <row r="47">
          <cell r="F47">
            <v>0</v>
          </cell>
          <cell r="G47">
            <v>3</v>
          </cell>
        </row>
        <row r="48">
          <cell r="F48">
            <v>4</v>
          </cell>
          <cell r="G48">
            <v>2</v>
          </cell>
        </row>
        <row r="49">
          <cell r="F49">
            <v>3</v>
          </cell>
          <cell r="G49">
            <v>2</v>
          </cell>
        </row>
        <row r="50">
          <cell r="F50">
            <v>5</v>
          </cell>
          <cell r="G50">
            <v>2</v>
          </cell>
        </row>
        <row r="51">
          <cell r="F51">
            <v>4</v>
          </cell>
          <cell r="G51">
            <v>2</v>
          </cell>
        </row>
        <row r="52">
          <cell r="F52">
            <v>4</v>
          </cell>
          <cell r="G52">
            <v>4</v>
          </cell>
        </row>
      </sheetData>
      <sheetData sheetId="208">
        <row r="3">
          <cell r="B3">
            <v>4</v>
          </cell>
          <cell r="C3">
            <v>1</v>
          </cell>
          <cell r="F3">
            <v>5</v>
          </cell>
          <cell r="G3">
            <v>1</v>
          </cell>
          <cell r="J3">
            <v>4</v>
          </cell>
          <cell r="K3">
            <v>2</v>
          </cell>
        </row>
        <row r="4">
          <cell r="B4">
            <v>1</v>
          </cell>
          <cell r="C4">
            <v>3</v>
          </cell>
          <cell r="F4">
            <v>2</v>
          </cell>
          <cell r="G4">
            <v>3</v>
          </cell>
          <cell r="J4">
            <v>5</v>
          </cell>
          <cell r="K4">
            <v>4</v>
          </cell>
        </row>
        <row r="5">
          <cell r="B5">
            <v>5</v>
          </cell>
          <cell r="C5">
            <v>3</v>
          </cell>
          <cell r="F5">
            <v>2</v>
          </cell>
          <cell r="G5">
            <v>2</v>
          </cell>
          <cell r="J5">
            <v>3</v>
          </cell>
          <cell r="K5">
            <v>7</v>
          </cell>
        </row>
        <row r="6">
          <cell r="B6">
            <v>6</v>
          </cell>
          <cell r="C6">
            <v>2</v>
          </cell>
          <cell r="F6">
            <v>3</v>
          </cell>
          <cell r="G6">
            <v>0</v>
          </cell>
          <cell r="J6">
            <v>6</v>
          </cell>
          <cell r="K6">
            <v>7</v>
          </cell>
        </row>
        <row r="7">
          <cell r="B7">
            <v>2</v>
          </cell>
          <cell r="C7">
            <v>5</v>
          </cell>
          <cell r="F7">
            <v>3</v>
          </cell>
          <cell r="G7">
            <v>6</v>
          </cell>
          <cell r="J7">
            <v>3</v>
          </cell>
          <cell r="K7">
            <v>3</v>
          </cell>
        </row>
        <row r="8">
          <cell r="B8">
            <v>2</v>
          </cell>
          <cell r="C8">
            <v>6</v>
          </cell>
          <cell r="F8">
            <v>3</v>
          </cell>
          <cell r="G8">
            <v>3</v>
          </cell>
          <cell r="J8">
            <v>9</v>
          </cell>
          <cell r="K8">
            <v>12</v>
          </cell>
        </row>
        <row r="9">
          <cell r="B9">
            <v>4</v>
          </cell>
          <cell r="C9">
            <v>3</v>
          </cell>
          <cell r="F9">
            <v>2</v>
          </cell>
          <cell r="G9">
            <v>2</v>
          </cell>
          <cell r="J9">
            <v>6</v>
          </cell>
          <cell r="K9">
            <v>8</v>
          </cell>
        </row>
        <row r="10">
          <cell r="B10">
            <v>3</v>
          </cell>
          <cell r="C10">
            <v>0</v>
          </cell>
          <cell r="F10">
            <v>0</v>
          </cell>
          <cell r="G10">
            <v>4</v>
          </cell>
          <cell r="J10">
            <v>8</v>
          </cell>
          <cell r="K10">
            <v>5</v>
          </cell>
        </row>
        <row r="11">
          <cell r="B11">
            <v>5</v>
          </cell>
          <cell r="C11">
            <v>1</v>
          </cell>
          <cell r="F11">
            <v>0</v>
          </cell>
          <cell r="G11">
            <v>3</v>
          </cell>
          <cell r="J11">
            <v>5</v>
          </cell>
          <cell r="K11">
            <v>8</v>
          </cell>
        </row>
        <row r="12">
          <cell r="B12">
            <v>3</v>
          </cell>
          <cell r="C12">
            <v>1</v>
          </cell>
          <cell r="F12">
            <v>1</v>
          </cell>
          <cell r="G12">
            <v>0</v>
          </cell>
          <cell r="J12">
            <v>2</v>
          </cell>
          <cell r="K12">
            <v>8</v>
          </cell>
        </row>
        <row r="13">
          <cell r="B13">
            <v>2</v>
          </cell>
          <cell r="C13">
            <v>3</v>
          </cell>
          <cell r="F13">
            <v>7</v>
          </cell>
          <cell r="G13">
            <v>2</v>
          </cell>
          <cell r="J13">
            <v>3</v>
          </cell>
          <cell r="K13">
            <v>5</v>
          </cell>
        </row>
        <row r="14">
          <cell r="B14">
            <v>0</v>
          </cell>
          <cell r="C14">
            <v>2</v>
          </cell>
          <cell r="F14">
            <v>2</v>
          </cell>
          <cell r="G14">
            <v>4</v>
          </cell>
          <cell r="J14">
            <v>1</v>
          </cell>
          <cell r="K14">
            <v>5</v>
          </cell>
        </row>
        <row r="15">
          <cell r="B15">
            <v>2</v>
          </cell>
          <cell r="C15">
            <v>3</v>
          </cell>
          <cell r="F15">
            <v>6</v>
          </cell>
          <cell r="G15">
            <v>5</v>
          </cell>
          <cell r="J15">
            <v>6</v>
          </cell>
          <cell r="K15">
            <v>8</v>
          </cell>
        </row>
        <row r="16">
          <cell r="B16">
            <v>4</v>
          </cell>
          <cell r="C16">
            <v>2</v>
          </cell>
          <cell r="F16">
            <v>2</v>
          </cell>
          <cell r="G16">
            <v>3</v>
          </cell>
          <cell r="J16">
            <v>6</v>
          </cell>
          <cell r="K16">
            <v>8</v>
          </cell>
        </row>
        <row r="17">
          <cell r="B17">
            <v>2</v>
          </cell>
          <cell r="C17">
            <v>2</v>
          </cell>
          <cell r="F17">
            <v>2</v>
          </cell>
          <cell r="G17">
            <v>0</v>
          </cell>
          <cell r="J17">
            <v>1</v>
          </cell>
          <cell r="K17">
            <v>4</v>
          </cell>
        </row>
        <row r="18">
          <cell r="F18">
            <v>1</v>
          </cell>
          <cell r="G18">
            <v>2</v>
          </cell>
          <cell r="J18">
            <v>7</v>
          </cell>
          <cell r="K18">
            <v>3</v>
          </cell>
        </row>
        <row r="19">
          <cell r="F19">
            <v>2</v>
          </cell>
          <cell r="G19">
            <v>2</v>
          </cell>
          <cell r="J19">
            <v>4</v>
          </cell>
          <cell r="K19">
            <v>7</v>
          </cell>
        </row>
        <row r="20">
          <cell r="F20">
            <v>2</v>
          </cell>
          <cell r="G20">
            <v>3</v>
          </cell>
          <cell r="J20">
            <v>3</v>
          </cell>
          <cell r="K20">
            <v>1</v>
          </cell>
        </row>
        <row r="21">
          <cell r="F21">
            <v>2</v>
          </cell>
          <cell r="G21">
            <v>4</v>
          </cell>
          <cell r="J21">
            <v>2</v>
          </cell>
          <cell r="K21">
            <v>3</v>
          </cell>
        </row>
        <row r="22">
          <cell r="F22">
            <v>1</v>
          </cell>
          <cell r="G22">
            <v>4</v>
          </cell>
          <cell r="J22">
            <v>2</v>
          </cell>
          <cell r="K22">
            <v>3</v>
          </cell>
        </row>
        <row r="23">
          <cell r="F23">
            <v>8</v>
          </cell>
          <cell r="G23">
            <v>1</v>
          </cell>
          <cell r="J23">
            <v>2</v>
          </cell>
          <cell r="K23">
            <v>5</v>
          </cell>
        </row>
        <row r="24">
          <cell r="F24">
            <v>7</v>
          </cell>
          <cell r="G24">
            <v>5</v>
          </cell>
          <cell r="J24">
            <v>1</v>
          </cell>
          <cell r="K24">
            <v>2</v>
          </cell>
        </row>
        <row r="25">
          <cell r="F25">
            <v>6</v>
          </cell>
          <cell r="G25">
            <v>4</v>
          </cell>
          <cell r="J25">
            <v>1</v>
          </cell>
          <cell r="K25">
            <v>3</v>
          </cell>
        </row>
        <row r="26">
          <cell r="F26">
            <v>6</v>
          </cell>
          <cell r="G26">
            <v>6</v>
          </cell>
          <cell r="J26">
            <v>2</v>
          </cell>
          <cell r="K26">
            <v>1</v>
          </cell>
        </row>
        <row r="27">
          <cell r="F27">
            <v>5</v>
          </cell>
          <cell r="G27">
            <v>1</v>
          </cell>
          <cell r="J27">
            <v>0</v>
          </cell>
          <cell r="K27">
            <v>2</v>
          </cell>
        </row>
        <row r="28">
          <cell r="F28">
            <v>3</v>
          </cell>
          <cell r="G28">
            <v>4</v>
          </cell>
          <cell r="J28">
            <v>0</v>
          </cell>
          <cell r="K28">
            <v>2</v>
          </cell>
        </row>
        <row r="29">
          <cell r="F29">
            <v>6</v>
          </cell>
          <cell r="G29">
            <v>1</v>
          </cell>
          <cell r="J29">
            <v>1</v>
          </cell>
          <cell r="K29">
            <v>1</v>
          </cell>
        </row>
        <row r="30">
          <cell r="F30">
            <v>8</v>
          </cell>
          <cell r="G30">
            <v>6</v>
          </cell>
          <cell r="J30">
            <v>0</v>
          </cell>
          <cell r="K30">
            <v>1</v>
          </cell>
        </row>
        <row r="31">
          <cell r="F31">
            <v>5</v>
          </cell>
          <cell r="G31">
            <v>4</v>
          </cell>
          <cell r="J31">
            <v>0</v>
          </cell>
          <cell r="K31">
            <v>2</v>
          </cell>
        </row>
        <row r="32">
          <cell r="F32">
            <v>5</v>
          </cell>
          <cell r="G32">
            <v>9</v>
          </cell>
          <cell r="J32">
            <v>1</v>
          </cell>
          <cell r="K32">
            <v>0</v>
          </cell>
        </row>
        <row r="33">
          <cell r="F33">
            <v>6</v>
          </cell>
          <cell r="G33">
            <v>4</v>
          </cell>
          <cell r="J33">
            <v>1</v>
          </cell>
          <cell r="K33">
            <v>0</v>
          </cell>
        </row>
        <row r="34">
          <cell r="F34">
            <v>4</v>
          </cell>
          <cell r="G34">
            <v>6</v>
          </cell>
          <cell r="J34">
            <v>1</v>
          </cell>
          <cell r="K34">
            <v>0</v>
          </cell>
        </row>
        <row r="35">
          <cell r="F35">
            <v>6</v>
          </cell>
          <cell r="G35">
            <v>6</v>
          </cell>
          <cell r="J35">
            <v>0</v>
          </cell>
          <cell r="K35">
            <v>0</v>
          </cell>
        </row>
        <row r="36">
          <cell r="F36">
            <v>4</v>
          </cell>
          <cell r="G36">
            <v>8</v>
          </cell>
          <cell r="J36">
            <v>0</v>
          </cell>
          <cell r="K36">
            <v>0</v>
          </cell>
        </row>
        <row r="37">
          <cell r="F37">
            <v>7</v>
          </cell>
          <cell r="G37">
            <v>7</v>
          </cell>
          <cell r="J37">
            <v>0</v>
          </cell>
          <cell r="K37">
            <v>0</v>
          </cell>
        </row>
        <row r="38">
          <cell r="F38">
            <v>4</v>
          </cell>
          <cell r="G38">
            <v>3</v>
          </cell>
          <cell r="J38">
            <v>0</v>
          </cell>
          <cell r="K38">
            <v>0</v>
          </cell>
        </row>
        <row r="39">
          <cell r="F39">
            <v>8</v>
          </cell>
          <cell r="G39">
            <v>4</v>
          </cell>
          <cell r="J39">
            <v>0</v>
          </cell>
          <cell r="K39">
            <v>1</v>
          </cell>
        </row>
        <row r="40">
          <cell r="F40">
            <v>5</v>
          </cell>
          <cell r="G40">
            <v>1</v>
          </cell>
          <cell r="J40">
            <v>0</v>
          </cell>
          <cell r="K40">
            <v>0</v>
          </cell>
        </row>
        <row r="41">
          <cell r="F41">
            <v>5</v>
          </cell>
          <cell r="G41">
            <v>2</v>
          </cell>
          <cell r="J41">
            <v>0</v>
          </cell>
          <cell r="K41">
            <v>0</v>
          </cell>
        </row>
        <row r="42">
          <cell r="F42">
            <v>2</v>
          </cell>
          <cell r="G42">
            <v>3</v>
          </cell>
          <cell r="J42">
            <v>0</v>
          </cell>
          <cell r="K42">
            <v>0</v>
          </cell>
        </row>
        <row r="43">
          <cell r="F43">
            <v>7</v>
          </cell>
          <cell r="G43">
            <v>2</v>
          </cell>
          <cell r="J43">
            <v>0</v>
          </cell>
          <cell r="K43">
            <v>0</v>
          </cell>
        </row>
        <row r="44">
          <cell r="F44">
            <v>3</v>
          </cell>
          <cell r="G44">
            <v>8</v>
          </cell>
          <cell r="J44">
            <v>0</v>
          </cell>
          <cell r="K44">
            <v>0</v>
          </cell>
        </row>
        <row r="45">
          <cell r="F45">
            <v>5</v>
          </cell>
          <cell r="G45">
            <v>2</v>
          </cell>
          <cell r="J45">
            <v>0</v>
          </cell>
          <cell r="K45">
            <v>0</v>
          </cell>
        </row>
        <row r="46">
          <cell r="F46">
            <v>5</v>
          </cell>
          <cell r="G46">
            <v>5</v>
          </cell>
          <cell r="J46">
            <v>0</v>
          </cell>
          <cell r="K46">
            <v>0</v>
          </cell>
        </row>
        <row r="47">
          <cell r="F47">
            <v>3</v>
          </cell>
          <cell r="G47">
            <v>0</v>
          </cell>
        </row>
        <row r="48">
          <cell r="F48">
            <v>3</v>
          </cell>
          <cell r="G48">
            <v>5</v>
          </cell>
        </row>
        <row r="49">
          <cell r="F49">
            <v>6</v>
          </cell>
          <cell r="G49">
            <v>5</v>
          </cell>
        </row>
        <row r="50">
          <cell r="F50">
            <v>2</v>
          </cell>
          <cell r="G50">
            <v>1</v>
          </cell>
        </row>
        <row r="51">
          <cell r="F51">
            <v>4</v>
          </cell>
          <cell r="G51">
            <v>4</v>
          </cell>
        </row>
        <row r="52">
          <cell r="F52">
            <v>3</v>
          </cell>
          <cell r="G52">
            <v>7</v>
          </cell>
        </row>
      </sheetData>
      <sheetData sheetId="209">
        <row r="3">
          <cell r="B3">
            <v>0</v>
          </cell>
          <cell r="C3">
            <v>2</v>
          </cell>
          <cell r="F3">
            <v>4</v>
          </cell>
          <cell r="G3">
            <v>5</v>
          </cell>
          <cell r="J3">
            <v>4</v>
          </cell>
          <cell r="K3">
            <v>5</v>
          </cell>
        </row>
        <row r="4">
          <cell r="B4">
            <v>1</v>
          </cell>
          <cell r="C4">
            <v>0</v>
          </cell>
          <cell r="F4">
            <v>1</v>
          </cell>
          <cell r="G4">
            <v>4</v>
          </cell>
          <cell r="J4">
            <v>4</v>
          </cell>
          <cell r="K4">
            <v>3</v>
          </cell>
        </row>
        <row r="5">
          <cell r="B5">
            <v>3</v>
          </cell>
          <cell r="C5">
            <v>0</v>
          </cell>
          <cell r="F5">
            <v>4</v>
          </cell>
          <cell r="G5">
            <v>3</v>
          </cell>
          <cell r="J5">
            <v>7</v>
          </cell>
          <cell r="K5">
            <v>2</v>
          </cell>
        </row>
        <row r="6">
          <cell r="B6">
            <v>1</v>
          </cell>
          <cell r="C6">
            <v>1</v>
          </cell>
          <cell r="F6">
            <v>5</v>
          </cell>
          <cell r="G6">
            <v>1</v>
          </cell>
          <cell r="J6">
            <v>4</v>
          </cell>
          <cell r="K6">
            <v>5</v>
          </cell>
        </row>
        <row r="7">
          <cell r="B7">
            <v>1</v>
          </cell>
          <cell r="C7">
            <v>2</v>
          </cell>
          <cell r="F7">
            <v>5</v>
          </cell>
          <cell r="G7">
            <v>6</v>
          </cell>
          <cell r="J7">
            <v>4</v>
          </cell>
          <cell r="K7">
            <v>3</v>
          </cell>
        </row>
        <row r="8">
          <cell r="B8">
            <v>2</v>
          </cell>
          <cell r="C8">
            <v>2</v>
          </cell>
          <cell r="F8">
            <v>1</v>
          </cell>
          <cell r="G8">
            <v>4</v>
          </cell>
          <cell r="J8">
            <v>2</v>
          </cell>
          <cell r="K8">
            <v>5</v>
          </cell>
        </row>
        <row r="9">
          <cell r="B9">
            <v>1</v>
          </cell>
          <cell r="C9">
            <v>1</v>
          </cell>
          <cell r="F9">
            <v>2</v>
          </cell>
          <cell r="G9">
            <v>1</v>
          </cell>
          <cell r="J9">
            <v>6</v>
          </cell>
          <cell r="K9">
            <v>4</v>
          </cell>
        </row>
        <row r="10">
          <cell r="B10">
            <v>1</v>
          </cell>
          <cell r="C10">
            <v>4</v>
          </cell>
          <cell r="F10">
            <v>2</v>
          </cell>
          <cell r="G10">
            <v>0</v>
          </cell>
          <cell r="J10">
            <v>5</v>
          </cell>
          <cell r="K10">
            <v>7</v>
          </cell>
        </row>
        <row r="11">
          <cell r="B11">
            <v>1</v>
          </cell>
          <cell r="C11">
            <v>4</v>
          </cell>
          <cell r="F11">
            <v>4</v>
          </cell>
          <cell r="G11">
            <v>0</v>
          </cell>
          <cell r="J11">
            <v>6</v>
          </cell>
          <cell r="K11">
            <v>5</v>
          </cell>
        </row>
        <row r="12">
          <cell r="B12">
            <v>1</v>
          </cell>
          <cell r="C12">
            <v>1</v>
          </cell>
          <cell r="F12">
            <v>5</v>
          </cell>
          <cell r="G12">
            <v>2</v>
          </cell>
          <cell r="J12">
            <v>6</v>
          </cell>
          <cell r="K12">
            <v>6</v>
          </cell>
        </row>
        <row r="13">
          <cell r="B13">
            <v>3</v>
          </cell>
          <cell r="C13">
            <v>3</v>
          </cell>
          <cell r="F13">
            <v>2</v>
          </cell>
          <cell r="G13">
            <v>2</v>
          </cell>
          <cell r="J13">
            <v>4</v>
          </cell>
          <cell r="K13">
            <v>2</v>
          </cell>
        </row>
        <row r="14">
          <cell r="B14">
            <v>4</v>
          </cell>
          <cell r="C14">
            <v>1</v>
          </cell>
          <cell r="F14">
            <v>0</v>
          </cell>
          <cell r="G14">
            <v>4</v>
          </cell>
          <cell r="J14">
            <v>2</v>
          </cell>
          <cell r="K14">
            <v>4</v>
          </cell>
        </row>
        <row r="15">
          <cell r="B15">
            <v>6</v>
          </cell>
          <cell r="C15">
            <v>3</v>
          </cell>
          <cell r="F15">
            <v>1</v>
          </cell>
          <cell r="G15">
            <v>0</v>
          </cell>
          <cell r="J15">
            <v>6</v>
          </cell>
          <cell r="K15">
            <v>6</v>
          </cell>
        </row>
        <row r="16">
          <cell r="B16">
            <v>4</v>
          </cell>
          <cell r="C16">
            <v>3</v>
          </cell>
          <cell r="F16">
            <v>4</v>
          </cell>
          <cell r="G16">
            <v>1</v>
          </cell>
          <cell r="J16">
            <v>4</v>
          </cell>
          <cell r="K16">
            <v>6</v>
          </cell>
        </row>
        <row r="17">
          <cell r="B17">
            <v>3</v>
          </cell>
          <cell r="C17">
            <v>1</v>
          </cell>
          <cell r="F17">
            <v>3</v>
          </cell>
          <cell r="G17">
            <v>3</v>
          </cell>
          <cell r="J17">
            <v>3</v>
          </cell>
          <cell r="K17">
            <v>3</v>
          </cell>
        </row>
        <row r="18">
          <cell r="F18">
            <v>2</v>
          </cell>
          <cell r="G18">
            <v>1</v>
          </cell>
          <cell r="J18">
            <v>0</v>
          </cell>
          <cell r="K18">
            <v>4</v>
          </cell>
        </row>
        <row r="19">
          <cell r="F19">
            <v>2</v>
          </cell>
          <cell r="G19">
            <v>1</v>
          </cell>
          <cell r="J19">
            <v>4</v>
          </cell>
          <cell r="K19">
            <v>3</v>
          </cell>
        </row>
        <row r="20">
          <cell r="F20">
            <v>3</v>
          </cell>
          <cell r="G20">
            <v>1</v>
          </cell>
          <cell r="J20">
            <v>2</v>
          </cell>
          <cell r="K20">
            <v>4</v>
          </cell>
        </row>
        <row r="21">
          <cell r="F21">
            <v>1</v>
          </cell>
          <cell r="G21">
            <v>7</v>
          </cell>
          <cell r="J21">
            <v>1</v>
          </cell>
          <cell r="K21">
            <v>1</v>
          </cell>
        </row>
        <row r="22">
          <cell r="F22">
            <v>2</v>
          </cell>
          <cell r="G22">
            <v>5</v>
          </cell>
          <cell r="J22">
            <v>2</v>
          </cell>
          <cell r="K22">
            <v>5</v>
          </cell>
        </row>
        <row r="23">
          <cell r="F23">
            <v>3</v>
          </cell>
          <cell r="G23">
            <v>2</v>
          </cell>
          <cell r="J23">
            <v>2</v>
          </cell>
          <cell r="K23">
            <v>3</v>
          </cell>
        </row>
        <row r="24">
          <cell r="F24">
            <v>1</v>
          </cell>
          <cell r="G24">
            <v>3</v>
          </cell>
          <cell r="J24">
            <v>1</v>
          </cell>
          <cell r="K24">
            <v>3</v>
          </cell>
        </row>
        <row r="25">
          <cell r="F25">
            <v>2</v>
          </cell>
          <cell r="G25">
            <v>0</v>
          </cell>
          <cell r="J25">
            <v>2</v>
          </cell>
          <cell r="K25">
            <v>1</v>
          </cell>
        </row>
        <row r="26">
          <cell r="F26">
            <v>2</v>
          </cell>
          <cell r="G26">
            <v>5</v>
          </cell>
          <cell r="J26">
            <v>0</v>
          </cell>
          <cell r="K26">
            <v>1</v>
          </cell>
        </row>
        <row r="27">
          <cell r="F27">
            <v>3</v>
          </cell>
          <cell r="G27">
            <v>1</v>
          </cell>
          <cell r="J27">
            <v>0</v>
          </cell>
          <cell r="K27">
            <v>1</v>
          </cell>
        </row>
        <row r="28">
          <cell r="F28">
            <v>5</v>
          </cell>
          <cell r="G28">
            <v>2</v>
          </cell>
          <cell r="J28">
            <v>0</v>
          </cell>
          <cell r="K28">
            <v>1</v>
          </cell>
        </row>
        <row r="29">
          <cell r="F29">
            <v>2</v>
          </cell>
          <cell r="G29">
            <v>3</v>
          </cell>
          <cell r="J29">
            <v>0</v>
          </cell>
          <cell r="K29">
            <v>0</v>
          </cell>
        </row>
        <row r="30">
          <cell r="F30">
            <v>3</v>
          </cell>
          <cell r="G30">
            <v>1</v>
          </cell>
          <cell r="J30">
            <v>0</v>
          </cell>
          <cell r="K30">
            <v>0</v>
          </cell>
        </row>
        <row r="31">
          <cell r="F31">
            <v>5</v>
          </cell>
          <cell r="G31">
            <v>5</v>
          </cell>
          <cell r="J31">
            <v>0</v>
          </cell>
          <cell r="K31">
            <v>1</v>
          </cell>
        </row>
        <row r="32">
          <cell r="F32">
            <v>5</v>
          </cell>
          <cell r="G32">
            <v>0</v>
          </cell>
          <cell r="J32">
            <v>0</v>
          </cell>
          <cell r="K32">
            <v>0</v>
          </cell>
        </row>
        <row r="33">
          <cell r="F33">
            <v>3</v>
          </cell>
          <cell r="G33">
            <v>4</v>
          </cell>
          <cell r="J33">
            <v>0</v>
          </cell>
          <cell r="K33">
            <v>0</v>
          </cell>
        </row>
        <row r="34">
          <cell r="F34">
            <v>4</v>
          </cell>
          <cell r="G34">
            <v>6</v>
          </cell>
          <cell r="J34">
            <v>1</v>
          </cell>
          <cell r="K34">
            <v>0</v>
          </cell>
        </row>
        <row r="35">
          <cell r="F35">
            <v>11</v>
          </cell>
          <cell r="G35">
            <v>3</v>
          </cell>
          <cell r="J35">
            <v>0</v>
          </cell>
          <cell r="K35">
            <v>0</v>
          </cell>
        </row>
        <row r="36">
          <cell r="F36">
            <v>4</v>
          </cell>
          <cell r="G36">
            <v>8</v>
          </cell>
          <cell r="J36">
            <v>0</v>
          </cell>
          <cell r="K36">
            <v>0</v>
          </cell>
        </row>
        <row r="37">
          <cell r="F37">
            <v>7</v>
          </cell>
          <cell r="G37">
            <v>3</v>
          </cell>
          <cell r="J37">
            <v>0</v>
          </cell>
          <cell r="K37">
            <v>1</v>
          </cell>
        </row>
        <row r="38">
          <cell r="F38">
            <v>3</v>
          </cell>
          <cell r="G38">
            <v>4</v>
          </cell>
          <cell r="J38">
            <v>0</v>
          </cell>
          <cell r="K38">
            <v>0</v>
          </cell>
        </row>
        <row r="39">
          <cell r="F39">
            <v>5</v>
          </cell>
          <cell r="G39">
            <v>7</v>
          </cell>
          <cell r="J39">
            <v>0</v>
          </cell>
          <cell r="K39">
            <v>0</v>
          </cell>
        </row>
        <row r="40">
          <cell r="F40">
            <v>10</v>
          </cell>
          <cell r="G40">
            <v>4</v>
          </cell>
          <cell r="J40">
            <v>0</v>
          </cell>
          <cell r="K40">
            <v>0</v>
          </cell>
        </row>
        <row r="41">
          <cell r="F41">
            <v>4</v>
          </cell>
          <cell r="G41">
            <v>4</v>
          </cell>
          <cell r="J41">
            <v>0</v>
          </cell>
          <cell r="K41">
            <v>0</v>
          </cell>
        </row>
        <row r="42">
          <cell r="F42">
            <v>4</v>
          </cell>
          <cell r="G42">
            <v>4</v>
          </cell>
          <cell r="J42">
            <v>0</v>
          </cell>
          <cell r="K42">
            <v>0</v>
          </cell>
        </row>
        <row r="43">
          <cell r="F43">
            <v>3</v>
          </cell>
          <cell r="G43">
            <v>4</v>
          </cell>
          <cell r="J43">
            <v>0</v>
          </cell>
          <cell r="K43">
            <v>0</v>
          </cell>
        </row>
        <row r="44">
          <cell r="F44">
            <v>2</v>
          </cell>
          <cell r="G44">
            <v>3</v>
          </cell>
          <cell r="J44">
            <v>0</v>
          </cell>
          <cell r="K44">
            <v>0</v>
          </cell>
        </row>
        <row r="45">
          <cell r="F45">
            <v>6</v>
          </cell>
          <cell r="G45">
            <v>4</v>
          </cell>
          <cell r="J45">
            <v>0</v>
          </cell>
          <cell r="K45">
            <v>0</v>
          </cell>
        </row>
        <row r="46">
          <cell r="F46">
            <v>6</v>
          </cell>
          <cell r="G46">
            <v>4</v>
          </cell>
          <cell r="J46">
            <v>0</v>
          </cell>
          <cell r="K46">
            <v>0</v>
          </cell>
        </row>
        <row r="47">
          <cell r="F47">
            <v>3</v>
          </cell>
          <cell r="G47">
            <v>4</v>
          </cell>
        </row>
        <row r="48">
          <cell r="F48">
            <v>7</v>
          </cell>
          <cell r="G48">
            <v>2</v>
          </cell>
        </row>
        <row r="49">
          <cell r="F49">
            <v>2</v>
          </cell>
          <cell r="G49">
            <v>5</v>
          </cell>
        </row>
        <row r="50">
          <cell r="F50">
            <v>2</v>
          </cell>
          <cell r="G50">
            <v>1</v>
          </cell>
        </row>
        <row r="51">
          <cell r="F51">
            <v>4</v>
          </cell>
          <cell r="G51">
            <v>4</v>
          </cell>
        </row>
        <row r="52">
          <cell r="F52">
            <v>3</v>
          </cell>
          <cell r="G52">
            <v>4</v>
          </cell>
        </row>
      </sheetData>
      <sheetData sheetId="210">
        <row r="3">
          <cell r="B3">
            <v>1</v>
          </cell>
          <cell r="C3">
            <v>1</v>
          </cell>
          <cell r="F3">
            <v>1</v>
          </cell>
          <cell r="G3">
            <v>4</v>
          </cell>
          <cell r="J3">
            <v>13</v>
          </cell>
          <cell r="K3">
            <v>6</v>
          </cell>
        </row>
        <row r="4">
          <cell r="B4">
            <v>1</v>
          </cell>
          <cell r="C4">
            <v>1</v>
          </cell>
          <cell r="F4">
            <v>5</v>
          </cell>
          <cell r="G4">
            <v>2</v>
          </cell>
          <cell r="J4">
            <v>7</v>
          </cell>
          <cell r="K4">
            <v>8</v>
          </cell>
        </row>
        <row r="5">
          <cell r="B5">
            <v>1</v>
          </cell>
          <cell r="C5">
            <v>2</v>
          </cell>
          <cell r="F5">
            <v>3</v>
          </cell>
          <cell r="G5">
            <v>3</v>
          </cell>
          <cell r="J5">
            <v>6</v>
          </cell>
          <cell r="K5">
            <v>8</v>
          </cell>
        </row>
        <row r="6">
          <cell r="B6">
            <v>0</v>
          </cell>
          <cell r="C6">
            <v>2</v>
          </cell>
          <cell r="F6">
            <v>2</v>
          </cell>
          <cell r="G6">
            <v>4</v>
          </cell>
          <cell r="J6">
            <v>15</v>
          </cell>
          <cell r="K6">
            <v>15</v>
          </cell>
        </row>
        <row r="7">
          <cell r="B7">
            <v>4</v>
          </cell>
          <cell r="C7">
            <v>1</v>
          </cell>
          <cell r="F7">
            <v>2</v>
          </cell>
          <cell r="G7">
            <v>5</v>
          </cell>
          <cell r="J7">
            <v>11</v>
          </cell>
          <cell r="K7">
            <v>15</v>
          </cell>
        </row>
        <row r="8">
          <cell r="B8">
            <v>7</v>
          </cell>
          <cell r="C8">
            <v>3</v>
          </cell>
          <cell r="F8">
            <v>7</v>
          </cell>
          <cell r="G8">
            <v>6</v>
          </cell>
          <cell r="J8">
            <v>10</v>
          </cell>
          <cell r="K8">
            <v>17</v>
          </cell>
        </row>
        <row r="9">
          <cell r="B9">
            <v>1</v>
          </cell>
          <cell r="C9">
            <v>1</v>
          </cell>
          <cell r="F9">
            <v>3</v>
          </cell>
          <cell r="G9">
            <v>2</v>
          </cell>
          <cell r="J9">
            <v>9</v>
          </cell>
          <cell r="K9">
            <v>22</v>
          </cell>
        </row>
        <row r="10">
          <cell r="B10">
            <v>5</v>
          </cell>
          <cell r="C10">
            <v>0</v>
          </cell>
          <cell r="F10">
            <v>3</v>
          </cell>
          <cell r="G10">
            <v>6</v>
          </cell>
          <cell r="J10">
            <v>18</v>
          </cell>
          <cell r="K10">
            <v>14</v>
          </cell>
        </row>
        <row r="11">
          <cell r="B11">
            <v>2</v>
          </cell>
          <cell r="C11">
            <v>2</v>
          </cell>
          <cell r="F11">
            <v>5</v>
          </cell>
          <cell r="G11">
            <v>2</v>
          </cell>
          <cell r="J11">
            <v>11</v>
          </cell>
          <cell r="K11">
            <v>19</v>
          </cell>
        </row>
        <row r="12">
          <cell r="B12">
            <v>3</v>
          </cell>
          <cell r="C12">
            <v>7</v>
          </cell>
          <cell r="F12">
            <v>2</v>
          </cell>
          <cell r="G12">
            <v>3</v>
          </cell>
          <cell r="J12">
            <v>16</v>
          </cell>
          <cell r="K12">
            <v>14</v>
          </cell>
        </row>
        <row r="13">
          <cell r="B13">
            <v>6</v>
          </cell>
          <cell r="C13">
            <v>2</v>
          </cell>
          <cell r="F13">
            <v>1</v>
          </cell>
          <cell r="G13">
            <v>4</v>
          </cell>
          <cell r="J13">
            <v>12</v>
          </cell>
          <cell r="K13">
            <v>10</v>
          </cell>
        </row>
        <row r="14">
          <cell r="B14">
            <v>3</v>
          </cell>
          <cell r="C14">
            <v>2</v>
          </cell>
          <cell r="F14">
            <v>1</v>
          </cell>
          <cell r="G14">
            <v>8</v>
          </cell>
          <cell r="J14">
            <v>11</v>
          </cell>
          <cell r="K14">
            <v>3</v>
          </cell>
        </row>
        <row r="15">
          <cell r="B15">
            <v>3</v>
          </cell>
          <cell r="C15">
            <v>7</v>
          </cell>
          <cell r="F15">
            <v>2</v>
          </cell>
          <cell r="G15">
            <v>4</v>
          </cell>
          <cell r="J15">
            <v>15</v>
          </cell>
          <cell r="K15">
            <v>14</v>
          </cell>
        </row>
        <row r="16">
          <cell r="B16">
            <v>1</v>
          </cell>
          <cell r="C16">
            <v>3</v>
          </cell>
          <cell r="F16">
            <v>5</v>
          </cell>
          <cell r="G16">
            <v>1</v>
          </cell>
          <cell r="J16">
            <v>8</v>
          </cell>
          <cell r="K16">
            <v>16</v>
          </cell>
        </row>
        <row r="17">
          <cell r="B17">
            <v>1</v>
          </cell>
          <cell r="C17">
            <v>7</v>
          </cell>
          <cell r="F17">
            <v>0</v>
          </cell>
          <cell r="G17">
            <v>3</v>
          </cell>
          <cell r="J17">
            <v>12</v>
          </cell>
          <cell r="K17">
            <v>15</v>
          </cell>
        </row>
        <row r="18">
          <cell r="F18">
            <v>6</v>
          </cell>
          <cell r="G18">
            <v>4</v>
          </cell>
          <cell r="J18">
            <v>6</v>
          </cell>
          <cell r="K18">
            <v>5</v>
          </cell>
        </row>
        <row r="19">
          <cell r="F19">
            <v>2</v>
          </cell>
          <cell r="G19">
            <v>4</v>
          </cell>
          <cell r="J19">
            <v>8</v>
          </cell>
          <cell r="K19">
            <v>5</v>
          </cell>
        </row>
        <row r="20">
          <cell r="F20">
            <v>5</v>
          </cell>
          <cell r="G20">
            <v>2</v>
          </cell>
          <cell r="J20">
            <v>10</v>
          </cell>
          <cell r="K20">
            <v>1</v>
          </cell>
        </row>
        <row r="21">
          <cell r="F21">
            <v>6</v>
          </cell>
          <cell r="G21">
            <v>2</v>
          </cell>
          <cell r="J21">
            <v>2</v>
          </cell>
          <cell r="K21">
            <v>4</v>
          </cell>
        </row>
        <row r="22">
          <cell r="F22">
            <v>4</v>
          </cell>
          <cell r="G22">
            <v>5</v>
          </cell>
          <cell r="J22">
            <v>3</v>
          </cell>
          <cell r="K22">
            <v>11</v>
          </cell>
        </row>
        <row r="23">
          <cell r="F23">
            <v>2</v>
          </cell>
          <cell r="G23">
            <v>3</v>
          </cell>
          <cell r="J23">
            <v>2</v>
          </cell>
          <cell r="K23">
            <v>6</v>
          </cell>
        </row>
        <row r="24">
          <cell r="F24">
            <v>4</v>
          </cell>
          <cell r="G24">
            <v>7</v>
          </cell>
          <cell r="J24">
            <v>4</v>
          </cell>
          <cell r="K24">
            <v>1</v>
          </cell>
        </row>
        <row r="25">
          <cell r="F25">
            <v>9</v>
          </cell>
          <cell r="G25">
            <v>6</v>
          </cell>
          <cell r="J25">
            <v>1</v>
          </cell>
          <cell r="K25">
            <v>1</v>
          </cell>
        </row>
        <row r="26">
          <cell r="F26">
            <v>7</v>
          </cell>
          <cell r="G26">
            <v>7</v>
          </cell>
          <cell r="J26">
            <v>3</v>
          </cell>
          <cell r="K26">
            <v>2</v>
          </cell>
        </row>
        <row r="27">
          <cell r="F27">
            <v>7</v>
          </cell>
          <cell r="G27">
            <v>6</v>
          </cell>
          <cell r="J27">
            <v>0</v>
          </cell>
          <cell r="K27">
            <v>4</v>
          </cell>
        </row>
        <row r="28">
          <cell r="F28">
            <v>3</v>
          </cell>
          <cell r="G28">
            <v>5</v>
          </cell>
          <cell r="J28">
            <v>0</v>
          </cell>
          <cell r="K28">
            <v>1</v>
          </cell>
        </row>
        <row r="29">
          <cell r="F29">
            <v>8</v>
          </cell>
          <cell r="G29">
            <v>3</v>
          </cell>
          <cell r="J29">
            <v>2</v>
          </cell>
          <cell r="K29">
            <v>1</v>
          </cell>
        </row>
        <row r="30">
          <cell r="F30">
            <v>3</v>
          </cell>
          <cell r="G30">
            <v>3</v>
          </cell>
          <cell r="J30">
            <v>0</v>
          </cell>
          <cell r="K30">
            <v>1</v>
          </cell>
        </row>
        <row r="31">
          <cell r="F31">
            <v>9</v>
          </cell>
          <cell r="G31">
            <v>6</v>
          </cell>
          <cell r="J31">
            <v>0</v>
          </cell>
          <cell r="K31">
            <v>2</v>
          </cell>
        </row>
        <row r="32">
          <cell r="F32">
            <v>8</v>
          </cell>
          <cell r="G32">
            <v>8</v>
          </cell>
          <cell r="J32">
            <v>0</v>
          </cell>
          <cell r="K32">
            <v>0</v>
          </cell>
        </row>
        <row r="33">
          <cell r="F33">
            <v>11</v>
          </cell>
          <cell r="G33">
            <v>7</v>
          </cell>
          <cell r="J33">
            <v>1</v>
          </cell>
          <cell r="K33">
            <v>1</v>
          </cell>
        </row>
        <row r="34">
          <cell r="F34">
            <v>10</v>
          </cell>
          <cell r="G34">
            <v>6</v>
          </cell>
          <cell r="J34">
            <v>1</v>
          </cell>
          <cell r="K34">
            <v>0</v>
          </cell>
        </row>
        <row r="35">
          <cell r="F35">
            <v>5</v>
          </cell>
          <cell r="G35">
            <v>14</v>
          </cell>
          <cell r="J35">
            <v>0</v>
          </cell>
          <cell r="K35">
            <v>1</v>
          </cell>
        </row>
        <row r="36">
          <cell r="F36">
            <v>11</v>
          </cell>
          <cell r="G36">
            <v>10</v>
          </cell>
          <cell r="J36">
            <v>0</v>
          </cell>
          <cell r="K36">
            <v>2</v>
          </cell>
        </row>
        <row r="37">
          <cell r="F37">
            <v>7</v>
          </cell>
          <cell r="G37">
            <v>7</v>
          </cell>
          <cell r="J37">
            <v>0</v>
          </cell>
          <cell r="K37">
            <v>0</v>
          </cell>
        </row>
        <row r="38">
          <cell r="F38">
            <v>9</v>
          </cell>
          <cell r="G38">
            <v>9</v>
          </cell>
          <cell r="J38">
            <v>0</v>
          </cell>
          <cell r="K38">
            <v>0</v>
          </cell>
        </row>
        <row r="39">
          <cell r="F39">
            <v>10</v>
          </cell>
          <cell r="G39">
            <v>4</v>
          </cell>
          <cell r="J39">
            <v>0</v>
          </cell>
          <cell r="K39">
            <v>0</v>
          </cell>
        </row>
        <row r="40">
          <cell r="F40">
            <v>9</v>
          </cell>
          <cell r="G40">
            <v>5</v>
          </cell>
          <cell r="J40">
            <v>0</v>
          </cell>
          <cell r="K40">
            <v>0</v>
          </cell>
        </row>
        <row r="41">
          <cell r="F41">
            <v>6</v>
          </cell>
          <cell r="G41">
            <v>4</v>
          </cell>
          <cell r="J41">
            <v>0</v>
          </cell>
          <cell r="K41">
            <v>0</v>
          </cell>
        </row>
        <row r="42">
          <cell r="F42">
            <v>3</v>
          </cell>
          <cell r="G42">
            <v>6</v>
          </cell>
          <cell r="J42">
            <v>0</v>
          </cell>
          <cell r="K42">
            <v>0</v>
          </cell>
        </row>
        <row r="43">
          <cell r="F43">
            <v>8</v>
          </cell>
          <cell r="G43">
            <v>5</v>
          </cell>
          <cell r="J43">
            <v>0</v>
          </cell>
          <cell r="K43">
            <v>0</v>
          </cell>
        </row>
        <row r="44">
          <cell r="F44">
            <v>6</v>
          </cell>
          <cell r="G44">
            <v>5</v>
          </cell>
          <cell r="J44">
            <v>0</v>
          </cell>
          <cell r="K44">
            <v>0</v>
          </cell>
        </row>
        <row r="45">
          <cell r="F45">
            <v>12</v>
          </cell>
          <cell r="G45">
            <v>6</v>
          </cell>
          <cell r="J45">
            <v>0</v>
          </cell>
          <cell r="K45">
            <v>0</v>
          </cell>
        </row>
        <row r="46">
          <cell r="F46">
            <v>3</v>
          </cell>
          <cell r="G46">
            <v>8</v>
          </cell>
          <cell r="J46">
            <v>0</v>
          </cell>
          <cell r="K46">
            <v>0</v>
          </cell>
        </row>
        <row r="47">
          <cell r="F47">
            <v>5</v>
          </cell>
          <cell r="G47">
            <v>9</v>
          </cell>
        </row>
        <row r="48">
          <cell r="F48">
            <v>2</v>
          </cell>
          <cell r="G48">
            <v>5</v>
          </cell>
        </row>
        <row r="49">
          <cell r="F49">
            <v>7</v>
          </cell>
          <cell r="G49">
            <v>9</v>
          </cell>
        </row>
        <row r="50">
          <cell r="F50">
            <v>2</v>
          </cell>
          <cell r="G50">
            <v>9</v>
          </cell>
        </row>
        <row r="51">
          <cell r="F51">
            <v>8</v>
          </cell>
          <cell r="G51">
            <v>6</v>
          </cell>
        </row>
        <row r="52">
          <cell r="F52">
            <v>9</v>
          </cell>
          <cell r="G52">
            <v>12</v>
          </cell>
        </row>
      </sheetData>
      <sheetData sheetId="211">
        <row r="3">
          <cell r="B3">
            <v>2</v>
          </cell>
          <cell r="C3">
            <v>0</v>
          </cell>
          <cell r="F3">
            <v>3</v>
          </cell>
          <cell r="G3">
            <v>8</v>
          </cell>
          <cell r="J3">
            <v>4</v>
          </cell>
          <cell r="K3">
            <v>6</v>
          </cell>
        </row>
        <row r="4">
          <cell r="B4">
            <v>1</v>
          </cell>
          <cell r="C4">
            <v>0</v>
          </cell>
          <cell r="F4">
            <v>1</v>
          </cell>
          <cell r="G4">
            <v>6</v>
          </cell>
          <cell r="J4">
            <v>4</v>
          </cell>
          <cell r="K4">
            <v>8</v>
          </cell>
        </row>
        <row r="5">
          <cell r="B5">
            <v>1</v>
          </cell>
          <cell r="C5">
            <v>2</v>
          </cell>
          <cell r="F5">
            <v>5</v>
          </cell>
          <cell r="G5">
            <v>7</v>
          </cell>
          <cell r="J5">
            <v>6</v>
          </cell>
          <cell r="K5">
            <v>4</v>
          </cell>
        </row>
        <row r="6">
          <cell r="B6">
            <v>3</v>
          </cell>
          <cell r="C6">
            <v>5</v>
          </cell>
          <cell r="F6">
            <v>4</v>
          </cell>
          <cell r="G6">
            <v>3</v>
          </cell>
          <cell r="J6">
            <v>2</v>
          </cell>
          <cell r="K6">
            <v>4</v>
          </cell>
        </row>
        <row r="7">
          <cell r="B7">
            <v>3</v>
          </cell>
          <cell r="C7">
            <v>0</v>
          </cell>
          <cell r="F7">
            <v>6</v>
          </cell>
          <cell r="G7">
            <v>7</v>
          </cell>
          <cell r="J7">
            <v>11</v>
          </cell>
          <cell r="K7">
            <v>12</v>
          </cell>
        </row>
        <row r="8">
          <cell r="B8">
            <v>4</v>
          </cell>
          <cell r="C8">
            <v>3</v>
          </cell>
          <cell r="F8">
            <v>5</v>
          </cell>
          <cell r="G8">
            <v>4</v>
          </cell>
          <cell r="J8">
            <v>7</v>
          </cell>
          <cell r="K8">
            <v>4</v>
          </cell>
        </row>
        <row r="9">
          <cell r="B9">
            <v>2</v>
          </cell>
          <cell r="C9">
            <v>2</v>
          </cell>
          <cell r="F9">
            <v>5</v>
          </cell>
          <cell r="G9">
            <v>5</v>
          </cell>
          <cell r="J9">
            <v>7</v>
          </cell>
          <cell r="K9">
            <v>9</v>
          </cell>
        </row>
        <row r="10">
          <cell r="B10">
            <v>2</v>
          </cell>
          <cell r="C10">
            <v>3</v>
          </cell>
          <cell r="F10">
            <v>6</v>
          </cell>
          <cell r="G10">
            <v>1</v>
          </cell>
          <cell r="J10">
            <v>5</v>
          </cell>
          <cell r="K10">
            <v>4</v>
          </cell>
        </row>
        <row r="11">
          <cell r="B11">
            <v>2</v>
          </cell>
          <cell r="C11">
            <v>1</v>
          </cell>
          <cell r="F11">
            <v>6</v>
          </cell>
          <cell r="G11">
            <v>3</v>
          </cell>
          <cell r="J11">
            <v>7</v>
          </cell>
          <cell r="K11">
            <v>9</v>
          </cell>
        </row>
        <row r="12">
          <cell r="B12">
            <v>3</v>
          </cell>
          <cell r="C12">
            <v>6</v>
          </cell>
          <cell r="F12">
            <v>6</v>
          </cell>
          <cell r="G12">
            <v>2</v>
          </cell>
          <cell r="J12">
            <v>4</v>
          </cell>
          <cell r="K12">
            <v>11</v>
          </cell>
        </row>
        <row r="13">
          <cell r="B13">
            <v>4</v>
          </cell>
          <cell r="C13">
            <v>2</v>
          </cell>
          <cell r="F13">
            <v>3</v>
          </cell>
          <cell r="G13">
            <v>4</v>
          </cell>
          <cell r="J13">
            <v>3</v>
          </cell>
          <cell r="K13">
            <v>6</v>
          </cell>
        </row>
        <row r="14">
          <cell r="B14">
            <v>5</v>
          </cell>
          <cell r="C14">
            <v>4</v>
          </cell>
          <cell r="F14">
            <v>4</v>
          </cell>
          <cell r="G14">
            <v>3</v>
          </cell>
          <cell r="J14">
            <v>3</v>
          </cell>
          <cell r="K14">
            <v>3</v>
          </cell>
        </row>
        <row r="15">
          <cell r="B15">
            <v>9</v>
          </cell>
          <cell r="C15">
            <v>5</v>
          </cell>
          <cell r="F15">
            <v>3</v>
          </cell>
          <cell r="G15">
            <v>3</v>
          </cell>
          <cell r="J15">
            <v>11</v>
          </cell>
          <cell r="K15">
            <v>6</v>
          </cell>
        </row>
        <row r="16">
          <cell r="B16">
            <v>3</v>
          </cell>
          <cell r="C16">
            <v>1</v>
          </cell>
          <cell r="F16">
            <v>4</v>
          </cell>
          <cell r="G16">
            <v>4</v>
          </cell>
          <cell r="J16">
            <v>2</v>
          </cell>
          <cell r="K16">
            <v>3</v>
          </cell>
        </row>
        <row r="17">
          <cell r="B17">
            <v>5</v>
          </cell>
          <cell r="C17">
            <v>5</v>
          </cell>
          <cell r="F17">
            <v>5</v>
          </cell>
          <cell r="G17">
            <v>3</v>
          </cell>
          <cell r="J17">
            <v>2</v>
          </cell>
          <cell r="K17">
            <v>2</v>
          </cell>
        </row>
        <row r="18">
          <cell r="F18">
            <v>2</v>
          </cell>
          <cell r="G18">
            <v>3</v>
          </cell>
          <cell r="J18">
            <v>5</v>
          </cell>
          <cell r="K18">
            <v>1</v>
          </cell>
        </row>
        <row r="19">
          <cell r="F19">
            <v>1</v>
          </cell>
          <cell r="G19">
            <v>0</v>
          </cell>
          <cell r="J19">
            <v>2</v>
          </cell>
          <cell r="K19">
            <v>4</v>
          </cell>
        </row>
        <row r="20">
          <cell r="F20">
            <v>6</v>
          </cell>
          <cell r="G20">
            <v>1</v>
          </cell>
          <cell r="J20">
            <v>7</v>
          </cell>
          <cell r="K20">
            <v>4</v>
          </cell>
        </row>
        <row r="21">
          <cell r="F21">
            <v>4</v>
          </cell>
          <cell r="G21">
            <v>4</v>
          </cell>
          <cell r="J21">
            <v>2</v>
          </cell>
          <cell r="K21">
            <v>3</v>
          </cell>
        </row>
        <row r="22">
          <cell r="F22">
            <v>3</v>
          </cell>
          <cell r="G22">
            <v>4</v>
          </cell>
          <cell r="J22">
            <v>0</v>
          </cell>
          <cell r="K22">
            <v>4</v>
          </cell>
        </row>
        <row r="23">
          <cell r="F23">
            <v>5</v>
          </cell>
          <cell r="G23">
            <v>3</v>
          </cell>
          <cell r="J23">
            <v>2</v>
          </cell>
          <cell r="K23">
            <v>3</v>
          </cell>
        </row>
        <row r="24">
          <cell r="F24">
            <v>10</v>
          </cell>
          <cell r="G24">
            <v>4</v>
          </cell>
          <cell r="J24">
            <v>0</v>
          </cell>
          <cell r="K24">
            <v>2</v>
          </cell>
        </row>
        <row r="25">
          <cell r="F25">
            <v>2</v>
          </cell>
          <cell r="G25">
            <v>2</v>
          </cell>
          <cell r="J25">
            <v>2</v>
          </cell>
          <cell r="K25">
            <v>1</v>
          </cell>
        </row>
        <row r="26">
          <cell r="F26">
            <v>4</v>
          </cell>
          <cell r="G26">
            <v>3</v>
          </cell>
          <cell r="J26">
            <v>0</v>
          </cell>
          <cell r="K26">
            <v>1</v>
          </cell>
        </row>
        <row r="27">
          <cell r="F27">
            <v>3</v>
          </cell>
          <cell r="G27">
            <v>4</v>
          </cell>
          <cell r="J27">
            <v>0</v>
          </cell>
          <cell r="K27">
            <v>2</v>
          </cell>
        </row>
        <row r="28">
          <cell r="F28">
            <v>4</v>
          </cell>
          <cell r="G28">
            <v>3</v>
          </cell>
          <cell r="J28">
            <v>2</v>
          </cell>
          <cell r="K28">
            <v>3</v>
          </cell>
        </row>
        <row r="29">
          <cell r="F29">
            <v>7</v>
          </cell>
          <cell r="G29">
            <v>8</v>
          </cell>
          <cell r="J29">
            <v>1</v>
          </cell>
          <cell r="K29">
            <v>2</v>
          </cell>
        </row>
        <row r="30">
          <cell r="F30">
            <v>6</v>
          </cell>
          <cell r="G30">
            <v>4</v>
          </cell>
          <cell r="J30">
            <v>1</v>
          </cell>
          <cell r="K30">
            <v>1</v>
          </cell>
        </row>
        <row r="31">
          <cell r="F31">
            <v>2</v>
          </cell>
          <cell r="G31">
            <v>6</v>
          </cell>
          <cell r="J31">
            <v>0</v>
          </cell>
          <cell r="K31">
            <v>0</v>
          </cell>
        </row>
        <row r="32">
          <cell r="F32">
            <v>2</v>
          </cell>
          <cell r="G32">
            <v>8</v>
          </cell>
          <cell r="J32">
            <v>1</v>
          </cell>
          <cell r="K32">
            <v>0</v>
          </cell>
        </row>
        <row r="33">
          <cell r="F33">
            <v>10</v>
          </cell>
          <cell r="G33">
            <v>4</v>
          </cell>
          <cell r="J33">
            <v>1</v>
          </cell>
          <cell r="K33">
            <v>0</v>
          </cell>
        </row>
        <row r="34">
          <cell r="F34">
            <v>8</v>
          </cell>
          <cell r="G34">
            <v>8</v>
          </cell>
          <cell r="J34">
            <v>0</v>
          </cell>
          <cell r="K34">
            <v>0</v>
          </cell>
        </row>
        <row r="35">
          <cell r="F35">
            <v>11</v>
          </cell>
          <cell r="G35">
            <v>6</v>
          </cell>
          <cell r="J35">
            <v>0</v>
          </cell>
          <cell r="K35">
            <v>0</v>
          </cell>
        </row>
        <row r="36">
          <cell r="F36">
            <v>6</v>
          </cell>
          <cell r="G36">
            <v>7</v>
          </cell>
          <cell r="J36">
            <v>0</v>
          </cell>
          <cell r="K36">
            <v>1</v>
          </cell>
        </row>
        <row r="37">
          <cell r="F37">
            <v>8</v>
          </cell>
          <cell r="G37">
            <v>5</v>
          </cell>
          <cell r="J37">
            <v>0</v>
          </cell>
          <cell r="K37">
            <v>0</v>
          </cell>
        </row>
        <row r="38">
          <cell r="F38">
            <v>7</v>
          </cell>
          <cell r="G38">
            <v>8</v>
          </cell>
          <cell r="J38">
            <v>0</v>
          </cell>
          <cell r="K38">
            <v>0</v>
          </cell>
        </row>
        <row r="39">
          <cell r="F39">
            <v>9</v>
          </cell>
          <cell r="G39">
            <v>7</v>
          </cell>
          <cell r="J39">
            <v>0</v>
          </cell>
          <cell r="K39">
            <v>0</v>
          </cell>
        </row>
        <row r="40">
          <cell r="F40">
            <v>8</v>
          </cell>
          <cell r="G40">
            <v>5</v>
          </cell>
          <cell r="J40">
            <v>0</v>
          </cell>
          <cell r="K40">
            <v>0</v>
          </cell>
        </row>
        <row r="41">
          <cell r="F41">
            <v>9</v>
          </cell>
          <cell r="G41">
            <v>6</v>
          </cell>
          <cell r="J41">
            <v>0</v>
          </cell>
          <cell r="K41">
            <v>0</v>
          </cell>
        </row>
        <row r="42">
          <cell r="F42">
            <v>4</v>
          </cell>
          <cell r="G42">
            <v>7</v>
          </cell>
          <cell r="J42">
            <v>0</v>
          </cell>
          <cell r="K42">
            <v>0</v>
          </cell>
        </row>
        <row r="43">
          <cell r="F43">
            <v>4</v>
          </cell>
          <cell r="G43">
            <v>4</v>
          </cell>
          <cell r="J43">
            <v>0</v>
          </cell>
          <cell r="K43">
            <v>0</v>
          </cell>
        </row>
        <row r="44">
          <cell r="F44">
            <v>9</v>
          </cell>
          <cell r="G44">
            <v>6</v>
          </cell>
          <cell r="J44">
            <v>0</v>
          </cell>
          <cell r="K44">
            <v>0</v>
          </cell>
        </row>
        <row r="45">
          <cell r="F45">
            <v>4</v>
          </cell>
          <cell r="G45">
            <v>4</v>
          </cell>
          <cell r="J45">
            <v>0</v>
          </cell>
          <cell r="K45">
            <v>0</v>
          </cell>
        </row>
        <row r="46">
          <cell r="F46">
            <v>3</v>
          </cell>
          <cell r="G46">
            <v>5</v>
          </cell>
          <cell r="J46">
            <v>0</v>
          </cell>
          <cell r="K46">
            <v>0</v>
          </cell>
        </row>
        <row r="47">
          <cell r="F47">
            <v>3</v>
          </cell>
          <cell r="G47">
            <v>3</v>
          </cell>
        </row>
        <row r="48">
          <cell r="F48">
            <v>6</v>
          </cell>
          <cell r="G48">
            <v>4</v>
          </cell>
        </row>
        <row r="49">
          <cell r="F49">
            <v>5</v>
          </cell>
          <cell r="G49">
            <v>3</v>
          </cell>
        </row>
        <row r="50">
          <cell r="F50">
            <v>5</v>
          </cell>
          <cell r="G50">
            <v>9</v>
          </cell>
        </row>
        <row r="51">
          <cell r="F51">
            <v>2</v>
          </cell>
          <cell r="G51">
            <v>0</v>
          </cell>
        </row>
        <row r="52">
          <cell r="F52">
            <v>6</v>
          </cell>
          <cell r="G52">
            <v>5</v>
          </cell>
        </row>
      </sheetData>
      <sheetData sheetId="212">
        <row r="3">
          <cell r="B3">
            <v>2</v>
          </cell>
          <cell r="C3">
            <v>3</v>
          </cell>
          <cell r="F3">
            <v>4</v>
          </cell>
          <cell r="G3">
            <v>2</v>
          </cell>
          <cell r="J3">
            <v>4</v>
          </cell>
          <cell r="K3">
            <v>6</v>
          </cell>
        </row>
        <row r="4">
          <cell r="B4">
            <v>2</v>
          </cell>
          <cell r="C4">
            <v>4</v>
          </cell>
          <cell r="F4">
            <v>2</v>
          </cell>
          <cell r="G4">
            <v>4</v>
          </cell>
          <cell r="J4">
            <v>5</v>
          </cell>
          <cell r="K4">
            <v>4</v>
          </cell>
        </row>
        <row r="5">
          <cell r="B5">
            <v>1</v>
          </cell>
          <cell r="C5">
            <v>1</v>
          </cell>
          <cell r="F5">
            <v>6</v>
          </cell>
          <cell r="G5">
            <v>2</v>
          </cell>
          <cell r="J5">
            <v>4</v>
          </cell>
          <cell r="K5">
            <v>6</v>
          </cell>
        </row>
        <row r="6">
          <cell r="B6">
            <v>1</v>
          </cell>
          <cell r="C6">
            <v>1</v>
          </cell>
          <cell r="F6">
            <v>2</v>
          </cell>
          <cell r="G6">
            <v>5</v>
          </cell>
          <cell r="J6">
            <v>9</v>
          </cell>
          <cell r="K6">
            <v>7</v>
          </cell>
        </row>
        <row r="7">
          <cell r="B7">
            <v>3</v>
          </cell>
          <cell r="C7">
            <v>3</v>
          </cell>
          <cell r="F7">
            <v>2</v>
          </cell>
          <cell r="G7">
            <v>0</v>
          </cell>
          <cell r="J7">
            <v>7</v>
          </cell>
          <cell r="K7">
            <v>8</v>
          </cell>
        </row>
        <row r="8">
          <cell r="B8">
            <v>2</v>
          </cell>
          <cell r="C8">
            <v>1</v>
          </cell>
          <cell r="F8">
            <v>1</v>
          </cell>
          <cell r="G8">
            <v>2</v>
          </cell>
          <cell r="J8">
            <v>8</v>
          </cell>
          <cell r="K8">
            <v>6</v>
          </cell>
        </row>
        <row r="9">
          <cell r="B9">
            <v>3</v>
          </cell>
          <cell r="C9">
            <v>1</v>
          </cell>
          <cell r="F9">
            <v>3</v>
          </cell>
          <cell r="G9">
            <v>2</v>
          </cell>
          <cell r="J9">
            <v>8</v>
          </cell>
          <cell r="K9">
            <v>11</v>
          </cell>
        </row>
        <row r="10">
          <cell r="B10">
            <v>2</v>
          </cell>
          <cell r="C10">
            <v>3</v>
          </cell>
          <cell r="F10">
            <v>1</v>
          </cell>
          <cell r="G10">
            <v>2</v>
          </cell>
          <cell r="J10">
            <v>8</v>
          </cell>
          <cell r="K10">
            <v>8</v>
          </cell>
        </row>
        <row r="11">
          <cell r="B11">
            <v>3</v>
          </cell>
          <cell r="C11">
            <v>1</v>
          </cell>
          <cell r="F11">
            <v>2</v>
          </cell>
          <cell r="G11">
            <v>2</v>
          </cell>
          <cell r="J11">
            <v>6</v>
          </cell>
          <cell r="K11">
            <v>5</v>
          </cell>
        </row>
        <row r="12">
          <cell r="B12">
            <v>3</v>
          </cell>
          <cell r="C12">
            <v>3</v>
          </cell>
          <cell r="F12">
            <v>3</v>
          </cell>
          <cell r="G12">
            <v>0</v>
          </cell>
          <cell r="J12">
            <v>5</v>
          </cell>
          <cell r="K12">
            <v>5</v>
          </cell>
        </row>
        <row r="13">
          <cell r="B13">
            <v>3</v>
          </cell>
          <cell r="C13">
            <v>3</v>
          </cell>
          <cell r="F13">
            <v>2</v>
          </cell>
          <cell r="G13">
            <v>1</v>
          </cell>
          <cell r="J13">
            <v>3</v>
          </cell>
          <cell r="K13">
            <v>3</v>
          </cell>
        </row>
        <row r="14">
          <cell r="B14">
            <v>1</v>
          </cell>
          <cell r="C14">
            <v>5</v>
          </cell>
          <cell r="F14">
            <v>3</v>
          </cell>
          <cell r="G14">
            <v>4</v>
          </cell>
          <cell r="J14">
            <v>3</v>
          </cell>
          <cell r="K14">
            <v>13</v>
          </cell>
        </row>
        <row r="15">
          <cell r="B15">
            <v>2</v>
          </cell>
          <cell r="C15">
            <v>2</v>
          </cell>
          <cell r="F15">
            <v>0</v>
          </cell>
          <cell r="G15">
            <v>2</v>
          </cell>
          <cell r="J15">
            <v>5</v>
          </cell>
          <cell r="K15">
            <v>3</v>
          </cell>
        </row>
        <row r="16">
          <cell r="B16">
            <v>2</v>
          </cell>
          <cell r="C16">
            <v>2</v>
          </cell>
          <cell r="F16">
            <v>1</v>
          </cell>
          <cell r="G16">
            <v>2</v>
          </cell>
          <cell r="J16">
            <v>3</v>
          </cell>
          <cell r="K16">
            <v>3</v>
          </cell>
        </row>
        <row r="17">
          <cell r="B17">
            <v>2</v>
          </cell>
          <cell r="C17">
            <v>2</v>
          </cell>
          <cell r="F17">
            <v>0</v>
          </cell>
          <cell r="G17">
            <v>1</v>
          </cell>
          <cell r="J17">
            <v>5</v>
          </cell>
          <cell r="K17">
            <v>6</v>
          </cell>
        </row>
        <row r="18">
          <cell r="F18">
            <v>2</v>
          </cell>
          <cell r="G18">
            <v>0</v>
          </cell>
          <cell r="J18">
            <v>5</v>
          </cell>
          <cell r="K18">
            <v>2</v>
          </cell>
        </row>
        <row r="19">
          <cell r="F19">
            <v>3</v>
          </cell>
          <cell r="G19">
            <v>3</v>
          </cell>
          <cell r="J19">
            <v>4</v>
          </cell>
          <cell r="K19">
            <v>2</v>
          </cell>
        </row>
        <row r="20">
          <cell r="F20">
            <v>5</v>
          </cell>
          <cell r="G20">
            <v>3</v>
          </cell>
          <cell r="J20">
            <v>2</v>
          </cell>
          <cell r="K20">
            <v>2</v>
          </cell>
        </row>
        <row r="21">
          <cell r="F21">
            <v>6</v>
          </cell>
          <cell r="G21">
            <v>5</v>
          </cell>
          <cell r="J21">
            <v>4</v>
          </cell>
          <cell r="K21">
            <v>4</v>
          </cell>
        </row>
        <row r="22">
          <cell r="F22">
            <v>5</v>
          </cell>
          <cell r="G22">
            <v>4</v>
          </cell>
          <cell r="J22">
            <v>2</v>
          </cell>
          <cell r="K22">
            <v>2</v>
          </cell>
        </row>
        <row r="23">
          <cell r="F23">
            <v>4</v>
          </cell>
          <cell r="G23">
            <v>2</v>
          </cell>
          <cell r="J23">
            <v>2</v>
          </cell>
          <cell r="K23">
            <v>4</v>
          </cell>
        </row>
        <row r="24">
          <cell r="F24">
            <v>3</v>
          </cell>
          <cell r="G24">
            <v>4</v>
          </cell>
          <cell r="J24">
            <v>1</v>
          </cell>
          <cell r="K24">
            <v>1</v>
          </cell>
        </row>
        <row r="25">
          <cell r="F25">
            <v>6</v>
          </cell>
          <cell r="G25">
            <v>2</v>
          </cell>
          <cell r="J25">
            <v>1</v>
          </cell>
          <cell r="K25">
            <v>2</v>
          </cell>
        </row>
        <row r="26">
          <cell r="F26">
            <v>2</v>
          </cell>
          <cell r="G26">
            <v>3</v>
          </cell>
          <cell r="J26">
            <v>1</v>
          </cell>
          <cell r="K26">
            <v>3</v>
          </cell>
        </row>
        <row r="27">
          <cell r="F27">
            <v>4</v>
          </cell>
          <cell r="G27">
            <v>1</v>
          </cell>
          <cell r="J27">
            <v>0</v>
          </cell>
          <cell r="K27">
            <v>0</v>
          </cell>
        </row>
        <row r="28">
          <cell r="F28">
            <v>5</v>
          </cell>
          <cell r="G28">
            <v>6</v>
          </cell>
          <cell r="J28">
            <v>0</v>
          </cell>
          <cell r="K28">
            <v>0</v>
          </cell>
        </row>
        <row r="29">
          <cell r="F29">
            <v>4</v>
          </cell>
          <cell r="G29">
            <v>1</v>
          </cell>
          <cell r="J29">
            <v>0</v>
          </cell>
          <cell r="K29">
            <v>3</v>
          </cell>
        </row>
        <row r="30">
          <cell r="F30">
            <v>3</v>
          </cell>
          <cell r="G30">
            <v>8</v>
          </cell>
          <cell r="J30">
            <v>0</v>
          </cell>
          <cell r="K30">
            <v>0</v>
          </cell>
        </row>
        <row r="31">
          <cell r="F31">
            <v>4</v>
          </cell>
          <cell r="G31">
            <v>2</v>
          </cell>
          <cell r="J31">
            <v>0</v>
          </cell>
          <cell r="K31">
            <v>0</v>
          </cell>
        </row>
        <row r="32">
          <cell r="F32">
            <v>7</v>
          </cell>
          <cell r="G32">
            <v>5</v>
          </cell>
          <cell r="J32">
            <v>0</v>
          </cell>
          <cell r="K32">
            <v>1</v>
          </cell>
        </row>
        <row r="33">
          <cell r="F33">
            <v>4</v>
          </cell>
          <cell r="G33">
            <v>4</v>
          </cell>
          <cell r="J33">
            <v>0</v>
          </cell>
          <cell r="K33">
            <v>1</v>
          </cell>
        </row>
        <row r="34">
          <cell r="F34">
            <v>5</v>
          </cell>
          <cell r="G34">
            <v>7</v>
          </cell>
          <cell r="J34">
            <v>1</v>
          </cell>
          <cell r="K34">
            <v>0</v>
          </cell>
        </row>
        <row r="35">
          <cell r="F35">
            <v>5</v>
          </cell>
          <cell r="G35">
            <v>3</v>
          </cell>
          <cell r="J35">
            <v>1</v>
          </cell>
          <cell r="K35">
            <v>0</v>
          </cell>
        </row>
        <row r="36">
          <cell r="F36">
            <v>7</v>
          </cell>
          <cell r="G36">
            <v>3</v>
          </cell>
          <cell r="J36">
            <v>0</v>
          </cell>
          <cell r="K36">
            <v>0</v>
          </cell>
        </row>
        <row r="37">
          <cell r="F37">
            <v>4</v>
          </cell>
          <cell r="G37">
            <v>5</v>
          </cell>
          <cell r="J37">
            <v>0</v>
          </cell>
          <cell r="K37">
            <v>0</v>
          </cell>
        </row>
        <row r="38">
          <cell r="F38">
            <v>8</v>
          </cell>
          <cell r="G38">
            <v>6</v>
          </cell>
          <cell r="J38">
            <v>0</v>
          </cell>
          <cell r="K38">
            <v>0</v>
          </cell>
        </row>
        <row r="39">
          <cell r="F39">
            <v>3</v>
          </cell>
          <cell r="G39">
            <v>3</v>
          </cell>
          <cell r="J39">
            <v>0</v>
          </cell>
          <cell r="K39">
            <v>0</v>
          </cell>
        </row>
        <row r="40">
          <cell r="F40">
            <v>3</v>
          </cell>
          <cell r="G40">
            <v>7</v>
          </cell>
          <cell r="J40">
            <v>0</v>
          </cell>
          <cell r="K40">
            <v>0</v>
          </cell>
        </row>
        <row r="41">
          <cell r="F41">
            <v>7</v>
          </cell>
          <cell r="G41">
            <v>3</v>
          </cell>
          <cell r="J41">
            <v>0</v>
          </cell>
          <cell r="K41">
            <v>0</v>
          </cell>
        </row>
        <row r="42">
          <cell r="F42">
            <v>2</v>
          </cell>
          <cell r="G42">
            <v>1</v>
          </cell>
          <cell r="J42">
            <v>0</v>
          </cell>
          <cell r="K42">
            <v>0</v>
          </cell>
        </row>
        <row r="43">
          <cell r="F43">
            <v>8</v>
          </cell>
          <cell r="G43">
            <v>7</v>
          </cell>
          <cell r="J43">
            <v>0</v>
          </cell>
          <cell r="K43">
            <v>0</v>
          </cell>
        </row>
        <row r="44">
          <cell r="F44">
            <v>3</v>
          </cell>
          <cell r="G44">
            <v>1</v>
          </cell>
          <cell r="J44">
            <v>0</v>
          </cell>
          <cell r="K44">
            <v>0</v>
          </cell>
        </row>
        <row r="45">
          <cell r="F45">
            <v>7</v>
          </cell>
          <cell r="G45">
            <v>3</v>
          </cell>
          <cell r="J45">
            <v>0</v>
          </cell>
          <cell r="K45">
            <v>0</v>
          </cell>
        </row>
        <row r="46">
          <cell r="F46">
            <v>8</v>
          </cell>
          <cell r="G46">
            <v>2</v>
          </cell>
          <cell r="J46">
            <v>0</v>
          </cell>
          <cell r="K46">
            <v>0</v>
          </cell>
        </row>
        <row r="47">
          <cell r="F47">
            <v>3</v>
          </cell>
          <cell r="G47">
            <v>4</v>
          </cell>
        </row>
        <row r="48">
          <cell r="F48">
            <v>3</v>
          </cell>
          <cell r="G48">
            <v>8</v>
          </cell>
        </row>
        <row r="49">
          <cell r="F49">
            <v>2</v>
          </cell>
          <cell r="G49">
            <v>4</v>
          </cell>
        </row>
        <row r="50">
          <cell r="F50">
            <v>5</v>
          </cell>
          <cell r="G50">
            <v>5</v>
          </cell>
        </row>
        <row r="51">
          <cell r="F51">
            <v>6</v>
          </cell>
          <cell r="G51">
            <v>6</v>
          </cell>
        </row>
        <row r="52">
          <cell r="F52">
            <v>3</v>
          </cell>
          <cell r="G52">
            <v>2</v>
          </cell>
        </row>
      </sheetData>
      <sheetData sheetId="213"/>
      <sheetData sheetId="214">
        <row r="3">
          <cell r="B3">
            <v>1</v>
          </cell>
          <cell r="C3">
            <v>2</v>
          </cell>
          <cell r="F3">
            <v>4</v>
          </cell>
          <cell r="G3">
            <v>3</v>
          </cell>
          <cell r="J3">
            <v>12</v>
          </cell>
          <cell r="K3">
            <v>7</v>
          </cell>
        </row>
        <row r="4">
          <cell r="B4">
            <v>2</v>
          </cell>
          <cell r="C4">
            <v>1</v>
          </cell>
          <cell r="F4">
            <v>5</v>
          </cell>
          <cell r="G4">
            <v>2</v>
          </cell>
          <cell r="J4">
            <v>7</v>
          </cell>
          <cell r="K4">
            <v>8</v>
          </cell>
        </row>
        <row r="5">
          <cell r="B5">
            <v>5</v>
          </cell>
          <cell r="C5">
            <v>2</v>
          </cell>
          <cell r="F5">
            <v>5</v>
          </cell>
          <cell r="G5">
            <v>4</v>
          </cell>
          <cell r="J5">
            <v>11</v>
          </cell>
          <cell r="K5">
            <v>14</v>
          </cell>
        </row>
        <row r="6">
          <cell r="B6">
            <v>1</v>
          </cell>
          <cell r="C6">
            <v>1</v>
          </cell>
          <cell r="F6">
            <v>4</v>
          </cell>
          <cell r="G6">
            <v>1</v>
          </cell>
          <cell r="J6">
            <v>11</v>
          </cell>
          <cell r="K6">
            <v>9</v>
          </cell>
        </row>
        <row r="7">
          <cell r="B7">
            <v>3</v>
          </cell>
          <cell r="C7">
            <v>2</v>
          </cell>
          <cell r="F7">
            <v>5</v>
          </cell>
          <cell r="G7">
            <v>5</v>
          </cell>
          <cell r="J7">
            <v>4</v>
          </cell>
          <cell r="K7">
            <v>9</v>
          </cell>
        </row>
        <row r="8">
          <cell r="B8">
            <v>2</v>
          </cell>
          <cell r="C8">
            <v>4</v>
          </cell>
          <cell r="F8">
            <v>7</v>
          </cell>
          <cell r="G8">
            <v>5</v>
          </cell>
          <cell r="J8">
            <v>15</v>
          </cell>
          <cell r="K8">
            <v>12</v>
          </cell>
        </row>
        <row r="9">
          <cell r="B9">
            <v>0</v>
          </cell>
          <cell r="C9">
            <v>1</v>
          </cell>
          <cell r="F9">
            <v>3</v>
          </cell>
          <cell r="G9">
            <v>4</v>
          </cell>
          <cell r="J9">
            <v>9</v>
          </cell>
          <cell r="K9">
            <v>19</v>
          </cell>
        </row>
        <row r="10">
          <cell r="B10">
            <v>0</v>
          </cell>
          <cell r="C10">
            <v>0</v>
          </cell>
          <cell r="F10">
            <v>2</v>
          </cell>
          <cell r="G10">
            <v>2</v>
          </cell>
          <cell r="J10">
            <v>16</v>
          </cell>
          <cell r="K10">
            <v>27</v>
          </cell>
        </row>
        <row r="11">
          <cell r="B11">
            <v>3</v>
          </cell>
          <cell r="C11">
            <v>4</v>
          </cell>
          <cell r="F11">
            <v>6</v>
          </cell>
          <cell r="G11">
            <v>3</v>
          </cell>
          <cell r="J11">
            <v>15</v>
          </cell>
          <cell r="K11">
            <v>13</v>
          </cell>
        </row>
        <row r="12">
          <cell r="B12">
            <v>5</v>
          </cell>
          <cell r="C12">
            <v>2</v>
          </cell>
          <cell r="F12">
            <v>3</v>
          </cell>
          <cell r="G12">
            <v>7</v>
          </cell>
          <cell r="J12">
            <v>25</v>
          </cell>
          <cell r="K12">
            <v>7</v>
          </cell>
        </row>
        <row r="13">
          <cell r="B13">
            <v>1</v>
          </cell>
          <cell r="C13">
            <v>1</v>
          </cell>
          <cell r="F13">
            <v>8</v>
          </cell>
          <cell r="G13">
            <v>4</v>
          </cell>
          <cell r="J13">
            <v>8</v>
          </cell>
          <cell r="K13">
            <v>4</v>
          </cell>
        </row>
        <row r="14">
          <cell r="B14">
            <v>7</v>
          </cell>
          <cell r="C14">
            <v>0</v>
          </cell>
          <cell r="F14">
            <v>5</v>
          </cell>
          <cell r="G14">
            <v>1</v>
          </cell>
          <cell r="J14">
            <v>11</v>
          </cell>
          <cell r="K14">
            <v>13</v>
          </cell>
        </row>
        <row r="15">
          <cell r="B15">
            <v>7</v>
          </cell>
          <cell r="C15">
            <v>1</v>
          </cell>
          <cell r="F15">
            <v>5</v>
          </cell>
          <cell r="G15">
            <v>3</v>
          </cell>
          <cell r="J15">
            <v>7</v>
          </cell>
          <cell r="K15">
            <v>11</v>
          </cell>
        </row>
        <row r="16">
          <cell r="B16">
            <v>5</v>
          </cell>
          <cell r="C16">
            <v>4</v>
          </cell>
          <cell r="F16">
            <v>3</v>
          </cell>
          <cell r="G16">
            <v>7</v>
          </cell>
          <cell r="J16">
            <v>12</v>
          </cell>
          <cell r="K16">
            <v>9</v>
          </cell>
        </row>
        <row r="17">
          <cell r="B17">
            <v>3</v>
          </cell>
          <cell r="C17">
            <v>1</v>
          </cell>
          <cell r="F17">
            <v>6</v>
          </cell>
          <cell r="G17">
            <v>3</v>
          </cell>
          <cell r="J17">
            <v>8</v>
          </cell>
          <cell r="K17">
            <v>6</v>
          </cell>
        </row>
        <row r="18">
          <cell r="F18">
            <v>4</v>
          </cell>
          <cell r="G18">
            <v>3</v>
          </cell>
          <cell r="J18">
            <v>8</v>
          </cell>
          <cell r="K18">
            <v>9</v>
          </cell>
        </row>
        <row r="19">
          <cell r="F19">
            <v>0</v>
          </cell>
          <cell r="G19">
            <v>5</v>
          </cell>
          <cell r="J19">
            <v>10</v>
          </cell>
          <cell r="K19">
            <v>5</v>
          </cell>
        </row>
        <row r="20">
          <cell r="F20">
            <v>2</v>
          </cell>
          <cell r="G20">
            <v>2</v>
          </cell>
          <cell r="J20">
            <v>4</v>
          </cell>
          <cell r="K20">
            <v>10</v>
          </cell>
        </row>
        <row r="21">
          <cell r="F21">
            <v>9</v>
          </cell>
          <cell r="G21">
            <v>4</v>
          </cell>
          <cell r="J21">
            <v>2</v>
          </cell>
          <cell r="K21">
            <v>3</v>
          </cell>
        </row>
        <row r="22">
          <cell r="F22">
            <v>6</v>
          </cell>
          <cell r="G22">
            <v>2</v>
          </cell>
          <cell r="J22">
            <v>4</v>
          </cell>
          <cell r="K22">
            <v>8</v>
          </cell>
        </row>
        <row r="23">
          <cell r="F23">
            <v>6</v>
          </cell>
          <cell r="G23">
            <v>5</v>
          </cell>
          <cell r="J23">
            <v>1</v>
          </cell>
          <cell r="K23">
            <v>4</v>
          </cell>
        </row>
        <row r="24">
          <cell r="F24">
            <v>4</v>
          </cell>
          <cell r="G24">
            <v>2</v>
          </cell>
          <cell r="J24">
            <v>2</v>
          </cell>
          <cell r="K24">
            <v>9</v>
          </cell>
        </row>
        <row r="25">
          <cell r="F25">
            <v>2</v>
          </cell>
          <cell r="G25">
            <v>2</v>
          </cell>
          <cell r="J25">
            <v>3</v>
          </cell>
          <cell r="K25">
            <v>5</v>
          </cell>
        </row>
        <row r="26">
          <cell r="F26">
            <v>4</v>
          </cell>
          <cell r="G26">
            <v>3</v>
          </cell>
          <cell r="J26">
            <v>3</v>
          </cell>
          <cell r="K26">
            <v>6</v>
          </cell>
        </row>
        <row r="27">
          <cell r="F27">
            <v>5</v>
          </cell>
          <cell r="G27">
            <v>4</v>
          </cell>
          <cell r="J27">
            <v>7</v>
          </cell>
          <cell r="K27">
            <v>7</v>
          </cell>
        </row>
        <row r="28">
          <cell r="F28">
            <v>3</v>
          </cell>
          <cell r="G28">
            <v>2</v>
          </cell>
          <cell r="J28">
            <v>0</v>
          </cell>
          <cell r="K28">
            <v>6</v>
          </cell>
        </row>
        <row r="29">
          <cell r="F29">
            <v>7</v>
          </cell>
          <cell r="G29">
            <v>6</v>
          </cell>
          <cell r="J29">
            <v>1</v>
          </cell>
          <cell r="K29">
            <v>3</v>
          </cell>
        </row>
        <row r="30">
          <cell r="F30">
            <v>8</v>
          </cell>
          <cell r="G30">
            <v>3</v>
          </cell>
          <cell r="J30">
            <v>1</v>
          </cell>
          <cell r="K30">
            <v>6</v>
          </cell>
        </row>
        <row r="31">
          <cell r="F31">
            <v>7</v>
          </cell>
          <cell r="G31">
            <v>4</v>
          </cell>
          <cell r="J31">
            <v>1</v>
          </cell>
          <cell r="K31">
            <v>5</v>
          </cell>
        </row>
        <row r="32">
          <cell r="F32">
            <v>6</v>
          </cell>
          <cell r="G32">
            <v>2</v>
          </cell>
          <cell r="J32">
            <v>1</v>
          </cell>
          <cell r="K32">
            <v>0</v>
          </cell>
        </row>
        <row r="33">
          <cell r="F33">
            <v>7</v>
          </cell>
          <cell r="G33">
            <v>5</v>
          </cell>
          <cell r="J33">
            <v>0</v>
          </cell>
          <cell r="K33">
            <v>5</v>
          </cell>
        </row>
        <row r="34">
          <cell r="F34">
            <v>7</v>
          </cell>
          <cell r="G34">
            <v>9</v>
          </cell>
          <cell r="J34">
            <v>2</v>
          </cell>
          <cell r="K34">
            <v>1</v>
          </cell>
        </row>
        <row r="35">
          <cell r="F35">
            <v>5</v>
          </cell>
          <cell r="G35">
            <v>7</v>
          </cell>
          <cell r="J35">
            <v>1</v>
          </cell>
          <cell r="K35">
            <v>3</v>
          </cell>
        </row>
        <row r="36">
          <cell r="F36">
            <v>9</v>
          </cell>
          <cell r="G36">
            <v>9</v>
          </cell>
          <cell r="J36">
            <v>0</v>
          </cell>
          <cell r="K36">
            <v>0</v>
          </cell>
        </row>
        <row r="37">
          <cell r="F37">
            <v>8</v>
          </cell>
          <cell r="G37">
            <v>2</v>
          </cell>
          <cell r="J37">
            <v>0</v>
          </cell>
          <cell r="K37">
            <v>1</v>
          </cell>
        </row>
        <row r="38">
          <cell r="F38">
            <v>4</v>
          </cell>
          <cell r="G38">
            <v>6</v>
          </cell>
          <cell r="J38">
            <v>0</v>
          </cell>
          <cell r="K38">
            <v>1</v>
          </cell>
        </row>
        <row r="39">
          <cell r="F39">
            <v>8</v>
          </cell>
          <cell r="G39">
            <v>10</v>
          </cell>
          <cell r="J39">
            <v>0</v>
          </cell>
          <cell r="K39">
            <v>1</v>
          </cell>
        </row>
        <row r="40">
          <cell r="F40">
            <v>10</v>
          </cell>
          <cell r="G40">
            <v>8</v>
          </cell>
          <cell r="J40">
            <v>0</v>
          </cell>
          <cell r="K40">
            <v>0</v>
          </cell>
        </row>
        <row r="41">
          <cell r="F41">
            <v>9</v>
          </cell>
          <cell r="G41">
            <v>9</v>
          </cell>
          <cell r="J41">
            <v>0</v>
          </cell>
          <cell r="K41">
            <v>0</v>
          </cell>
        </row>
        <row r="42">
          <cell r="F42">
            <v>8</v>
          </cell>
          <cell r="G42">
            <v>6</v>
          </cell>
          <cell r="J42">
            <v>0</v>
          </cell>
          <cell r="K42">
            <v>0</v>
          </cell>
        </row>
        <row r="43">
          <cell r="F43">
            <v>6</v>
          </cell>
          <cell r="G43">
            <v>13</v>
          </cell>
          <cell r="J43">
            <v>0</v>
          </cell>
          <cell r="K43">
            <v>0</v>
          </cell>
        </row>
        <row r="44">
          <cell r="F44">
            <v>5</v>
          </cell>
          <cell r="G44">
            <v>7</v>
          </cell>
          <cell r="J44">
            <v>0</v>
          </cell>
          <cell r="K44">
            <v>0</v>
          </cell>
        </row>
        <row r="45">
          <cell r="F45">
            <v>8</v>
          </cell>
          <cell r="G45">
            <v>10</v>
          </cell>
          <cell r="J45">
            <v>0</v>
          </cell>
          <cell r="K45">
            <v>0</v>
          </cell>
        </row>
        <row r="46">
          <cell r="F46">
            <v>7</v>
          </cell>
          <cell r="G46">
            <v>4</v>
          </cell>
          <cell r="J46">
            <v>0</v>
          </cell>
          <cell r="K46">
            <v>0</v>
          </cell>
        </row>
        <row r="47">
          <cell r="F47">
            <v>13</v>
          </cell>
          <cell r="G47">
            <v>7</v>
          </cell>
        </row>
        <row r="48">
          <cell r="F48">
            <v>11</v>
          </cell>
          <cell r="G48">
            <v>8</v>
          </cell>
        </row>
        <row r="49">
          <cell r="F49">
            <v>9</v>
          </cell>
          <cell r="G49">
            <v>7</v>
          </cell>
        </row>
        <row r="50">
          <cell r="F50">
            <v>7</v>
          </cell>
          <cell r="G50">
            <v>12</v>
          </cell>
        </row>
        <row r="51">
          <cell r="F51">
            <v>5</v>
          </cell>
          <cell r="G51">
            <v>7</v>
          </cell>
        </row>
        <row r="52">
          <cell r="F52">
            <v>13</v>
          </cell>
          <cell r="G52">
            <v>7</v>
          </cell>
        </row>
      </sheetData>
      <sheetData sheetId="215">
        <row r="3">
          <cell r="B3">
            <v>0</v>
          </cell>
          <cell r="C3">
            <v>0</v>
          </cell>
          <cell r="F3">
            <v>0</v>
          </cell>
          <cell r="G3">
            <v>0</v>
          </cell>
          <cell r="J3">
            <v>3</v>
          </cell>
          <cell r="K3">
            <v>2</v>
          </cell>
        </row>
        <row r="4">
          <cell r="B4">
            <v>0</v>
          </cell>
          <cell r="C4">
            <v>0</v>
          </cell>
          <cell r="F4">
            <v>1</v>
          </cell>
          <cell r="G4">
            <v>5</v>
          </cell>
          <cell r="J4">
            <v>2</v>
          </cell>
          <cell r="K4">
            <v>3</v>
          </cell>
        </row>
        <row r="5">
          <cell r="B5">
            <v>0</v>
          </cell>
          <cell r="C5">
            <v>2</v>
          </cell>
          <cell r="F5">
            <v>1</v>
          </cell>
          <cell r="G5">
            <v>1</v>
          </cell>
          <cell r="J5">
            <v>2</v>
          </cell>
          <cell r="K5">
            <v>1</v>
          </cell>
        </row>
        <row r="6">
          <cell r="B6">
            <v>0</v>
          </cell>
          <cell r="C6">
            <v>1</v>
          </cell>
          <cell r="F6">
            <v>1</v>
          </cell>
          <cell r="G6">
            <v>0</v>
          </cell>
          <cell r="J6">
            <v>4</v>
          </cell>
          <cell r="K6">
            <v>1</v>
          </cell>
        </row>
        <row r="7">
          <cell r="B7">
            <v>0</v>
          </cell>
          <cell r="C7">
            <v>0</v>
          </cell>
          <cell r="F7">
            <v>3</v>
          </cell>
          <cell r="G7">
            <v>0</v>
          </cell>
          <cell r="J7">
            <v>2</v>
          </cell>
          <cell r="K7">
            <v>2</v>
          </cell>
        </row>
        <row r="8">
          <cell r="B8">
            <v>1</v>
          </cell>
          <cell r="C8">
            <v>1</v>
          </cell>
          <cell r="F8">
            <v>0</v>
          </cell>
          <cell r="G8">
            <v>1</v>
          </cell>
          <cell r="J8">
            <v>3</v>
          </cell>
          <cell r="K8">
            <v>3</v>
          </cell>
        </row>
        <row r="9">
          <cell r="B9">
            <v>0</v>
          </cell>
          <cell r="C9">
            <v>1</v>
          </cell>
          <cell r="F9">
            <v>1</v>
          </cell>
          <cell r="G9">
            <v>0</v>
          </cell>
          <cell r="J9">
            <v>4</v>
          </cell>
          <cell r="K9">
            <v>3</v>
          </cell>
        </row>
        <row r="10">
          <cell r="B10">
            <v>0</v>
          </cell>
          <cell r="C10">
            <v>0</v>
          </cell>
          <cell r="F10">
            <v>2</v>
          </cell>
          <cell r="G10">
            <v>1</v>
          </cell>
          <cell r="J10">
            <v>6</v>
          </cell>
          <cell r="K10">
            <v>6</v>
          </cell>
        </row>
        <row r="11">
          <cell r="B11">
            <v>0</v>
          </cell>
          <cell r="C11">
            <v>3</v>
          </cell>
          <cell r="F11">
            <v>1</v>
          </cell>
          <cell r="G11">
            <v>1</v>
          </cell>
          <cell r="J11">
            <v>5</v>
          </cell>
          <cell r="K11">
            <v>3</v>
          </cell>
        </row>
        <row r="12">
          <cell r="B12">
            <v>0</v>
          </cell>
          <cell r="C12">
            <v>1</v>
          </cell>
          <cell r="F12">
            <v>0</v>
          </cell>
          <cell r="G12">
            <v>2</v>
          </cell>
          <cell r="J12">
            <v>2</v>
          </cell>
          <cell r="K12">
            <v>6</v>
          </cell>
        </row>
        <row r="13">
          <cell r="B13">
            <v>0</v>
          </cell>
          <cell r="C13">
            <v>0</v>
          </cell>
          <cell r="F13">
            <v>1</v>
          </cell>
          <cell r="G13">
            <v>1</v>
          </cell>
          <cell r="J13">
            <v>2</v>
          </cell>
          <cell r="K13">
            <v>5</v>
          </cell>
        </row>
        <row r="14">
          <cell r="B14">
            <v>1</v>
          </cell>
          <cell r="C14">
            <v>0</v>
          </cell>
          <cell r="F14">
            <v>1</v>
          </cell>
          <cell r="G14">
            <v>0</v>
          </cell>
          <cell r="J14">
            <v>4</v>
          </cell>
          <cell r="K14">
            <v>3</v>
          </cell>
        </row>
        <row r="15">
          <cell r="B15">
            <v>2</v>
          </cell>
          <cell r="C15">
            <v>1</v>
          </cell>
          <cell r="F15">
            <v>2</v>
          </cell>
          <cell r="G15">
            <v>1</v>
          </cell>
          <cell r="J15">
            <v>1</v>
          </cell>
          <cell r="K15">
            <v>2</v>
          </cell>
        </row>
        <row r="16">
          <cell r="B16">
            <v>1</v>
          </cell>
          <cell r="C16">
            <v>1</v>
          </cell>
          <cell r="F16">
            <v>1</v>
          </cell>
          <cell r="G16">
            <v>1</v>
          </cell>
          <cell r="J16">
            <v>1</v>
          </cell>
          <cell r="K16">
            <v>3</v>
          </cell>
        </row>
        <row r="17">
          <cell r="B17">
            <v>1</v>
          </cell>
          <cell r="C17">
            <v>2</v>
          </cell>
          <cell r="F17">
            <v>0</v>
          </cell>
          <cell r="G17">
            <v>0</v>
          </cell>
          <cell r="J17">
            <v>2</v>
          </cell>
          <cell r="K17">
            <v>1</v>
          </cell>
        </row>
        <row r="18">
          <cell r="F18">
            <v>0</v>
          </cell>
          <cell r="G18">
            <v>0</v>
          </cell>
          <cell r="J18">
            <v>2</v>
          </cell>
          <cell r="K18">
            <v>3</v>
          </cell>
        </row>
        <row r="19">
          <cell r="F19">
            <v>2</v>
          </cell>
          <cell r="G19">
            <v>1</v>
          </cell>
          <cell r="J19">
            <v>3</v>
          </cell>
          <cell r="K19">
            <v>2</v>
          </cell>
        </row>
        <row r="20">
          <cell r="F20">
            <v>2</v>
          </cell>
          <cell r="G20">
            <v>1</v>
          </cell>
          <cell r="J20">
            <v>4</v>
          </cell>
          <cell r="K20">
            <v>1</v>
          </cell>
        </row>
        <row r="21">
          <cell r="F21">
            <v>0</v>
          </cell>
          <cell r="G21">
            <v>0</v>
          </cell>
          <cell r="J21">
            <v>0</v>
          </cell>
          <cell r="K21">
            <v>0</v>
          </cell>
        </row>
        <row r="22">
          <cell r="F22">
            <v>0</v>
          </cell>
          <cell r="G22">
            <v>0</v>
          </cell>
          <cell r="J22">
            <v>2</v>
          </cell>
          <cell r="K22">
            <v>3</v>
          </cell>
        </row>
        <row r="23">
          <cell r="F23">
            <v>1</v>
          </cell>
          <cell r="G23">
            <v>2</v>
          </cell>
          <cell r="J23">
            <v>2</v>
          </cell>
          <cell r="K23">
            <v>0</v>
          </cell>
        </row>
        <row r="24">
          <cell r="F24">
            <v>0</v>
          </cell>
          <cell r="G24">
            <v>1</v>
          </cell>
          <cell r="J24">
            <v>0</v>
          </cell>
          <cell r="K24">
            <v>4</v>
          </cell>
        </row>
        <row r="25">
          <cell r="F25">
            <v>0</v>
          </cell>
          <cell r="G25">
            <v>0</v>
          </cell>
          <cell r="J25">
            <v>1</v>
          </cell>
          <cell r="K25">
            <v>2</v>
          </cell>
        </row>
        <row r="26">
          <cell r="F26">
            <v>0</v>
          </cell>
          <cell r="G26">
            <v>1</v>
          </cell>
          <cell r="J26">
            <v>0</v>
          </cell>
          <cell r="K26">
            <v>2</v>
          </cell>
        </row>
        <row r="27">
          <cell r="F27">
            <v>0</v>
          </cell>
          <cell r="G27">
            <v>0</v>
          </cell>
          <cell r="J27">
            <v>0</v>
          </cell>
          <cell r="K27">
            <v>1</v>
          </cell>
        </row>
        <row r="28">
          <cell r="F28">
            <v>1</v>
          </cell>
          <cell r="G28">
            <v>1</v>
          </cell>
          <cell r="J28">
            <v>1</v>
          </cell>
          <cell r="K28">
            <v>2</v>
          </cell>
        </row>
        <row r="29">
          <cell r="F29">
            <v>1</v>
          </cell>
          <cell r="G29">
            <v>0</v>
          </cell>
          <cell r="J29">
            <v>0</v>
          </cell>
          <cell r="K29">
            <v>1</v>
          </cell>
        </row>
        <row r="30">
          <cell r="F30">
            <v>2</v>
          </cell>
          <cell r="G30">
            <v>3</v>
          </cell>
          <cell r="J30">
            <v>1</v>
          </cell>
          <cell r="K30">
            <v>1</v>
          </cell>
        </row>
        <row r="31">
          <cell r="F31">
            <v>3</v>
          </cell>
          <cell r="G31">
            <v>1</v>
          </cell>
          <cell r="J31">
            <v>0</v>
          </cell>
          <cell r="K31">
            <v>1</v>
          </cell>
        </row>
        <row r="32">
          <cell r="F32">
            <v>2</v>
          </cell>
          <cell r="G32">
            <v>2</v>
          </cell>
          <cell r="J32">
            <v>0</v>
          </cell>
          <cell r="K32">
            <v>2</v>
          </cell>
        </row>
        <row r="33">
          <cell r="F33">
            <v>3</v>
          </cell>
          <cell r="G33">
            <v>3</v>
          </cell>
          <cell r="J33">
            <v>0</v>
          </cell>
          <cell r="K33">
            <v>3</v>
          </cell>
        </row>
        <row r="34">
          <cell r="F34">
            <v>1</v>
          </cell>
          <cell r="G34">
            <v>2</v>
          </cell>
          <cell r="J34">
            <v>0</v>
          </cell>
          <cell r="K34">
            <v>0</v>
          </cell>
        </row>
        <row r="35">
          <cell r="F35">
            <v>1</v>
          </cell>
          <cell r="G35">
            <v>5</v>
          </cell>
          <cell r="J35">
            <v>0</v>
          </cell>
          <cell r="K35">
            <v>0</v>
          </cell>
        </row>
        <row r="36">
          <cell r="F36">
            <v>2</v>
          </cell>
          <cell r="G36">
            <v>3</v>
          </cell>
          <cell r="J36">
            <v>0</v>
          </cell>
          <cell r="K36">
            <v>1</v>
          </cell>
        </row>
        <row r="37">
          <cell r="F37">
            <v>2</v>
          </cell>
          <cell r="G37">
            <v>6</v>
          </cell>
          <cell r="J37">
            <v>0</v>
          </cell>
          <cell r="K37">
            <v>0</v>
          </cell>
        </row>
        <row r="38">
          <cell r="F38">
            <v>1</v>
          </cell>
          <cell r="G38">
            <v>0</v>
          </cell>
          <cell r="J38">
            <v>0</v>
          </cell>
          <cell r="K38">
            <v>0</v>
          </cell>
        </row>
        <row r="39">
          <cell r="F39">
            <v>0</v>
          </cell>
          <cell r="G39">
            <v>2</v>
          </cell>
          <cell r="J39">
            <v>0</v>
          </cell>
          <cell r="K39">
            <v>0</v>
          </cell>
        </row>
        <row r="40">
          <cell r="F40">
            <v>2</v>
          </cell>
          <cell r="G40">
            <v>1</v>
          </cell>
          <cell r="J40">
            <v>1</v>
          </cell>
          <cell r="K40">
            <v>1</v>
          </cell>
        </row>
        <row r="41">
          <cell r="F41">
            <v>4</v>
          </cell>
          <cell r="G41">
            <v>1</v>
          </cell>
          <cell r="J41">
            <v>0</v>
          </cell>
          <cell r="K41">
            <v>0</v>
          </cell>
        </row>
        <row r="42">
          <cell r="F42">
            <v>1</v>
          </cell>
          <cell r="G42">
            <v>2</v>
          </cell>
          <cell r="J42">
            <v>0</v>
          </cell>
          <cell r="K42">
            <v>0</v>
          </cell>
        </row>
        <row r="43">
          <cell r="F43">
            <v>2</v>
          </cell>
          <cell r="G43">
            <v>2</v>
          </cell>
          <cell r="J43">
            <v>0</v>
          </cell>
          <cell r="K43">
            <v>0</v>
          </cell>
        </row>
        <row r="44">
          <cell r="F44">
            <v>1</v>
          </cell>
          <cell r="G44">
            <v>0</v>
          </cell>
          <cell r="J44">
            <v>0</v>
          </cell>
          <cell r="K44">
            <v>0</v>
          </cell>
        </row>
        <row r="45">
          <cell r="F45">
            <v>3</v>
          </cell>
          <cell r="G45">
            <v>2</v>
          </cell>
          <cell r="J45">
            <v>0</v>
          </cell>
          <cell r="K45">
            <v>0</v>
          </cell>
        </row>
        <row r="46">
          <cell r="F46">
            <v>7</v>
          </cell>
          <cell r="G46">
            <v>1</v>
          </cell>
          <cell r="J46">
            <v>0</v>
          </cell>
          <cell r="K46">
            <v>0</v>
          </cell>
        </row>
        <row r="47">
          <cell r="F47">
            <v>2</v>
          </cell>
          <cell r="G47">
            <v>1</v>
          </cell>
        </row>
        <row r="48">
          <cell r="F48">
            <v>1</v>
          </cell>
          <cell r="G48">
            <v>2</v>
          </cell>
        </row>
        <row r="49">
          <cell r="F49">
            <v>2</v>
          </cell>
          <cell r="G49">
            <v>2</v>
          </cell>
        </row>
        <row r="50">
          <cell r="F50">
            <v>0</v>
          </cell>
          <cell r="G50">
            <v>1</v>
          </cell>
        </row>
        <row r="51">
          <cell r="F51">
            <v>3</v>
          </cell>
          <cell r="G51">
            <v>2</v>
          </cell>
        </row>
        <row r="52">
          <cell r="F52">
            <v>3</v>
          </cell>
          <cell r="G52">
            <v>4</v>
          </cell>
        </row>
      </sheetData>
      <sheetData sheetId="216">
        <row r="3">
          <cell r="B3">
            <v>0</v>
          </cell>
          <cell r="C3">
            <v>0</v>
          </cell>
          <cell r="F3">
            <v>1</v>
          </cell>
          <cell r="G3">
            <v>1</v>
          </cell>
          <cell r="J3">
            <v>2</v>
          </cell>
          <cell r="K3">
            <v>3</v>
          </cell>
        </row>
        <row r="4">
          <cell r="B4">
            <v>0</v>
          </cell>
          <cell r="C4">
            <v>0</v>
          </cell>
          <cell r="F4">
            <v>0</v>
          </cell>
          <cell r="G4">
            <v>0</v>
          </cell>
          <cell r="J4">
            <v>9</v>
          </cell>
          <cell r="K4">
            <v>3</v>
          </cell>
        </row>
        <row r="5">
          <cell r="B5">
            <v>1</v>
          </cell>
          <cell r="C5">
            <v>0</v>
          </cell>
          <cell r="F5">
            <v>0</v>
          </cell>
          <cell r="G5">
            <v>1</v>
          </cell>
          <cell r="J5">
            <v>4</v>
          </cell>
          <cell r="K5">
            <v>5</v>
          </cell>
        </row>
        <row r="6">
          <cell r="B6">
            <v>0</v>
          </cell>
          <cell r="C6">
            <v>1</v>
          </cell>
          <cell r="F6">
            <v>1</v>
          </cell>
          <cell r="G6">
            <v>2</v>
          </cell>
          <cell r="J6">
            <v>5</v>
          </cell>
          <cell r="K6">
            <v>2</v>
          </cell>
        </row>
        <row r="7">
          <cell r="B7">
            <v>0</v>
          </cell>
          <cell r="C7">
            <v>0</v>
          </cell>
          <cell r="F7">
            <v>2</v>
          </cell>
          <cell r="G7">
            <v>1</v>
          </cell>
          <cell r="J7">
            <v>2</v>
          </cell>
          <cell r="K7">
            <v>3</v>
          </cell>
        </row>
        <row r="8">
          <cell r="B8">
            <v>1</v>
          </cell>
          <cell r="C8">
            <v>2</v>
          </cell>
          <cell r="F8">
            <v>0</v>
          </cell>
          <cell r="G8">
            <v>1</v>
          </cell>
          <cell r="J8">
            <v>5</v>
          </cell>
          <cell r="K8">
            <v>1</v>
          </cell>
        </row>
        <row r="9">
          <cell r="B9">
            <v>1</v>
          </cell>
          <cell r="C9">
            <v>0</v>
          </cell>
          <cell r="F9">
            <v>3</v>
          </cell>
          <cell r="G9">
            <v>0</v>
          </cell>
          <cell r="J9">
            <v>5</v>
          </cell>
          <cell r="K9">
            <v>7</v>
          </cell>
        </row>
        <row r="10">
          <cell r="B10">
            <v>1</v>
          </cell>
          <cell r="C10">
            <v>1</v>
          </cell>
          <cell r="F10">
            <v>0</v>
          </cell>
          <cell r="G10">
            <v>0</v>
          </cell>
          <cell r="J10">
            <v>8</v>
          </cell>
          <cell r="K10">
            <v>5</v>
          </cell>
        </row>
        <row r="11">
          <cell r="B11">
            <v>2</v>
          </cell>
          <cell r="C11">
            <v>1</v>
          </cell>
          <cell r="F11">
            <v>1</v>
          </cell>
          <cell r="G11">
            <v>0</v>
          </cell>
          <cell r="J11">
            <v>3</v>
          </cell>
          <cell r="K11">
            <v>4</v>
          </cell>
        </row>
        <row r="12">
          <cell r="B12">
            <v>1</v>
          </cell>
          <cell r="C12">
            <v>2</v>
          </cell>
          <cell r="F12">
            <v>0</v>
          </cell>
          <cell r="G12">
            <v>2</v>
          </cell>
          <cell r="J12">
            <v>3</v>
          </cell>
          <cell r="K12">
            <v>4</v>
          </cell>
        </row>
        <row r="13">
          <cell r="B13">
            <v>1</v>
          </cell>
          <cell r="C13">
            <v>0</v>
          </cell>
          <cell r="F13">
            <v>1</v>
          </cell>
          <cell r="G13">
            <v>1</v>
          </cell>
          <cell r="J13">
            <v>2</v>
          </cell>
          <cell r="K13">
            <v>0</v>
          </cell>
        </row>
        <row r="14">
          <cell r="B14">
            <v>1</v>
          </cell>
          <cell r="C14">
            <v>1</v>
          </cell>
          <cell r="F14">
            <v>1</v>
          </cell>
          <cell r="G14">
            <v>0</v>
          </cell>
          <cell r="J14">
            <v>1</v>
          </cell>
          <cell r="K14">
            <v>0</v>
          </cell>
        </row>
        <row r="15">
          <cell r="B15">
            <v>0</v>
          </cell>
          <cell r="C15">
            <v>0</v>
          </cell>
          <cell r="F15">
            <v>1</v>
          </cell>
          <cell r="G15">
            <v>1</v>
          </cell>
          <cell r="J15">
            <v>1</v>
          </cell>
          <cell r="K15">
            <v>4</v>
          </cell>
        </row>
        <row r="16">
          <cell r="B16">
            <v>1</v>
          </cell>
          <cell r="C16">
            <v>2</v>
          </cell>
          <cell r="F16">
            <v>2</v>
          </cell>
          <cell r="G16">
            <v>0</v>
          </cell>
          <cell r="J16">
            <v>4</v>
          </cell>
          <cell r="K16">
            <v>3</v>
          </cell>
        </row>
        <row r="17">
          <cell r="B17">
            <v>3</v>
          </cell>
          <cell r="C17">
            <v>0</v>
          </cell>
          <cell r="F17">
            <v>0</v>
          </cell>
          <cell r="G17">
            <v>2</v>
          </cell>
          <cell r="J17">
            <v>2</v>
          </cell>
          <cell r="K17">
            <v>5</v>
          </cell>
        </row>
        <row r="18">
          <cell r="F18">
            <v>1</v>
          </cell>
          <cell r="G18">
            <v>0</v>
          </cell>
          <cell r="J18">
            <v>3</v>
          </cell>
          <cell r="K18">
            <v>1</v>
          </cell>
        </row>
        <row r="19">
          <cell r="F19">
            <v>0</v>
          </cell>
          <cell r="G19">
            <v>0</v>
          </cell>
          <cell r="J19">
            <v>0</v>
          </cell>
          <cell r="K19">
            <v>2</v>
          </cell>
        </row>
        <row r="20">
          <cell r="F20">
            <v>2</v>
          </cell>
          <cell r="G20">
            <v>1</v>
          </cell>
          <cell r="J20">
            <v>1</v>
          </cell>
          <cell r="K20">
            <v>0</v>
          </cell>
        </row>
        <row r="21">
          <cell r="F21">
            <v>2</v>
          </cell>
          <cell r="G21">
            <v>1</v>
          </cell>
          <cell r="J21">
            <v>2</v>
          </cell>
          <cell r="K21">
            <v>0</v>
          </cell>
        </row>
        <row r="22">
          <cell r="F22">
            <v>2</v>
          </cell>
          <cell r="G22">
            <v>1</v>
          </cell>
          <cell r="J22">
            <v>0</v>
          </cell>
          <cell r="K22">
            <v>2</v>
          </cell>
        </row>
        <row r="23">
          <cell r="F23">
            <v>0</v>
          </cell>
          <cell r="G23">
            <v>1</v>
          </cell>
          <cell r="J23">
            <v>2</v>
          </cell>
          <cell r="K23">
            <v>2</v>
          </cell>
        </row>
        <row r="24">
          <cell r="F24">
            <v>1</v>
          </cell>
          <cell r="G24">
            <v>1</v>
          </cell>
          <cell r="J24">
            <v>0</v>
          </cell>
          <cell r="K24">
            <v>1</v>
          </cell>
        </row>
        <row r="25">
          <cell r="F25">
            <v>1</v>
          </cell>
          <cell r="G25">
            <v>1</v>
          </cell>
          <cell r="J25">
            <v>1</v>
          </cell>
          <cell r="K25">
            <v>1</v>
          </cell>
        </row>
        <row r="26">
          <cell r="F26">
            <v>1</v>
          </cell>
          <cell r="G26">
            <v>2</v>
          </cell>
          <cell r="J26">
            <v>0</v>
          </cell>
          <cell r="K26">
            <v>2</v>
          </cell>
        </row>
        <row r="27">
          <cell r="F27">
            <v>1</v>
          </cell>
          <cell r="G27">
            <v>2</v>
          </cell>
          <cell r="J27">
            <v>0</v>
          </cell>
          <cell r="K27">
            <v>1</v>
          </cell>
        </row>
        <row r="28">
          <cell r="F28">
            <v>1</v>
          </cell>
          <cell r="G28">
            <v>3</v>
          </cell>
          <cell r="J28">
            <v>0</v>
          </cell>
          <cell r="K28">
            <v>2</v>
          </cell>
        </row>
        <row r="29">
          <cell r="F29">
            <v>5</v>
          </cell>
          <cell r="G29">
            <v>2</v>
          </cell>
          <cell r="J29">
            <v>1</v>
          </cell>
          <cell r="K29">
            <v>0</v>
          </cell>
        </row>
        <row r="30">
          <cell r="F30">
            <v>4</v>
          </cell>
          <cell r="G30">
            <v>0</v>
          </cell>
          <cell r="J30">
            <v>0</v>
          </cell>
          <cell r="K30">
            <v>0</v>
          </cell>
        </row>
        <row r="31">
          <cell r="F31">
            <v>1</v>
          </cell>
          <cell r="G31">
            <v>1</v>
          </cell>
          <cell r="J31">
            <v>0</v>
          </cell>
          <cell r="K31">
            <v>1</v>
          </cell>
        </row>
        <row r="32">
          <cell r="F32">
            <v>2</v>
          </cell>
          <cell r="G32">
            <v>0</v>
          </cell>
          <cell r="J32">
            <v>0</v>
          </cell>
          <cell r="K32">
            <v>1</v>
          </cell>
        </row>
        <row r="33">
          <cell r="F33">
            <v>2</v>
          </cell>
          <cell r="G33">
            <v>0</v>
          </cell>
          <cell r="J33">
            <v>0</v>
          </cell>
          <cell r="K33">
            <v>0</v>
          </cell>
        </row>
        <row r="34">
          <cell r="F34">
            <v>2</v>
          </cell>
          <cell r="G34">
            <v>2</v>
          </cell>
          <cell r="J34">
            <v>0</v>
          </cell>
          <cell r="K34">
            <v>2</v>
          </cell>
        </row>
        <row r="35">
          <cell r="F35">
            <v>2</v>
          </cell>
          <cell r="G35">
            <v>1</v>
          </cell>
          <cell r="J35">
            <v>0</v>
          </cell>
          <cell r="K35">
            <v>1</v>
          </cell>
        </row>
        <row r="36">
          <cell r="F36">
            <v>3</v>
          </cell>
          <cell r="G36">
            <v>2</v>
          </cell>
          <cell r="J36">
            <v>0</v>
          </cell>
          <cell r="K36">
            <v>0</v>
          </cell>
        </row>
        <row r="37">
          <cell r="F37">
            <v>4</v>
          </cell>
          <cell r="G37">
            <v>3</v>
          </cell>
          <cell r="J37">
            <v>0</v>
          </cell>
          <cell r="K37">
            <v>0</v>
          </cell>
        </row>
        <row r="38">
          <cell r="F38">
            <v>0</v>
          </cell>
          <cell r="G38">
            <v>1</v>
          </cell>
          <cell r="J38">
            <v>0</v>
          </cell>
          <cell r="K38">
            <v>0</v>
          </cell>
        </row>
        <row r="39">
          <cell r="F39">
            <v>1</v>
          </cell>
          <cell r="G39">
            <v>1</v>
          </cell>
          <cell r="J39">
            <v>0</v>
          </cell>
          <cell r="K39">
            <v>0</v>
          </cell>
        </row>
        <row r="40">
          <cell r="F40">
            <v>2</v>
          </cell>
          <cell r="G40">
            <v>2</v>
          </cell>
          <cell r="J40">
            <v>0</v>
          </cell>
          <cell r="K40">
            <v>0</v>
          </cell>
        </row>
        <row r="41">
          <cell r="F41">
            <v>2</v>
          </cell>
          <cell r="G41">
            <v>3</v>
          </cell>
          <cell r="J41">
            <v>0</v>
          </cell>
          <cell r="K41">
            <v>0</v>
          </cell>
        </row>
        <row r="42">
          <cell r="F42">
            <v>0</v>
          </cell>
          <cell r="G42">
            <v>2</v>
          </cell>
          <cell r="J42">
            <v>0</v>
          </cell>
          <cell r="K42">
            <v>0</v>
          </cell>
        </row>
        <row r="43">
          <cell r="F43">
            <v>2</v>
          </cell>
          <cell r="G43">
            <v>4</v>
          </cell>
          <cell r="J43">
            <v>0</v>
          </cell>
          <cell r="K43">
            <v>0</v>
          </cell>
        </row>
        <row r="44">
          <cell r="F44">
            <v>0</v>
          </cell>
          <cell r="G44">
            <v>0</v>
          </cell>
          <cell r="J44">
            <v>0</v>
          </cell>
          <cell r="K44">
            <v>0</v>
          </cell>
        </row>
        <row r="45">
          <cell r="F45">
            <v>2</v>
          </cell>
          <cell r="G45">
            <v>1</v>
          </cell>
          <cell r="J45">
            <v>0</v>
          </cell>
          <cell r="K45">
            <v>0</v>
          </cell>
        </row>
        <row r="46">
          <cell r="F46">
            <v>2</v>
          </cell>
          <cell r="G46">
            <v>1</v>
          </cell>
          <cell r="J46">
            <v>0</v>
          </cell>
          <cell r="K46">
            <v>0</v>
          </cell>
        </row>
        <row r="47">
          <cell r="F47">
            <v>0</v>
          </cell>
          <cell r="G47">
            <v>1</v>
          </cell>
        </row>
        <row r="48">
          <cell r="F48">
            <v>0</v>
          </cell>
          <cell r="G48">
            <v>2</v>
          </cell>
        </row>
        <row r="49">
          <cell r="F49">
            <v>2</v>
          </cell>
          <cell r="G49">
            <v>1</v>
          </cell>
        </row>
        <row r="50">
          <cell r="F50">
            <v>4</v>
          </cell>
          <cell r="G50">
            <v>3</v>
          </cell>
        </row>
        <row r="51">
          <cell r="F51">
            <v>2</v>
          </cell>
          <cell r="G51">
            <v>3</v>
          </cell>
        </row>
        <row r="52">
          <cell r="F52">
            <v>4</v>
          </cell>
          <cell r="G52">
            <v>2</v>
          </cell>
        </row>
      </sheetData>
      <sheetData sheetId="217">
        <row r="3">
          <cell r="B3">
            <v>1</v>
          </cell>
          <cell r="C3">
            <v>0</v>
          </cell>
          <cell r="F3">
            <v>0</v>
          </cell>
          <cell r="G3">
            <v>1</v>
          </cell>
          <cell r="J3">
            <v>2</v>
          </cell>
          <cell r="K3">
            <v>1</v>
          </cell>
        </row>
        <row r="4">
          <cell r="B4">
            <v>0</v>
          </cell>
          <cell r="C4">
            <v>0</v>
          </cell>
          <cell r="F4">
            <v>1</v>
          </cell>
          <cell r="G4">
            <v>1</v>
          </cell>
          <cell r="J4">
            <v>2</v>
          </cell>
          <cell r="K4">
            <v>2</v>
          </cell>
        </row>
        <row r="5">
          <cell r="B5">
            <v>0</v>
          </cell>
          <cell r="C5">
            <v>0</v>
          </cell>
          <cell r="F5">
            <v>1</v>
          </cell>
          <cell r="G5">
            <v>1</v>
          </cell>
          <cell r="J5">
            <v>2</v>
          </cell>
          <cell r="K5">
            <v>1</v>
          </cell>
        </row>
        <row r="6">
          <cell r="B6">
            <v>0</v>
          </cell>
          <cell r="C6">
            <v>0</v>
          </cell>
          <cell r="F6">
            <v>1</v>
          </cell>
          <cell r="G6">
            <v>1</v>
          </cell>
          <cell r="J6">
            <v>5</v>
          </cell>
          <cell r="K6">
            <v>7</v>
          </cell>
        </row>
        <row r="7">
          <cell r="B7">
            <v>1</v>
          </cell>
          <cell r="C7">
            <v>1</v>
          </cell>
          <cell r="F7">
            <v>3</v>
          </cell>
          <cell r="G7">
            <v>1</v>
          </cell>
          <cell r="J7">
            <v>0</v>
          </cell>
          <cell r="K7">
            <v>2</v>
          </cell>
        </row>
        <row r="8">
          <cell r="B8">
            <v>0</v>
          </cell>
          <cell r="C8">
            <v>0</v>
          </cell>
          <cell r="F8">
            <v>1</v>
          </cell>
          <cell r="G8">
            <v>2</v>
          </cell>
          <cell r="J8">
            <v>3</v>
          </cell>
          <cell r="K8">
            <v>4</v>
          </cell>
        </row>
        <row r="9">
          <cell r="B9">
            <v>1</v>
          </cell>
          <cell r="C9">
            <v>1</v>
          </cell>
          <cell r="F9">
            <v>0</v>
          </cell>
          <cell r="G9">
            <v>0</v>
          </cell>
          <cell r="J9">
            <v>5</v>
          </cell>
          <cell r="K9">
            <v>1</v>
          </cell>
        </row>
        <row r="10">
          <cell r="B10">
            <v>0</v>
          </cell>
          <cell r="C10">
            <v>1</v>
          </cell>
          <cell r="F10">
            <v>2</v>
          </cell>
          <cell r="G10">
            <v>0</v>
          </cell>
          <cell r="J10">
            <v>2</v>
          </cell>
          <cell r="K10">
            <v>3</v>
          </cell>
        </row>
        <row r="11">
          <cell r="B11">
            <v>0</v>
          </cell>
          <cell r="C11">
            <v>0</v>
          </cell>
          <cell r="F11">
            <v>1</v>
          </cell>
          <cell r="G11">
            <v>0</v>
          </cell>
          <cell r="J11">
            <v>3</v>
          </cell>
          <cell r="K11">
            <v>4</v>
          </cell>
        </row>
        <row r="12">
          <cell r="B12">
            <v>0</v>
          </cell>
          <cell r="C12">
            <v>1</v>
          </cell>
          <cell r="F12">
            <v>1</v>
          </cell>
          <cell r="G12">
            <v>0</v>
          </cell>
          <cell r="J12">
            <v>1</v>
          </cell>
          <cell r="K12">
            <v>3</v>
          </cell>
        </row>
        <row r="13">
          <cell r="B13">
            <v>0</v>
          </cell>
          <cell r="C13">
            <v>0</v>
          </cell>
          <cell r="F13">
            <v>0</v>
          </cell>
          <cell r="G13">
            <v>0</v>
          </cell>
          <cell r="J13">
            <v>3</v>
          </cell>
          <cell r="K13">
            <v>1</v>
          </cell>
        </row>
        <row r="14">
          <cell r="B14">
            <v>0</v>
          </cell>
          <cell r="C14">
            <v>1</v>
          </cell>
          <cell r="F14">
            <v>0</v>
          </cell>
          <cell r="G14">
            <v>1</v>
          </cell>
          <cell r="J14">
            <v>3</v>
          </cell>
          <cell r="K14">
            <v>1</v>
          </cell>
        </row>
        <row r="15">
          <cell r="B15">
            <v>1</v>
          </cell>
          <cell r="C15">
            <v>0</v>
          </cell>
          <cell r="F15">
            <v>0</v>
          </cell>
          <cell r="G15">
            <v>0</v>
          </cell>
          <cell r="J15">
            <v>2</v>
          </cell>
          <cell r="K15">
            <v>2</v>
          </cell>
        </row>
        <row r="16">
          <cell r="B16">
            <v>3</v>
          </cell>
          <cell r="C16">
            <v>0</v>
          </cell>
          <cell r="F16">
            <v>1</v>
          </cell>
          <cell r="G16">
            <v>0</v>
          </cell>
          <cell r="J16">
            <v>4</v>
          </cell>
          <cell r="K16">
            <v>3</v>
          </cell>
        </row>
        <row r="17">
          <cell r="B17">
            <v>1</v>
          </cell>
          <cell r="C17">
            <v>0</v>
          </cell>
          <cell r="F17">
            <v>0</v>
          </cell>
          <cell r="G17">
            <v>0</v>
          </cell>
          <cell r="J17">
            <v>3</v>
          </cell>
          <cell r="K17">
            <v>0</v>
          </cell>
        </row>
        <row r="18">
          <cell r="F18">
            <v>0</v>
          </cell>
          <cell r="G18">
            <v>0</v>
          </cell>
          <cell r="J18">
            <v>2</v>
          </cell>
          <cell r="K18">
            <v>2</v>
          </cell>
        </row>
        <row r="19">
          <cell r="F19">
            <v>0</v>
          </cell>
          <cell r="G19">
            <v>1</v>
          </cell>
          <cell r="J19">
            <v>1</v>
          </cell>
          <cell r="K19">
            <v>2</v>
          </cell>
        </row>
        <row r="20">
          <cell r="F20">
            <v>0</v>
          </cell>
          <cell r="G20">
            <v>1</v>
          </cell>
          <cell r="J20">
            <v>2</v>
          </cell>
          <cell r="K20">
            <v>1</v>
          </cell>
        </row>
        <row r="21">
          <cell r="F21">
            <v>2</v>
          </cell>
          <cell r="G21">
            <v>2</v>
          </cell>
          <cell r="J21">
            <v>1</v>
          </cell>
          <cell r="K21">
            <v>0</v>
          </cell>
        </row>
        <row r="22">
          <cell r="F22">
            <v>2</v>
          </cell>
          <cell r="G22">
            <v>1</v>
          </cell>
          <cell r="J22">
            <v>1</v>
          </cell>
          <cell r="K22">
            <v>3</v>
          </cell>
        </row>
        <row r="23">
          <cell r="F23">
            <v>3</v>
          </cell>
          <cell r="G23">
            <v>3</v>
          </cell>
          <cell r="J23">
            <v>1</v>
          </cell>
          <cell r="K23">
            <v>2</v>
          </cell>
        </row>
        <row r="24">
          <cell r="F24">
            <v>0</v>
          </cell>
          <cell r="G24">
            <v>1</v>
          </cell>
          <cell r="J24">
            <v>0</v>
          </cell>
          <cell r="K24">
            <v>3</v>
          </cell>
        </row>
        <row r="25">
          <cell r="F25">
            <v>2</v>
          </cell>
          <cell r="G25">
            <v>0</v>
          </cell>
          <cell r="J25">
            <v>0</v>
          </cell>
          <cell r="K25">
            <v>0</v>
          </cell>
        </row>
        <row r="26">
          <cell r="F26">
            <v>3</v>
          </cell>
          <cell r="G26">
            <v>0</v>
          </cell>
          <cell r="J26">
            <v>1</v>
          </cell>
          <cell r="K26">
            <v>2</v>
          </cell>
        </row>
        <row r="27">
          <cell r="F27">
            <v>1</v>
          </cell>
          <cell r="G27">
            <v>1</v>
          </cell>
          <cell r="J27">
            <v>0</v>
          </cell>
          <cell r="K27">
            <v>2</v>
          </cell>
        </row>
        <row r="28">
          <cell r="F28">
            <v>2</v>
          </cell>
          <cell r="G28">
            <v>0</v>
          </cell>
          <cell r="J28">
            <v>0</v>
          </cell>
          <cell r="K28">
            <v>3</v>
          </cell>
        </row>
        <row r="29">
          <cell r="F29">
            <v>2</v>
          </cell>
          <cell r="G29">
            <v>1</v>
          </cell>
          <cell r="J29">
            <v>0</v>
          </cell>
          <cell r="K29">
            <v>0</v>
          </cell>
        </row>
        <row r="30">
          <cell r="F30">
            <v>0</v>
          </cell>
          <cell r="G30">
            <v>0</v>
          </cell>
          <cell r="J30">
            <v>1</v>
          </cell>
          <cell r="K30">
            <v>1</v>
          </cell>
        </row>
        <row r="31">
          <cell r="F31">
            <v>2</v>
          </cell>
          <cell r="G31">
            <v>2</v>
          </cell>
          <cell r="J31">
            <v>0</v>
          </cell>
          <cell r="K31">
            <v>2</v>
          </cell>
        </row>
        <row r="32">
          <cell r="F32">
            <v>0</v>
          </cell>
          <cell r="G32">
            <v>0</v>
          </cell>
          <cell r="J32">
            <v>0</v>
          </cell>
          <cell r="K32">
            <v>1</v>
          </cell>
        </row>
        <row r="33">
          <cell r="F33">
            <v>3</v>
          </cell>
          <cell r="G33">
            <v>2</v>
          </cell>
          <cell r="J33">
            <v>0</v>
          </cell>
          <cell r="K33">
            <v>0</v>
          </cell>
        </row>
        <row r="34">
          <cell r="F34">
            <v>2</v>
          </cell>
          <cell r="G34">
            <v>0</v>
          </cell>
          <cell r="J34">
            <v>0</v>
          </cell>
          <cell r="K34">
            <v>0</v>
          </cell>
        </row>
        <row r="35">
          <cell r="F35">
            <v>0</v>
          </cell>
          <cell r="G35">
            <v>2</v>
          </cell>
          <cell r="J35">
            <v>0</v>
          </cell>
          <cell r="K35">
            <v>0</v>
          </cell>
        </row>
        <row r="36">
          <cell r="F36">
            <v>1</v>
          </cell>
          <cell r="G36">
            <v>2</v>
          </cell>
          <cell r="J36">
            <v>0</v>
          </cell>
          <cell r="K36">
            <v>0</v>
          </cell>
        </row>
        <row r="37">
          <cell r="F37">
            <v>1</v>
          </cell>
          <cell r="G37">
            <v>2</v>
          </cell>
          <cell r="J37">
            <v>0</v>
          </cell>
          <cell r="K37">
            <v>1</v>
          </cell>
        </row>
        <row r="38">
          <cell r="F38">
            <v>2</v>
          </cell>
          <cell r="G38">
            <v>2</v>
          </cell>
          <cell r="J38">
            <v>0</v>
          </cell>
          <cell r="K38">
            <v>0</v>
          </cell>
        </row>
        <row r="39">
          <cell r="F39">
            <v>3</v>
          </cell>
          <cell r="G39">
            <v>0</v>
          </cell>
          <cell r="J39">
            <v>0</v>
          </cell>
          <cell r="K39">
            <v>0</v>
          </cell>
        </row>
        <row r="40">
          <cell r="F40">
            <v>1</v>
          </cell>
          <cell r="G40">
            <v>1</v>
          </cell>
          <cell r="J40">
            <v>0</v>
          </cell>
          <cell r="K40">
            <v>0</v>
          </cell>
        </row>
        <row r="41">
          <cell r="F41">
            <v>2</v>
          </cell>
          <cell r="G41">
            <v>1</v>
          </cell>
          <cell r="J41">
            <v>0</v>
          </cell>
          <cell r="K41">
            <v>0</v>
          </cell>
        </row>
        <row r="42">
          <cell r="F42">
            <v>2</v>
          </cell>
          <cell r="G42">
            <v>1</v>
          </cell>
          <cell r="J42">
            <v>0</v>
          </cell>
          <cell r="K42">
            <v>0</v>
          </cell>
        </row>
        <row r="43">
          <cell r="F43">
            <v>1</v>
          </cell>
          <cell r="G43">
            <v>2</v>
          </cell>
          <cell r="J43">
            <v>0</v>
          </cell>
          <cell r="K43">
            <v>0</v>
          </cell>
        </row>
        <row r="44">
          <cell r="F44">
            <v>2</v>
          </cell>
          <cell r="G44">
            <v>3</v>
          </cell>
          <cell r="J44">
            <v>0</v>
          </cell>
          <cell r="K44">
            <v>0</v>
          </cell>
        </row>
        <row r="45">
          <cell r="F45">
            <v>2</v>
          </cell>
          <cell r="G45">
            <v>3</v>
          </cell>
          <cell r="J45">
            <v>0</v>
          </cell>
          <cell r="K45">
            <v>0</v>
          </cell>
        </row>
        <row r="46">
          <cell r="F46">
            <v>1</v>
          </cell>
          <cell r="G46">
            <v>1</v>
          </cell>
          <cell r="J46">
            <v>0</v>
          </cell>
          <cell r="K46">
            <v>0</v>
          </cell>
        </row>
        <row r="47">
          <cell r="F47">
            <v>2</v>
          </cell>
          <cell r="G47">
            <v>2</v>
          </cell>
        </row>
        <row r="48">
          <cell r="F48">
            <v>4</v>
          </cell>
          <cell r="G48">
            <v>4</v>
          </cell>
        </row>
        <row r="49">
          <cell r="F49">
            <v>2</v>
          </cell>
          <cell r="G49">
            <v>4</v>
          </cell>
        </row>
        <row r="50">
          <cell r="F50">
            <v>2</v>
          </cell>
          <cell r="G50">
            <v>1</v>
          </cell>
        </row>
        <row r="51">
          <cell r="F51">
            <v>1</v>
          </cell>
          <cell r="G51">
            <v>4</v>
          </cell>
        </row>
        <row r="52">
          <cell r="F52">
            <v>3</v>
          </cell>
          <cell r="G52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5"/>
  <sheetViews>
    <sheetView topLeftCell="D13" zoomScaleNormal="100" zoomScaleSheetLayoutView="85" workbookViewId="0">
      <selection activeCell="T13" sqref="T1:T1048576"/>
    </sheetView>
  </sheetViews>
  <sheetFormatPr defaultRowHeight="13.5" x14ac:dyDescent="0.15"/>
  <cols>
    <col min="1" max="1" width="2.875" customWidth="1"/>
    <col min="2" max="2" width="5.125" style="93" customWidth="1"/>
    <col min="3" max="3" width="18.5" customWidth="1"/>
    <col min="4" max="4" width="3.625" customWidth="1"/>
    <col min="5" max="5" width="5.25" style="93" customWidth="1"/>
    <col min="6" max="6" width="14.5" customWidth="1"/>
    <col min="7" max="7" width="4" customWidth="1"/>
    <col min="8" max="8" width="5.25" style="93" customWidth="1"/>
    <col min="9" max="9" width="14.875" customWidth="1"/>
    <col min="10" max="10" width="4.375" customWidth="1"/>
    <col min="11" max="11" width="5.125" style="93" customWidth="1"/>
    <col min="12" max="12" width="17.625" customWidth="1"/>
  </cols>
  <sheetData>
    <row r="3" spans="2:12" x14ac:dyDescent="0.15">
      <c r="B3" s="93" t="s">
        <v>234</v>
      </c>
      <c r="H3" s="93" t="s">
        <v>463</v>
      </c>
    </row>
    <row r="4" spans="2:12" x14ac:dyDescent="0.15">
      <c r="H4" s="93" t="s">
        <v>464</v>
      </c>
    </row>
    <row r="5" spans="2:12" x14ac:dyDescent="0.15">
      <c r="B5" s="95"/>
      <c r="C5" s="96"/>
      <c r="D5" s="96"/>
      <c r="E5" s="95"/>
      <c r="F5" s="96"/>
      <c r="G5" s="96"/>
      <c r="H5" s="95"/>
      <c r="I5" s="96"/>
      <c r="J5" s="96"/>
      <c r="K5" s="95"/>
      <c r="L5" s="96"/>
    </row>
    <row r="6" spans="2:12" ht="25.5" customHeight="1" x14ac:dyDescent="0.15">
      <c r="B6" s="94" t="s">
        <v>235</v>
      </c>
      <c r="C6" s="92" t="s">
        <v>462</v>
      </c>
      <c r="D6" s="91"/>
      <c r="E6" s="94" t="s">
        <v>265</v>
      </c>
      <c r="F6" s="90" t="s">
        <v>378</v>
      </c>
      <c r="G6" s="90"/>
      <c r="H6" s="94" t="s">
        <v>295</v>
      </c>
      <c r="I6" s="90" t="s">
        <v>408</v>
      </c>
      <c r="J6" s="91"/>
      <c r="K6" s="94" t="s">
        <v>325</v>
      </c>
      <c r="L6" s="90" t="s">
        <v>438</v>
      </c>
    </row>
    <row r="7" spans="2:12" ht="25.5" customHeight="1" x14ac:dyDescent="0.15">
      <c r="B7" s="94" t="s">
        <v>236</v>
      </c>
      <c r="C7" s="90" t="s">
        <v>349</v>
      </c>
      <c r="D7" s="91"/>
      <c r="E7" s="94" t="s">
        <v>266</v>
      </c>
      <c r="F7" s="90" t="s">
        <v>379</v>
      </c>
      <c r="G7" s="90"/>
      <c r="H7" s="94" t="s">
        <v>296</v>
      </c>
      <c r="I7" s="90" t="s">
        <v>409</v>
      </c>
      <c r="J7" s="91"/>
      <c r="K7" s="94" t="s">
        <v>326</v>
      </c>
      <c r="L7" s="90" t="s">
        <v>439</v>
      </c>
    </row>
    <row r="8" spans="2:12" ht="25.5" customHeight="1" x14ac:dyDescent="0.15">
      <c r="B8" s="94" t="s">
        <v>237</v>
      </c>
      <c r="C8" s="90" t="s">
        <v>350</v>
      </c>
      <c r="D8" s="91"/>
      <c r="E8" s="94" t="s">
        <v>267</v>
      </c>
      <c r="F8" s="90" t="s">
        <v>380</v>
      </c>
      <c r="G8" s="90"/>
      <c r="H8" s="94" t="s">
        <v>297</v>
      </c>
      <c r="I8" s="90" t="s">
        <v>410</v>
      </c>
      <c r="J8" s="91"/>
      <c r="K8" s="94" t="s">
        <v>327</v>
      </c>
      <c r="L8" s="90" t="s">
        <v>440</v>
      </c>
    </row>
    <row r="9" spans="2:12" ht="25.5" customHeight="1" x14ac:dyDescent="0.15">
      <c r="B9" s="94" t="s">
        <v>238</v>
      </c>
      <c r="C9" s="90" t="s">
        <v>351</v>
      </c>
      <c r="D9" s="91"/>
      <c r="E9" s="94" t="s">
        <v>268</v>
      </c>
      <c r="F9" s="90" t="s">
        <v>381</v>
      </c>
      <c r="G9" s="90"/>
      <c r="H9" s="94" t="s">
        <v>298</v>
      </c>
      <c r="I9" s="90" t="s">
        <v>411</v>
      </c>
      <c r="J9" s="91"/>
      <c r="K9" s="94" t="s">
        <v>328</v>
      </c>
      <c r="L9" s="90" t="s">
        <v>441</v>
      </c>
    </row>
    <row r="10" spans="2:12" ht="25.5" customHeight="1" x14ac:dyDescent="0.15">
      <c r="B10" s="94" t="s">
        <v>239</v>
      </c>
      <c r="C10" s="90" t="s">
        <v>352</v>
      </c>
      <c r="D10" s="91"/>
      <c r="E10" s="94" t="s">
        <v>269</v>
      </c>
      <c r="F10" s="90" t="s">
        <v>382</v>
      </c>
      <c r="G10" s="90"/>
      <c r="H10" s="94" t="s">
        <v>299</v>
      </c>
      <c r="I10" s="90" t="s">
        <v>412</v>
      </c>
      <c r="J10" s="91"/>
      <c r="K10" s="94" t="s">
        <v>329</v>
      </c>
      <c r="L10" s="90" t="s">
        <v>442</v>
      </c>
    </row>
    <row r="11" spans="2:12" ht="25.5" customHeight="1" x14ac:dyDescent="0.15">
      <c r="B11" s="94" t="s">
        <v>240</v>
      </c>
      <c r="C11" s="90" t="s">
        <v>353</v>
      </c>
      <c r="D11" s="91"/>
      <c r="E11" s="94" t="s">
        <v>270</v>
      </c>
      <c r="F11" s="90" t="s">
        <v>383</v>
      </c>
      <c r="G11" s="90"/>
      <c r="H11" s="94" t="s">
        <v>300</v>
      </c>
      <c r="I11" s="90" t="s">
        <v>413</v>
      </c>
      <c r="J11" s="91"/>
      <c r="K11" s="94" t="s">
        <v>330</v>
      </c>
      <c r="L11" s="90" t="s">
        <v>443</v>
      </c>
    </row>
    <row r="12" spans="2:12" ht="25.5" customHeight="1" x14ac:dyDescent="0.15">
      <c r="B12" s="94" t="s">
        <v>241</v>
      </c>
      <c r="C12" s="90" t="s">
        <v>354</v>
      </c>
      <c r="D12" s="91"/>
      <c r="E12" s="94" t="s">
        <v>271</v>
      </c>
      <c r="F12" s="90" t="s">
        <v>384</v>
      </c>
      <c r="G12" s="90"/>
      <c r="H12" s="94" t="s">
        <v>301</v>
      </c>
      <c r="I12" s="90" t="s">
        <v>414</v>
      </c>
      <c r="J12" s="91"/>
      <c r="K12" s="94" t="s">
        <v>331</v>
      </c>
      <c r="L12" s="90" t="s">
        <v>444</v>
      </c>
    </row>
    <row r="13" spans="2:12" ht="25.5" customHeight="1" x14ac:dyDescent="0.15">
      <c r="B13" s="94" t="s">
        <v>242</v>
      </c>
      <c r="C13" s="90" t="s">
        <v>355</v>
      </c>
      <c r="D13" s="91"/>
      <c r="E13" s="94" t="s">
        <v>272</v>
      </c>
      <c r="F13" s="90" t="s">
        <v>385</v>
      </c>
      <c r="G13" s="90"/>
      <c r="H13" s="94" t="s">
        <v>302</v>
      </c>
      <c r="I13" s="90" t="s">
        <v>415</v>
      </c>
      <c r="J13" s="91"/>
      <c r="K13" s="94" t="s">
        <v>332</v>
      </c>
      <c r="L13" s="90" t="s">
        <v>445</v>
      </c>
    </row>
    <row r="14" spans="2:12" ht="25.5" customHeight="1" x14ac:dyDescent="0.15">
      <c r="B14" s="94" t="s">
        <v>243</v>
      </c>
      <c r="C14" s="90" t="s">
        <v>356</v>
      </c>
      <c r="D14" s="91"/>
      <c r="E14" s="94" t="s">
        <v>273</v>
      </c>
      <c r="F14" s="90" t="s">
        <v>386</v>
      </c>
      <c r="G14" s="90"/>
      <c r="H14" s="94" t="s">
        <v>303</v>
      </c>
      <c r="I14" s="90" t="s">
        <v>416</v>
      </c>
      <c r="J14" s="91"/>
      <c r="K14" s="94" t="s">
        <v>333</v>
      </c>
      <c r="L14" s="90" t="s">
        <v>446</v>
      </c>
    </row>
    <row r="15" spans="2:12" ht="25.5" customHeight="1" x14ac:dyDescent="0.15">
      <c r="B15" s="94" t="s">
        <v>244</v>
      </c>
      <c r="C15" s="90" t="s">
        <v>357</v>
      </c>
      <c r="D15" s="91"/>
      <c r="E15" s="94" t="s">
        <v>274</v>
      </c>
      <c r="F15" s="90" t="s">
        <v>387</v>
      </c>
      <c r="G15" s="90"/>
      <c r="H15" s="94" t="s">
        <v>304</v>
      </c>
      <c r="I15" s="90" t="s">
        <v>417</v>
      </c>
      <c r="J15" s="91"/>
      <c r="K15" s="94" t="s">
        <v>334</v>
      </c>
      <c r="L15" s="90" t="s">
        <v>447</v>
      </c>
    </row>
    <row r="16" spans="2:12" ht="25.5" customHeight="1" x14ac:dyDescent="0.15">
      <c r="B16" s="94" t="s">
        <v>245</v>
      </c>
      <c r="C16" s="90" t="s">
        <v>358</v>
      </c>
      <c r="D16" s="91"/>
      <c r="E16" s="94" t="s">
        <v>275</v>
      </c>
      <c r="F16" s="90" t="s">
        <v>388</v>
      </c>
      <c r="G16" s="90"/>
      <c r="H16" s="94" t="s">
        <v>305</v>
      </c>
      <c r="I16" s="90" t="s">
        <v>418</v>
      </c>
      <c r="J16" s="91"/>
      <c r="K16" s="94" t="s">
        <v>335</v>
      </c>
      <c r="L16" s="90" t="s">
        <v>448</v>
      </c>
    </row>
    <row r="17" spans="2:12" ht="25.5" customHeight="1" x14ac:dyDescent="0.15">
      <c r="B17" s="94" t="s">
        <v>246</v>
      </c>
      <c r="C17" s="90" t="s">
        <v>359</v>
      </c>
      <c r="D17" s="91"/>
      <c r="E17" s="94" t="s">
        <v>276</v>
      </c>
      <c r="F17" s="90" t="s">
        <v>389</v>
      </c>
      <c r="G17" s="90"/>
      <c r="H17" s="94" t="s">
        <v>306</v>
      </c>
      <c r="I17" s="90" t="s">
        <v>419</v>
      </c>
      <c r="J17" s="91"/>
      <c r="K17" s="94" t="s">
        <v>336</v>
      </c>
      <c r="L17" s="90" t="s">
        <v>449</v>
      </c>
    </row>
    <row r="18" spans="2:12" ht="25.5" customHeight="1" x14ac:dyDescent="0.15">
      <c r="B18" s="94" t="s">
        <v>247</v>
      </c>
      <c r="C18" s="90" t="s">
        <v>360</v>
      </c>
      <c r="D18" s="91"/>
      <c r="E18" s="94" t="s">
        <v>277</v>
      </c>
      <c r="F18" s="90" t="s">
        <v>390</v>
      </c>
      <c r="G18" s="90"/>
      <c r="H18" s="94" t="s">
        <v>307</v>
      </c>
      <c r="I18" s="90" t="s">
        <v>420</v>
      </c>
      <c r="J18" s="91"/>
      <c r="K18" s="94" t="s">
        <v>337</v>
      </c>
      <c r="L18" s="90" t="s">
        <v>450</v>
      </c>
    </row>
    <row r="19" spans="2:12" ht="25.5" customHeight="1" x14ac:dyDescent="0.15">
      <c r="B19" s="94" t="s">
        <v>248</v>
      </c>
      <c r="C19" s="90" t="s">
        <v>361</v>
      </c>
      <c r="D19" s="91"/>
      <c r="E19" s="94" t="s">
        <v>278</v>
      </c>
      <c r="F19" s="90" t="s">
        <v>391</v>
      </c>
      <c r="G19" s="90"/>
      <c r="H19" s="94" t="s">
        <v>308</v>
      </c>
      <c r="I19" s="90" t="s">
        <v>421</v>
      </c>
      <c r="J19" s="91"/>
      <c r="K19" s="94" t="s">
        <v>338</v>
      </c>
      <c r="L19" s="90" t="s">
        <v>451</v>
      </c>
    </row>
    <row r="20" spans="2:12" ht="25.5" customHeight="1" x14ac:dyDescent="0.15">
      <c r="B20" s="94" t="s">
        <v>249</v>
      </c>
      <c r="C20" s="90" t="s">
        <v>362</v>
      </c>
      <c r="D20" s="91"/>
      <c r="E20" s="94" t="s">
        <v>279</v>
      </c>
      <c r="F20" s="90" t="s">
        <v>392</v>
      </c>
      <c r="G20" s="90"/>
      <c r="H20" s="94" t="s">
        <v>309</v>
      </c>
      <c r="I20" s="90" t="s">
        <v>422</v>
      </c>
      <c r="J20" s="91"/>
      <c r="K20" s="94" t="s">
        <v>339</v>
      </c>
      <c r="L20" s="90" t="s">
        <v>452</v>
      </c>
    </row>
    <row r="21" spans="2:12" ht="25.5" customHeight="1" x14ac:dyDescent="0.15">
      <c r="B21" s="94" t="s">
        <v>250</v>
      </c>
      <c r="C21" s="90" t="s">
        <v>363</v>
      </c>
      <c r="D21" s="91"/>
      <c r="E21" s="94" t="s">
        <v>280</v>
      </c>
      <c r="F21" s="90" t="s">
        <v>393</v>
      </c>
      <c r="G21" s="90"/>
      <c r="H21" s="94" t="s">
        <v>310</v>
      </c>
      <c r="I21" s="90" t="s">
        <v>423</v>
      </c>
      <c r="J21" s="91"/>
      <c r="K21" s="94" t="s">
        <v>340</v>
      </c>
      <c r="L21" s="90" t="s">
        <v>453</v>
      </c>
    </row>
    <row r="22" spans="2:12" ht="25.5" customHeight="1" x14ac:dyDescent="0.15">
      <c r="B22" s="94" t="s">
        <v>251</v>
      </c>
      <c r="C22" s="90" t="s">
        <v>364</v>
      </c>
      <c r="D22" s="91"/>
      <c r="E22" s="94" t="s">
        <v>281</v>
      </c>
      <c r="F22" s="90" t="s">
        <v>394</v>
      </c>
      <c r="G22" s="90"/>
      <c r="H22" s="94" t="s">
        <v>311</v>
      </c>
      <c r="I22" s="90" t="s">
        <v>424</v>
      </c>
      <c r="J22" s="91"/>
      <c r="K22" s="94" t="s">
        <v>341</v>
      </c>
      <c r="L22" s="90" t="s">
        <v>454</v>
      </c>
    </row>
    <row r="23" spans="2:12" ht="25.5" customHeight="1" x14ac:dyDescent="0.15">
      <c r="B23" s="94" t="s">
        <v>252</v>
      </c>
      <c r="C23" s="90" t="s">
        <v>365</v>
      </c>
      <c r="D23" s="91"/>
      <c r="E23" s="94" t="s">
        <v>282</v>
      </c>
      <c r="F23" s="90" t="s">
        <v>395</v>
      </c>
      <c r="G23" s="90"/>
      <c r="H23" s="94" t="s">
        <v>312</v>
      </c>
      <c r="I23" s="90" t="s">
        <v>425</v>
      </c>
      <c r="J23" s="91"/>
      <c r="K23" s="94" t="s">
        <v>342</v>
      </c>
      <c r="L23" s="90" t="s">
        <v>455</v>
      </c>
    </row>
    <row r="24" spans="2:12" ht="25.5" customHeight="1" x14ac:dyDescent="0.15">
      <c r="B24" s="94" t="s">
        <v>253</v>
      </c>
      <c r="C24" s="90" t="s">
        <v>366</v>
      </c>
      <c r="D24" s="91"/>
      <c r="E24" s="94" t="s">
        <v>283</v>
      </c>
      <c r="F24" s="90" t="s">
        <v>396</v>
      </c>
      <c r="G24" s="90"/>
      <c r="H24" s="94" t="s">
        <v>313</v>
      </c>
      <c r="I24" s="90" t="s">
        <v>426</v>
      </c>
      <c r="J24" s="91"/>
      <c r="K24" s="94" t="s">
        <v>343</v>
      </c>
      <c r="L24" s="90" t="s">
        <v>456</v>
      </c>
    </row>
    <row r="25" spans="2:12" ht="25.5" customHeight="1" x14ac:dyDescent="0.15">
      <c r="B25" s="94" t="s">
        <v>254</v>
      </c>
      <c r="C25" s="90" t="s">
        <v>367</v>
      </c>
      <c r="D25" s="91"/>
      <c r="E25" s="94" t="s">
        <v>284</v>
      </c>
      <c r="F25" s="90" t="s">
        <v>397</v>
      </c>
      <c r="G25" s="90"/>
      <c r="H25" s="94" t="s">
        <v>314</v>
      </c>
      <c r="I25" s="90" t="s">
        <v>427</v>
      </c>
      <c r="J25" s="91"/>
      <c r="K25" s="94" t="s">
        <v>344</v>
      </c>
      <c r="L25" s="90" t="s">
        <v>457</v>
      </c>
    </row>
    <row r="26" spans="2:12" ht="25.5" customHeight="1" x14ac:dyDescent="0.15">
      <c r="B26" s="94" t="s">
        <v>255</v>
      </c>
      <c r="C26" s="90" t="s">
        <v>368</v>
      </c>
      <c r="D26" s="91"/>
      <c r="E26" s="94" t="s">
        <v>285</v>
      </c>
      <c r="F26" s="90" t="s">
        <v>398</v>
      </c>
      <c r="G26" s="90"/>
      <c r="H26" s="94" t="s">
        <v>315</v>
      </c>
      <c r="I26" s="90" t="s">
        <v>428</v>
      </c>
      <c r="J26" s="91"/>
      <c r="K26" s="94" t="s">
        <v>345</v>
      </c>
      <c r="L26" s="90" t="s">
        <v>458</v>
      </c>
    </row>
    <row r="27" spans="2:12" ht="25.5" customHeight="1" x14ac:dyDescent="0.15">
      <c r="B27" s="94" t="s">
        <v>256</v>
      </c>
      <c r="C27" s="90" t="s">
        <v>369</v>
      </c>
      <c r="D27" s="91"/>
      <c r="E27" s="94" t="s">
        <v>286</v>
      </c>
      <c r="F27" s="90" t="s">
        <v>399</v>
      </c>
      <c r="G27" s="90"/>
      <c r="H27" s="94" t="s">
        <v>316</v>
      </c>
      <c r="I27" s="90" t="s">
        <v>429</v>
      </c>
      <c r="J27" s="91"/>
      <c r="K27" s="94" t="s">
        <v>346</v>
      </c>
      <c r="L27" s="90" t="s">
        <v>459</v>
      </c>
    </row>
    <row r="28" spans="2:12" ht="25.5" customHeight="1" x14ac:dyDescent="0.15">
      <c r="B28" s="94" t="s">
        <v>257</v>
      </c>
      <c r="C28" s="90" t="s">
        <v>370</v>
      </c>
      <c r="D28" s="91"/>
      <c r="E28" s="94" t="s">
        <v>287</v>
      </c>
      <c r="F28" s="90" t="s">
        <v>400</v>
      </c>
      <c r="G28" s="90"/>
      <c r="H28" s="94" t="s">
        <v>317</v>
      </c>
      <c r="I28" s="90" t="s">
        <v>430</v>
      </c>
      <c r="J28" s="91"/>
      <c r="K28" s="94" t="s">
        <v>347</v>
      </c>
      <c r="L28" s="90" t="s">
        <v>460</v>
      </c>
    </row>
    <row r="29" spans="2:12" ht="25.5" customHeight="1" x14ac:dyDescent="0.15">
      <c r="B29" s="94" t="s">
        <v>258</v>
      </c>
      <c r="C29" s="90" t="s">
        <v>371</v>
      </c>
      <c r="D29" s="91"/>
      <c r="E29" s="94" t="s">
        <v>288</v>
      </c>
      <c r="F29" s="90" t="s">
        <v>401</v>
      </c>
      <c r="G29" s="90"/>
      <c r="H29" s="94" t="s">
        <v>318</v>
      </c>
      <c r="I29" s="90" t="s">
        <v>431</v>
      </c>
      <c r="J29" s="91"/>
      <c r="K29" s="94" t="s">
        <v>348</v>
      </c>
      <c r="L29" s="90" t="s">
        <v>461</v>
      </c>
    </row>
    <row r="30" spans="2:12" ht="25.5" customHeight="1" x14ac:dyDescent="0.15">
      <c r="B30" s="94" t="s">
        <v>259</v>
      </c>
      <c r="C30" s="90" t="s">
        <v>372</v>
      </c>
      <c r="D30" s="91"/>
      <c r="E30" s="94" t="s">
        <v>289</v>
      </c>
      <c r="F30" s="90" t="s">
        <v>402</v>
      </c>
      <c r="G30" s="90"/>
      <c r="H30" s="94" t="s">
        <v>319</v>
      </c>
      <c r="I30" s="90" t="s">
        <v>432</v>
      </c>
      <c r="J30" s="91"/>
      <c r="K30" s="94"/>
      <c r="L30" s="91"/>
    </row>
    <row r="31" spans="2:12" ht="25.5" customHeight="1" x14ac:dyDescent="0.15">
      <c r="B31" s="94" t="s">
        <v>260</v>
      </c>
      <c r="C31" s="90" t="s">
        <v>373</v>
      </c>
      <c r="D31" s="91"/>
      <c r="E31" s="94" t="s">
        <v>290</v>
      </c>
      <c r="F31" s="90" t="s">
        <v>403</v>
      </c>
      <c r="G31" s="90"/>
      <c r="H31" s="94" t="s">
        <v>320</v>
      </c>
      <c r="I31" s="90" t="s">
        <v>433</v>
      </c>
      <c r="J31" s="91"/>
      <c r="K31" s="94"/>
      <c r="L31" s="91"/>
    </row>
    <row r="32" spans="2:12" ht="25.5" customHeight="1" x14ac:dyDescent="0.15">
      <c r="B32" s="94" t="s">
        <v>261</v>
      </c>
      <c r="C32" s="90" t="s">
        <v>374</v>
      </c>
      <c r="D32" s="91"/>
      <c r="E32" s="94" t="s">
        <v>291</v>
      </c>
      <c r="F32" s="90" t="s">
        <v>404</v>
      </c>
      <c r="G32" s="90"/>
      <c r="H32" s="94" t="s">
        <v>321</v>
      </c>
      <c r="I32" s="90" t="s">
        <v>434</v>
      </c>
      <c r="J32" s="91"/>
      <c r="K32" s="94"/>
      <c r="L32" s="91"/>
    </row>
    <row r="33" spans="2:12" ht="25.5" customHeight="1" x14ac:dyDescent="0.15">
      <c r="B33" s="94" t="s">
        <v>262</v>
      </c>
      <c r="C33" s="90" t="s">
        <v>375</v>
      </c>
      <c r="D33" s="91"/>
      <c r="E33" s="94" t="s">
        <v>292</v>
      </c>
      <c r="F33" s="90" t="s">
        <v>405</v>
      </c>
      <c r="G33" s="90"/>
      <c r="H33" s="94" t="s">
        <v>322</v>
      </c>
      <c r="I33" s="90" t="s">
        <v>435</v>
      </c>
      <c r="J33" s="91"/>
      <c r="K33" s="94"/>
      <c r="L33" s="91"/>
    </row>
    <row r="34" spans="2:12" ht="25.5" customHeight="1" x14ac:dyDescent="0.15">
      <c r="B34" s="94" t="s">
        <v>263</v>
      </c>
      <c r="C34" s="90" t="s">
        <v>376</v>
      </c>
      <c r="D34" s="91"/>
      <c r="E34" s="94" t="s">
        <v>293</v>
      </c>
      <c r="F34" s="90" t="s">
        <v>406</v>
      </c>
      <c r="G34" s="90"/>
      <c r="H34" s="94" t="s">
        <v>323</v>
      </c>
      <c r="I34" s="90" t="s">
        <v>436</v>
      </c>
      <c r="J34" s="91"/>
      <c r="K34" s="94"/>
      <c r="L34" s="91"/>
    </row>
    <row r="35" spans="2:12" ht="25.5" customHeight="1" x14ac:dyDescent="0.15">
      <c r="B35" s="95" t="s">
        <v>264</v>
      </c>
      <c r="C35" s="97" t="s">
        <v>377</v>
      </c>
      <c r="D35" s="96"/>
      <c r="E35" s="95" t="s">
        <v>294</v>
      </c>
      <c r="F35" s="97" t="s">
        <v>407</v>
      </c>
      <c r="G35" s="97"/>
      <c r="H35" s="95" t="s">
        <v>324</v>
      </c>
      <c r="I35" s="97" t="s">
        <v>437</v>
      </c>
      <c r="J35" s="96"/>
      <c r="K35" s="95"/>
      <c r="L35" s="96"/>
    </row>
  </sheetData>
  <phoneticPr fontId="4"/>
  <pageMargins left="0.7" right="0.7" top="0.75" bottom="0.75" header="0.3" footer="0.3"/>
  <pageSetup paperSize="9" scale="8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39</v>
      </c>
      <c r="I1" s="100" t="str">
        <f>秦野市合計!I1</f>
        <v>令和3年4月1日現在（単位：人）</v>
      </c>
      <c r="J1" s="100"/>
      <c r="K1" s="100"/>
      <c r="L1" s="100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2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56">
        <f>[1]入船町!B3</f>
        <v>0</v>
      </c>
      <c r="C3" s="56">
        <f>[1]入船町!C3</f>
        <v>0</v>
      </c>
      <c r="D3" s="56">
        <f>SUM(B3:C3)</f>
        <v>0</v>
      </c>
      <c r="E3" s="19">
        <v>15</v>
      </c>
      <c r="F3" s="67">
        <f>[1]入船町!F3</f>
        <v>3</v>
      </c>
      <c r="G3" s="67">
        <f>[1]入船町!G3</f>
        <v>1</v>
      </c>
      <c r="H3" s="61">
        <f>SUM(F3:G3)</f>
        <v>4</v>
      </c>
      <c r="I3" s="20">
        <v>65</v>
      </c>
      <c r="J3" s="67">
        <f>[1]入船町!J3</f>
        <v>4</v>
      </c>
      <c r="K3" s="67">
        <f>[1]入船町!K3</f>
        <v>5</v>
      </c>
      <c r="L3" s="61">
        <f>SUM(J3:K3)</f>
        <v>9</v>
      </c>
    </row>
    <row r="4" spans="1:12" x14ac:dyDescent="0.15">
      <c r="A4" s="14">
        <v>1</v>
      </c>
      <c r="B4" s="56">
        <f>[1]入船町!B4</f>
        <v>1</v>
      </c>
      <c r="C4" s="56">
        <f>[1]入船町!C4</f>
        <v>0</v>
      </c>
      <c r="D4" s="56">
        <f t="shared" ref="D4:D17" si="0">SUM(B4:C4)</f>
        <v>1</v>
      </c>
      <c r="E4" s="14">
        <v>16</v>
      </c>
      <c r="F4" s="67">
        <f>[1]入船町!F4</f>
        <v>2</v>
      </c>
      <c r="G4" s="67">
        <f>[1]入船町!G4</f>
        <v>1</v>
      </c>
      <c r="H4" s="61">
        <f t="shared" ref="H4:H52" si="1">SUM(F4:G4)</f>
        <v>3</v>
      </c>
      <c r="I4" s="15">
        <v>66</v>
      </c>
      <c r="J4" s="67">
        <f>[1]入船町!J4</f>
        <v>2</v>
      </c>
      <c r="K4" s="67">
        <f>[1]入船町!K4</f>
        <v>8</v>
      </c>
      <c r="L4" s="61">
        <f t="shared" ref="L4:L46" si="2">SUM(J4:K4)</f>
        <v>10</v>
      </c>
    </row>
    <row r="5" spans="1:12" x14ac:dyDescent="0.15">
      <c r="A5" s="14">
        <v>2</v>
      </c>
      <c r="B5" s="56">
        <f>[1]入船町!B5</f>
        <v>1</v>
      </c>
      <c r="C5" s="56">
        <f>[1]入船町!C5</f>
        <v>0</v>
      </c>
      <c r="D5" s="56">
        <f t="shared" si="0"/>
        <v>1</v>
      </c>
      <c r="E5" s="14">
        <v>17</v>
      </c>
      <c r="F5" s="67">
        <f>[1]入船町!F5</f>
        <v>2</v>
      </c>
      <c r="G5" s="67">
        <f>[1]入船町!G5</f>
        <v>1</v>
      </c>
      <c r="H5" s="61">
        <f t="shared" si="1"/>
        <v>3</v>
      </c>
      <c r="I5" s="15">
        <v>67</v>
      </c>
      <c r="J5" s="67">
        <f>[1]入船町!J5</f>
        <v>3</v>
      </c>
      <c r="K5" s="67">
        <f>[1]入船町!K5</f>
        <v>5</v>
      </c>
      <c r="L5" s="61">
        <f t="shared" si="2"/>
        <v>8</v>
      </c>
    </row>
    <row r="6" spans="1:12" x14ac:dyDescent="0.15">
      <c r="A6" s="14">
        <v>3</v>
      </c>
      <c r="B6" s="56">
        <f>[1]入船町!B6</f>
        <v>1</v>
      </c>
      <c r="C6" s="56">
        <f>[1]入船町!C6</f>
        <v>2</v>
      </c>
      <c r="D6" s="56">
        <f t="shared" si="0"/>
        <v>3</v>
      </c>
      <c r="E6" s="14">
        <v>18</v>
      </c>
      <c r="F6" s="67">
        <f>[1]入船町!F6</f>
        <v>4</v>
      </c>
      <c r="G6" s="67">
        <f>[1]入船町!G6</f>
        <v>1</v>
      </c>
      <c r="H6" s="61">
        <f t="shared" si="1"/>
        <v>5</v>
      </c>
      <c r="I6" s="15">
        <v>68</v>
      </c>
      <c r="J6" s="67">
        <f>[1]入船町!J6</f>
        <v>3</v>
      </c>
      <c r="K6" s="67">
        <f>[1]入船町!K6</f>
        <v>7</v>
      </c>
      <c r="L6" s="61">
        <f t="shared" si="2"/>
        <v>10</v>
      </c>
    </row>
    <row r="7" spans="1:12" x14ac:dyDescent="0.15">
      <c r="A7" s="14">
        <v>4</v>
      </c>
      <c r="B7" s="56">
        <f>[1]入船町!B7</f>
        <v>3</v>
      </c>
      <c r="C7" s="56">
        <f>[1]入船町!C7</f>
        <v>2</v>
      </c>
      <c r="D7" s="56">
        <f t="shared" si="0"/>
        <v>5</v>
      </c>
      <c r="E7" s="14">
        <v>19</v>
      </c>
      <c r="F7" s="67">
        <f>[1]入船町!F7</f>
        <v>3</v>
      </c>
      <c r="G7" s="67">
        <f>[1]入船町!G7</f>
        <v>2</v>
      </c>
      <c r="H7" s="61">
        <f t="shared" si="1"/>
        <v>5</v>
      </c>
      <c r="I7" s="15">
        <v>69</v>
      </c>
      <c r="J7" s="67">
        <f>[1]入船町!J7</f>
        <v>5</v>
      </c>
      <c r="K7" s="67">
        <f>[1]入船町!K7</f>
        <v>1</v>
      </c>
      <c r="L7" s="61">
        <f t="shared" si="2"/>
        <v>6</v>
      </c>
    </row>
    <row r="8" spans="1:12" x14ac:dyDescent="0.15">
      <c r="A8" s="14">
        <v>5</v>
      </c>
      <c r="B8" s="56">
        <f>[1]入船町!B8</f>
        <v>0</v>
      </c>
      <c r="C8" s="56">
        <f>[1]入船町!C8</f>
        <v>1</v>
      </c>
      <c r="D8" s="56">
        <f t="shared" si="0"/>
        <v>1</v>
      </c>
      <c r="E8" s="14">
        <v>20</v>
      </c>
      <c r="F8" s="67">
        <f>[1]入船町!F8</f>
        <v>2</v>
      </c>
      <c r="G8" s="67">
        <f>[1]入船町!G8</f>
        <v>1</v>
      </c>
      <c r="H8" s="61">
        <f t="shared" si="1"/>
        <v>3</v>
      </c>
      <c r="I8" s="15">
        <v>70</v>
      </c>
      <c r="J8" s="67">
        <f>[1]入船町!J8</f>
        <v>6</v>
      </c>
      <c r="K8" s="67">
        <f>[1]入船町!K8</f>
        <v>6</v>
      </c>
      <c r="L8" s="61">
        <f t="shared" si="2"/>
        <v>12</v>
      </c>
    </row>
    <row r="9" spans="1:12" x14ac:dyDescent="0.15">
      <c r="A9" s="14">
        <v>6</v>
      </c>
      <c r="B9" s="56">
        <f>[1]入船町!B9</f>
        <v>2</v>
      </c>
      <c r="C9" s="56">
        <f>[1]入船町!C9</f>
        <v>2</v>
      </c>
      <c r="D9" s="56">
        <f t="shared" si="0"/>
        <v>4</v>
      </c>
      <c r="E9" s="14">
        <v>21</v>
      </c>
      <c r="F9" s="67">
        <f>[1]入船町!F9</f>
        <v>4</v>
      </c>
      <c r="G9" s="67">
        <f>[1]入船町!G9</f>
        <v>3</v>
      </c>
      <c r="H9" s="61">
        <f t="shared" si="1"/>
        <v>7</v>
      </c>
      <c r="I9" s="15">
        <v>71</v>
      </c>
      <c r="J9" s="67">
        <f>[1]入船町!J9</f>
        <v>6</v>
      </c>
      <c r="K9" s="67">
        <f>[1]入船町!K9</f>
        <v>7</v>
      </c>
      <c r="L9" s="61">
        <f t="shared" si="2"/>
        <v>13</v>
      </c>
    </row>
    <row r="10" spans="1:12" x14ac:dyDescent="0.15">
      <c r="A10" s="14">
        <v>7</v>
      </c>
      <c r="B10" s="56">
        <f>[1]入船町!B10</f>
        <v>4</v>
      </c>
      <c r="C10" s="56">
        <f>[1]入船町!C10</f>
        <v>3</v>
      </c>
      <c r="D10" s="56">
        <f t="shared" si="0"/>
        <v>7</v>
      </c>
      <c r="E10" s="14">
        <v>22</v>
      </c>
      <c r="F10" s="67">
        <f>[1]入船町!F10</f>
        <v>1</v>
      </c>
      <c r="G10" s="67">
        <f>[1]入船町!G10</f>
        <v>0</v>
      </c>
      <c r="H10" s="61">
        <f t="shared" si="1"/>
        <v>1</v>
      </c>
      <c r="I10" s="15">
        <v>72</v>
      </c>
      <c r="J10" s="67">
        <f>[1]入船町!J10</f>
        <v>3</v>
      </c>
      <c r="K10" s="67">
        <f>[1]入船町!K10</f>
        <v>6</v>
      </c>
      <c r="L10" s="61">
        <f t="shared" si="2"/>
        <v>9</v>
      </c>
    </row>
    <row r="11" spans="1:12" x14ac:dyDescent="0.15">
      <c r="A11" s="14">
        <v>8</v>
      </c>
      <c r="B11" s="56">
        <f>[1]入船町!B11</f>
        <v>2</v>
      </c>
      <c r="C11" s="56">
        <f>[1]入船町!C11</f>
        <v>2</v>
      </c>
      <c r="D11" s="56">
        <f t="shared" si="0"/>
        <v>4</v>
      </c>
      <c r="E11" s="14">
        <v>23</v>
      </c>
      <c r="F11" s="67">
        <f>[1]入船町!F11</f>
        <v>4</v>
      </c>
      <c r="G11" s="67">
        <f>[1]入船町!G11</f>
        <v>2</v>
      </c>
      <c r="H11" s="61">
        <f t="shared" si="1"/>
        <v>6</v>
      </c>
      <c r="I11" s="15">
        <v>73</v>
      </c>
      <c r="J11" s="67">
        <f>[1]入船町!J11</f>
        <v>4</v>
      </c>
      <c r="K11" s="67">
        <f>[1]入船町!K11</f>
        <v>2</v>
      </c>
      <c r="L11" s="61">
        <f t="shared" si="2"/>
        <v>6</v>
      </c>
    </row>
    <row r="12" spans="1:12" x14ac:dyDescent="0.15">
      <c r="A12" s="14">
        <v>9</v>
      </c>
      <c r="B12" s="56">
        <f>[1]入船町!B12</f>
        <v>3</v>
      </c>
      <c r="C12" s="56">
        <f>[1]入船町!C12</f>
        <v>3</v>
      </c>
      <c r="D12" s="56">
        <f t="shared" si="0"/>
        <v>6</v>
      </c>
      <c r="E12" s="14">
        <v>24</v>
      </c>
      <c r="F12" s="67">
        <f>[1]入船町!F12</f>
        <v>4</v>
      </c>
      <c r="G12" s="67">
        <f>[1]入船町!G12</f>
        <v>2</v>
      </c>
      <c r="H12" s="61">
        <f t="shared" si="1"/>
        <v>6</v>
      </c>
      <c r="I12" s="15">
        <v>74</v>
      </c>
      <c r="J12" s="67">
        <f>[1]入船町!J12</f>
        <v>2</v>
      </c>
      <c r="K12" s="67">
        <f>[1]入船町!K12</f>
        <v>2</v>
      </c>
      <c r="L12" s="61">
        <f t="shared" si="2"/>
        <v>4</v>
      </c>
    </row>
    <row r="13" spans="1:12" x14ac:dyDescent="0.15">
      <c r="A13" s="14">
        <v>10</v>
      </c>
      <c r="B13" s="56">
        <f>[1]入船町!B13</f>
        <v>5</v>
      </c>
      <c r="C13" s="56">
        <f>[1]入船町!C13</f>
        <v>0</v>
      </c>
      <c r="D13" s="56">
        <f t="shared" si="0"/>
        <v>5</v>
      </c>
      <c r="E13" s="14">
        <v>25</v>
      </c>
      <c r="F13" s="67">
        <f>[1]入船町!F13</f>
        <v>3</v>
      </c>
      <c r="G13" s="67">
        <f>[1]入船町!G13</f>
        <v>5</v>
      </c>
      <c r="H13" s="61">
        <f t="shared" si="1"/>
        <v>8</v>
      </c>
      <c r="I13" s="15">
        <v>75</v>
      </c>
      <c r="J13" s="67">
        <f>[1]入船町!J13</f>
        <v>2</v>
      </c>
      <c r="K13" s="67">
        <f>[1]入船町!K13</f>
        <v>3</v>
      </c>
      <c r="L13" s="61">
        <f t="shared" si="2"/>
        <v>5</v>
      </c>
    </row>
    <row r="14" spans="1:12" x14ac:dyDescent="0.15">
      <c r="A14" s="14">
        <v>11</v>
      </c>
      <c r="B14" s="56">
        <f>[1]入船町!B14</f>
        <v>0</v>
      </c>
      <c r="C14" s="56">
        <f>[1]入船町!C14</f>
        <v>2</v>
      </c>
      <c r="D14" s="56">
        <f t="shared" si="0"/>
        <v>2</v>
      </c>
      <c r="E14" s="14">
        <v>26</v>
      </c>
      <c r="F14" s="67">
        <f>[1]入船町!F14</f>
        <v>0</v>
      </c>
      <c r="G14" s="67">
        <f>[1]入船町!G14</f>
        <v>6</v>
      </c>
      <c r="H14" s="61">
        <f t="shared" si="1"/>
        <v>6</v>
      </c>
      <c r="I14" s="15">
        <v>76</v>
      </c>
      <c r="J14" s="67">
        <f>[1]入船町!J14</f>
        <v>4</v>
      </c>
      <c r="K14" s="67">
        <f>[1]入船町!K14</f>
        <v>3</v>
      </c>
      <c r="L14" s="61">
        <f t="shared" si="2"/>
        <v>7</v>
      </c>
    </row>
    <row r="15" spans="1:12" x14ac:dyDescent="0.15">
      <c r="A15" s="14">
        <v>12</v>
      </c>
      <c r="B15" s="56">
        <f>[1]入船町!B15</f>
        <v>4</v>
      </c>
      <c r="C15" s="56">
        <f>[1]入船町!C15</f>
        <v>4</v>
      </c>
      <c r="D15" s="56">
        <f t="shared" si="0"/>
        <v>8</v>
      </c>
      <c r="E15" s="14">
        <v>27</v>
      </c>
      <c r="F15" s="67">
        <f>[1]入船町!F15</f>
        <v>1</v>
      </c>
      <c r="G15" s="67">
        <f>[1]入船町!G15</f>
        <v>0</v>
      </c>
      <c r="H15" s="61">
        <f t="shared" si="1"/>
        <v>1</v>
      </c>
      <c r="I15" s="15">
        <v>77</v>
      </c>
      <c r="J15" s="67">
        <f>[1]入船町!J15</f>
        <v>4</v>
      </c>
      <c r="K15" s="67">
        <f>[1]入船町!K15</f>
        <v>7</v>
      </c>
      <c r="L15" s="61">
        <f t="shared" si="2"/>
        <v>11</v>
      </c>
    </row>
    <row r="16" spans="1:12" x14ac:dyDescent="0.15">
      <c r="A16" s="14">
        <v>13</v>
      </c>
      <c r="B16" s="56">
        <f>[1]入船町!B16</f>
        <v>3</v>
      </c>
      <c r="C16" s="56">
        <f>[1]入船町!C16</f>
        <v>0</v>
      </c>
      <c r="D16" s="56">
        <f t="shared" si="0"/>
        <v>3</v>
      </c>
      <c r="E16" s="14">
        <v>28</v>
      </c>
      <c r="F16" s="67">
        <f>[1]入船町!F16</f>
        <v>0</v>
      </c>
      <c r="G16" s="67">
        <f>[1]入船町!G16</f>
        <v>1</v>
      </c>
      <c r="H16" s="61">
        <f t="shared" si="1"/>
        <v>1</v>
      </c>
      <c r="I16" s="15">
        <v>78</v>
      </c>
      <c r="J16" s="67">
        <f>[1]入船町!J16</f>
        <v>4</v>
      </c>
      <c r="K16" s="67">
        <f>[1]入船町!K16</f>
        <v>3</v>
      </c>
      <c r="L16" s="61">
        <f t="shared" si="2"/>
        <v>7</v>
      </c>
    </row>
    <row r="17" spans="1:12" ht="14.25" thickBot="1" x14ac:dyDescent="0.2">
      <c r="A17" s="24">
        <v>14</v>
      </c>
      <c r="B17" s="56">
        <f>[1]入船町!B17</f>
        <v>9</v>
      </c>
      <c r="C17" s="56">
        <f>[1]入船町!C17</f>
        <v>2</v>
      </c>
      <c r="D17" s="56">
        <f t="shared" si="0"/>
        <v>11</v>
      </c>
      <c r="E17" s="14">
        <v>29</v>
      </c>
      <c r="F17" s="67">
        <f>[1]入船町!F17</f>
        <v>3</v>
      </c>
      <c r="G17" s="67">
        <f>[1]入船町!G17</f>
        <v>3</v>
      </c>
      <c r="H17" s="61">
        <f t="shared" si="1"/>
        <v>6</v>
      </c>
      <c r="I17" s="15">
        <v>79</v>
      </c>
      <c r="J17" s="67">
        <f>[1]入船町!J17</f>
        <v>3</v>
      </c>
      <c r="K17" s="67">
        <f>[1]入船町!K17</f>
        <v>4</v>
      </c>
      <c r="L17" s="61">
        <f t="shared" si="2"/>
        <v>7</v>
      </c>
    </row>
    <row r="18" spans="1:12" ht="15" thickTop="1" thickBot="1" x14ac:dyDescent="0.2">
      <c r="A18" s="23" t="s">
        <v>6</v>
      </c>
      <c r="B18" s="33">
        <f>SUM(B3:B17)</f>
        <v>38</v>
      </c>
      <c r="C18" s="34">
        <f>SUM(C3:C17)</f>
        <v>23</v>
      </c>
      <c r="D18" s="35">
        <f>SUM(B18:C18)</f>
        <v>61</v>
      </c>
      <c r="E18" s="14">
        <v>30</v>
      </c>
      <c r="F18" s="67">
        <f>[1]入船町!F18</f>
        <v>2</v>
      </c>
      <c r="G18" s="67">
        <f>[1]入船町!G18</f>
        <v>2</v>
      </c>
      <c r="H18" s="61">
        <f t="shared" si="1"/>
        <v>4</v>
      </c>
      <c r="I18" s="15">
        <v>80</v>
      </c>
      <c r="J18" s="67">
        <f>[1]入船町!J18</f>
        <v>4</v>
      </c>
      <c r="K18" s="67">
        <f>[1]入船町!K18</f>
        <v>9</v>
      </c>
      <c r="L18" s="61">
        <f t="shared" si="2"/>
        <v>13</v>
      </c>
    </row>
    <row r="19" spans="1:12" x14ac:dyDescent="0.15">
      <c r="E19" s="14">
        <v>31</v>
      </c>
      <c r="F19" s="67">
        <f>[1]入船町!F19</f>
        <v>2</v>
      </c>
      <c r="G19" s="67">
        <f>[1]入船町!G19</f>
        <v>0</v>
      </c>
      <c r="H19" s="61">
        <f t="shared" si="1"/>
        <v>2</v>
      </c>
      <c r="I19" s="15">
        <v>81</v>
      </c>
      <c r="J19" s="67">
        <f>[1]入船町!J19</f>
        <v>4</v>
      </c>
      <c r="K19" s="67">
        <f>[1]入船町!K19</f>
        <v>2</v>
      </c>
      <c r="L19" s="61">
        <f t="shared" si="2"/>
        <v>6</v>
      </c>
    </row>
    <row r="20" spans="1:12" x14ac:dyDescent="0.15">
      <c r="E20" s="14">
        <v>32</v>
      </c>
      <c r="F20" s="67">
        <f>[1]入船町!F20</f>
        <v>2</v>
      </c>
      <c r="G20" s="67">
        <f>[1]入船町!G20</f>
        <v>3</v>
      </c>
      <c r="H20" s="61">
        <f t="shared" si="1"/>
        <v>5</v>
      </c>
      <c r="I20" s="15">
        <v>82</v>
      </c>
      <c r="J20" s="67">
        <f>[1]入船町!J20</f>
        <v>2</v>
      </c>
      <c r="K20" s="67">
        <f>[1]入船町!K20</f>
        <v>1</v>
      </c>
      <c r="L20" s="61">
        <f t="shared" si="2"/>
        <v>3</v>
      </c>
    </row>
    <row r="21" spans="1:12" x14ac:dyDescent="0.15">
      <c r="E21" s="14">
        <v>33</v>
      </c>
      <c r="F21" s="67">
        <f>[1]入船町!F21</f>
        <v>7</v>
      </c>
      <c r="G21" s="67">
        <f>[1]入船町!G21</f>
        <v>0</v>
      </c>
      <c r="H21" s="61">
        <f t="shared" si="1"/>
        <v>7</v>
      </c>
      <c r="I21" s="15">
        <v>83</v>
      </c>
      <c r="J21" s="67">
        <f>[1]入船町!J21</f>
        <v>1</v>
      </c>
      <c r="K21" s="67">
        <f>[1]入船町!K21</f>
        <v>6</v>
      </c>
      <c r="L21" s="61">
        <f t="shared" si="2"/>
        <v>7</v>
      </c>
    </row>
    <row r="22" spans="1:12" x14ac:dyDescent="0.15">
      <c r="E22" s="14">
        <v>34</v>
      </c>
      <c r="F22" s="67">
        <f>[1]入船町!F22</f>
        <v>1</v>
      </c>
      <c r="G22" s="67">
        <f>[1]入船町!G22</f>
        <v>2</v>
      </c>
      <c r="H22" s="61">
        <f t="shared" si="1"/>
        <v>3</v>
      </c>
      <c r="I22" s="15">
        <v>84</v>
      </c>
      <c r="J22" s="67">
        <f>[1]入船町!J22</f>
        <v>2</v>
      </c>
      <c r="K22" s="67">
        <f>[1]入船町!K22</f>
        <v>5</v>
      </c>
      <c r="L22" s="61">
        <f t="shared" si="2"/>
        <v>7</v>
      </c>
    </row>
    <row r="23" spans="1:12" x14ac:dyDescent="0.15">
      <c r="E23" s="14">
        <v>35</v>
      </c>
      <c r="F23" s="67">
        <f>[1]入船町!F23</f>
        <v>4</v>
      </c>
      <c r="G23" s="67">
        <f>[1]入船町!G23</f>
        <v>3</v>
      </c>
      <c r="H23" s="61">
        <f t="shared" si="1"/>
        <v>7</v>
      </c>
      <c r="I23" s="15">
        <v>85</v>
      </c>
      <c r="J23" s="67">
        <f>[1]入船町!J23</f>
        <v>2</v>
      </c>
      <c r="K23" s="67">
        <f>[1]入船町!K23</f>
        <v>5</v>
      </c>
      <c r="L23" s="61">
        <f t="shared" si="2"/>
        <v>7</v>
      </c>
    </row>
    <row r="24" spans="1:12" x14ac:dyDescent="0.15">
      <c r="E24" s="14">
        <v>36</v>
      </c>
      <c r="F24" s="67">
        <f>[1]入船町!F24</f>
        <v>1</v>
      </c>
      <c r="G24" s="67">
        <f>[1]入船町!G24</f>
        <v>1</v>
      </c>
      <c r="H24" s="61">
        <f t="shared" si="1"/>
        <v>2</v>
      </c>
      <c r="I24" s="15">
        <v>86</v>
      </c>
      <c r="J24" s="67">
        <f>[1]入船町!J24</f>
        <v>0</v>
      </c>
      <c r="K24" s="67">
        <f>[1]入船町!K24</f>
        <v>1</v>
      </c>
      <c r="L24" s="61">
        <f t="shared" si="2"/>
        <v>1</v>
      </c>
    </row>
    <row r="25" spans="1:12" x14ac:dyDescent="0.15">
      <c r="E25" s="14">
        <v>37</v>
      </c>
      <c r="F25" s="67">
        <f>[1]入船町!F25</f>
        <v>2</v>
      </c>
      <c r="G25" s="67">
        <f>[1]入船町!G25</f>
        <v>1</v>
      </c>
      <c r="H25" s="61">
        <f t="shared" si="1"/>
        <v>3</v>
      </c>
      <c r="I25" s="15">
        <v>87</v>
      </c>
      <c r="J25" s="67">
        <f>[1]入船町!J25</f>
        <v>1</v>
      </c>
      <c r="K25" s="67">
        <f>[1]入船町!K25</f>
        <v>3</v>
      </c>
      <c r="L25" s="61">
        <f t="shared" si="2"/>
        <v>4</v>
      </c>
    </row>
    <row r="26" spans="1:12" x14ac:dyDescent="0.15">
      <c r="E26" s="14">
        <v>38</v>
      </c>
      <c r="F26" s="67">
        <f>[1]入船町!F26</f>
        <v>4</v>
      </c>
      <c r="G26" s="67">
        <f>[1]入船町!G26</f>
        <v>2</v>
      </c>
      <c r="H26" s="61">
        <f t="shared" si="1"/>
        <v>6</v>
      </c>
      <c r="I26" s="15">
        <v>88</v>
      </c>
      <c r="J26" s="67">
        <f>[1]入船町!J26</f>
        <v>1</v>
      </c>
      <c r="K26" s="67">
        <f>[1]入船町!K26</f>
        <v>3</v>
      </c>
      <c r="L26" s="61">
        <f t="shared" si="2"/>
        <v>4</v>
      </c>
    </row>
    <row r="27" spans="1:12" x14ac:dyDescent="0.15">
      <c r="E27" s="14">
        <v>39</v>
      </c>
      <c r="F27" s="67">
        <f>[1]入船町!F27</f>
        <v>0</v>
      </c>
      <c r="G27" s="67">
        <f>[1]入船町!G27</f>
        <v>3</v>
      </c>
      <c r="H27" s="61">
        <f t="shared" si="1"/>
        <v>3</v>
      </c>
      <c r="I27" s="15">
        <v>89</v>
      </c>
      <c r="J27" s="67">
        <f>[1]入船町!J27</f>
        <v>1</v>
      </c>
      <c r="K27" s="67">
        <f>[1]入船町!K27</f>
        <v>1</v>
      </c>
      <c r="L27" s="61">
        <f t="shared" si="2"/>
        <v>2</v>
      </c>
    </row>
    <row r="28" spans="1:12" x14ac:dyDescent="0.15">
      <c r="E28" s="14">
        <v>40</v>
      </c>
      <c r="F28" s="67">
        <f>[1]入船町!F28</f>
        <v>4</v>
      </c>
      <c r="G28" s="67">
        <f>[1]入船町!G28</f>
        <v>5</v>
      </c>
      <c r="H28" s="61">
        <f t="shared" si="1"/>
        <v>9</v>
      </c>
      <c r="I28" s="15">
        <v>90</v>
      </c>
      <c r="J28" s="67">
        <f>[1]入船町!J28</f>
        <v>2</v>
      </c>
      <c r="K28" s="67">
        <f>[1]入船町!K28</f>
        <v>1</v>
      </c>
      <c r="L28" s="61">
        <f t="shared" si="2"/>
        <v>3</v>
      </c>
    </row>
    <row r="29" spans="1:12" x14ac:dyDescent="0.15">
      <c r="E29" s="14">
        <v>41</v>
      </c>
      <c r="F29" s="67">
        <f>[1]入船町!F29</f>
        <v>3</v>
      </c>
      <c r="G29" s="67">
        <f>[1]入船町!G29</f>
        <v>2</v>
      </c>
      <c r="H29" s="61">
        <f t="shared" si="1"/>
        <v>5</v>
      </c>
      <c r="I29" s="15">
        <v>91</v>
      </c>
      <c r="J29" s="67">
        <f>[1]入船町!J29</f>
        <v>1</v>
      </c>
      <c r="K29" s="67">
        <f>[1]入船町!K29</f>
        <v>3</v>
      </c>
      <c r="L29" s="61">
        <f t="shared" si="2"/>
        <v>4</v>
      </c>
    </row>
    <row r="30" spans="1:12" x14ac:dyDescent="0.15">
      <c r="E30" s="14">
        <v>42</v>
      </c>
      <c r="F30" s="67">
        <f>[1]入船町!F30</f>
        <v>2</v>
      </c>
      <c r="G30" s="67">
        <f>[1]入船町!G30</f>
        <v>5</v>
      </c>
      <c r="H30" s="61">
        <f t="shared" si="1"/>
        <v>7</v>
      </c>
      <c r="I30" s="15">
        <v>92</v>
      </c>
      <c r="J30" s="67">
        <f>[1]入船町!J30</f>
        <v>0</v>
      </c>
      <c r="K30" s="67">
        <f>[1]入船町!K30</f>
        <v>2</v>
      </c>
      <c r="L30" s="61">
        <f t="shared" si="2"/>
        <v>2</v>
      </c>
    </row>
    <row r="31" spans="1:12" x14ac:dyDescent="0.15">
      <c r="E31" s="14">
        <v>43</v>
      </c>
      <c r="F31" s="67">
        <f>[1]入船町!F31</f>
        <v>6</v>
      </c>
      <c r="G31" s="67">
        <f>[1]入船町!G31</f>
        <v>4</v>
      </c>
      <c r="H31" s="61">
        <f t="shared" si="1"/>
        <v>10</v>
      </c>
      <c r="I31" s="15">
        <v>93</v>
      </c>
      <c r="J31" s="67">
        <f>[1]入船町!J31</f>
        <v>0</v>
      </c>
      <c r="K31" s="67">
        <f>[1]入船町!K31</f>
        <v>2</v>
      </c>
      <c r="L31" s="61">
        <f t="shared" si="2"/>
        <v>2</v>
      </c>
    </row>
    <row r="32" spans="1:12" x14ac:dyDescent="0.15">
      <c r="E32" s="14">
        <v>44</v>
      </c>
      <c r="F32" s="67">
        <f>[1]入船町!F32</f>
        <v>5</v>
      </c>
      <c r="G32" s="67">
        <f>[1]入船町!G32</f>
        <v>4</v>
      </c>
      <c r="H32" s="61">
        <f t="shared" si="1"/>
        <v>9</v>
      </c>
      <c r="I32" s="15">
        <v>94</v>
      </c>
      <c r="J32" s="67">
        <f>[1]入船町!J32</f>
        <v>0</v>
      </c>
      <c r="K32" s="67">
        <f>[1]入船町!K32</f>
        <v>2</v>
      </c>
      <c r="L32" s="61">
        <f t="shared" si="2"/>
        <v>2</v>
      </c>
    </row>
    <row r="33" spans="5:12" x14ac:dyDescent="0.15">
      <c r="E33" s="14">
        <v>45</v>
      </c>
      <c r="F33" s="67">
        <f>[1]入船町!F33</f>
        <v>4</v>
      </c>
      <c r="G33" s="67">
        <f>[1]入船町!G33</f>
        <v>3</v>
      </c>
      <c r="H33" s="61">
        <f t="shared" si="1"/>
        <v>7</v>
      </c>
      <c r="I33" s="15">
        <v>95</v>
      </c>
      <c r="J33" s="67">
        <f>[1]入船町!J33</f>
        <v>1</v>
      </c>
      <c r="K33" s="67">
        <f>[1]入船町!K33</f>
        <v>0</v>
      </c>
      <c r="L33" s="61">
        <f t="shared" si="2"/>
        <v>1</v>
      </c>
    </row>
    <row r="34" spans="5:12" x14ac:dyDescent="0.15">
      <c r="E34" s="14">
        <v>46</v>
      </c>
      <c r="F34" s="67">
        <f>[1]入船町!F34</f>
        <v>4</v>
      </c>
      <c r="G34" s="67">
        <f>[1]入船町!G34</f>
        <v>3</v>
      </c>
      <c r="H34" s="61">
        <f t="shared" si="1"/>
        <v>7</v>
      </c>
      <c r="I34" s="15">
        <v>96</v>
      </c>
      <c r="J34" s="67">
        <f>[1]入船町!J34</f>
        <v>0</v>
      </c>
      <c r="K34" s="67">
        <f>[1]入船町!K34</f>
        <v>0</v>
      </c>
      <c r="L34" s="61">
        <f t="shared" si="2"/>
        <v>0</v>
      </c>
    </row>
    <row r="35" spans="5:12" x14ac:dyDescent="0.15">
      <c r="E35" s="14">
        <v>47</v>
      </c>
      <c r="F35" s="67">
        <f>[1]入船町!F35</f>
        <v>4</v>
      </c>
      <c r="G35" s="67">
        <f>[1]入船町!G35</f>
        <v>3</v>
      </c>
      <c r="H35" s="61">
        <f t="shared" si="1"/>
        <v>7</v>
      </c>
      <c r="I35" s="15">
        <v>97</v>
      </c>
      <c r="J35" s="67">
        <f>[1]入船町!J35</f>
        <v>0</v>
      </c>
      <c r="K35" s="67">
        <f>[1]入船町!K35</f>
        <v>0</v>
      </c>
      <c r="L35" s="61">
        <f t="shared" si="2"/>
        <v>0</v>
      </c>
    </row>
    <row r="36" spans="5:12" x14ac:dyDescent="0.15">
      <c r="E36" s="14">
        <v>48</v>
      </c>
      <c r="F36" s="67">
        <f>[1]入船町!F36</f>
        <v>2</v>
      </c>
      <c r="G36" s="67">
        <f>[1]入船町!G36</f>
        <v>8</v>
      </c>
      <c r="H36" s="61">
        <f t="shared" si="1"/>
        <v>10</v>
      </c>
      <c r="I36" s="15">
        <v>98</v>
      </c>
      <c r="J36" s="67">
        <f>[1]入船町!J36</f>
        <v>0</v>
      </c>
      <c r="K36" s="67">
        <f>[1]入船町!K36</f>
        <v>0</v>
      </c>
      <c r="L36" s="61">
        <f t="shared" si="2"/>
        <v>0</v>
      </c>
    </row>
    <row r="37" spans="5:12" x14ac:dyDescent="0.15">
      <c r="E37" s="14">
        <v>49</v>
      </c>
      <c r="F37" s="67">
        <f>[1]入船町!F37</f>
        <v>5</v>
      </c>
      <c r="G37" s="67">
        <f>[1]入船町!G37</f>
        <v>3</v>
      </c>
      <c r="H37" s="61">
        <f t="shared" si="1"/>
        <v>8</v>
      </c>
      <c r="I37" s="15">
        <v>99</v>
      </c>
      <c r="J37" s="67">
        <f>[1]入船町!J37</f>
        <v>0</v>
      </c>
      <c r="K37" s="67">
        <f>[1]入船町!K37</f>
        <v>0</v>
      </c>
      <c r="L37" s="61">
        <f t="shared" si="2"/>
        <v>0</v>
      </c>
    </row>
    <row r="38" spans="5:12" x14ac:dyDescent="0.15">
      <c r="E38" s="14">
        <v>50</v>
      </c>
      <c r="F38" s="67">
        <f>[1]入船町!F38</f>
        <v>6</v>
      </c>
      <c r="G38" s="67">
        <f>[1]入船町!G38</f>
        <v>6</v>
      </c>
      <c r="H38" s="61">
        <f t="shared" si="1"/>
        <v>12</v>
      </c>
      <c r="I38" s="15">
        <v>100</v>
      </c>
      <c r="J38" s="67">
        <f>[1]入船町!J38</f>
        <v>0</v>
      </c>
      <c r="K38" s="67">
        <f>[1]入船町!K38</f>
        <v>0</v>
      </c>
      <c r="L38" s="61">
        <f t="shared" si="2"/>
        <v>0</v>
      </c>
    </row>
    <row r="39" spans="5:12" x14ac:dyDescent="0.15">
      <c r="E39" s="14">
        <v>51</v>
      </c>
      <c r="F39" s="67">
        <f>[1]入船町!F39</f>
        <v>5</v>
      </c>
      <c r="G39" s="67">
        <f>[1]入船町!G39</f>
        <v>4</v>
      </c>
      <c r="H39" s="61">
        <f t="shared" si="1"/>
        <v>9</v>
      </c>
      <c r="I39" s="15">
        <v>101</v>
      </c>
      <c r="J39" s="67">
        <f>[1]入船町!J39</f>
        <v>0</v>
      </c>
      <c r="K39" s="67">
        <f>[1]入船町!K39</f>
        <v>0</v>
      </c>
      <c r="L39" s="61">
        <f t="shared" si="2"/>
        <v>0</v>
      </c>
    </row>
    <row r="40" spans="5:12" x14ac:dyDescent="0.15">
      <c r="E40" s="14">
        <v>52</v>
      </c>
      <c r="F40" s="67">
        <f>[1]入船町!F40</f>
        <v>4</v>
      </c>
      <c r="G40" s="67">
        <f>[1]入船町!G40</f>
        <v>6</v>
      </c>
      <c r="H40" s="61">
        <f t="shared" si="1"/>
        <v>10</v>
      </c>
      <c r="I40" s="15">
        <v>102</v>
      </c>
      <c r="J40" s="67">
        <f>[1]入船町!J40</f>
        <v>0</v>
      </c>
      <c r="K40" s="67">
        <f>[1]入船町!K40</f>
        <v>0</v>
      </c>
      <c r="L40" s="61">
        <f t="shared" si="2"/>
        <v>0</v>
      </c>
    </row>
    <row r="41" spans="5:12" x14ac:dyDescent="0.15">
      <c r="E41" s="14">
        <v>53</v>
      </c>
      <c r="F41" s="67">
        <f>[1]入船町!F41</f>
        <v>9</v>
      </c>
      <c r="G41" s="67">
        <f>[1]入船町!G41</f>
        <v>1</v>
      </c>
      <c r="H41" s="61">
        <f t="shared" si="1"/>
        <v>10</v>
      </c>
      <c r="I41" s="15">
        <v>103</v>
      </c>
      <c r="J41" s="67">
        <f>[1]入船町!J41</f>
        <v>0</v>
      </c>
      <c r="K41" s="67">
        <f>[1]入船町!K41</f>
        <v>0</v>
      </c>
      <c r="L41" s="61">
        <f t="shared" si="2"/>
        <v>0</v>
      </c>
    </row>
    <row r="42" spans="5:12" x14ac:dyDescent="0.15">
      <c r="E42" s="14">
        <v>54</v>
      </c>
      <c r="F42" s="67">
        <f>[1]入船町!F42</f>
        <v>5</v>
      </c>
      <c r="G42" s="67">
        <f>[1]入船町!G42</f>
        <v>3</v>
      </c>
      <c r="H42" s="61">
        <f t="shared" si="1"/>
        <v>8</v>
      </c>
      <c r="I42" s="15">
        <v>104</v>
      </c>
      <c r="J42" s="67">
        <f>[1]入船町!J42</f>
        <v>0</v>
      </c>
      <c r="K42" s="67">
        <f>[1]入船町!K42</f>
        <v>0</v>
      </c>
      <c r="L42" s="61">
        <f t="shared" si="2"/>
        <v>0</v>
      </c>
    </row>
    <row r="43" spans="5:12" x14ac:dyDescent="0.15">
      <c r="E43" s="14">
        <v>55</v>
      </c>
      <c r="F43" s="67">
        <f>[1]入船町!F43</f>
        <v>2</v>
      </c>
      <c r="G43" s="67">
        <f>[1]入船町!G43</f>
        <v>2</v>
      </c>
      <c r="H43" s="61">
        <f t="shared" si="1"/>
        <v>4</v>
      </c>
      <c r="I43" s="15">
        <v>105</v>
      </c>
      <c r="J43" s="67">
        <f>[1]入船町!J43</f>
        <v>0</v>
      </c>
      <c r="K43" s="67">
        <f>[1]入船町!K43</f>
        <v>0</v>
      </c>
      <c r="L43" s="61">
        <f t="shared" si="2"/>
        <v>0</v>
      </c>
    </row>
    <row r="44" spans="5:12" x14ac:dyDescent="0.15">
      <c r="E44" s="14">
        <v>56</v>
      </c>
      <c r="F44" s="67">
        <f>[1]入船町!F44</f>
        <v>4</v>
      </c>
      <c r="G44" s="67">
        <f>[1]入船町!G44</f>
        <v>7</v>
      </c>
      <c r="H44" s="61">
        <f t="shared" si="1"/>
        <v>11</v>
      </c>
      <c r="I44" s="15">
        <v>106</v>
      </c>
      <c r="J44" s="67">
        <f>[1]入船町!J44</f>
        <v>0</v>
      </c>
      <c r="K44" s="67">
        <f>[1]入船町!K44</f>
        <v>0</v>
      </c>
      <c r="L44" s="61">
        <f t="shared" si="2"/>
        <v>0</v>
      </c>
    </row>
    <row r="45" spans="5:12" x14ac:dyDescent="0.15">
      <c r="E45" s="14">
        <v>57</v>
      </c>
      <c r="F45" s="67">
        <f>[1]入船町!F45</f>
        <v>2</v>
      </c>
      <c r="G45" s="67">
        <f>[1]入船町!G45</f>
        <v>5</v>
      </c>
      <c r="H45" s="61">
        <f t="shared" si="1"/>
        <v>7</v>
      </c>
      <c r="I45" s="15">
        <v>107</v>
      </c>
      <c r="J45" s="67">
        <f>[1]入船町!J45</f>
        <v>0</v>
      </c>
      <c r="K45" s="67">
        <f>[1]入船町!K45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[1]入船町!F46</f>
        <v>5</v>
      </c>
      <c r="G46" s="67">
        <f>[1]入船町!G46</f>
        <v>3</v>
      </c>
      <c r="H46" s="61">
        <f t="shared" si="1"/>
        <v>8</v>
      </c>
      <c r="I46" s="70">
        <v>108</v>
      </c>
      <c r="J46" s="67">
        <f>[1]入船町!J46</f>
        <v>0</v>
      </c>
      <c r="K46" s="67">
        <f>[1]入船町!K46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[1]入船町!F47</f>
        <v>6</v>
      </c>
      <c r="G47" s="67">
        <f>[1]入船町!G47</f>
        <v>4</v>
      </c>
      <c r="H47" s="61">
        <f t="shared" si="1"/>
        <v>10</v>
      </c>
      <c r="I47" s="25" t="s">
        <v>6</v>
      </c>
      <c r="J47" s="69">
        <f>SUM(J3:J46)</f>
        <v>77</v>
      </c>
      <c r="K47" s="69">
        <f>SUM(K3:K46)</f>
        <v>115</v>
      </c>
      <c r="L47" s="39">
        <f>SUM(J47:K47)</f>
        <v>192</v>
      </c>
    </row>
    <row r="48" spans="5:12" x14ac:dyDescent="0.15">
      <c r="E48" s="14">
        <v>60</v>
      </c>
      <c r="F48" s="67">
        <f>[1]入船町!F48</f>
        <v>0</v>
      </c>
      <c r="G48" s="67">
        <f>[1]入船町!G48</f>
        <v>4</v>
      </c>
      <c r="H48" s="61">
        <f t="shared" si="1"/>
        <v>4</v>
      </c>
    </row>
    <row r="49" spans="5:12" ht="14.25" thickBot="1" x14ac:dyDescent="0.2">
      <c r="E49" s="14">
        <v>61</v>
      </c>
      <c r="F49" s="67">
        <f>[1]入船町!F49</f>
        <v>1</v>
      </c>
      <c r="G49" s="67">
        <f>[1]入船町!G49</f>
        <v>4</v>
      </c>
      <c r="H49" s="61">
        <f t="shared" si="1"/>
        <v>5</v>
      </c>
      <c r="J49" s="4" t="s">
        <v>38</v>
      </c>
      <c r="K49" s="10"/>
      <c r="L49" s="10"/>
    </row>
    <row r="50" spans="5:12" x14ac:dyDescent="0.15">
      <c r="E50" s="14">
        <v>62</v>
      </c>
      <c r="F50" s="67">
        <f>[1]入船町!F50</f>
        <v>2</v>
      </c>
      <c r="G50" s="67">
        <f>[1]入船町!G50</f>
        <v>5</v>
      </c>
      <c r="H50" s="61">
        <f t="shared" si="1"/>
        <v>7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[1]入船町!F51</f>
        <v>2</v>
      </c>
      <c r="G51" s="67">
        <f>[1]入船町!G51</f>
        <v>1</v>
      </c>
      <c r="H51" s="61">
        <f t="shared" si="1"/>
        <v>3</v>
      </c>
      <c r="J51" s="51">
        <f>SUM(B18,F53,J47)</f>
        <v>270</v>
      </c>
      <c r="K51" s="52">
        <f>SUM(C18,G53,K47)</f>
        <v>279</v>
      </c>
      <c r="L51" s="53">
        <f>SUM(J51:K51)</f>
        <v>549</v>
      </c>
    </row>
    <row r="52" spans="5:12" ht="14.25" thickBot="1" x14ac:dyDescent="0.2">
      <c r="E52" s="24">
        <v>64</v>
      </c>
      <c r="F52" s="67">
        <f>[1]入船町!F52</f>
        <v>2</v>
      </c>
      <c r="G52" s="67">
        <f>[1]入船町!G52</f>
        <v>0</v>
      </c>
      <c r="H52" s="61">
        <f t="shared" si="1"/>
        <v>2</v>
      </c>
    </row>
    <row r="53" spans="5:12" ht="15" thickTop="1" thickBot="1" x14ac:dyDescent="0.2">
      <c r="E53" s="23" t="s">
        <v>6</v>
      </c>
      <c r="F53" s="69">
        <f>SUM(F3:F52)</f>
        <v>155</v>
      </c>
      <c r="G53" s="69">
        <f>SUM(G3:G52)</f>
        <v>141</v>
      </c>
      <c r="H53" s="39">
        <f>SUM(F53:G53)</f>
        <v>296</v>
      </c>
    </row>
    <row r="56" spans="5:12" x14ac:dyDescent="0.15">
      <c r="F56" s="98" t="s">
        <v>473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141</v>
      </c>
      <c r="I1" s="99" t="str">
        <f>秦野市合計!I1</f>
        <v>令和3年4月1日現在（単位：人）</v>
      </c>
      <c r="J1" s="99"/>
      <c r="K1" s="99"/>
      <c r="L1" s="99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[1]千村!B3</f>
        <v>0</v>
      </c>
      <c r="C3" s="40">
        <f>[1]千村!C3</f>
        <v>1</v>
      </c>
      <c r="D3" s="40">
        <f>SUM(B3:C3)</f>
        <v>1</v>
      </c>
      <c r="E3" s="19">
        <v>15</v>
      </c>
      <c r="F3" s="59">
        <f>[1]千村!F3</f>
        <v>0</v>
      </c>
      <c r="G3" s="59">
        <f>[1]千村!G3</f>
        <v>0</v>
      </c>
      <c r="H3" s="63">
        <f>SUM(F3:G3)</f>
        <v>0</v>
      </c>
      <c r="I3" s="20">
        <v>65</v>
      </c>
      <c r="J3" s="59">
        <f>[1]千村!J3</f>
        <v>3</v>
      </c>
      <c r="K3" s="59">
        <f>[1]千村!K3</f>
        <v>2</v>
      </c>
      <c r="L3" s="63">
        <f>SUM(J3:K3)</f>
        <v>5</v>
      </c>
    </row>
    <row r="4" spans="1:12" x14ac:dyDescent="0.15">
      <c r="A4" s="14">
        <v>1</v>
      </c>
      <c r="B4" s="40">
        <f>[1]千村!B4</f>
        <v>0</v>
      </c>
      <c r="C4" s="40">
        <f>[1]千村!C4</f>
        <v>3</v>
      </c>
      <c r="D4" s="40">
        <f t="shared" ref="D4:D17" si="0">SUM(B4:C4)</f>
        <v>3</v>
      </c>
      <c r="E4" s="14">
        <v>16</v>
      </c>
      <c r="F4" s="59">
        <f>[1]千村!F4</f>
        <v>2</v>
      </c>
      <c r="G4" s="59">
        <f>[1]千村!G4</f>
        <v>2</v>
      </c>
      <c r="H4" s="63">
        <f t="shared" ref="H4:H52" si="1">SUM(F4:G4)</f>
        <v>4</v>
      </c>
      <c r="I4" s="15">
        <v>66</v>
      </c>
      <c r="J4" s="59">
        <f>[1]千村!J4</f>
        <v>8</v>
      </c>
      <c r="K4" s="59">
        <f>[1]千村!K4</f>
        <v>7</v>
      </c>
      <c r="L4" s="63">
        <f t="shared" ref="L4:L46" si="2">SUM(J4:K4)</f>
        <v>15</v>
      </c>
    </row>
    <row r="5" spans="1:12" x14ac:dyDescent="0.15">
      <c r="A5" s="14">
        <v>2</v>
      </c>
      <c r="B5" s="40">
        <f>[1]千村!B5</f>
        <v>0</v>
      </c>
      <c r="C5" s="40">
        <f>[1]千村!C5</f>
        <v>0</v>
      </c>
      <c r="D5" s="40">
        <f t="shared" si="0"/>
        <v>0</v>
      </c>
      <c r="E5" s="14">
        <v>17</v>
      </c>
      <c r="F5" s="59">
        <f>[1]千村!F5</f>
        <v>1</v>
      </c>
      <c r="G5" s="59">
        <f>[1]千村!G5</f>
        <v>0</v>
      </c>
      <c r="H5" s="63">
        <f t="shared" si="1"/>
        <v>1</v>
      </c>
      <c r="I5" s="15">
        <v>67</v>
      </c>
      <c r="J5" s="59">
        <f>[1]千村!J5</f>
        <v>2</v>
      </c>
      <c r="K5" s="59">
        <f>[1]千村!K5</f>
        <v>6</v>
      </c>
      <c r="L5" s="63">
        <f t="shared" si="2"/>
        <v>8</v>
      </c>
    </row>
    <row r="6" spans="1:12" x14ac:dyDescent="0.15">
      <c r="A6" s="14">
        <v>3</v>
      </c>
      <c r="B6" s="40">
        <f>[1]千村!B6</f>
        <v>0</v>
      </c>
      <c r="C6" s="40">
        <f>[1]千村!C6</f>
        <v>0</v>
      </c>
      <c r="D6" s="40">
        <f t="shared" si="0"/>
        <v>0</v>
      </c>
      <c r="E6" s="14">
        <v>18</v>
      </c>
      <c r="F6" s="59">
        <f>[1]千村!F6</f>
        <v>3</v>
      </c>
      <c r="G6" s="59">
        <f>[1]千村!G6</f>
        <v>3</v>
      </c>
      <c r="H6" s="63">
        <f t="shared" si="1"/>
        <v>6</v>
      </c>
      <c r="I6" s="15">
        <v>68</v>
      </c>
      <c r="J6" s="59">
        <f>[1]千村!J6</f>
        <v>4</v>
      </c>
      <c r="K6" s="59">
        <f>[1]千村!K6</f>
        <v>1</v>
      </c>
      <c r="L6" s="63">
        <f t="shared" si="2"/>
        <v>5</v>
      </c>
    </row>
    <row r="7" spans="1:12" x14ac:dyDescent="0.15">
      <c r="A7" s="14">
        <v>4</v>
      </c>
      <c r="B7" s="40">
        <f>[1]千村!B7</f>
        <v>1</v>
      </c>
      <c r="C7" s="40">
        <f>[1]千村!C7</f>
        <v>0</v>
      </c>
      <c r="D7" s="40">
        <f t="shared" si="0"/>
        <v>1</v>
      </c>
      <c r="E7" s="14">
        <v>19</v>
      </c>
      <c r="F7" s="59">
        <f>[1]千村!F7</f>
        <v>3</v>
      </c>
      <c r="G7" s="59">
        <f>[1]千村!G7</f>
        <v>2</v>
      </c>
      <c r="H7" s="63">
        <f t="shared" si="1"/>
        <v>5</v>
      </c>
      <c r="I7" s="15">
        <v>69</v>
      </c>
      <c r="J7" s="59">
        <f>[1]千村!J7</f>
        <v>5</v>
      </c>
      <c r="K7" s="59">
        <f>[1]千村!K7</f>
        <v>7</v>
      </c>
      <c r="L7" s="63">
        <f t="shared" si="2"/>
        <v>12</v>
      </c>
    </row>
    <row r="8" spans="1:12" x14ac:dyDescent="0.15">
      <c r="A8" s="14">
        <v>5</v>
      </c>
      <c r="B8" s="40">
        <f>[1]千村!B8</f>
        <v>0</v>
      </c>
      <c r="C8" s="40">
        <f>[1]千村!C8</f>
        <v>1</v>
      </c>
      <c r="D8" s="40">
        <f t="shared" si="0"/>
        <v>1</v>
      </c>
      <c r="E8" s="14">
        <v>20</v>
      </c>
      <c r="F8" s="59">
        <f>[1]千村!F8</f>
        <v>5</v>
      </c>
      <c r="G8" s="59">
        <f>[1]千村!G8</f>
        <v>1</v>
      </c>
      <c r="H8" s="63">
        <f t="shared" si="1"/>
        <v>6</v>
      </c>
      <c r="I8" s="15">
        <v>70</v>
      </c>
      <c r="J8" s="59">
        <f>[1]千村!J8</f>
        <v>5</v>
      </c>
      <c r="K8" s="59">
        <f>[1]千村!K8</f>
        <v>5</v>
      </c>
      <c r="L8" s="63">
        <f t="shared" si="2"/>
        <v>10</v>
      </c>
    </row>
    <row r="9" spans="1:12" x14ac:dyDescent="0.15">
      <c r="A9" s="14">
        <v>6</v>
      </c>
      <c r="B9" s="40">
        <f>[1]千村!B9</f>
        <v>0</v>
      </c>
      <c r="C9" s="40">
        <f>[1]千村!C9</f>
        <v>0</v>
      </c>
      <c r="D9" s="40">
        <f t="shared" si="0"/>
        <v>0</v>
      </c>
      <c r="E9" s="14">
        <v>21</v>
      </c>
      <c r="F9" s="59">
        <f>[1]千村!F9</f>
        <v>2</v>
      </c>
      <c r="G9" s="59">
        <f>[1]千村!G9</f>
        <v>0</v>
      </c>
      <c r="H9" s="63">
        <f t="shared" si="1"/>
        <v>2</v>
      </c>
      <c r="I9" s="15">
        <v>71</v>
      </c>
      <c r="J9" s="59">
        <f>[1]千村!J9</f>
        <v>5</v>
      </c>
      <c r="K9" s="59">
        <f>[1]千村!K9</f>
        <v>5</v>
      </c>
      <c r="L9" s="63">
        <f t="shared" si="2"/>
        <v>10</v>
      </c>
    </row>
    <row r="10" spans="1:12" x14ac:dyDescent="0.15">
      <c r="A10" s="14">
        <v>7</v>
      </c>
      <c r="B10" s="40">
        <f>[1]千村!B10</f>
        <v>1</v>
      </c>
      <c r="C10" s="40">
        <f>[1]千村!C10</f>
        <v>2</v>
      </c>
      <c r="D10" s="40">
        <f t="shared" si="0"/>
        <v>3</v>
      </c>
      <c r="E10" s="14">
        <v>22</v>
      </c>
      <c r="F10" s="59">
        <f>[1]千村!F10</f>
        <v>1</v>
      </c>
      <c r="G10" s="59">
        <f>[1]千村!G10</f>
        <v>2</v>
      </c>
      <c r="H10" s="63">
        <f t="shared" si="1"/>
        <v>3</v>
      </c>
      <c r="I10" s="15">
        <v>72</v>
      </c>
      <c r="J10" s="59">
        <f>[1]千村!J10</f>
        <v>6</v>
      </c>
      <c r="K10" s="59">
        <f>[1]千村!K10</f>
        <v>7</v>
      </c>
      <c r="L10" s="63">
        <f t="shared" si="2"/>
        <v>13</v>
      </c>
    </row>
    <row r="11" spans="1:12" x14ac:dyDescent="0.15">
      <c r="A11" s="14">
        <v>8</v>
      </c>
      <c r="B11" s="40">
        <f>[1]千村!B11</f>
        <v>0</v>
      </c>
      <c r="C11" s="40">
        <f>[1]千村!C11</f>
        <v>1</v>
      </c>
      <c r="D11" s="40">
        <f t="shared" si="0"/>
        <v>1</v>
      </c>
      <c r="E11" s="14">
        <v>23</v>
      </c>
      <c r="F11" s="59">
        <f>[1]千村!F11</f>
        <v>2</v>
      </c>
      <c r="G11" s="59">
        <f>[1]千村!G11</f>
        <v>2</v>
      </c>
      <c r="H11" s="63">
        <f t="shared" si="1"/>
        <v>4</v>
      </c>
      <c r="I11" s="15">
        <v>73</v>
      </c>
      <c r="J11" s="59">
        <f>[1]千村!J11</f>
        <v>10</v>
      </c>
      <c r="K11" s="59">
        <f>[1]千村!K11</f>
        <v>6</v>
      </c>
      <c r="L11" s="63">
        <f t="shared" si="2"/>
        <v>16</v>
      </c>
    </row>
    <row r="12" spans="1:12" x14ac:dyDescent="0.15">
      <c r="A12" s="14">
        <v>9</v>
      </c>
      <c r="B12" s="40">
        <f>[1]千村!B12</f>
        <v>2</v>
      </c>
      <c r="C12" s="40">
        <f>[1]千村!C12</f>
        <v>0</v>
      </c>
      <c r="D12" s="40">
        <f t="shared" si="0"/>
        <v>2</v>
      </c>
      <c r="E12" s="14">
        <v>24</v>
      </c>
      <c r="F12" s="59">
        <f>[1]千村!F12</f>
        <v>1</v>
      </c>
      <c r="G12" s="59">
        <f>[1]千村!G12</f>
        <v>1</v>
      </c>
      <c r="H12" s="63">
        <f t="shared" si="1"/>
        <v>2</v>
      </c>
      <c r="I12" s="15">
        <v>74</v>
      </c>
      <c r="J12" s="59">
        <f>[1]千村!J12</f>
        <v>4</v>
      </c>
      <c r="K12" s="59">
        <f>[1]千村!K12</f>
        <v>4</v>
      </c>
      <c r="L12" s="63">
        <f t="shared" si="2"/>
        <v>8</v>
      </c>
    </row>
    <row r="13" spans="1:12" x14ac:dyDescent="0.15">
      <c r="A13" s="14">
        <v>10</v>
      </c>
      <c r="B13" s="40">
        <f>[1]千村!B13</f>
        <v>1</v>
      </c>
      <c r="C13" s="40">
        <f>[1]千村!C13</f>
        <v>3</v>
      </c>
      <c r="D13" s="40">
        <f t="shared" si="0"/>
        <v>4</v>
      </c>
      <c r="E13" s="14">
        <v>25</v>
      </c>
      <c r="F13" s="59">
        <f>[1]千村!F13</f>
        <v>1</v>
      </c>
      <c r="G13" s="59">
        <f>[1]千村!G13</f>
        <v>3</v>
      </c>
      <c r="H13" s="63">
        <f t="shared" si="1"/>
        <v>4</v>
      </c>
      <c r="I13" s="15">
        <v>75</v>
      </c>
      <c r="J13" s="59">
        <f>[1]千村!J13</f>
        <v>3</v>
      </c>
      <c r="K13" s="59">
        <f>[1]千村!K13</f>
        <v>1</v>
      </c>
      <c r="L13" s="63">
        <f t="shared" si="2"/>
        <v>4</v>
      </c>
    </row>
    <row r="14" spans="1:12" x14ac:dyDescent="0.15">
      <c r="A14" s="14">
        <v>11</v>
      </c>
      <c r="B14" s="40">
        <f>[1]千村!B14</f>
        <v>2</v>
      </c>
      <c r="C14" s="40">
        <f>[1]千村!C14</f>
        <v>2</v>
      </c>
      <c r="D14" s="40">
        <f t="shared" si="0"/>
        <v>4</v>
      </c>
      <c r="E14" s="14">
        <v>26</v>
      </c>
      <c r="F14" s="59">
        <f>[1]千村!F14</f>
        <v>3</v>
      </c>
      <c r="G14" s="59">
        <f>[1]千村!G14</f>
        <v>0</v>
      </c>
      <c r="H14" s="63">
        <f t="shared" si="1"/>
        <v>3</v>
      </c>
      <c r="I14" s="15">
        <v>76</v>
      </c>
      <c r="J14" s="59">
        <f>[1]千村!J14</f>
        <v>4</v>
      </c>
      <c r="K14" s="59">
        <f>[1]千村!K14</f>
        <v>2</v>
      </c>
      <c r="L14" s="63">
        <f t="shared" si="2"/>
        <v>6</v>
      </c>
    </row>
    <row r="15" spans="1:12" x14ac:dyDescent="0.15">
      <c r="A15" s="14">
        <v>12</v>
      </c>
      <c r="B15" s="40">
        <f>[1]千村!B15</f>
        <v>1</v>
      </c>
      <c r="C15" s="40">
        <f>[1]千村!C15</f>
        <v>1</v>
      </c>
      <c r="D15" s="40">
        <f t="shared" si="0"/>
        <v>2</v>
      </c>
      <c r="E15" s="14">
        <v>27</v>
      </c>
      <c r="F15" s="59">
        <f>[1]千村!F15</f>
        <v>1</v>
      </c>
      <c r="G15" s="59">
        <f>[1]千村!G15</f>
        <v>2</v>
      </c>
      <c r="H15" s="63">
        <f t="shared" si="1"/>
        <v>3</v>
      </c>
      <c r="I15" s="15">
        <v>77</v>
      </c>
      <c r="J15" s="59">
        <f>[1]千村!J15</f>
        <v>1</v>
      </c>
      <c r="K15" s="59">
        <f>[1]千村!K15</f>
        <v>1</v>
      </c>
      <c r="L15" s="63">
        <f t="shared" si="2"/>
        <v>2</v>
      </c>
    </row>
    <row r="16" spans="1:12" x14ac:dyDescent="0.15">
      <c r="A16" s="14">
        <v>13</v>
      </c>
      <c r="B16" s="40">
        <f>[1]千村!B16</f>
        <v>4</v>
      </c>
      <c r="C16" s="40">
        <f>[1]千村!C16</f>
        <v>1</v>
      </c>
      <c r="D16" s="40">
        <f t="shared" si="0"/>
        <v>5</v>
      </c>
      <c r="E16" s="14">
        <v>28</v>
      </c>
      <c r="F16" s="59">
        <f>[1]千村!F16</f>
        <v>1</v>
      </c>
      <c r="G16" s="59">
        <f>[1]千村!G16</f>
        <v>2</v>
      </c>
      <c r="H16" s="63">
        <f t="shared" si="1"/>
        <v>3</v>
      </c>
      <c r="I16" s="15">
        <v>78</v>
      </c>
      <c r="J16" s="59">
        <f>[1]千村!J16</f>
        <v>0</v>
      </c>
      <c r="K16" s="59">
        <f>[1]千村!K16</f>
        <v>3</v>
      </c>
      <c r="L16" s="63">
        <f t="shared" si="2"/>
        <v>3</v>
      </c>
    </row>
    <row r="17" spans="1:12" ht="14.25" thickBot="1" x14ac:dyDescent="0.2">
      <c r="A17" s="24">
        <v>14</v>
      </c>
      <c r="B17" s="40">
        <f>[1]千村!B17</f>
        <v>2</v>
      </c>
      <c r="C17" s="40">
        <f>[1]千村!C17</f>
        <v>2</v>
      </c>
      <c r="D17" s="40">
        <f t="shared" si="0"/>
        <v>4</v>
      </c>
      <c r="E17" s="14">
        <v>29</v>
      </c>
      <c r="F17" s="59">
        <f>[1]千村!F17</f>
        <v>2</v>
      </c>
      <c r="G17" s="59">
        <f>[1]千村!G17</f>
        <v>3</v>
      </c>
      <c r="H17" s="63">
        <f t="shared" si="1"/>
        <v>5</v>
      </c>
      <c r="I17" s="15">
        <v>79</v>
      </c>
      <c r="J17" s="59">
        <f>[1]千村!J17</f>
        <v>3</v>
      </c>
      <c r="K17" s="59">
        <f>[1]千村!K17</f>
        <v>4</v>
      </c>
      <c r="L17" s="63">
        <f t="shared" si="2"/>
        <v>7</v>
      </c>
    </row>
    <row r="18" spans="1:12" ht="15" thickTop="1" thickBot="1" x14ac:dyDescent="0.2">
      <c r="A18" s="23" t="s">
        <v>6</v>
      </c>
      <c r="B18" s="33">
        <f>SUM(B3:B17)</f>
        <v>14</v>
      </c>
      <c r="C18" s="34">
        <f>SUM(C3:C17)</f>
        <v>17</v>
      </c>
      <c r="D18" s="35">
        <f>SUM(B18:C18)</f>
        <v>31</v>
      </c>
      <c r="E18" s="14">
        <v>30</v>
      </c>
      <c r="F18" s="59">
        <f>[1]千村!F18</f>
        <v>1</v>
      </c>
      <c r="G18" s="59">
        <f>[1]千村!G18</f>
        <v>0</v>
      </c>
      <c r="H18" s="63">
        <f t="shared" si="1"/>
        <v>1</v>
      </c>
      <c r="I18" s="15">
        <v>80</v>
      </c>
      <c r="J18" s="59">
        <f>[1]千村!J18</f>
        <v>5</v>
      </c>
      <c r="K18" s="59">
        <f>[1]千村!K18</f>
        <v>2</v>
      </c>
      <c r="L18" s="63">
        <f t="shared" si="2"/>
        <v>7</v>
      </c>
    </row>
    <row r="19" spans="1:12" x14ac:dyDescent="0.15">
      <c r="E19" s="14">
        <v>31</v>
      </c>
      <c r="F19" s="59">
        <f>[1]千村!F19</f>
        <v>1</v>
      </c>
      <c r="G19" s="59">
        <f>[1]千村!G19</f>
        <v>3</v>
      </c>
      <c r="H19" s="63">
        <f t="shared" si="1"/>
        <v>4</v>
      </c>
      <c r="I19" s="15">
        <v>81</v>
      </c>
      <c r="J19" s="59">
        <f>[1]千村!J19</f>
        <v>4</v>
      </c>
      <c r="K19" s="59">
        <f>[1]千村!K19</f>
        <v>6</v>
      </c>
      <c r="L19" s="63">
        <f t="shared" si="2"/>
        <v>10</v>
      </c>
    </row>
    <row r="20" spans="1:12" x14ac:dyDescent="0.15">
      <c r="E20" s="14">
        <v>32</v>
      </c>
      <c r="F20" s="59">
        <f>[1]千村!F20</f>
        <v>1</v>
      </c>
      <c r="G20" s="59">
        <f>[1]千村!G20</f>
        <v>0</v>
      </c>
      <c r="H20" s="63">
        <f t="shared" si="1"/>
        <v>1</v>
      </c>
      <c r="I20" s="15">
        <v>82</v>
      </c>
      <c r="J20" s="59">
        <f>[1]千村!J20</f>
        <v>4</v>
      </c>
      <c r="K20" s="59">
        <f>[1]千村!K20</f>
        <v>4</v>
      </c>
      <c r="L20" s="63">
        <f t="shared" si="2"/>
        <v>8</v>
      </c>
    </row>
    <row r="21" spans="1:12" x14ac:dyDescent="0.15">
      <c r="E21" s="14">
        <v>33</v>
      </c>
      <c r="F21" s="59">
        <f>[1]千村!F21</f>
        <v>0</v>
      </c>
      <c r="G21" s="59">
        <f>[1]千村!G21</f>
        <v>0</v>
      </c>
      <c r="H21" s="63">
        <f t="shared" si="1"/>
        <v>0</v>
      </c>
      <c r="I21" s="15">
        <v>83</v>
      </c>
      <c r="J21" s="59">
        <f>[1]千村!J21</f>
        <v>3</v>
      </c>
      <c r="K21" s="59">
        <f>[1]千村!K21</f>
        <v>5</v>
      </c>
      <c r="L21" s="63">
        <f t="shared" si="2"/>
        <v>8</v>
      </c>
    </row>
    <row r="22" spans="1:12" x14ac:dyDescent="0.15">
      <c r="E22" s="14">
        <v>34</v>
      </c>
      <c r="F22" s="59">
        <f>[1]千村!F22</f>
        <v>2</v>
      </c>
      <c r="G22" s="59">
        <f>[1]千村!G22</f>
        <v>3</v>
      </c>
      <c r="H22" s="63">
        <f t="shared" si="1"/>
        <v>5</v>
      </c>
      <c r="I22" s="15">
        <v>84</v>
      </c>
      <c r="J22" s="59">
        <f>[1]千村!J22</f>
        <v>2</v>
      </c>
      <c r="K22" s="59">
        <f>[1]千村!K22</f>
        <v>4</v>
      </c>
      <c r="L22" s="63">
        <f t="shared" si="2"/>
        <v>6</v>
      </c>
    </row>
    <row r="23" spans="1:12" x14ac:dyDescent="0.15">
      <c r="E23" s="14">
        <v>35</v>
      </c>
      <c r="F23" s="59">
        <f>[1]千村!F23</f>
        <v>4</v>
      </c>
      <c r="G23" s="59">
        <f>[1]千村!G23</f>
        <v>3</v>
      </c>
      <c r="H23" s="63">
        <f t="shared" si="1"/>
        <v>7</v>
      </c>
      <c r="I23" s="15">
        <v>85</v>
      </c>
      <c r="J23" s="59">
        <f>[1]千村!J23</f>
        <v>4</v>
      </c>
      <c r="K23" s="59">
        <f>[1]千村!K23</f>
        <v>5</v>
      </c>
      <c r="L23" s="63">
        <f t="shared" si="2"/>
        <v>9</v>
      </c>
    </row>
    <row r="24" spans="1:12" x14ac:dyDescent="0.15">
      <c r="E24" s="14">
        <v>36</v>
      </c>
      <c r="F24" s="59">
        <f>[1]千村!F24</f>
        <v>2</v>
      </c>
      <c r="G24" s="59">
        <f>[1]千村!G24</f>
        <v>4</v>
      </c>
      <c r="H24" s="63">
        <f t="shared" si="1"/>
        <v>6</v>
      </c>
      <c r="I24" s="15">
        <v>86</v>
      </c>
      <c r="J24" s="59">
        <f>[1]千村!J24</f>
        <v>1</v>
      </c>
      <c r="K24" s="59">
        <f>[1]千村!K24</f>
        <v>4</v>
      </c>
      <c r="L24" s="63">
        <f t="shared" si="2"/>
        <v>5</v>
      </c>
    </row>
    <row r="25" spans="1:12" x14ac:dyDescent="0.15">
      <c r="E25" s="14">
        <v>37</v>
      </c>
      <c r="F25" s="59">
        <f>[1]千村!F25</f>
        <v>1</v>
      </c>
      <c r="G25" s="59">
        <f>[1]千村!G25</f>
        <v>4</v>
      </c>
      <c r="H25" s="63">
        <f t="shared" si="1"/>
        <v>5</v>
      </c>
      <c r="I25" s="15">
        <v>87</v>
      </c>
      <c r="J25" s="59">
        <f>[1]千村!J25</f>
        <v>2</v>
      </c>
      <c r="K25" s="59">
        <f>[1]千村!K25</f>
        <v>3</v>
      </c>
      <c r="L25" s="63">
        <f t="shared" si="2"/>
        <v>5</v>
      </c>
    </row>
    <row r="26" spans="1:12" x14ac:dyDescent="0.15">
      <c r="E26" s="14">
        <v>38</v>
      </c>
      <c r="F26" s="59">
        <f>[1]千村!F26</f>
        <v>3</v>
      </c>
      <c r="G26" s="59">
        <f>[1]千村!G26</f>
        <v>1</v>
      </c>
      <c r="H26" s="63">
        <f t="shared" si="1"/>
        <v>4</v>
      </c>
      <c r="I26" s="15">
        <v>88</v>
      </c>
      <c r="J26" s="59">
        <f>[1]千村!J26</f>
        <v>0</v>
      </c>
      <c r="K26" s="59">
        <f>[1]千村!K26</f>
        <v>4</v>
      </c>
      <c r="L26" s="63">
        <f t="shared" si="2"/>
        <v>4</v>
      </c>
    </row>
    <row r="27" spans="1:12" x14ac:dyDescent="0.15">
      <c r="E27" s="14">
        <v>39</v>
      </c>
      <c r="F27" s="59">
        <f>[1]千村!F27</f>
        <v>0</v>
      </c>
      <c r="G27" s="59">
        <f>[1]千村!G27</f>
        <v>4</v>
      </c>
      <c r="H27" s="63">
        <f t="shared" si="1"/>
        <v>4</v>
      </c>
      <c r="I27" s="15">
        <v>89</v>
      </c>
      <c r="J27" s="59">
        <f>[1]千村!J27</f>
        <v>0</v>
      </c>
      <c r="K27" s="59">
        <f>[1]千村!K27</f>
        <v>4</v>
      </c>
      <c r="L27" s="63">
        <f t="shared" si="2"/>
        <v>4</v>
      </c>
    </row>
    <row r="28" spans="1:12" x14ac:dyDescent="0.15">
      <c r="E28" s="14">
        <v>40</v>
      </c>
      <c r="F28" s="59">
        <f>[1]千村!F28</f>
        <v>2</v>
      </c>
      <c r="G28" s="59">
        <f>[1]千村!G28</f>
        <v>1</v>
      </c>
      <c r="H28" s="63">
        <f t="shared" si="1"/>
        <v>3</v>
      </c>
      <c r="I28" s="15">
        <v>90</v>
      </c>
      <c r="J28" s="59">
        <f>[1]千村!J28</f>
        <v>2</v>
      </c>
      <c r="K28" s="59">
        <f>[1]千村!K28</f>
        <v>8</v>
      </c>
      <c r="L28" s="63">
        <f t="shared" si="2"/>
        <v>10</v>
      </c>
    </row>
    <row r="29" spans="1:12" x14ac:dyDescent="0.15">
      <c r="E29" s="14">
        <v>41</v>
      </c>
      <c r="F29" s="59">
        <f>[1]千村!F29</f>
        <v>6</v>
      </c>
      <c r="G29" s="59">
        <f>[1]千村!G29</f>
        <v>0</v>
      </c>
      <c r="H29" s="63">
        <f t="shared" si="1"/>
        <v>6</v>
      </c>
      <c r="I29" s="15">
        <v>91</v>
      </c>
      <c r="J29" s="59">
        <f>[1]千村!J29</f>
        <v>0</v>
      </c>
      <c r="K29" s="59">
        <f>[1]千村!K29</f>
        <v>0</v>
      </c>
      <c r="L29" s="63">
        <f t="shared" si="2"/>
        <v>0</v>
      </c>
    </row>
    <row r="30" spans="1:12" x14ac:dyDescent="0.15">
      <c r="E30" s="14">
        <v>42</v>
      </c>
      <c r="F30" s="59">
        <f>[1]千村!F30</f>
        <v>1</v>
      </c>
      <c r="G30" s="59">
        <f>[1]千村!G30</f>
        <v>0</v>
      </c>
      <c r="H30" s="63">
        <f t="shared" si="1"/>
        <v>1</v>
      </c>
      <c r="I30" s="15">
        <v>92</v>
      </c>
      <c r="J30" s="59">
        <f>[1]千村!J30</f>
        <v>0</v>
      </c>
      <c r="K30" s="59">
        <f>[1]千村!K30</f>
        <v>6</v>
      </c>
      <c r="L30" s="63">
        <f t="shared" si="2"/>
        <v>6</v>
      </c>
    </row>
    <row r="31" spans="1:12" x14ac:dyDescent="0.15">
      <c r="E31" s="14">
        <v>43</v>
      </c>
      <c r="F31" s="59">
        <f>[1]千村!F31</f>
        <v>1</v>
      </c>
      <c r="G31" s="59">
        <f>[1]千村!G31</f>
        <v>1</v>
      </c>
      <c r="H31" s="63">
        <f t="shared" si="1"/>
        <v>2</v>
      </c>
      <c r="I31" s="15">
        <v>93</v>
      </c>
      <c r="J31" s="59">
        <f>[1]千村!J31</f>
        <v>1</v>
      </c>
      <c r="K31" s="59">
        <f>[1]千村!K31</f>
        <v>3</v>
      </c>
      <c r="L31" s="63">
        <f t="shared" si="2"/>
        <v>4</v>
      </c>
    </row>
    <row r="32" spans="1:12" x14ac:dyDescent="0.15">
      <c r="E32" s="14">
        <v>44</v>
      </c>
      <c r="F32" s="59">
        <f>[1]千村!F32</f>
        <v>0</v>
      </c>
      <c r="G32" s="59">
        <f>[1]千村!G32</f>
        <v>2</v>
      </c>
      <c r="H32" s="63">
        <f t="shared" si="1"/>
        <v>2</v>
      </c>
      <c r="I32" s="15">
        <v>94</v>
      </c>
      <c r="J32" s="59">
        <f>[1]千村!J32</f>
        <v>1</v>
      </c>
      <c r="K32" s="59">
        <f>[1]千村!K32</f>
        <v>1</v>
      </c>
      <c r="L32" s="63">
        <f t="shared" si="2"/>
        <v>2</v>
      </c>
    </row>
    <row r="33" spans="5:12" x14ac:dyDescent="0.15">
      <c r="E33" s="14">
        <v>45</v>
      </c>
      <c r="F33" s="59">
        <f>[1]千村!F33</f>
        <v>2</v>
      </c>
      <c r="G33" s="59">
        <f>[1]千村!G33</f>
        <v>1</v>
      </c>
      <c r="H33" s="63">
        <f t="shared" si="1"/>
        <v>3</v>
      </c>
      <c r="I33" s="15">
        <v>95</v>
      </c>
      <c r="J33" s="59">
        <f>[1]千村!J33</f>
        <v>0</v>
      </c>
      <c r="K33" s="59">
        <f>[1]千村!K33</f>
        <v>5</v>
      </c>
      <c r="L33" s="63">
        <f t="shared" si="2"/>
        <v>5</v>
      </c>
    </row>
    <row r="34" spans="5:12" x14ac:dyDescent="0.15">
      <c r="E34" s="14">
        <v>46</v>
      </c>
      <c r="F34" s="59">
        <f>[1]千村!F34</f>
        <v>2</v>
      </c>
      <c r="G34" s="59">
        <f>[1]千村!G34</f>
        <v>2</v>
      </c>
      <c r="H34" s="63">
        <f t="shared" si="1"/>
        <v>4</v>
      </c>
      <c r="I34" s="15">
        <v>96</v>
      </c>
      <c r="J34" s="59">
        <f>[1]千村!J34</f>
        <v>0</v>
      </c>
      <c r="K34" s="59">
        <f>[1]千村!K34</f>
        <v>0</v>
      </c>
      <c r="L34" s="63">
        <f t="shared" si="2"/>
        <v>0</v>
      </c>
    </row>
    <row r="35" spans="5:12" x14ac:dyDescent="0.15">
      <c r="E35" s="14">
        <v>47</v>
      </c>
      <c r="F35" s="59">
        <f>[1]千村!F35</f>
        <v>3</v>
      </c>
      <c r="G35" s="59">
        <f>[1]千村!G35</f>
        <v>4</v>
      </c>
      <c r="H35" s="63">
        <f t="shared" si="1"/>
        <v>7</v>
      </c>
      <c r="I35" s="15">
        <v>97</v>
      </c>
      <c r="J35" s="59">
        <f>[1]千村!J35</f>
        <v>0</v>
      </c>
      <c r="K35" s="59">
        <f>[1]千村!K35</f>
        <v>1</v>
      </c>
      <c r="L35" s="63">
        <f t="shared" si="2"/>
        <v>1</v>
      </c>
    </row>
    <row r="36" spans="5:12" x14ac:dyDescent="0.15">
      <c r="E36" s="14">
        <v>48</v>
      </c>
      <c r="F36" s="59">
        <f>[1]千村!F36</f>
        <v>5</v>
      </c>
      <c r="G36" s="59">
        <f>[1]千村!G36</f>
        <v>1</v>
      </c>
      <c r="H36" s="63">
        <f t="shared" si="1"/>
        <v>6</v>
      </c>
      <c r="I36" s="15">
        <v>98</v>
      </c>
      <c r="J36" s="59">
        <f>[1]千村!J36</f>
        <v>0</v>
      </c>
      <c r="K36" s="59">
        <f>[1]千村!K36</f>
        <v>5</v>
      </c>
      <c r="L36" s="63">
        <f t="shared" si="2"/>
        <v>5</v>
      </c>
    </row>
    <row r="37" spans="5:12" x14ac:dyDescent="0.15">
      <c r="E37" s="14">
        <v>49</v>
      </c>
      <c r="F37" s="59">
        <f>[1]千村!F37</f>
        <v>3</v>
      </c>
      <c r="G37" s="59">
        <f>[1]千村!G37</f>
        <v>3</v>
      </c>
      <c r="H37" s="63">
        <f t="shared" si="1"/>
        <v>6</v>
      </c>
      <c r="I37" s="15">
        <v>99</v>
      </c>
      <c r="J37" s="59">
        <f>[1]千村!J37</f>
        <v>0</v>
      </c>
      <c r="K37" s="59">
        <f>[1]千村!K37</f>
        <v>1</v>
      </c>
      <c r="L37" s="63">
        <f t="shared" si="2"/>
        <v>1</v>
      </c>
    </row>
    <row r="38" spans="5:12" x14ac:dyDescent="0.15">
      <c r="E38" s="14">
        <v>50</v>
      </c>
      <c r="F38" s="59">
        <f>[1]千村!F38</f>
        <v>3</v>
      </c>
      <c r="G38" s="59">
        <f>[1]千村!G38</f>
        <v>2</v>
      </c>
      <c r="H38" s="63">
        <f t="shared" si="1"/>
        <v>5</v>
      </c>
      <c r="I38" s="15">
        <v>100</v>
      </c>
      <c r="J38" s="59">
        <f>[1]千村!J38</f>
        <v>0</v>
      </c>
      <c r="K38" s="59">
        <f>[1]千村!K38</f>
        <v>2</v>
      </c>
      <c r="L38" s="63">
        <f t="shared" si="2"/>
        <v>2</v>
      </c>
    </row>
    <row r="39" spans="5:12" x14ac:dyDescent="0.15">
      <c r="E39" s="14">
        <v>51</v>
      </c>
      <c r="F39" s="59">
        <f>[1]千村!F39</f>
        <v>5</v>
      </c>
      <c r="G39" s="59">
        <f>[1]千村!G39</f>
        <v>3</v>
      </c>
      <c r="H39" s="63">
        <f t="shared" si="1"/>
        <v>8</v>
      </c>
      <c r="I39" s="15">
        <v>101</v>
      </c>
      <c r="J39" s="59">
        <f>[1]千村!J39</f>
        <v>0</v>
      </c>
      <c r="K39" s="59">
        <f>[1]千村!K39</f>
        <v>0</v>
      </c>
      <c r="L39" s="63">
        <f t="shared" si="2"/>
        <v>0</v>
      </c>
    </row>
    <row r="40" spans="5:12" x14ac:dyDescent="0.15">
      <c r="E40" s="14">
        <v>52</v>
      </c>
      <c r="F40" s="59">
        <f>[1]千村!F40</f>
        <v>1</v>
      </c>
      <c r="G40" s="59">
        <f>[1]千村!G40</f>
        <v>2</v>
      </c>
      <c r="H40" s="63">
        <f t="shared" si="1"/>
        <v>3</v>
      </c>
      <c r="I40" s="15">
        <v>102</v>
      </c>
      <c r="J40" s="59">
        <f>[1]千村!J40</f>
        <v>0</v>
      </c>
      <c r="K40" s="59">
        <f>[1]千村!K40</f>
        <v>0</v>
      </c>
      <c r="L40" s="63">
        <f t="shared" si="2"/>
        <v>0</v>
      </c>
    </row>
    <row r="41" spans="5:12" x14ac:dyDescent="0.15">
      <c r="E41" s="14">
        <v>53</v>
      </c>
      <c r="F41" s="59">
        <f>[1]千村!F41</f>
        <v>3</v>
      </c>
      <c r="G41" s="59">
        <f>[1]千村!G41</f>
        <v>3</v>
      </c>
      <c r="H41" s="63">
        <f t="shared" si="1"/>
        <v>6</v>
      </c>
      <c r="I41" s="15">
        <v>103</v>
      </c>
      <c r="J41" s="59">
        <f>[1]千村!J41</f>
        <v>0</v>
      </c>
      <c r="K41" s="59">
        <f>[1]千村!K41</f>
        <v>0</v>
      </c>
      <c r="L41" s="63">
        <f t="shared" si="2"/>
        <v>0</v>
      </c>
    </row>
    <row r="42" spans="5:12" x14ac:dyDescent="0.15">
      <c r="E42" s="14">
        <v>54</v>
      </c>
      <c r="F42" s="59">
        <f>[1]千村!F42</f>
        <v>6</v>
      </c>
      <c r="G42" s="59">
        <f>[1]千村!G42</f>
        <v>1</v>
      </c>
      <c r="H42" s="63">
        <f t="shared" si="1"/>
        <v>7</v>
      </c>
      <c r="I42" s="15">
        <v>104</v>
      </c>
      <c r="J42" s="59">
        <f>[1]千村!J42</f>
        <v>0</v>
      </c>
      <c r="K42" s="59">
        <f>[1]千村!K42</f>
        <v>0</v>
      </c>
      <c r="L42" s="63">
        <f t="shared" si="2"/>
        <v>0</v>
      </c>
    </row>
    <row r="43" spans="5:12" x14ac:dyDescent="0.15">
      <c r="E43" s="14">
        <v>55</v>
      </c>
      <c r="F43" s="59">
        <f>[1]千村!F43</f>
        <v>1</v>
      </c>
      <c r="G43" s="59">
        <f>[1]千村!G43</f>
        <v>3</v>
      </c>
      <c r="H43" s="63">
        <f t="shared" si="1"/>
        <v>4</v>
      </c>
      <c r="I43" s="15">
        <v>105</v>
      </c>
      <c r="J43" s="59">
        <f>[1]千村!J43</f>
        <v>0</v>
      </c>
      <c r="K43" s="59">
        <f>[1]千村!K43</f>
        <v>0</v>
      </c>
      <c r="L43" s="63">
        <f t="shared" si="2"/>
        <v>0</v>
      </c>
    </row>
    <row r="44" spans="5:12" x14ac:dyDescent="0.15">
      <c r="E44" s="14">
        <v>56</v>
      </c>
      <c r="F44" s="59">
        <f>[1]千村!F44</f>
        <v>6</v>
      </c>
      <c r="G44" s="59">
        <f>[1]千村!G44</f>
        <v>4</v>
      </c>
      <c r="H44" s="63">
        <f t="shared" si="1"/>
        <v>10</v>
      </c>
      <c r="I44" s="15">
        <v>106</v>
      </c>
      <c r="J44" s="59">
        <f>[1]千村!J44</f>
        <v>0</v>
      </c>
      <c r="K44" s="59">
        <f>[1]千村!K44</f>
        <v>0</v>
      </c>
      <c r="L44" s="63">
        <f t="shared" si="2"/>
        <v>0</v>
      </c>
    </row>
    <row r="45" spans="5:12" x14ac:dyDescent="0.15">
      <c r="E45" s="14">
        <v>57</v>
      </c>
      <c r="F45" s="59">
        <f>[1]千村!F45</f>
        <v>2</v>
      </c>
      <c r="G45" s="59">
        <f>[1]千村!G45</f>
        <v>3</v>
      </c>
      <c r="H45" s="63">
        <f t="shared" si="1"/>
        <v>5</v>
      </c>
      <c r="I45" s="15">
        <v>107</v>
      </c>
      <c r="J45" s="59">
        <f>[1]千村!J45</f>
        <v>0</v>
      </c>
      <c r="K45" s="59">
        <f>[1]千村!K45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[1]千村!F46</f>
        <v>4</v>
      </c>
      <c r="G46" s="59">
        <f>[1]千村!G46</f>
        <v>1</v>
      </c>
      <c r="H46" s="63">
        <f t="shared" si="1"/>
        <v>5</v>
      </c>
      <c r="I46" s="70">
        <v>108</v>
      </c>
      <c r="J46" s="59">
        <f>[1]千村!J46</f>
        <v>0</v>
      </c>
      <c r="K46" s="59">
        <f>[1]千村!K46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[1]千村!F47</f>
        <v>5</v>
      </c>
      <c r="G47" s="59">
        <f>[1]千村!G47</f>
        <v>4</v>
      </c>
      <c r="H47" s="63">
        <f t="shared" si="1"/>
        <v>9</v>
      </c>
      <c r="I47" s="25" t="s">
        <v>6</v>
      </c>
      <c r="J47" s="69">
        <f>SUM(J3:J46)</f>
        <v>92</v>
      </c>
      <c r="K47" s="69">
        <f>SUM(K3:K46)</f>
        <v>134</v>
      </c>
      <c r="L47" s="39">
        <f>SUM(J47:K47)</f>
        <v>226</v>
      </c>
    </row>
    <row r="48" spans="5:12" x14ac:dyDescent="0.15">
      <c r="E48" s="14">
        <v>60</v>
      </c>
      <c r="F48" s="59">
        <f>[1]千村!F48</f>
        <v>0</v>
      </c>
      <c r="G48" s="59">
        <f>[1]千村!G48</f>
        <v>3</v>
      </c>
      <c r="H48" s="63">
        <f t="shared" si="1"/>
        <v>3</v>
      </c>
    </row>
    <row r="49" spans="5:12" ht="14.25" thickBot="1" x14ac:dyDescent="0.2">
      <c r="E49" s="14">
        <v>61</v>
      </c>
      <c r="F49" s="59">
        <f>[1]千村!F49</f>
        <v>1</v>
      </c>
      <c r="G49" s="59">
        <f>[1]千村!G49</f>
        <v>1</v>
      </c>
      <c r="H49" s="63">
        <f t="shared" si="1"/>
        <v>2</v>
      </c>
      <c r="J49" s="54" t="s">
        <v>218</v>
      </c>
    </row>
    <row r="50" spans="5:12" x14ac:dyDescent="0.15">
      <c r="E50" s="14">
        <v>62</v>
      </c>
      <c r="F50" s="59">
        <f>[1]千村!F50</f>
        <v>4</v>
      </c>
      <c r="G50" s="59">
        <f>[1]千村!G50</f>
        <v>4</v>
      </c>
      <c r="H50" s="63">
        <f t="shared" si="1"/>
        <v>8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[1]千村!F51</f>
        <v>3</v>
      </c>
      <c r="G51" s="59">
        <f>[1]千村!G51</f>
        <v>2</v>
      </c>
      <c r="H51" s="63">
        <f t="shared" si="1"/>
        <v>5</v>
      </c>
      <c r="J51" s="48">
        <f>SUM(B18,F53,J47)</f>
        <v>222</v>
      </c>
      <c r="K51" s="49">
        <f>SUM(C18,G53,K47)</f>
        <v>253</v>
      </c>
      <c r="L51" s="50">
        <f>SUM(J51:K51)</f>
        <v>475</v>
      </c>
    </row>
    <row r="52" spans="5:12" ht="14.25" thickBot="1" x14ac:dyDescent="0.2">
      <c r="E52" s="24">
        <v>64</v>
      </c>
      <c r="F52" s="59">
        <f>[1]千村!F52</f>
        <v>4</v>
      </c>
      <c r="G52" s="59">
        <f>[1]千村!G52</f>
        <v>6</v>
      </c>
      <c r="H52" s="63">
        <f t="shared" si="1"/>
        <v>10</v>
      </c>
    </row>
    <row r="53" spans="5:12" ht="15" thickTop="1" thickBot="1" x14ac:dyDescent="0.2">
      <c r="E53" s="23" t="s">
        <v>6</v>
      </c>
      <c r="F53" s="35">
        <f>SUM(F3:F52)</f>
        <v>116</v>
      </c>
      <c r="G53" s="38">
        <f>SUM(G3:G52)</f>
        <v>102</v>
      </c>
      <c r="H53" s="39">
        <f>SUM(F53:G53)</f>
        <v>218</v>
      </c>
    </row>
    <row r="56" spans="5:12" x14ac:dyDescent="0.15">
      <c r="F56" s="98" t="s">
        <v>563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140</v>
      </c>
      <c r="I1" s="99" t="str">
        <f>秦野市合計!I1</f>
        <v>令和3年4月1日現在（単位：人）</v>
      </c>
      <c r="J1" s="99"/>
      <c r="K1" s="99"/>
      <c r="L1" s="99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[1]渋沢一丁目!B3</f>
        <v>6</v>
      </c>
      <c r="C3" s="40">
        <f>[1]渋沢一丁目!C3</f>
        <v>7</v>
      </c>
      <c r="D3" s="40">
        <f>SUM(B3:C3)</f>
        <v>13</v>
      </c>
      <c r="E3" s="19">
        <v>15</v>
      </c>
      <c r="F3" s="59">
        <f>[1]渋沢一丁目!F3</f>
        <v>4</v>
      </c>
      <c r="G3" s="59">
        <f>[1]渋沢一丁目!G3</f>
        <v>4</v>
      </c>
      <c r="H3" s="63">
        <f>SUM(F3:G3)</f>
        <v>8</v>
      </c>
      <c r="I3" s="20">
        <v>65</v>
      </c>
      <c r="J3" s="59">
        <f>[1]渋沢一丁目!J3</f>
        <v>6</v>
      </c>
      <c r="K3" s="59">
        <f>[1]渋沢一丁目!K3</f>
        <v>9</v>
      </c>
      <c r="L3" s="63">
        <f>SUM(J3:K3)</f>
        <v>15</v>
      </c>
    </row>
    <row r="4" spans="1:12" x14ac:dyDescent="0.15">
      <c r="A4" s="14">
        <v>1</v>
      </c>
      <c r="B4" s="40">
        <f>[1]渋沢一丁目!B4</f>
        <v>6</v>
      </c>
      <c r="C4" s="40">
        <f>[1]渋沢一丁目!C4</f>
        <v>5</v>
      </c>
      <c r="D4" s="40">
        <f t="shared" ref="D4:D17" si="0">SUM(B4:C4)</f>
        <v>11</v>
      </c>
      <c r="E4" s="14">
        <v>16</v>
      </c>
      <c r="F4" s="59">
        <f>[1]渋沢一丁目!F4</f>
        <v>7</v>
      </c>
      <c r="G4" s="59">
        <f>[1]渋沢一丁目!G4</f>
        <v>9</v>
      </c>
      <c r="H4" s="63">
        <f t="shared" ref="H4:H52" si="1">SUM(F4:G4)</f>
        <v>16</v>
      </c>
      <c r="I4" s="15">
        <v>66</v>
      </c>
      <c r="J4" s="59">
        <f>[1]渋沢一丁目!J4</f>
        <v>10</v>
      </c>
      <c r="K4" s="59">
        <f>[1]渋沢一丁目!K4</f>
        <v>6</v>
      </c>
      <c r="L4" s="63">
        <f t="shared" ref="L4:L46" si="2">SUM(J4:K4)</f>
        <v>16</v>
      </c>
    </row>
    <row r="5" spans="1:12" x14ac:dyDescent="0.15">
      <c r="A5" s="14">
        <v>2</v>
      </c>
      <c r="B5" s="40">
        <f>[1]渋沢一丁目!B5</f>
        <v>6</v>
      </c>
      <c r="C5" s="40">
        <f>[1]渋沢一丁目!C5</f>
        <v>4</v>
      </c>
      <c r="D5" s="40">
        <f t="shared" si="0"/>
        <v>10</v>
      </c>
      <c r="E5" s="14">
        <v>17</v>
      </c>
      <c r="F5" s="59">
        <f>[1]渋沢一丁目!F5</f>
        <v>6</v>
      </c>
      <c r="G5" s="59">
        <f>[1]渋沢一丁目!G5</f>
        <v>5</v>
      </c>
      <c r="H5" s="63">
        <f t="shared" si="1"/>
        <v>11</v>
      </c>
      <c r="I5" s="15">
        <v>67</v>
      </c>
      <c r="J5" s="59">
        <f>[1]渋沢一丁目!J5</f>
        <v>7</v>
      </c>
      <c r="K5" s="59">
        <f>[1]渋沢一丁目!K5</f>
        <v>7</v>
      </c>
      <c r="L5" s="63">
        <f t="shared" si="2"/>
        <v>14</v>
      </c>
    </row>
    <row r="6" spans="1:12" x14ac:dyDescent="0.15">
      <c r="A6" s="14">
        <v>3</v>
      </c>
      <c r="B6" s="40">
        <f>[1]渋沢一丁目!B6</f>
        <v>8</v>
      </c>
      <c r="C6" s="40">
        <f>[1]渋沢一丁目!C6</f>
        <v>3</v>
      </c>
      <c r="D6" s="40">
        <f t="shared" si="0"/>
        <v>11</v>
      </c>
      <c r="E6" s="14">
        <v>18</v>
      </c>
      <c r="F6" s="59">
        <f>[1]渋沢一丁目!F6</f>
        <v>4</v>
      </c>
      <c r="G6" s="59">
        <f>[1]渋沢一丁目!G6</f>
        <v>4</v>
      </c>
      <c r="H6" s="63">
        <f t="shared" si="1"/>
        <v>8</v>
      </c>
      <c r="I6" s="15">
        <v>68</v>
      </c>
      <c r="J6" s="59">
        <f>[1]渋沢一丁目!J6</f>
        <v>8</v>
      </c>
      <c r="K6" s="59">
        <f>[1]渋沢一丁目!K6</f>
        <v>8</v>
      </c>
      <c r="L6" s="63">
        <f t="shared" si="2"/>
        <v>16</v>
      </c>
    </row>
    <row r="7" spans="1:12" x14ac:dyDescent="0.15">
      <c r="A7" s="14">
        <v>4</v>
      </c>
      <c r="B7" s="40">
        <f>[1]渋沢一丁目!B7</f>
        <v>2</v>
      </c>
      <c r="C7" s="40">
        <f>[1]渋沢一丁目!C7</f>
        <v>3</v>
      </c>
      <c r="D7" s="40">
        <f t="shared" si="0"/>
        <v>5</v>
      </c>
      <c r="E7" s="14">
        <v>19</v>
      </c>
      <c r="F7" s="59">
        <f>[1]渋沢一丁目!F7</f>
        <v>6</v>
      </c>
      <c r="G7" s="59">
        <f>[1]渋沢一丁目!G7</f>
        <v>3</v>
      </c>
      <c r="H7" s="63">
        <f t="shared" si="1"/>
        <v>9</v>
      </c>
      <c r="I7" s="15">
        <v>69</v>
      </c>
      <c r="J7" s="59">
        <f>[1]渋沢一丁目!J7</f>
        <v>9</v>
      </c>
      <c r="K7" s="59">
        <f>[1]渋沢一丁目!K7</f>
        <v>12</v>
      </c>
      <c r="L7" s="63">
        <f t="shared" si="2"/>
        <v>21</v>
      </c>
    </row>
    <row r="8" spans="1:12" x14ac:dyDescent="0.15">
      <c r="A8" s="14">
        <v>5</v>
      </c>
      <c r="B8" s="40">
        <f>[1]渋沢一丁目!B8</f>
        <v>3</v>
      </c>
      <c r="C8" s="40">
        <f>[1]渋沢一丁目!C8</f>
        <v>2</v>
      </c>
      <c r="D8" s="40">
        <f t="shared" si="0"/>
        <v>5</v>
      </c>
      <c r="E8" s="14">
        <v>20</v>
      </c>
      <c r="F8" s="59">
        <f>[1]渋沢一丁目!F8</f>
        <v>5</v>
      </c>
      <c r="G8" s="59">
        <f>[1]渋沢一丁目!G8</f>
        <v>7</v>
      </c>
      <c r="H8" s="63">
        <f t="shared" si="1"/>
        <v>12</v>
      </c>
      <c r="I8" s="15">
        <v>70</v>
      </c>
      <c r="J8" s="59">
        <f>[1]渋沢一丁目!J8</f>
        <v>8</v>
      </c>
      <c r="K8" s="59">
        <f>[1]渋沢一丁目!K8</f>
        <v>11</v>
      </c>
      <c r="L8" s="63">
        <f t="shared" si="2"/>
        <v>19</v>
      </c>
    </row>
    <row r="9" spans="1:12" x14ac:dyDescent="0.15">
      <c r="A9" s="14">
        <v>6</v>
      </c>
      <c r="B9" s="40">
        <f>[1]渋沢一丁目!B9</f>
        <v>4</v>
      </c>
      <c r="C9" s="40">
        <f>[1]渋沢一丁目!C9</f>
        <v>4</v>
      </c>
      <c r="D9" s="40">
        <f t="shared" si="0"/>
        <v>8</v>
      </c>
      <c r="E9" s="14">
        <v>21</v>
      </c>
      <c r="F9" s="59">
        <f>[1]渋沢一丁目!F9</f>
        <v>3</v>
      </c>
      <c r="G9" s="59">
        <f>[1]渋沢一丁目!G9</f>
        <v>3</v>
      </c>
      <c r="H9" s="63">
        <f t="shared" si="1"/>
        <v>6</v>
      </c>
      <c r="I9" s="15">
        <v>71</v>
      </c>
      <c r="J9" s="59">
        <f>[1]渋沢一丁目!J9</f>
        <v>13</v>
      </c>
      <c r="K9" s="59">
        <f>[1]渋沢一丁目!K9</f>
        <v>11</v>
      </c>
      <c r="L9" s="63">
        <f t="shared" si="2"/>
        <v>24</v>
      </c>
    </row>
    <row r="10" spans="1:12" x14ac:dyDescent="0.15">
      <c r="A10" s="14">
        <v>7</v>
      </c>
      <c r="B10" s="40">
        <f>[1]渋沢一丁目!B10</f>
        <v>6</v>
      </c>
      <c r="C10" s="40">
        <f>[1]渋沢一丁目!C10</f>
        <v>2</v>
      </c>
      <c r="D10" s="40">
        <f t="shared" si="0"/>
        <v>8</v>
      </c>
      <c r="E10" s="14">
        <v>22</v>
      </c>
      <c r="F10" s="59">
        <f>[1]渋沢一丁目!F10</f>
        <v>4</v>
      </c>
      <c r="G10" s="59">
        <f>[1]渋沢一丁目!G10</f>
        <v>6</v>
      </c>
      <c r="H10" s="63">
        <f t="shared" si="1"/>
        <v>10</v>
      </c>
      <c r="I10" s="15">
        <v>72</v>
      </c>
      <c r="J10" s="59">
        <f>[1]渋沢一丁目!J10</f>
        <v>7</v>
      </c>
      <c r="K10" s="59">
        <f>[1]渋沢一丁目!K10</f>
        <v>16</v>
      </c>
      <c r="L10" s="63">
        <f t="shared" si="2"/>
        <v>23</v>
      </c>
    </row>
    <row r="11" spans="1:12" x14ac:dyDescent="0.15">
      <c r="A11" s="14">
        <v>8</v>
      </c>
      <c r="B11" s="40">
        <f>[1]渋沢一丁目!B11</f>
        <v>4</v>
      </c>
      <c r="C11" s="40">
        <f>[1]渋沢一丁目!C11</f>
        <v>1</v>
      </c>
      <c r="D11" s="40">
        <f t="shared" si="0"/>
        <v>5</v>
      </c>
      <c r="E11" s="14">
        <v>23</v>
      </c>
      <c r="F11" s="59">
        <f>[1]渋沢一丁目!F11</f>
        <v>5</v>
      </c>
      <c r="G11" s="59">
        <f>[1]渋沢一丁目!G11</f>
        <v>7</v>
      </c>
      <c r="H11" s="63">
        <f t="shared" si="1"/>
        <v>12</v>
      </c>
      <c r="I11" s="15">
        <v>73</v>
      </c>
      <c r="J11" s="59">
        <f>[1]渋沢一丁目!J11</f>
        <v>10</v>
      </c>
      <c r="K11" s="59">
        <f>[1]渋沢一丁目!K11</f>
        <v>12</v>
      </c>
      <c r="L11" s="63">
        <f t="shared" si="2"/>
        <v>22</v>
      </c>
    </row>
    <row r="12" spans="1:12" x14ac:dyDescent="0.15">
      <c r="A12" s="14">
        <v>9</v>
      </c>
      <c r="B12" s="40">
        <f>[1]渋沢一丁目!B12</f>
        <v>8</v>
      </c>
      <c r="C12" s="40">
        <f>[1]渋沢一丁目!C12</f>
        <v>2</v>
      </c>
      <c r="D12" s="40">
        <f t="shared" si="0"/>
        <v>10</v>
      </c>
      <c r="E12" s="14">
        <v>24</v>
      </c>
      <c r="F12" s="59">
        <f>[1]渋沢一丁目!F12</f>
        <v>3</v>
      </c>
      <c r="G12" s="59">
        <f>[1]渋沢一丁目!G12</f>
        <v>9</v>
      </c>
      <c r="H12" s="63">
        <f t="shared" si="1"/>
        <v>12</v>
      </c>
      <c r="I12" s="15">
        <v>74</v>
      </c>
      <c r="J12" s="59">
        <f>[1]渋沢一丁目!J12</f>
        <v>10</v>
      </c>
      <c r="K12" s="59">
        <f>[1]渋沢一丁目!K12</f>
        <v>9</v>
      </c>
      <c r="L12" s="63">
        <f t="shared" si="2"/>
        <v>19</v>
      </c>
    </row>
    <row r="13" spans="1:12" x14ac:dyDescent="0.15">
      <c r="A13" s="14">
        <v>10</v>
      </c>
      <c r="B13" s="40">
        <f>[1]渋沢一丁目!B13</f>
        <v>5</v>
      </c>
      <c r="C13" s="40">
        <f>[1]渋沢一丁目!C13</f>
        <v>2</v>
      </c>
      <c r="D13" s="40">
        <f t="shared" si="0"/>
        <v>7</v>
      </c>
      <c r="E13" s="14">
        <v>25</v>
      </c>
      <c r="F13" s="59">
        <f>[1]渋沢一丁目!F13</f>
        <v>2</v>
      </c>
      <c r="G13" s="59">
        <f>[1]渋沢一丁目!G13</f>
        <v>4</v>
      </c>
      <c r="H13" s="63">
        <f t="shared" si="1"/>
        <v>6</v>
      </c>
      <c r="I13" s="15">
        <v>75</v>
      </c>
      <c r="J13" s="59">
        <f>[1]渋沢一丁目!J13</f>
        <v>9</v>
      </c>
      <c r="K13" s="59">
        <f>[1]渋沢一丁目!K13</f>
        <v>9</v>
      </c>
      <c r="L13" s="63">
        <f t="shared" si="2"/>
        <v>18</v>
      </c>
    </row>
    <row r="14" spans="1:12" x14ac:dyDescent="0.15">
      <c r="A14" s="14">
        <v>11</v>
      </c>
      <c r="B14" s="40">
        <f>[1]渋沢一丁目!B14</f>
        <v>6</v>
      </c>
      <c r="C14" s="40">
        <f>[1]渋沢一丁目!C14</f>
        <v>2</v>
      </c>
      <c r="D14" s="40">
        <f t="shared" si="0"/>
        <v>8</v>
      </c>
      <c r="E14" s="14">
        <v>26</v>
      </c>
      <c r="F14" s="59">
        <f>[1]渋沢一丁目!F14</f>
        <v>9</v>
      </c>
      <c r="G14" s="59">
        <f>[1]渋沢一丁目!G14</f>
        <v>4</v>
      </c>
      <c r="H14" s="63">
        <f t="shared" si="1"/>
        <v>13</v>
      </c>
      <c r="I14" s="15">
        <v>76</v>
      </c>
      <c r="J14" s="59">
        <f>[1]渋沢一丁目!J14</f>
        <v>12</v>
      </c>
      <c r="K14" s="59">
        <f>[1]渋沢一丁目!K14</f>
        <v>8</v>
      </c>
      <c r="L14" s="63">
        <f t="shared" si="2"/>
        <v>20</v>
      </c>
    </row>
    <row r="15" spans="1:12" x14ac:dyDescent="0.15">
      <c r="A15" s="14">
        <v>12</v>
      </c>
      <c r="B15" s="40">
        <f>[1]渋沢一丁目!B15</f>
        <v>4</v>
      </c>
      <c r="C15" s="40">
        <f>[1]渋沢一丁目!C15</f>
        <v>2</v>
      </c>
      <c r="D15" s="40">
        <f t="shared" si="0"/>
        <v>6</v>
      </c>
      <c r="E15" s="14">
        <v>27</v>
      </c>
      <c r="F15" s="59">
        <f>[1]渋沢一丁目!F15</f>
        <v>6</v>
      </c>
      <c r="G15" s="59">
        <f>[1]渋沢一丁目!G15</f>
        <v>3</v>
      </c>
      <c r="H15" s="63">
        <f t="shared" si="1"/>
        <v>9</v>
      </c>
      <c r="I15" s="15">
        <v>77</v>
      </c>
      <c r="J15" s="59">
        <f>[1]渋沢一丁目!J15</f>
        <v>12</v>
      </c>
      <c r="K15" s="59">
        <f>[1]渋沢一丁目!K15</f>
        <v>14</v>
      </c>
      <c r="L15" s="63">
        <f t="shared" si="2"/>
        <v>26</v>
      </c>
    </row>
    <row r="16" spans="1:12" x14ac:dyDescent="0.15">
      <c r="A16" s="14">
        <v>13</v>
      </c>
      <c r="B16" s="40">
        <f>[1]渋沢一丁目!B16</f>
        <v>10</v>
      </c>
      <c r="C16" s="40">
        <f>[1]渋沢一丁目!C16</f>
        <v>4</v>
      </c>
      <c r="D16" s="40">
        <f t="shared" si="0"/>
        <v>14</v>
      </c>
      <c r="E16" s="14">
        <v>28</v>
      </c>
      <c r="F16" s="59">
        <f>[1]渋沢一丁目!F16</f>
        <v>7</v>
      </c>
      <c r="G16" s="59">
        <f>[1]渋沢一丁目!G16</f>
        <v>3</v>
      </c>
      <c r="H16" s="63">
        <f t="shared" si="1"/>
        <v>10</v>
      </c>
      <c r="I16" s="15">
        <v>78</v>
      </c>
      <c r="J16" s="59">
        <f>[1]渋沢一丁目!J16</f>
        <v>9</v>
      </c>
      <c r="K16" s="59">
        <f>[1]渋沢一丁目!K16</f>
        <v>12</v>
      </c>
      <c r="L16" s="63">
        <f t="shared" si="2"/>
        <v>21</v>
      </c>
    </row>
    <row r="17" spans="1:12" ht="14.25" thickBot="1" x14ac:dyDescent="0.2">
      <c r="A17" s="24">
        <v>14</v>
      </c>
      <c r="B17" s="40">
        <f>[1]渋沢一丁目!B17</f>
        <v>2</v>
      </c>
      <c r="C17" s="40">
        <f>[1]渋沢一丁目!C17</f>
        <v>4</v>
      </c>
      <c r="D17" s="40">
        <f t="shared" si="0"/>
        <v>6</v>
      </c>
      <c r="E17" s="14">
        <v>29</v>
      </c>
      <c r="F17" s="59">
        <f>[1]渋沢一丁目!F17</f>
        <v>6</v>
      </c>
      <c r="G17" s="59">
        <f>[1]渋沢一丁目!G17</f>
        <v>3</v>
      </c>
      <c r="H17" s="63">
        <f t="shared" si="1"/>
        <v>9</v>
      </c>
      <c r="I17" s="15">
        <v>79</v>
      </c>
      <c r="J17" s="59">
        <f>[1]渋沢一丁目!J17</f>
        <v>9</v>
      </c>
      <c r="K17" s="59">
        <f>[1]渋沢一丁目!K17</f>
        <v>7</v>
      </c>
      <c r="L17" s="63">
        <f t="shared" si="2"/>
        <v>16</v>
      </c>
    </row>
    <row r="18" spans="1:12" ht="15" thickTop="1" thickBot="1" x14ac:dyDescent="0.2">
      <c r="A18" s="23" t="s">
        <v>6</v>
      </c>
      <c r="B18" s="33">
        <f>SUM(B3:B17)</f>
        <v>80</v>
      </c>
      <c r="C18" s="34">
        <f>SUM(C3:C17)</f>
        <v>47</v>
      </c>
      <c r="D18" s="35">
        <f>SUM(B18:C18)</f>
        <v>127</v>
      </c>
      <c r="E18" s="14">
        <v>30</v>
      </c>
      <c r="F18" s="59">
        <f>[1]渋沢一丁目!F18</f>
        <v>5</v>
      </c>
      <c r="G18" s="59">
        <f>[1]渋沢一丁目!G18</f>
        <v>6</v>
      </c>
      <c r="H18" s="63">
        <f t="shared" si="1"/>
        <v>11</v>
      </c>
      <c r="I18" s="15">
        <v>80</v>
      </c>
      <c r="J18" s="59">
        <f>[1]渋沢一丁目!J18</f>
        <v>6</v>
      </c>
      <c r="K18" s="59">
        <f>[1]渋沢一丁目!K18</f>
        <v>10</v>
      </c>
      <c r="L18" s="63">
        <f t="shared" si="2"/>
        <v>16</v>
      </c>
    </row>
    <row r="19" spans="1:12" x14ac:dyDescent="0.15">
      <c r="E19" s="14">
        <v>31</v>
      </c>
      <c r="F19" s="59">
        <f>[1]渋沢一丁目!F19</f>
        <v>4</v>
      </c>
      <c r="G19" s="59">
        <f>[1]渋沢一丁目!G19</f>
        <v>3</v>
      </c>
      <c r="H19" s="63">
        <f t="shared" si="1"/>
        <v>7</v>
      </c>
      <c r="I19" s="15">
        <v>81</v>
      </c>
      <c r="J19" s="59">
        <f>[1]渋沢一丁目!J19</f>
        <v>4</v>
      </c>
      <c r="K19" s="59">
        <f>[1]渋沢一丁目!K19</f>
        <v>6</v>
      </c>
      <c r="L19" s="63">
        <f t="shared" si="2"/>
        <v>10</v>
      </c>
    </row>
    <row r="20" spans="1:12" x14ac:dyDescent="0.15">
      <c r="E20" s="14">
        <v>32</v>
      </c>
      <c r="F20" s="59">
        <f>[1]渋沢一丁目!F20</f>
        <v>2</v>
      </c>
      <c r="G20" s="59">
        <f>[1]渋沢一丁目!G20</f>
        <v>6</v>
      </c>
      <c r="H20" s="63">
        <f t="shared" si="1"/>
        <v>8</v>
      </c>
      <c r="I20" s="15">
        <v>82</v>
      </c>
      <c r="J20" s="59">
        <f>[1]渋沢一丁目!J20</f>
        <v>3</v>
      </c>
      <c r="K20" s="59">
        <f>[1]渋沢一丁目!K20</f>
        <v>7</v>
      </c>
      <c r="L20" s="63">
        <f t="shared" si="2"/>
        <v>10</v>
      </c>
    </row>
    <row r="21" spans="1:12" x14ac:dyDescent="0.15">
      <c r="E21" s="14">
        <v>33</v>
      </c>
      <c r="F21" s="59">
        <f>[1]渋沢一丁目!F21</f>
        <v>11</v>
      </c>
      <c r="G21" s="59">
        <f>[1]渋沢一丁目!G21</f>
        <v>8</v>
      </c>
      <c r="H21" s="63">
        <f t="shared" si="1"/>
        <v>19</v>
      </c>
      <c r="I21" s="15">
        <v>83</v>
      </c>
      <c r="J21" s="59">
        <f>[1]渋沢一丁目!J21</f>
        <v>2</v>
      </c>
      <c r="K21" s="59">
        <f>[1]渋沢一丁目!K21</f>
        <v>5</v>
      </c>
      <c r="L21" s="63">
        <f t="shared" si="2"/>
        <v>7</v>
      </c>
    </row>
    <row r="22" spans="1:12" x14ac:dyDescent="0.15">
      <c r="E22" s="14">
        <v>34</v>
      </c>
      <c r="F22" s="59">
        <f>[1]渋沢一丁目!F22</f>
        <v>5</v>
      </c>
      <c r="G22" s="59">
        <f>[1]渋沢一丁目!G22</f>
        <v>5</v>
      </c>
      <c r="H22" s="63">
        <f t="shared" si="1"/>
        <v>10</v>
      </c>
      <c r="I22" s="15">
        <v>84</v>
      </c>
      <c r="J22" s="59">
        <f>[1]渋沢一丁目!J22</f>
        <v>6</v>
      </c>
      <c r="K22" s="59">
        <f>[1]渋沢一丁目!K22</f>
        <v>6</v>
      </c>
      <c r="L22" s="63">
        <f t="shared" si="2"/>
        <v>12</v>
      </c>
    </row>
    <row r="23" spans="1:12" x14ac:dyDescent="0.15">
      <c r="E23" s="14">
        <v>35</v>
      </c>
      <c r="F23" s="59">
        <f>[1]渋沢一丁目!F23</f>
        <v>10</v>
      </c>
      <c r="G23" s="59">
        <f>[1]渋沢一丁目!G23</f>
        <v>5</v>
      </c>
      <c r="H23" s="63">
        <f t="shared" si="1"/>
        <v>15</v>
      </c>
      <c r="I23" s="15">
        <v>85</v>
      </c>
      <c r="J23" s="59">
        <f>[1]渋沢一丁目!J23</f>
        <v>5</v>
      </c>
      <c r="K23" s="59">
        <f>[1]渋沢一丁目!K23</f>
        <v>0</v>
      </c>
      <c r="L23" s="63">
        <f t="shared" si="2"/>
        <v>5</v>
      </c>
    </row>
    <row r="24" spans="1:12" x14ac:dyDescent="0.15">
      <c r="E24" s="14">
        <v>36</v>
      </c>
      <c r="F24" s="59">
        <f>[1]渋沢一丁目!F24</f>
        <v>7</v>
      </c>
      <c r="G24" s="59">
        <f>[1]渋沢一丁目!G24</f>
        <v>6</v>
      </c>
      <c r="H24" s="63">
        <f t="shared" si="1"/>
        <v>13</v>
      </c>
      <c r="I24" s="15">
        <v>86</v>
      </c>
      <c r="J24" s="59">
        <f>[1]渋沢一丁目!J24</f>
        <v>2</v>
      </c>
      <c r="K24" s="59">
        <f>[1]渋沢一丁目!K24</f>
        <v>2</v>
      </c>
      <c r="L24" s="63">
        <f t="shared" si="2"/>
        <v>4</v>
      </c>
    </row>
    <row r="25" spans="1:12" x14ac:dyDescent="0.15">
      <c r="E25" s="14">
        <v>37</v>
      </c>
      <c r="F25" s="59">
        <f>[1]渋沢一丁目!F25</f>
        <v>5</v>
      </c>
      <c r="G25" s="59">
        <f>[1]渋沢一丁目!G25</f>
        <v>7</v>
      </c>
      <c r="H25" s="63">
        <f t="shared" si="1"/>
        <v>12</v>
      </c>
      <c r="I25" s="15">
        <v>87</v>
      </c>
      <c r="J25" s="59">
        <f>[1]渋沢一丁目!J25</f>
        <v>2</v>
      </c>
      <c r="K25" s="59">
        <f>[1]渋沢一丁目!K25</f>
        <v>3</v>
      </c>
      <c r="L25" s="63">
        <f t="shared" si="2"/>
        <v>5</v>
      </c>
    </row>
    <row r="26" spans="1:12" x14ac:dyDescent="0.15">
      <c r="E26" s="14">
        <v>38</v>
      </c>
      <c r="F26" s="59">
        <f>[1]渋沢一丁目!F26</f>
        <v>5</v>
      </c>
      <c r="G26" s="59">
        <f>[1]渋沢一丁目!G26</f>
        <v>9</v>
      </c>
      <c r="H26" s="63">
        <f t="shared" si="1"/>
        <v>14</v>
      </c>
      <c r="I26" s="15">
        <v>88</v>
      </c>
      <c r="J26" s="59">
        <f>[1]渋沢一丁目!J26</f>
        <v>4</v>
      </c>
      <c r="K26" s="59">
        <f>[1]渋沢一丁目!K26</f>
        <v>3</v>
      </c>
      <c r="L26" s="63">
        <f t="shared" si="2"/>
        <v>7</v>
      </c>
    </row>
    <row r="27" spans="1:12" x14ac:dyDescent="0.15">
      <c r="E27" s="14">
        <v>39</v>
      </c>
      <c r="F27" s="59">
        <f>[1]渋沢一丁目!F27</f>
        <v>8</v>
      </c>
      <c r="G27" s="59">
        <f>[1]渋沢一丁目!G27</f>
        <v>4</v>
      </c>
      <c r="H27" s="63">
        <f t="shared" si="1"/>
        <v>12</v>
      </c>
      <c r="I27" s="15">
        <v>89</v>
      </c>
      <c r="J27" s="59">
        <f>[1]渋沢一丁目!J27</f>
        <v>0</v>
      </c>
      <c r="K27" s="59">
        <f>[1]渋沢一丁目!K27</f>
        <v>2</v>
      </c>
      <c r="L27" s="63">
        <f t="shared" si="2"/>
        <v>2</v>
      </c>
    </row>
    <row r="28" spans="1:12" x14ac:dyDescent="0.15">
      <c r="E28" s="14">
        <v>40</v>
      </c>
      <c r="F28" s="59">
        <f>[1]渋沢一丁目!F28</f>
        <v>2</v>
      </c>
      <c r="G28" s="59">
        <f>[1]渋沢一丁目!G28</f>
        <v>9</v>
      </c>
      <c r="H28" s="63">
        <f t="shared" si="1"/>
        <v>11</v>
      </c>
      <c r="I28" s="15">
        <v>90</v>
      </c>
      <c r="J28" s="59">
        <f>[1]渋沢一丁目!J28</f>
        <v>0</v>
      </c>
      <c r="K28" s="59">
        <f>[1]渋沢一丁目!K28</f>
        <v>1</v>
      </c>
      <c r="L28" s="63">
        <f t="shared" si="2"/>
        <v>1</v>
      </c>
    </row>
    <row r="29" spans="1:12" x14ac:dyDescent="0.15">
      <c r="E29" s="14">
        <v>41</v>
      </c>
      <c r="F29" s="59">
        <f>[1]渋沢一丁目!F29</f>
        <v>11</v>
      </c>
      <c r="G29" s="59">
        <f>[1]渋沢一丁目!G29</f>
        <v>7</v>
      </c>
      <c r="H29" s="63">
        <f t="shared" si="1"/>
        <v>18</v>
      </c>
      <c r="I29" s="15">
        <v>91</v>
      </c>
      <c r="J29" s="59">
        <f>[1]渋沢一丁目!J29</f>
        <v>1</v>
      </c>
      <c r="K29" s="59">
        <f>[1]渋沢一丁目!K29</f>
        <v>0</v>
      </c>
      <c r="L29" s="63">
        <f t="shared" si="2"/>
        <v>1</v>
      </c>
    </row>
    <row r="30" spans="1:12" x14ac:dyDescent="0.15">
      <c r="E30" s="14">
        <v>42</v>
      </c>
      <c r="F30" s="59">
        <f>[1]渋沢一丁目!F30</f>
        <v>9</v>
      </c>
      <c r="G30" s="59">
        <f>[1]渋沢一丁目!G30</f>
        <v>4</v>
      </c>
      <c r="H30" s="63">
        <f t="shared" si="1"/>
        <v>13</v>
      </c>
      <c r="I30" s="15">
        <v>92</v>
      </c>
      <c r="J30" s="59">
        <f>[1]渋沢一丁目!J30</f>
        <v>0</v>
      </c>
      <c r="K30" s="59">
        <f>[1]渋沢一丁目!K30</f>
        <v>4</v>
      </c>
      <c r="L30" s="63">
        <f t="shared" si="2"/>
        <v>4</v>
      </c>
    </row>
    <row r="31" spans="1:12" x14ac:dyDescent="0.15">
      <c r="E31" s="14">
        <v>43</v>
      </c>
      <c r="F31" s="59">
        <f>[1]渋沢一丁目!F31</f>
        <v>8</v>
      </c>
      <c r="G31" s="59">
        <f>[1]渋沢一丁目!G31</f>
        <v>7</v>
      </c>
      <c r="H31" s="63">
        <f t="shared" si="1"/>
        <v>15</v>
      </c>
      <c r="I31" s="15">
        <v>93</v>
      </c>
      <c r="J31" s="59">
        <f>[1]渋沢一丁目!J31</f>
        <v>0</v>
      </c>
      <c r="K31" s="59">
        <f>[1]渋沢一丁目!K31</f>
        <v>1</v>
      </c>
      <c r="L31" s="63">
        <f t="shared" si="2"/>
        <v>1</v>
      </c>
    </row>
    <row r="32" spans="1:12" x14ac:dyDescent="0.15">
      <c r="E32" s="14">
        <v>44</v>
      </c>
      <c r="F32" s="59">
        <f>[1]渋沢一丁目!F32</f>
        <v>4</v>
      </c>
      <c r="G32" s="59">
        <f>[1]渋沢一丁目!G32</f>
        <v>6</v>
      </c>
      <c r="H32" s="63">
        <f t="shared" si="1"/>
        <v>10</v>
      </c>
      <c r="I32" s="15">
        <v>94</v>
      </c>
      <c r="J32" s="59">
        <f>[1]渋沢一丁目!J32</f>
        <v>0</v>
      </c>
      <c r="K32" s="59">
        <f>[1]渋沢一丁目!K32</f>
        <v>1</v>
      </c>
      <c r="L32" s="63">
        <f t="shared" si="2"/>
        <v>1</v>
      </c>
    </row>
    <row r="33" spans="5:12" x14ac:dyDescent="0.15">
      <c r="E33" s="14">
        <v>45</v>
      </c>
      <c r="F33" s="59">
        <f>[1]渋沢一丁目!F33</f>
        <v>8</v>
      </c>
      <c r="G33" s="59">
        <f>[1]渋沢一丁目!G33</f>
        <v>9</v>
      </c>
      <c r="H33" s="63">
        <f t="shared" si="1"/>
        <v>17</v>
      </c>
      <c r="I33" s="15">
        <v>95</v>
      </c>
      <c r="J33" s="59">
        <f>[1]渋沢一丁目!J33</f>
        <v>0</v>
      </c>
      <c r="K33" s="59">
        <f>[1]渋沢一丁目!K33</f>
        <v>0</v>
      </c>
      <c r="L33" s="63">
        <f t="shared" si="2"/>
        <v>0</v>
      </c>
    </row>
    <row r="34" spans="5:12" x14ac:dyDescent="0.15">
      <c r="E34" s="14">
        <v>46</v>
      </c>
      <c r="F34" s="59">
        <f>[1]渋沢一丁目!F34</f>
        <v>12</v>
      </c>
      <c r="G34" s="59">
        <f>[1]渋沢一丁目!G34</f>
        <v>9</v>
      </c>
      <c r="H34" s="63">
        <f t="shared" si="1"/>
        <v>21</v>
      </c>
      <c r="I34" s="15">
        <v>96</v>
      </c>
      <c r="J34" s="59">
        <f>[1]渋沢一丁目!J34</f>
        <v>0</v>
      </c>
      <c r="K34" s="59">
        <f>[1]渋沢一丁目!K34</f>
        <v>1</v>
      </c>
      <c r="L34" s="63">
        <f t="shared" si="2"/>
        <v>1</v>
      </c>
    </row>
    <row r="35" spans="5:12" x14ac:dyDescent="0.15">
      <c r="E35" s="14">
        <v>47</v>
      </c>
      <c r="F35" s="59">
        <f>[1]渋沢一丁目!F35</f>
        <v>11</v>
      </c>
      <c r="G35" s="59">
        <f>[1]渋沢一丁目!G35</f>
        <v>6</v>
      </c>
      <c r="H35" s="63">
        <f t="shared" si="1"/>
        <v>17</v>
      </c>
      <c r="I35" s="15">
        <v>97</v>
      </c>
      <c r="J35" s="59">
        <f>[1]渋沢一丁目!J35</f>
        <v>0</v>
      </c>
      <c r="K35" s="59">
        <f>[1]渋沢一丁目!K35</f>
        <v>1</v>
      </c>
      <c r="L35" s="63">
        <f t="shared" si="2"/>
        <v>1</v>
      </c>
    </row>
    <row r="36" spans="5:12" x14ac:dyDescent="0.15">
      <c r="E36" s="14">
        <v>48</v>
      </c>
      <c r="F36" s="59">
        <f>[1]渋沢一丁目!F36</f>
        <v>13</v>
      </c>
      <c r="G36" s="59">
        <f>[1]渋沢一丁目!G36</f>
        <v>5</v>
      </c>
      <c r="H36" s="63">
        <f t="shared" si="1"/>
        <v>18</v>
      </c>
      <c r="I36" s="15">
        <v>98</v>
      </c>
      <c r="J36" s="59">
        <f>[1]渋沢一丁目!J36</f>
        <v>0</v>
      </c>
      <c r="K36" s="59">
        <f>[1]渋沢一丁目!K36</f>
        <v>0</v>
      </c>
      <c r="L36" s="63">
        <f t="shared" si="2"/>
        <v>0</v>
      </c>
    </row>
    <row r="37" spans="5:12" x14ac:dyDescent="0.15">
      <c r="E37" s="14">
        <v>49</v>
      </c>
      <c r="F37" s="59">
        <f>[1]渋沢一丁目!F37</f>
        <v>12</v>
      </c>
      <c r="G37" s="59">
        <f>[1]渋沢一丁目!G37</f>
        <v>9</v>
      </c>
      <c r="H37" s="63">
        <f t="shared" si="1"/>
        <v>21</v>
      </c>
      <c r="I37" s="15">
        <v>99</v>
      </c>
      <c r="J37" s="59">
        <f>[1]渋沢一丁目!J37</f>
        <v>0</v>
      </c>
      <c r="K37" s="59">
        <f>[1]渋沢一丁目!K37</f>
        <v>0</v>
      </c>
      <c r="L37" s="63">
        <f t="shared" si="2"/>
        <v>0</v>
      </c>
    </row>
    <row r="38" spans="5:12" x14ac:dyDescent="0.15">
      <c r="E38" s="14">
        <v>50</v>
      </c>
      <c r="F38" s="59">
        <f>[1]渋沢一丁目!F38</f>
        <v>7</v>
      </c>
      <c r="G38" s="59">
        <f>[1]渋沢一丁目!G38</f>
        <v>10</v>
      </c>
      <c r="H38" s="63">
        <f t="shared" si="1"/>
        <v>17</v>
      </c>
      <c r="I38" s="15">
        <v>100</v>
      </c>
      <c r="J38" s="59">
        <f>[1]渋沢一丁目!J38</f>
        <v>0</v>
      </c>
      <c r="K38" s="59">
        <f>[1]渋沢一丁目!K38</f>
        <v>0</v>
      </c>
      <c r="L38" s="63">
        <f t="shared" si="2"/>
        <v>0</v>
      </c>
    </row>
    <row r="39" spans="5:12" x14ac:dyDescent="0.15">
      <c r="E39" s="14">
        <v>51</v>
      </c>
      <c r="F39" s="59">
        <f>[1]渋沢一丁目!F39</f>
        <v>11</v>
      </c>
      <c r="G39" s="59">
        <f>[1]渋沢一丁目!G39</f>
        <v>7</v>
      </c>
      <c r="H39" s="63">
        <f t="shared" si="1"/>
        <v>18</v>
      </c>
      <c r="I39" s="15">
        <v>101</v>
      </c>
      <c r="J39" s="59">
        <f>[1]渋沢一丁目!J39</f>
        <v>0</v>
      </c>
      <c r="K39" s="59">
        <f>[1]渋沢一丁目!K39</f>
        <v>1</v>
      </c>
      <c r="L39" s="63">
        <f t="shared" si="2"/>
        <v>1</v>
      </c>
    </row>
    <row r="40" spans="5:12" x14ac:dyDescent="0.15">
      <c r="E40" s="14">
        <v>52</v>
      </c>
      <c r="F40" s="59">
        <f>[1]渋沢一丁目!F40</f>
        <v>11</v>
      </c>
      <c r="G40" s="59">
        <f>[1]渋沢一丁目!G40</f>
        <v>3</v>
      </c>
      <c r="H40" s="63">
        <f t="shared" si="1"/>
        <v>14</v>
      </c>
      <c r="I40" s="15">
        <v>102</v>
      </c>
      <c r="J40" s="59">
        <f>[1]渋沢一丁目!J40</f>
        <v>0</v>
      </c>
      <c r="K40" s="59">
        <f>[1]渋沢一丁目!K40</f>
        <v>0</v>
      </c>
      <c r="L40" s="63">
        <f t="shared" si="2"/>
        <v>0</v>
      </c>
    </row>
    <row r="41" spans="5:12" x14ac:dyDescent="0.15">
      <c r="E41" s="14">
        <v>53</v>
      </c>
      <c r="F41" s="59">
        <f>[1]渋沢一丁目!F41</f>
        <v>3</v>
      </c>
      <c r="G41" s="59">
        <f>[1]渋沢一丁目!G41</f>
        <v>11</v>
      </c>
      <c r="H41" s="63">
        <f t="shared" si="1"/>
        <v>14</v>
      </c>
      <c r="I41" s="15">
        <v>103</v>
      </c>
      <c r="J41" s="59">
        <f>[1]渋沢一丁目!J41</f>
        <v>0</v>
      </c>
      <c r="K41" s="59">
        <f>[1]渋沢一丁目!K41</f>
        <v>0</v>
      </c>
      <c r="L41" s="63">
        <f t="shared" si="2"/>
        <v>0</v>
      </c>
    </row>
    <row r="42" spans="5:12" x14ac:dyDescent="0.15">
      <c r="E42" s="14">
        <v>54</v>
      </c>
      <c r="F42" s="59">
        <f>[1]渋沢一丁目!F42</f>
        <v>8</v>
      </c>
      <c r="G42" s="59">
        <f>[1]渋沢一丁目!G42</f>
        <v>6</v>
      </c>
      <c r="H42" s="63">
        <f t="shared" si="1"/>
        <v>14</v>
      </c>
      <c r="I42" s="15">
        <v>104</v>
      </c>
      <c r="J42" s="59">
        <f>[1]渋沢一丁目!J42</f>
        <v>0</v>
      </c>
      <c r="K42" s="59">
        <f>[1]渋沢一丁目!K42</f>
        <v>0</v>
      </c>
      <c r="L42" s="63">
        <f t="shared" si="2"/>
        <v>0</v>
      </c>
    </row>
    <row r="43" spans="5:12" x14ac:dyDescent="0.15">
      <c r="E43" s="14">
        <v>55</v>
      </c>
      <c r="F43" s="59">
        <f>[1]渋沢一丁目!F43</f>
        <v>4</v>
      </c>
      <c r="G43" s="59">
        <f>[1]渋沢一丁目!G43</f>
        <v>8</v>
      </c>
      <c r="H43" s="63">
        <f t="shared" si="1"/>
        <v>12</v>
      </c>
      <c r="I43" s="15">
        <v>105</v>
      </c>
      <c r="J43" s="59">
        <f>[1]渋沢一丁目!J43</f>
        <v>0</v>
      </c>
      <c r="K43" s="59">
        <f>[1]渋沢一丁目!K43</f>
        <v>0</v>
      </c>
      <c r="L43" s="63">
        <f t="shared" si="2"/>
        <v>0</v>
      </c>
    </row>
    <row r="44" spans="5:12" x14ac:dyDescent="0.15">
      <c r="E44" s="14">
        <v>56</v>
      </c>
      <c r="F44" s="59">
        <f>[1]渋沢一丁目!F44</f>
        <v>7</v>
      </c>
      <c r="G44" s="59">
        <f>[1]渋沢一丁目!G44</f>
        <v>9</v>
      </c>
      <c r="H44" s="63">
        <f t="shared" si="1"/>
        <v>16</v>
      </c>
      <c r="I44" s="15">
        <v>106</v>
      </c>
      <c r="J44" s="59">
        <f>[1]渋沢一丁目!J44</f>
        <v>0</v>
      </c>
      <c r="K44" s="59">
        <f>[1]渋沢一丁目!K44</f>
        <v>0</v>
      </c>
      <c r="L44" s="63">
        <f t="shared" si="2"/>
        <v>0</v>
      </c>
    </row>
    <row r="45" spans="5:12" x14ac:dyDescent="0.15">
      <c r="E45" s="14">
        <v>57</v>
      </c>
      <c r="F45" s="59">
        <f>[1]渋沢一丁目!F45</f>
        <v>9</v>
      </c>
      <c r="G45" s="59">
        <f>[1]渋沢一丁目!G45</f>
        <v>7</v>
      </c>
      <c r="H45" s="63">
        <f t="shared" si="1"/>
        <v>16</v>
      </c>
      <c r="I45" s="15">
        <v>107</v>
      </c>
      <c r="J45" s="59">
        <f>[1]渋沢一丁目!J45</f>
        <v>0</v>
      </c>
      <c r="K45" s="59">
        <f>[1]渋沢一丁目!K45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[1]渋沢一丁目!F46</f>
        <v>7</v>
      </c>
      <c r="G46" s="59">
        <f>[1]渋沢一丁目!G46</f>
        <v>4</v>
      </c>
      <c r="H46" s="63">
        <f t="shared" si="1"/>
        <v>11</v>
      </c>
      <c r="I46" s="24">
        <v>108</v>
      </c>
      <c r="J46" s="59">
        <f>[1]渋沢一丁目!J46</f>
        <v>0</v>
      </c>
      <c r="K46" s="59">
        <f>[1]渋沢一丁目!K46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[1]渋沢一丁目!F47</f>
        <v>3</v>
      </c>
      <c r="G47" s="59">
        <f>[1]渋沢一丁目!G47</f>
        <v>6</v>
      </c>
      <c r="H47" s="63">
        <f t="shared" si="1"/>
        <v>9</v>
      </c>
      <c r="I47" s="25" t="s">
        <v>6</v>
      </c>
      <c r="J47" s="69">
        <f>SUM(J3:J46)</f>
        <v>174</v>
      </c>
      <c r="K47" s="69">
        <f>SUM(K3:K46)</f>
        <v>205</v>
      </c>
      <c r="L47" s="39">
        <f>SUM(J47:K47)</f>
        <v>379</v>
      </c>
    </row>
    <row r="48" spans="5:12" x14ac:dyDescent="0.15">
      <c r="E48" s="14">
        <v>60</v>
      </c>
      <c r="F48" s="59">
        <f>[1]渋沢一丁目!F48</f>
        <v>2</v>
      </c>
      <c r="G48" s="59">
        <f>[1]渋沢一丁目!G48</f>
        <v>11</v>
      </c>
      <c r="H48" s="63">
        <f t="shared" si="1"/>
        <v>13</v>
      </c>
    </row>
    <row r="49" spans="5:12" ht="14.25" thickBot="1" x14ac:dyDescent="0.2">
      <c r="E49" s="14">
        <v>61</v>
      </c>
      <c r="F49" s="59">
        <f>[1]渋沢一丁目!F49</f>
        <v>5</v>
      </c>
      <c r="G49" s="59">
        <f>[1]渋沢一丁目!G49</f>
        <v>7</v>
      </c>
      <c r="H49" s="63">
        <f t="shared" si="1"/>
        <v>12</v>
      </c>
      <c r="J49" s="54" t="s">
        <v>219</v>
      </c>
    </row>
    <row r="50" spans="5:12" x14ac:dyDescent="0.15">
      <c r="E50" s="14">
        <v>62</v>
      </c>
      <c r="F50" s="59">
        <f>[1]渋沢一丁目!F50</f>
        <v>11</v>
      </c>
      <c r="G50" s="59">
        <f>[1]渋沢一丁目!G50</f>
        <v>6</v>
      </c>
      <c r="H50" s="63">
        <f t="shared" si="1"/>
        <v>17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[1]渋沢一丁目!F51</f>
        <v>3</v>
      </c>
      <c r="G51" s="59">
        <f>[1]渋沢一丁目!G51</f>
        <v>7</v>
      </c>
      <c r="H51" s="63">
        <f t="shared" si="1"/>
        <v>10</v>
      </c>
      <c r="J51" s="48">
        <f>SUM(B18,F53,J47)</f>
        <v>583</v>
      </c>
      <c r="K51" s="49">
        <f>SUM(C18,G53,K47)</f>
        <v>566</v>
      </c>
      <c r="L51" s="50">
        <f>SUM(J51:K51)</f>
        <v>1149</v>
      </c>
    </row>
    <row r="52" spans="5:12" ht="14.25" thickBot="1" x14ac:dyDescent="0.2">
      <c r="E52" s="24">
        <v>64</v>
      </c>
      <c r="F52" s="59">
        <f>[1]渋沢一丁目!F52</f>
        <v>9</v>
      </c>
      <c r="G52" s="59">
        <f>[1]渋沢一丁目!G52</f>
        <v>8</v>
      </c>
      <c r="H52" s="63">
        <f t="shared" si="1"/>
        <v>17</v>
      </c>
    </row>
    <row r="53" spans="5:12" ht="15" thickTop="1" thickBot="1" x14ac:dyDescent="0.2">
      <c r="E53" s="23" t="s">
        <v>6</v>
      </c>
      <c r="F53" s="35">
        <f>SUM(F3:F52)</f>
        <v>329</v>
      </c>
      <c r="G53" s="38">
        <f>SUM(G3:G52)</f>
        <v>314</v>
      </c>
      <c r="H53" s="39">
        <f>SUM(F53:G53)</f>
        <v>643</v>
      </c>
    </row>
    <row r="56" spans="5:12" x14ac:dyDescent="0.15">
      <c r="F56" s="98" t="s">
        <v>564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139</v>
      </c>
      <c r="I1" s="99" t="str">
        <f>秦野市合計!I1</f>
        <v>令和3年4月1日現在（単位：人）</v>
      </c>
      <c r="J1" s="99"/>
      <c r="K1" s="99"/>
      <c r="L1" s="99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[1]渋沢二丁目!B3</f>
        <v>3</v>
      </c>
      <c r="C3" s="40">
        <f>[1]渋沢二丁目!C3</f>
        <v>6</v>
      </c>
      <c r="D3" s="40">
        <f>SUM(B3:C3)</f>
        <v>9</v>
      </c>
      <c r="E3" s="19">
        <v>15</v>
      </c>
      <c r="F3" s="59">
        <f>[1]渋沢二丁目!F3</f>
        <v>7</v>
      </c>
      <c r="G3" s="59">
        <f>[1]渋沢二丁目!G3</f>
        <v>10</v>
      </c>
      <c r="H3" s="63">
        <f>SUM(F3:G3)</f>
        <v>17</v>
      </c>
      <c r="I3" s="20">
        <v>65</v>
      </c>
      <c r="J3" s="59">
        <f>[1]渋沢二丁目!J3</f>
        <v>13</v>
      </c>
      <c r="K3" s="59">
        <f>[1]渋沢二丁目!K3</f>
        <v>17</v>
      </c>
      <c r="L3" s="63">
        <f>SUM(J3:K3)</f>
        <v>30</v>
      </c>
    </row>
    <row r="4" spans="1:12" x14ac:dyDescent="0.15">
      <c r="A4" s="14">
        <v>1</v>
      </c>
      <c r="B4" s="40">
        <f>[1]渋沢二丁目!B4</f>
        <v>1</v>
      </c>
      <c r="C4" s="40">
        <f>[1]渋沢二丁目!C4</f>
        <v>6</v>
      </c>
      <c r="D4" s="40">
        <f t="shared" ref="D4:D17" si="0">SUM(B4:C4)</f>
        <v>7</v>
      </c>
      <c r="E4" s="14">
        <v>16</v>
      </c>
      <c r="F4" s="59">
        <f>[1]渋沢二丁目!F4</f>
        <v>9</v>
      </c>
      <c r="G4" s="59">
        <f>[1]渋沢二丁目!G4</f>
        <v>9</v>
      </c>
      <c r="H4" s="63">
        <f t="shared" ref="H4:H52" si="1">SUM(F4:G4)</f>
        <v>18</v>
      </c>
      <c r="I4" s="15">
        <v>66</v>
      </c>
      <c r="J4" s="59">
        <f>[1]渋沢二丁目!J4</f>
        <v>18</v>
      </c>
      <c r="K4" s="59">
        <f>[1]渋沢二丁目!K4</f>
        <v>18</v>
      </c>
      <c r="L4" s="63">
        <f t="shared" ref="L4:L46" si="2">SUM(J4:K4)</f>
        <v>36</v>
      </c>
    </row>
    <row r="5" spans="1:12" x14ac:dyDescent="0.15">
      <c r="A5" s="14">
        <v>2</v>
      </c>
      <c r="B5" s="40">
        <f>[1]渋沢二丁目!B5</f>
        <v>10</v>
      </c>
      <c r="C5" s="40">
        <f>[1]渋沢二丁目!C5</f>
        <v>8</v>
      </c>
      <c r="D5" s="40">
        <f t="shared" si="0"/>
        <v>18</v>
      </c>
      <c r="E5" s="14">
        <v>17</v>
      </c>
      <c r="F5" s="59">
        <f>[1]渋沢二丁目!F5</f>
        <v>8</v>
      </c>
      <c r="G5" s="59">
        <f>[1]渋沢二丁目!G5</f>
        <v>11</v>
      </c>
      <c r="H5" s="63">
        <f t="shared" si="1"/>
        <v>19</v>
      </c>
      <c r="I5" s="15">
        <v>67</v>
      </c>
      <c r="J5" s="59">
        <f>[1]渋沢二丁目!J5</f>
        <v>10</v>
      </c>
      <c r="K5" s="59">
        <f>[1]渋沢二丁目!K5</f>
        <v>21</v>
      </c>
      <c r="L5" s="63">
        <f t="shared" si="2"/>
        <v>31</v>
      </c>
    </row>
    <row r="6" spans="1:12" x14ac:dyDescent="0.15">
      <c r="A6" s="14">
        <v>3</v>
      </c>
      <c r="B6" s="40">
        <f>[1]渋沢二丁目!B6</f>
        <v>10</v>
      </c>
      <c r="C6" s="40">
        <f>[1]渋沢二丁目!C6</f>
        <v>5</v>
      </c>
      <c r="D6" s="40">
        <f t="shared" si="0"/>
        <v>15</v>
      </c>
      <c r="E6" s="14">
        <v>18</v>
      </c>
      <c r="F6" s="59">
        <f>[1]渋沢二丁目!F6</f>
        <v>10</v>
      </c>
      <c r="G6" s="59">
        <f>[1]渋沢二丁目!G6</f>
        <v>10</v>
      </c>
      <c r="H6" s="63">
        <f t="shared" si="1"/>
        <v>20</v>
      </c>
      <c r="I6" s="15">
        <v>68</v>
      </c>
      <c r="J6" s="59">
        <f>[1]渋沢二丁目!J6</f>
        <v>19</v>
      </c>
      <c r="K6" s="59">
        <f>[1]渋沢二丁目!K6</f>
        <v>8</v>
      </c>
      <c r="L6" s="63">
        <f t="shared" si="2"/>
        <v>27</v>
      </c>
    </row>
    <row r="7" spans="1:12" x14ac:dyDescent="0.15">
      <c r="A7" s="14">
        <v>4</v>
      </c>
      <c r="B7" s="40">
        <f>[1]渋沢二丁目!B7</f>
        <v>9</v>
      </c>
      <c r="C7" s="40">
        <f>[1]渋沢二丁目!C7</f>
        <v>8</v>
      </c>
      <c r="D7" s="40">
        <f t="shared" si="0"/>
        <v>17</v>
      </c>
      <c r="E7" s="14">
        <v>19</v>
      </c>
      <c r="F7" s="59">
        <f>[1]渋沢二丁目!F7</f>
        <v>11</v>
      </c>
      <c r="G7" s="59">
        <f>[1]渋沢二丁目!G7</f>
        <v>16</v>
      </c>
      <c r="H7" s="63">
        <f t="shared" si="1"/>
        <v>27</v>
      </c>
      <c r="I7" s="15">
        <v>69</v>
      </c>
      <c r="J7" s="59">
        <f>[1]渋沢二丁目!J7</f>
        <v>12</v>
      </c>
      <c r="K7" s="59">
        <f>[1]渋沢二丁目!K7</f>
        <v>21</v>
      </c>
      <c r="L7" s="63">
        <f t="shared" si="2"/>
        <v>33</v>
      </c>
    </row>
    <row r="8" spans="1:12" x14ac:dyDescent="0.15">
      <c r="A8" s="14">
        <v>5</v>
      </c>
      <c r="B8" s="40">
        <f>[1]渋沢二丁目!B8</f>
        <v>13</v>
      </c>
      <c r="C8" s="40">
        <f>[1]渋沢二丁目!C8</f>
        <v>10</v>
      </c>
      <c r="D8" s="40">
        <f t="shared" si="0"/>
        <v>23</v>
      </c>
      <c r="E8" s="14">
        <v>20</v>
      </c>
      <c r="F8" s="59">
        <f>[1]渋沢二丁目!F8</f>
        <v>6</v>
      </c>
      <c r="G8" s="59">
        <f>[1]渋沢二丁目!G8</f>
        <v>10</v>
      </c>
      <c r="H8" s="63">
        <f t="shared" si="1"/>
        <v>16</v>
      </c>
      <c r="I8" s="15">
        <v>70</v>
      </c>
      <c r="J8" s="59">
        <f>[1]渋沢二丁目!J8</f>
        <v>23</v>
      </c>
      <c r="K8" s="59">
        <f>[1]渋沢二丁目!K8</f>
        <v>20</v>
      </c>
      <c r="L8" s="63">
        <f t="shared" si="2"/>
        <v>43</v>
      </c>
    </row>
    <row r="9" spans="1:12" x14ac:dyDescent="0.15">
      <c r="A9" s="14">
        <v>6</v>
      </c>
      <c r="B9" s="40">
        <f>[1]渋沢二丁目!B9</f>
        <v>12</v>
      </c>
      <c r="C9" s="40">
        <f>[1]渋沢二丁目!C9</f>
        <v>7</v>
      </c>
      <c r="D9" s="40">
        <f t="shared" si="0"/>
        <v>19</v>
      </c>
      <c r="E9" s="14">
        <v>21</v>
      </c>
      <c r="F9" s="59">
        <f>[1]渋沢二丁目!F9</f>
        <v>12</v>
      </c>
      <c r="G9" s="59">
        <f>[1]渋沢二丁目!G9</f>
        <v>7</v>
      </c>
      <c r="H9" s="63">
        <f t="shared" si="1"/>
        <v>19</v>
      </c>
      <c r="I9" s="15">
        <v>71</v>
      </c>
      <c r="J9" s="59">
        <f>[1]渋沢二丁目!J9</f>
        <v>20</v>
      </c>
      <c r="K9" s="59">
        <f>[1]渋沢二丁目!K9</f>
        <v>25</v>
      </c>
      <c r="L9" s="63">
        <f t="shared" si="2"/>
        <v>45</v>
      </c>
    </row>
    <row r="10" spans="1:12" x14ac:dyDescent="0.15">
      <c r="A10" s="14">
        <v>7</v>
      </c>
      <c r="B10" s="40">
        <f>[1]渋沢二丁目!B10</f>
        <v>9</v>
      </c>
      <c r="C10" s="40">
        <f>[1]渋沢二丁目!C10</f>
        <v>9</v>
      </c>
      <c r="D10" s="40">
        <f t="shared" si="0"/>
        <v>18</v>
      </c>
      <c r="E10" s="14">
        <v>22</v>
      </c>
      <c r="F10" s="59">
        <f>[1]渋沢二丁目!F10</f>
        <v>7</v>
      </c>
      <c r="G10" s="59">
        <f>[1]渋沢二丁目!G10</f>
        <v>10</v>
      </c>
      <c r="H10" s="63">
        <f t="shared" si="1"/>
        <v>17</v>
      </c>
      <c r="I10" s="15">
        <v>72</v>
      </c>
      <c r="J10" s="59">
        <f>[1]渋沢二丁目!J10</f>
        <v>17</v>
      </c>
      <c r="K10" s="59">
        <f>[1]渋沢二丁目!K10</f>
        <v>16</v>
      </c>
      <c r="L10" s="63">
        <f t="shared" si="2"/>
        <v>33</v>
      </c>
    </row>
    <row r="11" spans="1:12" x14ac:dyDescent="0.15">
      <c r="A11" s="14">
        <v>8</v>
      </c>
      <c r="B11" s="40">
        <f>[1]渋沢二丁目!B11</f>
        <v>10</v>
      </c>
      <c r="C11" s="40">
        <f>[1]渋沢二丁目!C11</f>
        <v>9</v>
      </c>
      <c r="D11" s="40">
        <f t="shared" si="0"/>
        <v>19</v>
      </c>
      <c r="E11" s="14">
        <v>23</v>
      </c>
      <c r="F11" s="59">
        <f>[1]渋沢二丁目!F11</f>
        <v>8</v>
      </c>
      <c r="G11" s="59">
        <f>[1]渋沢二丁目!G11</f>
        <v>6</v>
      </c>
      <c r="H11" s="63">
        <f t="shared" si="1"/>
        <v>14</v>
      </c>
      <c r="I11" s="15">
        <v>73</v>
      </c>
      <c r="J11" s="59">
        <f>[1]渋沢二丁目!J11</f>
        <v>22</v>
      </c>
      <c r="K11" s="59">
        <f>[1]渋沢二丁目!K11</f>
        <v>21</v>
      </c>
      <c r="L11" s="63">
        <f t="shared" si="2"/>
        <v>43</v>
      </c>
    </row>
    <row r="12" spans="1:12" x14ac:dyDescent="0.15">
      <c r="A12" s="14">
        <v>9</v>
      </c>
      <c r="B12" s="40">
        <f>[1]渋沢二丁目!B12</f>
        <v>12</v>
      </c>
      <c r="C12" s="40">
        <f>[1]渋沢二丁目!C12</f>
        <v>7</v>
      </c>
      <c r="D12" s="40">
        <f t="shared" si="0"/>
        <v>19</v>
      </c>
      <c r="E12" s="14">
        <v>24</v>
      </c>
      <c r="F12" s="59">
        <f>[1]渋沢二丁目!F12</f>
        <v>9</v>
      </c>
      <c r="G12" s="59">
        <f>[1]渋沢二丁目!G12</f>
        <v>6</v>
      </c>
      <c r="H12" s="63">
        <f t="shared" si="1"/>
        <v>15</v>
      </c>
      <c r="I12" s="15">
        <v>74</v>
      </c>
      <c r="J12" s="59">
        <f>[1]渋沢二丁目!J12</f>
        <v>16</v>
      </c>
      <c r="K12" s="59">
        <f>[1]渋沢二丁目!K12</f>
        <v>19</v>
      </c>
      <c r="L12" s="63">
        <f t="shared" si="2"/>
        <v>35</v>
      </c>
    </row>
    <row r="13" spans="1:12" x14ac:dyDescent="0.15">
      <c r="A13" s="14">
        <v>10</v>
      </c>
      <c r="B13" s="40">
        <f>[1]渋沢二丁目!B13</f>
        <v>7</v>
      </c>
      <c r="C13" s="40">
        <f>[1]渋沢二丁目!C13</f>
        <v>8</v>
      </c>
      <c r="D13" s="40">
        <f t="shared" si="0"/>
        <v>15</v>
      </c>
      <c r="E13" s="14">
        <v>25</v>
      </c>
      <c r="F13" s="59">
        <f>[1]渋沢二丁目!F13</f>
        <v>9</v>
      </c>
      <c r="G13" s="59">
        <f>[1]渋沢二丁目!G13</f>
        <v>4</v>
      </c>
      <c r="H13" s="63">
        <f t="shared" si="1"/>
        <v>13</v>
      </c>
      <c r="I13" s="15">
        <v>75</v>
      </c>
      <c r="J13" s="59">
        <f>[1]渋沢二丁目!J13</f>
        <v>13</v>
      </c>
      <c r="K13" s="59">
        <f>[1]渋沢二丁目!K13</f>
        <v>13</v>
      </c>
      <c r="L13" s="63">
        <f t="shared" si="2"/>
        <v>26</v>
      </c>
    </row>
    <row r="14" spans="1:12" x14ac:dyDescent="0.15">
      <c r="A14" s="14">
        <v>11</v>
      </c>
      <c r="B14" s="40">
        <f>[1]渋沢二丁目!B14</f>
        <v>8</v>
      </c>
      <c r="C14" s="40">
        <f>[1]渋沢二丁目!C14</f>
        <v>11</v>
      </c>
      <c r="D14" s="40">
        <f t="shared" si="0"/>
        <v>19</v>
      </c>
      <c r="E14" s="14">
        <v>26</v>
      </c>
      <c r="F14" s="59">
        <f>[1]渋沢二丁目!F14</f>
        <v>7</v>
      </c>
      <c r="G14" s="59">
        <f>[1]渋沢二丁目!G14</f>
        <v>13</v>
      </c>
      <c r="H14" s="63">
        <f t="shared" si="1"/>
        <v>20</v>
      </c>
      <c r="I14" s="15">
        <v>76</v>
      </c>
      <c r="J14" s="59">
        <f>[1]渋沢二丁目!J14</f>
        <v>7</v>
      </c>
      <c r="K14" s="59">
        <f>[1]渋沢二丁目!K14</f>
        <v>21</v>
      </c>
      <c r="L14" s="63">
        <f t="shared" si="2"/>
        <v>28</v>
      </c>
    </row>
    <row r="15" spans="1:12" x14ac:dyDescent="0.15">
      <c r="A15" s="14">
        <v>12</v>
      </c>
      <c r="B15" s="40">
        <f>[1]渋沢二丁目!B15</f>
        <v>8</v>
      </c>
      <c r="C15" s="40">
        <f>[1]渋沢二丁目!C15</f>
        <v>9</v>
      </c>
      <c r="D15" s="40">
        <f t="shared" si="0"/>
        <v>17</v>
      </c>
      <c r="E15" s="14">
        <v>27</v>
      </c>
      <c r="F15" s="59">
        <f>[1]渋沢二丁目!F15</f>
        <v>11</v>
      </c>
      <c r="G15" s="59">
        <f>[1]渋沢二丁目!G15</f>
        <v>10</v>
      </c>
      <c r="H15" s="63">
        <f t="shared" si="1"/>
        <v>21</v>
      </c>
      <c r="I15" s="15">
        <v>77</v>
      </c>
      <c r="J15" s="59">
        <f>[1]渋沢二丁目!J15</f>
        <v>21</v>
      </c>
      <c r="K15" s="59">
        <f>[1]渋沢二丁目!K15</f>
        <v>28</v>
      </c>
      <c r="L15" s="63">
        <f t="shared" si="2"/>
        <v>49</v>
      </c>
    </row>
    <row r="16" spans="1:12" x14ac:dyDescent="0.15">
      <c r="A16" s="14">
        <v>13</v>
      </c>
      <c r="B16" s="40">
        <f>[1]渋沢二丁目!B16</f>
        <v>6</v>
      </c>
      <c r="C16" s="40">
        <f>[1]渋沢二丁目!C16</f>
        <v>11</v>
      </c>
      <c r="D16" s="40">
        <f t="shared" si="0"/>
        <v>17</v>
      </c>
      <c r="E16" s="14">
        <v>28</v>
      </c>
      <c r="F16" s="59">
        <f>[1]渋沢二丁目!F16</f>
        <v>8</v>
      </c>
      <c r="G16" s="59">
        <f>[1]渋沢二丁目!G16</f>
        <v>11</v>
      </c>
      <c r="H16" s="63">
        <f t="shared" si="1"/>
        <v>19</v>
      </c>
      <c r="I16" s="15">
        <v>78</v>
      </c>
      <c r="J16" s="59">
        <f>[1]渋沢二丁目!J16</f>
        <v>12</v>
      </c>
      <c r="K16" s="59">
        <f>[1]渋沢二丁目!K16</f>
        <v>11</v>
      </c>
      <c r="L16" s="63">
        <f t="shared" si="2"/>
        <v>23</v>
      </c>
    </row>
    <row r="17" spans="1:12" ht="14.25" thickBot="1" x14ac:dyDescent="0.2">
      <c r="A17" s="24">
        <v>14</v>
      </c>
      <c r="B17" s="40">
        <f>[1]渋沢二丁目!B17</f>
        <v>8</v>
      </c>
      <c r="C17" s="40">
        <f>[1]渋沢二丁目!C17</f>
        <v>7</v>
      </c>
      <c r="D17" s="40">
        <f t="shared" si="0"/>
        <v>15</v>
      </c>
      <c r="E17" s="14">
        <v>29</v>
      </c>
      <c r="F17" s="59">
        <f>[1]渋沢二丁目!F17</f>
        <v>13</v>
      </c>
      <c r="G17" s="59">
        <f>[1]渋沢二丁目!G17</f>
        <v>11</v>
      </c>
      <c r="H17" s="63">
        <f t="shared" si="1"/>
        <v>24</v>
      </c>
      <c r="I17" s="15">
        <v>79</v>
      </c>
      <c r="J17" s="59">
        <f>[1]渋沢二丁目!J17</f>
        <v>17</v>
      </c>
      <c r="K17" s="59">
        <f>[1]渋沢二丁目!K17</f>
        <v>18</v>
      </c>
      <c r="L17" s="63">
        <f t="shared" si="2"/>
        <v>35</v>
      </c>
    </row>
    <row r="18" spans="1:12" ht="15" thickTop="1" thickBot="1" x14ac:dyDescent="0.2">
      <c r="A18" s="23" t="s">
        <v>6</v>
      </c>
      <c r="B18" s="33">
        <f>SUM(B3:B17)</f>
        <v>126</v>
      </c>
      <c r="C18" s="34">
        <f>SUM(C3:C17)</f>
        <v>121</v>
      </c>
      <c r="D18" s="35">
        <f>SUM(B18:C18)</f>
        <v>247</v>
      </c>
      <c r="E18" s="14">
        <v>30</v>
      </c>
      <c r="F18" s="59">
        <f>[1]渋沢二丁目!F18</f>
        <v>5</v>
      </c>
      <c r="G18" s="59">
        <f>[1]渋沢二丁目!G18</f>
        <v>4</v>
      </c>
      <c r="H18" s="63">
        <f t="shared" si="1"/>
        <v>9</v>
      </c>
      <c r="I18" s="15">
        <v>80</v>
      </c>
      <c r="J18" s="59">
        <f>[1]渋沢二丁目!J18</f>
        <v>9</v>
      </c>
      <c r="K18" s="59">
        <f>[1]渋沢二丁目!K18</f>
        <v>16</v>
      </c>
      <c r="L18" s="63">
        <f t="shared" si="2"/>
        <v>25</v>
      </c>
    </row>
    <row r="19" spans="1:12" x14ac:dyDescent="0.15">
      <c r="E19" s="14">
        <v>31</v>
      </c>
      <c r="F19" s="59">
        <f>[1]渋沢二丁目!F19</f>
        <v>12</v>
      </c>
      <c r="G19" s="59">
        <f>[1]渋沢二丁目!G19</f>
        <v>11</v>
      </c>
      <c r="H19" s="63">
        <f t="shared" si="1"/>
        <v>23</v>
      </c>
      <c r="I19" s="15">
        <v>81</v>
      </c>
      <c r="J19" s="59">
        <f>[1]渋沢二丁目!J19</f>
        <v>16</v>
      </c>
      <c r="K19" s="59">
        <f>[1]渋沢二丁目!K19</f>
        <v>12</v>
      </c>
      <c r="L19" s="63">
        <f t="shared" si="2"/>
        <v>28</v>
      </c>
    </row>
    <row r="20" spans="1:12" x14ac:dyDescent="0.15">
      <c r="E20" s="14">
        <v>32</v>
      </c>
      <c r="F20" s="59">
        <f>[1]渋沢二丁目!F20</f>
        <v>6</v>
      </c>
      <c r="G20" s="59">
        <f>[1]渋沢二丁目!G20</f>
        <v>9</v>
      </c>
      <c r="H20" s="63">
        <f t="shared" si="1"/>
        <v>15</v>
      </c>
      <c r="I20" s="15">
        <v>82</v>
      </c>
      <c r="J20" s="59">
        <f>[1]渋沢二丁目!J20</f>
        <v>12</v>
      </c>
      <c r="K20" s="59">
        <f>[1]渋沢二丁目!K20</f>
        <v>8</v>
      </c>
      <c r="L20" s="63">
        <f t="shared" si="2"/>
        <v>20</v>
      </c>
    </row>
    <row r="21" spans="1:12" x14ac:dyDescent="0.15">
      <c r="E21" s="14">
        <v>33</v>
      </c>
      <c r="F21" s="59">
        <f>[1]渋沢二丁目!F21</f>
        <v>11</v>
      </c>
      <c r="G21" s="59">
        <f>[1]渋沢二丁目!G21</f>
        <v>8</v>
      </c>
      <c r="H21" s="63">
        <f t="shared" si="1"/>
        <v>19</v>
      </c>
      <c r="I21" s="15">
        <v>83</v>
      </c>
      <c r="J21" s="59">
        <f>[1]渋沢二丁目!J21</f>
        <v>10</v>
      </c>
      <c r="K21" s="59">
        <f>[1]渋沢二丁目!K21</f>
        <v>7</v>
      </c>
      <c r="L21" s="63">
        <f t="shared" si="2"/>
        <v>17</v>
      </c>
    </row>
    <row r="22" spans="1:12" x14ac:dyDescent="0.15">
      <c r="E22" s="14">
        <v>34</v>
      </c>
      <c r="F22" s="59">
        <f>[1]渋沢二丁目!F22</f>
        <v>13</v>
      </c>
      <c r="G22" s="59">
        <f>[1]渋沢二丁目!G22</f>
        <v>6</v>
      </c>
      <c r="H22" s="63">
        <f t="shared" si="1"/>
        <v>19</v>
      </c>
      <c r="I22" s="15">
        <v>84</v>
      </c>
      <c r="J22" s="59">
        <f>[1]渋沢二丁目!J22</f>
        <v>7</v>
      </c>
      <c r="K22" s="59">
        <f>[1]渋沢二丁目!K22</f>
        <v>8</v>
      </c>
      <c r="L22" s="63">
        <f t="shared" si="2"/>
        <v>15</v>
      </c>
    </row>
    <row r="23" spans="1:12" x14ac:dyDescent="0.15">
      <c r="E23" s="14">
        <v>35</v>
      </c>
      <c r="F23" s="59">
        <f>[1]渋沢二丁目!F23</f>
        <v>17</v>
      </c>
      <c r="G23" s="59">
        <f>[1]渋沢二丁目!G23</f>
        <v>13</v>
      </c>
      <c r="H23" s="63">
        <f t="shared" si="1"/>
        <v>30</v>
      </c>
      <c r="I23" s="15">
        <v>85</v>
      </c>
      <c r="J23" s="59">
        <f>[1]渋沢二丁目!J23</f>
        <v>6</v>
      </c>
      <c r="K23" s="59">
        <f>[1]渋沢二丁目!K23</f>
        <v>8</v>
      </c>
      <c r="L23" s="63">
        <f t="shared" si="2"/>
        <v>14</v>
      </c>
    </row>
    <row r="24" spans="1:12" x14ac:dyDescent="0.15">
      <c r="E24" s="14">
        <v>36</v>
      </c>
      <c r="F24" s="59">
        <f>[1]渋沢二丁目!F24</f>
        <v>13</v>
      </c>
      <c r="G24" s="59">
        <f>[1]渋沢二丁目!G24</f>
        <v>8</v>
      </c>
      <c r="H24" s="63">
        <f t="shared" si="1"/>
        <v>21</v>
      </c>
      <c r="I24" s="15">
        <v>86</v>
      </c>
      <c r="J24" s="59">
        <f>[1]渋沢二丁目!J24</f>
        <v>7</v>
      </c>
      <c r="K24" s="59">
        <f>[1]渋沢二丁目!K24</f>
        <v>11</v>
      </c>
      <c r="L24" s="63">
        <f t="shared" si="2"/>
        <v>18</v>
      </c>
    </row>
    <row r="25" spans="1:12" x14ac:dyDescent="0.15">
      <c r="E25" s="14">
        <v>37</v>
      </c>
      <c r="F25" s="59">
        <f>[1]渋沢二丁目!F25</f>
        <v>13</v>
      </c>
      <c r="G25" s="59">
        <f>[1]渋沢二丁目!G25</f>
        <v>11</v>
      </c>
      <c r="H25" s="63">
        <f t="shared" si="1"/>
        <v>24</v>
      </c>
      <c r="I25" s="15">
        <v>87</v>
      </c>
      <c r="J25" s="59">
        <f>[1]渋沢二丁目!J25</f>
        <v>5</v>
      </c>
      <c r="K25" s="59">
        <f>[1]渋沢二丁目!K25</f>
        <v>12</v>
      </c>
      <c r="L25" s="63">
        <f t="shared" si="2"/>
        <v>17</v>
      </c>
    </row>
    <row r="26" spans="1:12" x14ac:dyDescent="0.15">
      <c r="E26" s="14">
        <v>38</v>
      </c>
      <c r="F26" s="59">
        <f>[1]渋沢二丁目!F26</f>
        <v>16</v>
      </c>
      <c r="G26" s="59">
        <f>[1]渋沢二丁目!G26</f>
        <v>16</v>
      </c>
      <c r="H26" s="63">
        <f t="shared" si="1"/>
        <v>32</v>
      </c>
      <c r="I26" s="15">
        <v>88</v>
      </c>
      <c r="J26" s="59">
        <f>[1]渋沢二丁目!J26</f>
        <v>2</v>
      </c>
      <c r="K26" s="59">
        <f>[1]渋沢二丁目!K26</f>
        <v>6</v>
      </c>
      <c r="L26" s="63">
        <f t="shared" si="2"/>
        <v>8</v>
      </c>
    </row>
    <row r="27" spans="1:12" x14ac:dyDescent="0.15">
      <c r="E27" s="14">
        <v>39</v>
      </c>
      <c r="F27" s="59">
        <f>[1]渋沢二丁目!F27</f>
        <v>11</v>
      </c>
      <c r="G27" s="59">
        <f>[1]渋沢二丁目!G27</f>
        <v>16</v>
      </c>
      <c r="H27" s="63">
        <f t="shared" si="1"/>
        <v>27</v>
      </c>
      <c r="I27" s="15">
        <v>89</v>
      </c>
      <c r="J27" s="59">
        <f>[1]渋沢二丁目!J27</f>
        <v>4</v>
      </c>
      <c r="K27" s="59">
        <f>[1]渋沢二丁目!K27</f>
        <v>8</v>
      </c>
      <c r="L27" s="63">
        <f t="shared" si="2"/>
        <v>12</v>
      </c>
    </row>
    <row r="28" spans="1:12" x14ac:dyDescent="0.15">
      <c r="E28" s="14">
        <v>40</v>
      </c>
      <c r="F28" s="59">
        <f>[1]渋沢二丁目!F28</f>
        <v>23</v>
      </c>
      <c r="G28" s="59">
        <f>[1]渋沢二丁目!G28</f>
        <v>16</v>
      </c>
      <c r="H28" s="63">
        <f t="shared" si="1"/>
        <v>39</v>
      </c>
      <c r="I28" s="15">
        <v>90</v>
      </c>
      <c r="J28" s="59">
        <f>[1]渋沢二丁目!J28</f>
        <v>4</v>
      </c>
      <c r="K28" s="59">
        <f>[1]渋沢二丁目!K28</f>
        <v>7</v>
      </c>
      <c r="L28" s="63">
        <f t="shared" si="2"/>
        <v>11</v>
      </c>
    </row>
    <row r="29" spans="1:12" x14ac:dyDescent="0.15">
      <c r="E29" s="14">
        <v>41</v>
      </c>
      <c r="F29" s="59">
        <f>[1]渋沢二丁目!F29</f>
        <v>19</v>
      </c>
      <c r="G29" s="59">
        <f>[1]渋沢二丁目!G29</f>
        <v>11</v>
      </c>
      <c r="H29" s="63">
        <f t="shared" si="1"/>
        <v>30</v>
      </c>
      <c r="I29" s="15">
        <v>91</v>
      </c>
      <c r="J29" s="59">
        <f>[1]渋沢二丁目!J29</f>
        <v>5</v>
      </c>
      <c r="K29" s="59">
        <f>[1]渋沢二丁目!K29</f>
        <v>6</v>
      </c>
      <c r="L29" s="63">
        <f t="shared" si="2"/>
        <v>11</v>
      </c>
    </row>
    <row r="30" spans="1:12" x14ac:dyDescent="0.15">
      <c r="E30" s="14">
        <v>42</v>
      </c>
      <c r="F30" s="59">
        <f>[1]渋沢二丁目!F30</f>
        <v>11</v>
      </c>
      <c r="G30" s="59">
        <f>[1]渋沢二丁目!G30</f>
        <v>15</v>
      </c>
      <c r="H30" s="63">
        <f t="shared" si="1"/>
        <v>26</v>
      </c>
      <c r="I30" s="15">
        <v>92</v>
      </c>
      <c r="J30" s="59">
        <f>[1]渋沢二丁目!J30</f>
        <v>1</v>
      </c>
      <c r="K30" s="59">
        <f>[1]渋沢二丁目!K30</f>
        <v>2</v>
      </c>
      <c r="L30" s="63">
        <f t="shared" si="2"/>
        <v>3</v>
      </c>
    </row>
    <row r="31" spans="1:12" x14ac:dyDescent="0.15">
      <c r="E31" s="14">
        <v>43</v>
      </c>
      <c r="F31" s="59">
        <f>[1]渋沢二丁目!F31</f>
        <v>21</v>
      </c>
      <c r="G31" s="59">
        <f>[1]渋沢二丁目!G31</f>
        <v>14</v>
      </c>
      <c r="H31" s="63">
        <f t="shared" si="1"/>
        <v>35</v>
      </c>
      <c r="I31" s="15">
        <v>93</v>
      </c>
      <c r="J31" s="59">
        <f>[1]渋沢二丁目!J31</f>
        <v>2</v>
      </c>
      <c r="K31" s="59">
        <f>[1]渋沢二丁目!K31</f>
        <v>3</v>
      </c>
      <c r="L31" s="63">
        <f t="shared" si="2"/>
        <v>5</v>
      </c>
    </row>
    <row r="32" spans="1:12" x14ac:dyDescent="0.15">
      <c r="E32" s="14">
        <v>44</v>
      </c>
      <c r="F32" s="59">
        <f>[1]渋沢二丁目!F32</f>
        <v>19</v>
      </c>
      <c r="G32" s="59">
        <f>[1]渋沢二丁目!G32</f>
        <v>12</v>
      </c>
      <c r="H32" s="63">
        <f t="shared" si="1"/>
        <v>31</v>
      </c>
      <c r="I32" s="15">
        <v>94</v>
      </c>
      <c r="J32" s="59">
        <f>[1]渋沢二丁目!J32</f>
        <v>1</v>
      </c>
      <c r="K32" s="59">
        <f>[1]渋沢二丁目!K32</f>
        <v>1</v>
      </c>
      <c r="L32" s="63">
        <f t="shared" si="2"/>
        <v>2</v>
      </c>
    </row>
    <row r="33" spans="5:12" x14ac:dyDescent="0.15">
      <c r="E33" s="14">
        <v>45</v>
      </c>
      <c r="F33" s="59">
        <f>[1]渋沢二丁目!F33</f>
        <v>12</v>
      </c>
      <c r="G33" s="59">
        <f>[1]渋沢二丁目!G33</f>
        <v>19</v>
      </c>
      <c r="H33" s="63">
        <f t="shared" si="1"/>
        <v>31</v>
      </c>
      <c r="I33" s="15">
        <v>95</v>
      </c>
      <c r="J33" s="59">
        <f>[1]渋沢二丁目!J33</f>
        <v>0</v>
      </c>
      <c r="K33" s="59">
        <f>[1]渋沢二丁目!K33</f>
        <v>4</v>
      </c>
      <c r="L33" s="63">
        <f t="shared" si="2"/>
        <v>4</v>
      </c>
    </row>
    <row r="34" spans="5:12" x14ac:dyDescent="0.15">
      <c r="E34" s="14">
        <v>46</v>
      </c>
      <c r="F34" s="59">
        <f>[1]渋沢二丁目!F34</f>
        <v>22</v>
      </c>
      <c r="G34" s="59">
        <f>[1]渋沢二丁目!G34</f>
        <v>10</v>
      </c>
      <c r="H34" s="63">
        <f t="shared" si="1"/>
        <v>32</v>
      </c>
      <c r="I34" s="15">
        <v>96</v>
      </c>
      <c r="J34" s="59">
        <f>[1]渋沢二丁目!J34</f>
        <v>0</v>
      </c>
      <c r="K34" s="59">
        <f>[1]渋沢二丁目!K34</f>
        <v>0</v>
      </c>
      <c r="L34" s="63">
        <f t="shared" si="2"/>
        <v>0</v>
      </c>
    </row>
    <row r="35" spans="5:12" x14ac:dyDescent="0.15">
      <c r="E35" s="14">
        <v>47</v>
      </c>
      <c r="F35" s="59">
        <f>[1]渋沢二丁目!F35</f>
        <v>14</v>
      </c>
      <c r="G35" s="59">
        <f>[1]渋沢二丁目!G35</f>
        <v>13</v>
      </c>
      <c r="H35" s="63">
        <f t="shared" si="1"/>
        <v>27</v>
      </c>
      <c r="I35" s="15">
        <v>97</v>
      </c>
      <c r="J35" s="59">
        <f>[1]渋沢二丁目!J35</f>
        <v>0</v>
      </c>
      <c r="K35" s="59">
        <f>[1]渋沢二丁目!K35</f>
        <v>4</v>
      </c>
      <c r="L35" s="63">
        <f t="shared" si="2"/>
        <v>4</v>
      </c>
    </row>
    <row r="36" spans="5:12" x14ac:dyDescent="0.15">
      <c r="E36" s="14">
        <v>48</v>
      </c>
      <c r="F36" s="59">
        <f>[1]渋沢二丁目!F36</f>
        <v>15</v>
      </c>
      <c r="G36" s="59">
        <f>[1]渋沢二丁目!G36</f>
        <v>19</v>
      </c>
      <c r="H36" s="63">
        <f t="shared" si="1"/>
        <v>34</v>
      </c>
      <c r="I36" s="15">
        <v>98</v>
      </c>
      <c r="J36" s="59">
        <f>[1]渋沢二丁目!J36</f>
        <v>0</v>
      </c>
      <c r="K36" s="59">
        <f>[1]渋沢二丁目!K36</f>
        <v>0</v>
      </c>
      <c r="L36" s="63">
        <f t="shared" si="2"/>
        <v>0</v>
      </c>
    </row>
    <row r="37" spans="5:12" x14ac:dyDescent="0.15">
      <c r="E37" s="14">
        <v>49</v>
      </c>
      <c r="F37" s="59">
        <f>[1]渋沢二丁目!F37</f>
        <v>13</v>
      </c>
      <c r="G37" s="59">
        <f>[1]渋沢二丁目!G37</f>
        <v>17</v>
      </c>
      <c r="H37" s="63">
        <f t="shared" si="1"/>
        <v>30</v>
      </c>
      <c r="I37" s="15">
        <v>99</v>
      </c>
      <c r="J37" s="59">
        <f>[1]渋沢二丁目!J37</f>
        <v>0</v>
      </c>
      <c r="K37" s="59">
        <f>[1]渋沢二丁目!K37</f>
        <v>2</v>
      </c>
      <c r="L37" s="63">
        <f t="shared" si="2"/>
        <v>2</v>
      </c>
    </row>
    <row r="38" spans="5:12" x14ac:dyDescent="0.15">
      <c r="E38" s="14">
        <v>50</v>
      </c>
      <c r="F38" s="59">
        <f>[1]渋沢二丁目!F38</f>
        <v>13</v>
      </c>
      <c r="G38" s="59">
        <f>[1]渋沢二丁目!G38</f>
        <v>9</v>
      </c>
      <c r="H38" s="63">
        <f t="shared" si="1"/>
        <v>22</v>
      </c>
      <c r="I38" s="15">
        <v>100</v>
      </c>
      <c r="J38" s="59">
        <f>[1]渋沢二丁目!J38</f>
        <v>0</v>
      </c>
      <c r="K38" s="59">
        <f>[1]渋沢二丁目!K38</f>
        <v>1</v>
      </c>
      <c r="L38" s="63">
        <f t="shared" si="2"/>
        <v>1</v>
      </c>
    </row>
    <row r="39" spans="5:12" x14ac:dyDescent="0.15">
      <c r="E39" s="14">
        <v>51</v>
      </c>
      <c r="F39" s="59">
        <f>[1]渋沢二丁目!F39</f>
        <v>16</v>
      </c>
      <c r="G39" s="59">
        <f>[1]渋沢二丁目!G39</f>
        <v>20</v>
      </c>
      <c r="H39" s="63">
        <f t="shared" si="1"/>
        <v>36</v>
      </c>
      <c r="I39" s="15">
        <v>101</v>
      </c>
      <c r="J39" s="59">
        <f>[1]渋沢二丁目!J39</f>
        <v>0</v>
      </c>
      <c r="K39" s="59">
        <f>[1]渋沢二丁目!K39</f>
        <v>0</v>
      </c>
      <c r="L39" s="63">
        <f t="shared" si="2"/>
        <v>0</v>
      </c>
    </row>
    <row r="40" spans="5:12" x14ac:dyDescent="0.15">
      <c r="E40" s="14">
        <v>52</v>
      </c>
      <c r="F40" s="59">
        <f>[1]渋沢二丁目!F40</f>
        <v>25</v>
      </c>
      <c r="G40" s="59">
        <f>[1]渋沢二丁目!G40</f>
        <v>13</v>
      </c>
      <c r="H40" s="63">
        <f t="shared" si="1"/>
        <v>38</v>
      </c>
      <c r="I40" s="15">
        <v>102</v>
      </c>
      <c r="J40" s="59">
        <f>[1]渋沢二丁目!J40</f>
        <v>0</v>
      </c>
      <c r="K40" s="59">
        <f>[1]渋沢二丁目!K40</f>
        <v>0</v>
      </c>
      <c r="L40" s="63">
        <f t="shared" si="2"/>
        <v>0</v>
      </c>
    </row>
    <row r="41" spans="5:12" x14ac:dyDescent="0.15">
      <c r="E41" s="14">
        <v>53</v>
      </c>
      <c r="F41" s="59">
        <f>[1]渋沢二丁目!F41</f>
        <v>20</v>
      </c>
      <c r="G41" s="59">
        <f>[1]渋沢二丁目!G41</f>
        <v>19</v>
      </c>
      <c r="H41" s="63">
        <f t="shared" si="1"/>
        <v>39</v>
      </c>
      <c r="I41" s="15">
        <v>103</v>
      </c>
      <c r="J41" s="59">
        <f>[1]渋沢二丁目!J41</f>
        <v>0</v>
      </c>
      <c r="K41" s="59">
        <f>[1]渋沢二丁目!K41</f>
        <v>0</v>
      </c>
      <c r="L41" s="63">
        <f t="shared" si="2"/>
        <v>0</v>
      </c>
    </row>
    <row r="42" spans="5:12" x14ac:dyDescent="0.15">
      <c r="E42" s="14">
        <v>54</v>
      </c>
      <c r="F42" s="59">
        <f>[1]渋沢二丁目!F42</f>
        <v>21</v>
      </c>
      <c r="G42" s="59">
        <f>[1]渋沢二丁目!G42</f>
        <v>11</v>
      </c>
      <c r="H42" s="63">
        <f t="shared" si="1"/>
        <v>32</v>
      </c>
      <c r="I42" s="15">
        <v>104</v>
      </c>
      <c r="J42" s="59">
        <f>[1]渋沢二丁目!J42</f>
        <v>0</v>
      </c>
      <c r="K42" s="59">
        <f>[1]渋沢二丁目!K42</f>
        <v>0</v>
      </c>
      <c r="L42" s="63">
        <f t="shared" si="2"/>
        <v>0</v>
      </c>
    </row>
    <row r="43" spans="5:12" x14ac:dyDescent="0.15">
      <c r="E43" s="14">
        <v>55</v>
      </c>
      <c r="F43" s="59">
        <f>[1]渋沢二丁目!F43</f>
        <v>11</v>
      </c>
      <c r="G43" s="59">
        <f>[1]渋沢二丁目!G43</f>
        <v>12</v>
      </c>
      <c r="H43" s="63">
        <f t="shared" si="1"/>
        <v>23</v>
      </c>
      <c r="I43" s="15">
        <v>105</v>
      </c>
      <c r="J43" s="59">
        <f>[1]渋沢二丁目!J43</f>
        <v>0</v>
      </c>
      <c r="K43" s="59">
        <f>[1]渋沢二丁目!K43</f>
        <v>0</v>
      </c>
      <c r="L43" s="63">
        <f t="shared" si="2"/>
        <v>0</v>
      </c>
    </row>
    <row r="44" spans="5:12" x14ac:dyDescent="0.15">
      <c r="E44" s="14">
        <v>56</v>
      </c>
      <c r="F44" s="59">
        <f>[1]渋沢二丁目!F44</f>
        <v>18</v>
      </c>
      <c r="G44" s="59">
        <f>[1]渋沢二丁目!G44</f>
        <v>7</v>
      </c>
      <c r="H44" s="63">
        <f t="shared" si="1"/>
        <v>25</v>
      </c>
      <c r="I44" s="15">
        <v>106</v>
      </c>
      <c r="J44" s="59">
        <f>[1]渋沢二丁目!J44</f>
        <v>0</v>
      </c>
      <c r="K44" s="59">
        <f>[1]渋沢二丁目!K44</f>
        <v>0</v>
      </c>
      <c r="L44" s="63">
        <f t="shared" si="2"/>
        <v>0</v>
      </c>
    </row>
    <row r="45" spans="5:12" x14ac:dyDescent="0.15">
      <c r="E45" s="14">
        <v>57</v>
      </c>
      <c r="F45" s="59">
        <f>[1]渋沢二丁目!F45</f>
        <v>9</v>
      </c>
      <c r="G45" s="59">
        <f>[1]渋沢二丁目!G45</f>
        <v>11</v>
      </c>
      <c r="H45" s="63">
        <f t="shared" si="1"/>
        <v>20</v>
      </c>
      <c r="I45" s="15">
        <v>107</v>
      </c>
      <c r="J45" s="59">
        <f>[1]渋沢二丁目!J45</f>
        <v>0</v>
      </c>
      <c r="K45" s="59">
        <f>[1]渋沢二丁目!K45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[1]渋沢二丁目!F46</f>
        <v>14</v>
      </c>
      <c r="G46" s="59">
        <f>[1]渋沢二丁目!G46</f>
        <v>10</v>
      </c>
      <c r="H46" s="63">
        <f t="shared" si="1"/>
        <v>24</v>
      </c>
      <c r="I46" s="70">
        <v>108</v>
      </c>
      <c r="J46" s="59">
        <f>[1]渋沢二丁目!J46</f>
        <v>0</v>
      </c>
      <c r="K46" s="59">
        <f>[1]渋沢二丁目!K46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[1]渋沢二丁目!F47</f>
        <v>14</v>
      </c>
      <c r="G47" s="59">
        <f>[1]渋沢二丁目!G47</f>
        <v>18</v>
      </c>
      <c r="H47" s="63">
        <f t="shared" si="1"/>
        <v>32</v>
      </c>
      <c r="I47" s="25" t="s">
        <v>6</v>
      </c>
      <c r="J47" s="69">
        <f>SUM(J3:J46)</f>
        <v>331</v>
      </c>
      <c r="K47" s="69">
        <f>SUM(K3:K46)</f>
        <v>403</v>
      </c>
      <c r="L47" s="39">
        <f>SUM(J47:K47)</f>
        <v>734</v>
      </c>
    </row>
    <row r="48" spans="5:12" x14ac:dyDescent="0.15">
      <c r="E48" s="14">
        <v>60</v>
      </c>
      <c r="F48" s="59">
        <f>[1]渋沢二丁目!F48</f>
        <v>14</v>
      </c>
      <c r="G48" s="59">
        <f>[1]渋沢二丁目!G48</f>
        <v>9</v>
      </c>
      <c r="H48" s="63">
        <f t="shared" si="1"/>
        <v>23</v>
      </c>
    </row>
    <row r="49" spans="5:12" ht="14.25" thickBot="1" x14ac:dyDescent="0.2">
      <c r="E49" s="14">
        <v>61</v>
      </c>
      <c r="F49" s="59">
        <f>[1]渋沢二丁目!F49</f>
        <v>8</v>
      </c>
      <c r="G49" s="59">
        <f>[1]渋沢二丁目!G49</f>
        <v>10</v>
      </c>
      <c r="H49" s="63">
        <f t="shared" si="1"/>
        <v>18</v>
      </c>
      <c r="J49" s="54" t="s">
        <v>220</v>
      </c>
    </row>
    <row r="50" spans="5:12" x14ac:dyDescent="0.15">
      <c r="E50" s="14">
        <v>62</v>
      </c>
      <c r="F50" s="59">
        <f>[1]渋沢二丁目!F50</f>
        <v>14</v>
      </c>
      <c r="G50" s="59">
        <f>[1]渋沢二丁目!G50</f>
        <v>15</v>
      </c>
      <c r="H50" s="63">
        <f t="shared" si="1"/>
        <v>29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[1]渋沢二丁目!F51</f>
        <v>8</v>
      </c>
      <c r="G51" s="59">
        <f>[1]渋沢二丁目!G51</f>
        <v>14</v>
      </c>
      <c r="H51" s="63">
        <f t="shared" si="1"/>
        <v>22</v>
      </c>
      <c r="J51" s="48">
        <f>SUM(B18,F53,J47)</f>
        <v>1100</v>
      </c>
      <c r="K51" s="49">
        <f>SUM(C18,G53,K47)</f>
        <v>1100</v>
      </c>
      <c r="L51" s="50">
        <f>SUM(J51:K51)</f>
        <v>2200</v>
      </c>
    </row>
    <row r="52" spans="5:12" ht="14.25" thickBot="1" x14ac:dyDescent="0.2">
      <c r="E52" s="24">
        <v>64</v>
      </c>
      <c r="F52" s="59">
        <f>[1]渋沢二丁目!F52</f>
        <v>17</v>
      </c>
      <c r="G52" s="59">
        <f>[1]渋沢二丁目!G52</f>
        <v>6</v>
      </c>
      <c r="H52" s="63">
        <f t="shared" si="1"/>
        <v>23</v>
      </c>
    </row>
    <row r="53" spans="5:12" ht="15" thickTop="1" thickBot="1" x14ac:dyDescent="0.2">
      <c r="E53" s="23" t="s">
        <v>6</v>
      </c>
      <c r="F53" s="35">
        <f>SUM(F3:F52)</f>
        <v>643</v>
      </c>
      <c r="G53" s="38">
        <f>SUM(G3:G52)</f>
        <v>576</v>
      </c>
      <c r="H53" s="39">
        <f>SUM(F53:G53)</f>
        <v>1219</v>
      </c>
    </row>
    <row r="56" spans="5:12" x14ac:dyDescent="0.15">
      <c r="F56" s="98" t="s">
        <v>565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138</v>
      </c>
      <c r="I1" s="99" t="str">
        <f>秦野市合計!I1</f>
        <v>令和3年4月1日現在（単位：人）</v>
      </c>
      <c r="J1" s="99"/>
      <c r="K1" s="99"/>
      <c r="L1" s="99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[1]渋沢三丁目!B3</f>
        <v>2</v>
      </c>
      <c r="C3" s="40">
        <f>[1]渋沢三丁目!C3</f>
        <v>7</v>
      </c>
      <c r="D3" s="40">
        <f>SUM(B3:C3)</f>
        <v>9</v>
      </c>
      <c r="E3" s="19">
        <v>15</v>
      </c>
      <c r="F3" s="59">
        <f>[1]渋沢三丁目!F3</f>
        <v>5</v>
      </c>
      <c r="G3" s="59">
        <f>[1]渋沢三丁目!G3</f>
        <v>3</v>
      </c>
      <c r="H3" s="63">
        <f>SUM(F3:G3)</f>
        <v>8</v>
      </c>
      <c r="I3" s="20">
        <v>65</v>
      </c>
      <c r="J3" s="59">
        <f>[1]渋沢三丁目!J3</f>
        <v>3</v>
      </c>
      <c r="K3" s="59">
        <f>[1]渋沢三丁目!K3</f>
        <v>9</v>
      </c>
      <c r="L3" s="63">
        <f>SUM(J3:K3)</f>
        <v>12</v>
      </c>
    </row>
    <row r="4" spans="1:12" x14ac:dyDescent="0.15">
      <c r="A4" s="14">
        <v>1</v>
      </c>
      <c r="B4" s="40">
        <f>[1]渋沢三丁目!B4</f>
        <v>7</v>
      </c>
      <c r="C4" s="40">
        <f>[1]渋沢三丁目!C4</f>
        <v>2</v>
      </c>
      <c r="D4" s="40">
        <f t="shared" ref="D4:D17" si="0">SUM(B4:C4)</f>
        <v>9</v>
      </c>
      <c r="E4" s="14">
        <v>16</v>
      </c>
      <c r="F4" s="59">
        <f>[1]渋沢三丁目!F4</f>
        <v>4</v>
      </c>
      <c r="G4" s="59">
        <f>[1]渋沢三丁目!G4</f>
        <v>3</v>
      </c>
      <c r="H4" s="63">
        <f t="shared" ref="H4:H52" si="1">SUM(F4:G4)</f>
        <v>7</v>
      </c>
      <c r="I4" s="15">
        <v>66</v>
      </c>
      <c r="J4" s="59">
        <f>[1]渋沢三丁目!J4</f>
        <v>3</v>
      </c>
      <c r="K4" s="59">
        <f>[1]渋沢三丁目!K4</f>
        <v>8</v>
      </c>
      <c r="L4" s="63">
        <f t="shared" ref="L4:L46" si="2">SUM(J4:K4)</f>
        <v>11</v>
      </c>
    </row>
    <row r="5" spans="1:12" x14ac:dyDescent="0.15">
      <c r="A5" s="14">
        <v>2</v>
      </c>
      <c r="B5" s="40">
        <f>[1]渋沢三丁目!B5</f>
        <v>9</v>
      </c>
      <c r="C5" s="40">
        <f>[1]渋沢三丁目!C5</f>
        <v>4</v>
      </c>
      <c r="D5" s="40">
        <f t="shared" si="0"/>
        <v>13</v>
      </c>
      <c r="E5" s="14">
        <v>17</v>
      </c>
      <c r="F5" s="59">
        <f>[1]渋沢三丁目!F5</f>
        <v>4</v>
      </c>
      <c r="G5" s="59">
        <f>[1]渋沢三丁目!G5</f>
        <v>10</v>
      </c>
      <c r="H5" s="63">
        <f t="shared" si="1"/>
        <v>14</v>
      </c>
      <c r="I5" s="15">
        <v>67</v>
      </c>
      <c r="J5" s="59">
        <f>[1]渋沢三丁目!J5</f>
        <v>5</v>
      </c>
      <c r="K5" s="59">
        <f>[1]渋沢三丁目!K5</f>
        <v>8</v>
      </c>
      <c r="L5" s="63">
        <f t="shared" si="2"/>
        <v>13</v>
      </c>
    </row>
    <row r="6" spans="1:12" x14ac:dyDescent="0.15">
      <c r="A6" s="14">
        <v>3</v>
      </c>
      <c r="B6" s="40">
        <f>[1]渋沢三丁目!B6</f>
        <v>6</v>
      </c>
      <c r="C6" s="40">
        <f>[1]渋沢三丁目!C6</f>
        <v>3</v>
      </c>
      <c r="D6" s="40">
        <f t="shared" si="0"/>
        <v>9</v>
      </c>
      <c r="E6" s="14">
        <v>18</v>
      </c>
      <c r="F6" s="59">
        <f>[1]渋沢三丁目!F6</f>
        <v>4</v>
      </c>
      <c r="G6" s="59">
        <f>[1]渋沢三丁目!G6</f>
        <v>5</v>
      </c>
      <c r="H6" s="63">
        <f t="shared" si="1"/>
        <v>9</v>
      </c>
      <c r="I6" s="15">
        <v>68</v>
      </c>
      <c r="J6" s="59">
        <f>[1]渋沢三丁目!J6</f>
        <v>11</v>
      </c>
      <c r="K6" s="59">
        <f>[1]渋沢三丁目!K6</f>
        <v>9</v>
      </c>
      <c r="L6" s="63">
        <f t="shared" si="2"/>
        <v>20</v>
      </c>
    </row>
    <row r="7" spans="1:12" x14ac:dyDescent="0.15">
      <c r="A7" s="14">
        <v>4</v>
      </c>
      <c r="B7" s="40">
        <f>[1]渋沢三丁目!B7</f>
        <v>6</v>
      </c>
      <c r="C7" s="40">
        <f>[1]渋沢三丁目!C7</f>
        <v>3</v>
      </c>
      <c r="D7" s="40">
        <f t="shared" si="0"/>
        <v>9</v>
      </c>
      <c r="E7" s="14">
        <v>19</v>
      </c>
      <c r="F7" s="59">
        <f>[1]渋沢三丁目!F7</f>
        <v>8</v>
      </c>
      <c r="G7" s="59">
        <f>[1]渋沢三丁目!G7</f>
        <v>3</v>
      </c>
      <c r="H7" s="63">
        <f t="shared" si="1"/>
        <v>11</v>
      </c>
      <c r="I7" s="15">
        <v>69</v>
      </c>
      <c r="J7" s="59">
        <f>[1]渋沢三丁目!J7</f>
        <v>5</v>
      </c>
      <c r="K7" s="59">
        <f>[1]渋沢三丁目!K7</f>
        <v>14</v>
      </c>
      <c r="L7" s="63">
        <f t="shared" si="2"/>
        <v>19</v>
      </c>
    </row>
    <row r="8" spans="1:12" x14ac:dyDescent="0.15">
      <c r="A8" s="14">
        <v>5</v>
      </c>
      <c r="B8" s="40">
        <f>[1]渋沢三丁目!B8</f>
        <v>10</v>
      </c>
      <c r="C8" s="40">
        <f>[1]渋沢三丁目!C8</f>
        <v>4</v>
      </c>
      <c r="D8" s="40">
        <f t="shared" si="0"/>
        <v>14</v>
      </c>
      <c r="E8" s="14">
        <v>20</v>
      </c>
      <c r="F8" s="59">
        <f>[1]渋沢三丁目!F8</f>
        <v>1</v>
      </c>
      <c r="G8" s="59">
        <f>[1]渋沢三丁目!G8</f>
        <v>4</v>
      </c>
      <c r="H8" s="63">
        <f t="shared" si="1"/>
        <v>5</v>
      </c>
      <c r="I8" s="15">
        <v>70</v>
      </c>
      <c r="J8" s="59">
        <f>[1]渋沢三丁目!J8</f>
        <v>9</v>
      </c>
      <c r="K8" s="59">
        <f>[1]渋沢三丁目!K8</f>
        <v>14</v>
      </c>
      <c r="L8" s="63">
        <f t="shared" si="2"/>
        <v>23</v>
      </c>
    </row>
    <row r="9" spans="1:12" x14ac:dyDescent="0.15">
      <c r="A9" s="14">
        <v>6</v>
      </c>
      <c r="B9" s="40">
        <f>[1]渋沢三丁目!B9</f>
        <v>1</v>
      </c>
      <c r="C9" s="40">
        <f>[1]渋沢三丁目!C9</f>
        <v>1</v>
      </c>
      <c r="D9" s="40">
        <f t="shared" si="0"/>
        <v>2</v>
      </c>
      <c r="E9" s="14">
        <v>21</v>
      </c>
      <c r="F9" s="59">
        <f>[1]渋沢三丁目!F9</f>
        <v>8</v>
      </c>
      <c r="G9" s="59">
        <f>[1]渋沢三丁目!G9</f>
        <v>3</v>
      </c>
      <c r="H9" s="63">
        <f t="shared" si="1"/>
        <v>11</v>
      </c>
      <c r="I9" s="15">
        <v>71</v>
      </c>
      <c r="J9" s="59">
        <f>[1]渋沢三丁目!J9</f>
        <v>9</v>
      </c>
      <c r="K9" s="59">
        <f>[1]渋沢三丁目!K9</f>
        <v>19</v>
      </c>
      <c r="L9" s="63">
        <f t="shared" si="2"/>
        <v>28</v>
      </c>
    </row>
    <row r="10" spans="1:12" x14ac:dyDescent="0.15">
      <c r="A10" s="14">
        <v>7</v>
      </c>
      <c r="B10" s="40">
        <f>[1]渋沢三丁目!B10</f>
        <v>1</v>
      </c>
      <c r="C10" s="40">
        <f>[1]渋沢三丁目!C10</f>
        <v>7</v>
      </c>
      <c r="D10" s="40">
        <f t="shared" si="0"/>
        <v>8</v>
      </c>
      <c r="E10" s="14">
        <v>22</v>
      </c>
      <c r="F10" s="59">
        <f>[1]渋沢三丁目!F10</f>
        <v>6</v>
      </c>
      <c r="G10" s="59">
        <f>[1]渋沢三丁目!G10</f>
        <v>0</v>
      </c>
      <c r="H10" s="63">
        <f t="shared" si="1"/>
        <v>6</v>
      </c>
      <c r="I10" s="15">
        <v>72</v>
      </c>
      <c r="J10" s="59">
        <f>[1]渋沢三丁目!J10</f>
        <v>12</v>
      </c>
      <c r="K10" s="59">
        <f>[1]渋沢三丁目!K10</f>
        <v>16</v>
      </c>
      <c r="L10" s="63">
        <f t="shared" si="2"/>
        <v>28</v>
      </c>
    </row>
    <row r="11" spans="1:12" x14ac:dyDescent="0.15">
      <c r="A11" s="14">
        <v>8</v>
      </c>
      <c r="B11" s="40">
        <f>[1]渋沢三丁目!B11</f>
        <v>5</v>
      </c>
      <c r="C11" s="40">
        <f>[1]渋沢三丁目!C11</f>
        <v>5</v>
      </c>
      <c r="D11" s="40">
        <f t="shared" si="0"/>
        <v>10</v>
      </c>
      <c r="E11" s="14">
        <v>23</v>
      </c>
      <c r="F11" s="59">
        <f>[1]渋沢三丁目!F11</f>
        <v>4</v>
      </c>
      <c r="G11" s="59">
        <f>[1]渋沢三丁目!G11</f>
        <v>3</v>
      </c>
      <c r="H11" s="63">
        <f t="shared" si="1"/>
        <v>7</v>
      </c>
      <c r="I11" s="15">
        <v>73</v>
      </c>
      <c r="J11" s="59">
        <f>[1]渋沢三丁目!J11</f>
        <v>16</v>
      </c>
      <c r="K11" s="59">
        <f>[1]渋沢三丁目!K11</f>
        <v>24</v>
      </c>
      <c r="L11" s="63">
        <f t="shared" si="2"/>
        <v>40</v>
      </c>
    </row>
    <row r="12" spans="1:12" x14ac:dyDescent="0.15">
      <c r="A12" s="14">
        <v>9</v>
      </c>
      <c r="B12" s="40">
        <f>[1]渋沢三丁目!B12</f>
        <v>5</v>
      </c>
      <c r="C12" s="40">
        <f>[1]渋沢三丁目!C12</f>
        <v>4</v>
      </c>
      <c r="D12" s="40">
        <f t="shared" si="0"/>
        <v>9</v>
      </c>
      <c r="E12" s="14">
        <v>24</v>
      </c>
      <c r="F12" s="59">
        <f>[1]渋沢三丁目!F12</f>
        <v>1</v>
      </c>
      <c r="G12" s="59">
        <f>[1]渋沢三丁目!G12</f>
        <v>7</v>
      </c>
      <c r="H12" s="63">
        <f t="shared" si="1"/>
        <v>8</v>
      </c>
      <c r="I12" s="15">
        <v>74</v>
      </c>
      <c r="J12" s="59">
        <f>[1]渋沢三丁目!J12</f>
        <v>14</v>
      </c>
      <c r="K12" s="59">
        <f>[1]渋沢三丁目!K12</f>
        <v>13</v>
      </c>
      <c r="L12" s="63">
        <f t="shared" si="2"/>
        <v>27</v>
      </c>
    </row>
    <row r="13" spans="1:12" x14ac:dyDescent="0.15">
      <c r="A13" s="14">
        <v>10</v>
      </c>
      <c r="B13" s="40">
        <f>[1]渋沢三丁目!B13</f>
        <v>6</v>
      </c>
      <c r="C13" s="40">
        <f>[1]渋沢三丁目!C13</f>
        <v>2</v>
      </c>
      <c r="D13" s="40">
        <f t="shared" si="0"/>
        <v>8</v>
      </c>
      <c r="E13" s="14">
        <v>25</v>
      </c>
      <c r="F13" s="59">
        <f>[1]渋沢三丁目!F13</f>
        <v>3</v>
      </c>
      <c r="G13" s="59">
        <f>[1]渋沢三丁目!G13</f>
        <v>3</v>
      </c>
      <c r="H13" s="63">
        <f t="shared" si="1"/>
        <v>6</v>
      </c>
      <c r="I13" s="15">
        <v>75</v>
      </c>
      <c r="J13" s="59">
        <f>[1]渋沢三丁目!J13</f>
        <v>14</v>
      </c>
      <c r="K13" s="59">
        <f>[1]渋沢三丁目!K13</f>
        <v>20</v>
      </c>
      <c r="L13" s="63">
        <f t="shared" si="2"/>
        <v>34</v>
      </c>
    </row>
    <row r="14" spans="1:12" x14ac:dyDescent="0.15">
      <c r="A14" s="14">
        <v>11</v>
      </c>
      <c r="B14" s="40">
        <f>[1]渋沢三丁目!B14</f>
        <v>8</v>
      </c>
      <c r="C14" s="40">
        <f>[1]渋沢三丁目!C14</f>
        <v>4</v>
      </c>
      <c r="D14" s="40">
        <f t="shared" si="0"/>
        <v>12</v>
      </c>
      <c r="E14" s="14">
        <v>26</v>
      </c>
      <c r="F14" s="59">
        <f>[1]渋沢三丁目!F14</f>
        <v>9</v>
      </c>
      <c r="G14" s="59">
        <f>[1]渋沢三丁目!G14</f>
        <v>5</v>
      </c>
      <c r="H14" s="63">
        <f t="shared" si="1"/>
        <v>14</v>
      </c>
      <c r="I14" s="15">
        <v>76</v>
      </c>
      <c r="J14" s="59">
        <f>[1]渋沢三丁目!J14</f>
        <v>11</v>
      </c>
      <c r="K14" s="59">
        <f>[1]渋沢三丁目!K14</f>
        <v>17</v>
      </c>
      <c r="L14" s="63">
        <f t="shared" si="2"/>
        <v>28</v>
      </c>
    </row>
    <row r="15" spans="1:12" x14ac:dyDescent="0.15">
      <c r="A15" s="14">
        <v>12</v>
      </c>
      <c r="B15" s="40">
        <f>[1]渋沢三丁目!B15</f>
        <v>4</v>
      </c>
      <c r="C15" s="40">
        <f>[1]渋沢三丁目!C15</f>
        <v>4</v>
      </c>
      <c r="D15" s="40">
        <f t="shared" si="0"/>
        <v>8</v>
      </c>
      <c r="E15" s="14">
        <v>27</v>
      </c>
      <c r="F15" s="59">
        <f>[1]渋沢三丁目!F15</f>
        <v>7</v>
      </c>
      <c r="G15" s="59">
        <f>[1]渋沢三丁目!G15</f>
        <v>6</v>
      </c>
      <c r="H15" s="63">
        <f t="shared" si="1"/>
        <v>13</v>
      </c>
      <c r="I15" s="15">
        <v>77</v>
      </c>
      <c r="J15" s="59">
        <f>[1]渋沢三丁目!J15</f>
        <v>15</v>
      </c>
      <c r="K15" s="59">
        <f>[1]渋沢三丁目!K15</f>
        <v>20</v>
      </c>
      <c r="L15" s="63">
        <f t="shared" si="2"/>
        <v>35</v>
      </c>
    </row>
    <row r="16" spans="1:12" x14ac:dyDescent="0.15">
      <c r="A16" s="14">
        <v>13</v>
      </c>
      <c r="B16" s="40">
        <f>[1]渋沢三丁目!B16</f>
        <v>5</v>
      </c>
      <c r="C16" s="40">
        <f>[1]渋沢三丁目!C16</f>
        <v>7</v>
      </c>
      <c r="D16" s="40">
        <f t="shared" si="0"/>
        <v>12</v>
      </c>
      <c r="E16" s="14">
        <v>28</v>
      </c>
      <c r="F16" s="59">
        <f>[1]渋沢三丁目!F16</f>
        <v>5</v>
      </c>
      <c r="G16" s="59">
        <f>[1]渋沢三丁目!G16</f>
        <v>6</v>
      </c>
      <c r="H16" s="63">
        <f t="shared" si="1"/>
        <v>11</v>
      </c>
      <c r="I16" s="15">
        <v>78</v>
      </c>
      <c r="J16" s="59">
        <f>[1]渋沢三丁目!J16</f>
        <v>14</v>
      </c>
      <c r="K16" s="59">
        <f>[1]渋沢三丁目!K16</f>
        <v>18</v>
      </c>
      <c r="L16" s="63">
        <f t="shared" si="2"/>
        <v>32</v>
      </c>
    </row>
    <row r="17" spans="1:12" ht="14.25" thickBot="1" x14ac:dyDescent="0.2">
      <c r="A17" s="24">
        <v>14</v>
      </c>
      <c r="B17" s="40">
        <f>[1]渋沢三丁目!B17</f>
        <v>4</v>
      </c>
      <c r="C17" s="40">
        <f>[1]渋沢三丁目!C17</f>
        <v>7</v>
      </c>
      <c r="D17" s="40">
        <f t="shared" si="0"/>
        <v>11</v>
      </c>
      <c r="E17" s="14">
        <v>29</v>
      </c>
      <c r="F17" s="59">
        <f>[1]渋沢三丁目!F17</f>
        <v>8</v>
      </c>
      <c r="G17" s="59">
        <f>[1]渋沢三丁目!G17</f>
        <v>4</v>
      </c>
      <c r="H17" s="63">
        <f t="shared" si="1"/>
        <v>12</v>
      </c>
      <c r="I17" s="15">
        <v>79</v>
      </c>
      <c r="J17" s="59">
        <f>[1]渋沢三丁目!J17</f>
        <v>28</v>
      </c>
      <c r="K17" s="59">
        <f>[1]渋沢三丁目!K17</f>
        <v>14</v>
      </c>
      <c r="L17" s="63">
        <f t="shared" si="2"/>
        <v>42</v>
      </c>
    </row>
    <row r="18" spans="1:12" ht="15" thickTop="1" thickBot="1" x14ac:dyDescent="0.2">
      <c r="A18" s="23" t="s">
        <v>6</v>
      </c>
      <c r="B18" s="33">
        <f>SUM(B3:B17)</f>
        <v>79</v>
      </c>
      <c r="C18" s="34">
        <f>SUM(C3:C17)</f>
        <v>64</v>
      </c>
      <c r="D18" s="35">
        <f>SUM(B18:C18)</f>
        <v>143</v>
      </c>
      <c r="E18" s="14">
        <v>30</v>
      </c>
      <c r="F18" s="59">
        <f>[1]渋沢三丁目!F18</f>
        <v>2</v>
      </c>
      <c r="G18" s="59">
        <f>[1]渋沢三丁目!G18</f>
        <v>9</v>
      </c>
      <c r="H18" s="63">
        <f t="shared" si="1"/>
        <v>11</v>
      </c>
      <c r="I18" s="15">
        <v>80</v>
      </c>
      <c r="J18" s="59">
        <f>[1]渋沢三丁目!J18</f>
        <v>19</v>
      </c>
      <c r="K18" s="59">
        <f>[1]渋沢三丁目!K18</f>
        <v>16</v>
      </c>
      <c r="L18" s="63">
        <f t="shared" si="2"/>
        <v>35</v>
      </c>
    </row>
    <row r="19" spans="1:12" x14ac:dyDescent="0.15">
      <c r="E19" s="14">
        <v>31</v>
      </c>
      <c r="F19" s="59">
        <f>[1]渋沢三丁目!F19</f>
        <v>5</v>
      </c>
      <c r="G19" s="59">
        <f>[1]渋沢三丁目!G19</f>
        <v>6</v>
      </c>
      <c r="H19" s="63">
        <f t="shared" si="1"/>
        <v>11</v>
      </c>
      <c r="I19" s="15">
        <v>81</v>
      </c>
      <c r="J19" s="59">
        <f>[1]渋沢三丁目!J19</f>
        <v>12</v>
      </c>
      <c r="K19" s="59">
        <f>[1]渋沢三丁目!K19</f>
        <v>11</v>
      </c>
      <c r="L19" s="63">
        <f t="shared" si="2"/>
        <v>23</v>
      </c>
    </row>
    <row r="20" spans="1:12" x14ac:dyDescent="0.15">
      <c r="E20" s="14">
        <v>32</v>
      </c>
      <c r="F20" s="59">
        <f>[1]渋沢三丁目!F20</f>
        <v>4</v>
      </c>
      <c r="G20" s="59">
        <f>[1]渋沢三丁目!G20</f>
        <v>7</v>
      </c>
      <c r="H20" s="63">
        <f t="shared" si="1"/>
        <v>11</v>
      </c>
      <c r="I20" s="15">
        <v>82</v>
      </c>
      <c r="J20" s="59">
        <f>[1]渋沢三丁目!J20</f>
        <v>8</v>
      </c>
      <c r="K20" s="59">
        <f>[1]渋沢三丁目!K20</f>
        <v>9</v>
      </c>
      <c r="L20" s="63">
        <f t="shared" si="2"/>
        <v>17</v>
      </c>
    </row>
    <row r="21" spans="1:12" x14ac:dyDescent="0.15">
      <c r="E21" s="14">
        <v>33</v>
      </c>
      <c r="F21" s="59">
        <f>[1]渋沢三丁目!F21</f>
        <v>8</v>
      </c>
      <c r="G21" s="59">
        <f>[1]渋沢三丁目!G21</f>
        <v>6</v>
      </c>
      <c r="H21" s="63">
        <f t="shared" si="1"/>
        <v>14</v>
      </c>
      <c r="I21" s="15">
        <v>83</v>
      </c>
      <c r="J21" s="59">
        <f>[1]渋沢三丁目!J21</f>
        <v>15</v>
      </c>
      <c r="K21" s="59">
        <f>[1]渋沢三丁目!K21</f>
        <v>17</v>
      </c>
      <c r="L21" s="63">
        <f t="shared" si="2"/>
        <v>32</v>
      </c>
    </row>
    <row r="22" spans="1:12" x14ac:dyDescent="0.15">
      <c r="E22" s="14">
        <v>34</v>
      </c>
      <c r="F22" s="59">
        <f>[1]渋沢三丁目!F22</f>
        <v>6</v>
      </c>
      <c r="G22" s="59">
        <f>[1]渋沢三丁目!G22</f>
        <v>6</v>
      </c>
      <c r="H22" s="63">
        <f t="shared" si="1"/>
        <v>12</v>
      </c>
      <c r="I22" s="15">
        <v>84</v>
      </c>
      <c r="J22" s="59">
        <f>[1]渋沢三丁目!J22</f>
        <v>3</v>
      </c>
      <c r="K22" s="59">
        <f>[1]渋沢三丁目!K22</f>
        <v>2</v>
      </c>
      <c r="L22" s="63">
        <f t="shared" si="2"/>
        <v>5</v>
      </c>
    </row>
    <row r="23" spans="1:12" x14ac:dyDescent="0.15">
      <c r="E23" s="14">
        <v>35</v>
      </c>
      <c r="F23" s="59">
        <f>[1]渋沢三丁目!F23</f>
        <v>4</v>
      </c>
      <c r="G23" s="59">
        <f>[1]渋沢三丁目!G23</f>
        <v>7</v>
      </c>
      <c r="H23" s="63">
        <f t="shared" si="1"/>
        <v>11</v>
      </c>
      <c r="I23" s="15">
        <v>85</v>
      </c>
      <c r="J23" s="59">
        <f>[1]渋沢三丁目!J23</f>
        <v>10</v>
      </c>
      <c r="K23" s="59">
        <f>[1]渋沢三丁目!K23</f>
        <v>8</v>
      </c>
      <c r="L23" s="63">
        <f t="shared" si="2"/>
        <v>18</v>
      </c>
    </row>
    <row r="24" spans="1:12" x14ac:dyDescent="0.15">
      <c r="E24" s="14">
        <v>36</v>
      </c>
      <c r="F24" s="59">
        <f>[1]渋沢三丁目!F24</f>
        <v>9</v>
      </c>
      <c r="G24" s="59">
        <f>[1]渋沢三丁目!G24</f>
        <v>6</v>
      </c>
      <c r="H24" s="63">
        <f t="shared" si="1"/>
        <v>15</v>
      </c>
      <c r="I24" s="15">
        <v>86</v>
      </c>
      <c r="J24" s="59">
        <f>[1]渋沢三丁目!J24</f>
        <v>2</v>
      </c>
      <c r="K24" s="59">
        <f>[1]渋沢三丁目!K24</f>
        <v>6</v>
      </c>
      <c r="L24" s="63">
        <f t="shared" si="2"/>
        <v>8</v>
      </c>
    </row>
    <row r="25" spans="1:12" x14ac:dyDescent="0.15">
      <c r="E25" s="14">
        <v>37</v>
      </c>
      <c r="F25" s="59">
        <f>[1]渋沢三丁目!F25</f>
        <v>6</v>
      </c>
      <c r="G25" s="59">
        <f>[1]渋沢三丁目!G25</f>
        <v>5</v>
      </c>
      <c r="H25" s="63">
        <f t="shared" si="1"/>
        <v>11</v>
      </c>
      <c r="I25" s="15">
        <v>87</v>
      </c>
      <c r="J25" s="59">
        <f>[1]渋沢三丁目!J25</f>
        <v>4</v>
      </c>
      <c r="K25" s="59">
        <f>[1]渋沢三丁目!K25</f>
        <v>10</v>
      </c>
      <c r="L25" s="63">
        <f t="shared" si="2"/>
        <v>14</v>
      </c>
    </row>
    <row r="26" spans="1:12" x14ac:dyDescent="0.15">
      <c r="E26" s="14">
        <v>38</v>
      </c>
      <c r="F26" s="59">
        <f>[1]渋沢三丁目!F26</f>
        <v>4</v>
      </c>
      <c r="G26" s="59">
        <f>[1]渋沢三丁目!G26</f>
        <v>9</v>
      </c>
      <c r="H26" s="63">
        <f t="shared" si="1"/>
        <v>13</v>
      </c>
      <c r="I26" s="15">
        <v>88</v>
      </c>
      <c r="J26" s="59">
        <f>[1]渋沢三丁目!J26</f>
        <v>6</v>
      </c>
      <c r="K26" s="59">
        <f>[1]渋沢三丁目!K26</f>
        <v>4</v>
      </c>
      <c r="L26" s="63">
        <f t="shared" si="2"/>
        <v>10</v>
      </c>
    </row>
    <row r="27" spans="1:12" x14ac:dyDescent="0.15">
      <c r="E27" s="14">
        <v>39</v>
      </c>
      <c r="F27" s="59">
        <f>[1]渋沢三丁目!F27</f>
        <v>11</v>
      </c>
      <c r="G27" s="59">
        <f>[1]渋沢三丁目!G27</f>
        <v>5</v>
      </c>
      <c r="H27" s="63">
        <f t="shared" si="1"/>
        <v>16</v>
      </c>
      <c r="I27" s="15">
        <v>89</v>
      </c>
      <c r="J27" s="59">
        <f>[1]渋沢三丁目!J27</f>
        <v>5</v>
      </c>
      <c r="K27" s="59">
        <f>[1]渋沢三丁目!K27</f>
        <v>3</v>
      </c>
      <c r="L27" s="63">
        <f t="shared" si="2"/>
        <v>8</v>
      </c>
    </row>
    <row r="28" spans="1:12" x14ac:dyDescent="0.15">
      <c r="E28" s="14">
        <v>40</v>
      </c>
      <c r="F28" s="59">
        <f>[1]渋沢三丁目!F28</f>
        <v>5</v>
      </c>
      <c r="G28" s="59">
        <f>[1]渋沢三丁目!G28</f>
        <v>5</v>
      </c>
      <c r="H28" s="63">
        <f t="shared" si="1"/>
        <v>10</v>
      </c>
      <c r="I28" s="15">
        <v>90</v>
      </c>
      <c r="J28" s="59">
        <f>[1]渋沢三丁目!J28</f>
        <v>1</v>
      </c>
      <c r="K28" s="59">
        <f>[1]渋沢三丁目!K28</f>
        <v>1</v>
      </c>
      <c r="L28" s="63">
        <f t="shared" si="2"/>
        <v>2</v>
      </c>
    </row>
    <row r="29" spans="1:12" x14ac:dyDescent="0.15">
      <c r="E29" s="14">
        <v>41</v>
      </c>
      <c r="F29" s="59">
        <f>[1]渋沢三丁目!F29</f>
        <v>6</v>
      </c>
      <c r="G29" s="59">
        <f>[1]渋沢三丁目!G29</f>
        <v>5</v>
      </c>
      <c r="H29" s="63">
        <f t="shared" si="1"/>
        <v>11</v>
      </c>
      <c r="I29" s="15">
        <v>91</v>
      </c>
      <c r="J29" s="59">
        <f>[1]渋沢三丁目!J29</f>
        <v>0</v>
      </c>
      <c r="K29" s="59">
        <f>[1]渋沢三丁目!K29</f>
        <v>2</v>
      </c>
      <c r="L29" s="63">
        <f t="shared" si="2"/>
        <v>2</v>
      </c>
    </row>
    <row r="30" spans="1:12" x14ac:dyDescent="0.15">
      <c r="E30" s="14">
        <v>42</v>
      </c>
      <c r="F30" s="59">
        <f>[1]渋沢三丁目!F30</f>
        <v>13</v>
      </c>
      <c r="G30" s="59">
        <f>[1]渋沢三丁目!G30</f>
        <v>17</v>
      </c>
      <c r="H30" s="63">
        <f t="shared" si="1"/>
        <v>30</v>
      </c>
      <c r="I30" s="15">
        <v>92</v>
      </c>
      <c r="J30" s="59">
        <f>[1]渋沢三丁目!J30</f>
        <v>1</v>
      </c>
      <c r="K30" s="59">
        <f>[1]渋沢三丁目!K30</f>
        <v>1</v>
      </c>
      <c r="L30" s="63">
        <f t="shared" si="2"/>
        <v>2</v>
      </c>
    </row>
    <row r="31" spans="1:12" x14ac:dyDescent="0.15">
      <c r="E31" s="14">
        <v>43</v>
      </c>
      <c r="F31" s="59">
        <f>[1]渋沢三丁目!F31</f>
        <v>10</v>
      </c>
      <c r="G31" s="59">
        <f>[1]渋沢三丁目!G31</f>
        <v>6</v>
      </c>
      <c r="H31" s="63">
        <f t="shared" si="1"/>
        <v>16</v>
      </c>
      <c r="I31" s="15">
        <v>93</v>
      </c>
      <c r="J31" s="59">
        <f>[1]渋沢三丁目!J31</f>
        <v>0</v>
      </c>
      <c r="K31" s="59">
        <f>[1]渋沢三丁目!K31</f>
        <v>2</v>
      </c>
      <c r="L31" s="63">
        <f t="shared" si="2"/>
        <v>2</v>
      </c>
    </row>
    <row r="32" spans="1:12" x14ac:dyDescent="0.15">
      <c r="E32" s="14">
        <v>44</v>
      </c>
      <c r="F32" s="59">
        <f>[1]渋沢三丁目!F32</f>
        <v>8</v>
      </c>
      <c r="G32" s="59">
        <f>[1]渋沢三丁目!G32</f>
        <v>8</v>
      </c>
      <c r="H32" s="63">
        <f t="shared" si="1"/>
        <v>16</v>
      </c>
      <c r="I32" s="15">
        <v>94</v>
      </c>
      <c r="J32" s="59">
        <f>[1]渋沢三丁目!J32</f>
        <v>0</v>
      </c>
      <c r="K32" s="59">
        <f>[1]渋沢三丁目!K32</f>
        <v>2</v>
      </c>
      <c r="L32" s="63">
        <f t="shared" si="2"/>
        <v>2</v>
      </c>
    </row>
    <row r="33" spans="5:12" x14ac:dyDescent="0.15">
      <c r="E33" s="14">
        <v>45</v>
      </c>
      <c r="F33" s="59">
        <f>[1]渋沢三丁目!F33</f>
        <v>11</v>
      </c>
      <c r="G33" s="59">
        <f>[1]渋沢三丁目!G33</f>
        <v>8</v>
      </c>
      <c r="H33" s="63">
        <f t="shared" si="1"/>
        <v>19</v>
      </c>
      <c r="I33" s="15">
        <v>95</v>
      </c>
      <c r="J33" s="59">
        <f>[1]渋沢三丁目!J33</f>
        <v>1</v>
      </c>
      <c r="K33" s="59">
        <f>[1]渋沢三丁目!K33</f>
        <v>1</v>
      </c>
      <c r="L33" s="63">
        <f t="shared" si="2"/>
        <v>2</v>
      </c>
    </row>
    <row r="34" spans="5:12" x14ac:dyDescent="0.15">
      <c r="E34" s="14">
        <v>46</v>
      </c>
      <c r="F34" s="59">
        <f>[1]渋沢三丁目!F34</f>
        <v>11</v>
      </c>
      <c r="G34" s="59">
        <f>[1]渋沢三丁目!G34</f>
        <v>13</v>
      </c>
      <c r="H34" s="63">
        <f t="shared" si="1"/>
        <v>24</v>
      </c>
      <c r="I34" s="15">
        <v>96</v>
      </c>
      <c r="J34" s="59">
        <f>[1]渋沢三丁目!J34</f>
        <v>0</v>
      </c>
      <c r="K34" s="59">
        <f>[1]渋沢三丁目!K34</f>
        <v>1</v>
      </c>
      <c r="L34" s="63">
        <f t="shared" si="2"/>
        <v>1</v>
      </c>
    </row>
    <row r="35" spans="5:12" x14ac:dyDescent="0.15">
      <c r="E35" s="14">
        <v>47</v>
      </c>
      <c r="F35" s="59">
        <f>[1]渋沢三丁目!F35</f>
        <v>6</v>
      </c>
      <c r="G35" s="59">
        <f>[1]渋沢三丁目!G35</f>
        <v>13</v>
      </c>
      <c r="H35" s="63">
        <f t="shared" si="1"/>
        <v>19</v>
      </c>
      <c r="I35" s="15">
        <v>97</v>
      </c>
      <c r="J35" s="59">
        <f>[1]渋沢三丁目!J35</f>
        <v>0</v>
      </c>
      <c r="K35" s="59">
        <f>[1]渋沢三丁目!K35</f>
        <v>1</v>
      </c>
      <c r="L35" s="63">
        <f t="shared" si="2"/>
        <v>1</v>
      </c>
    </row>
    <row r="36" spans="5:12" x14ac:dyDescent="0.15">
      <c r="E36" s="14">
        <v>48</v>
      </c>
      <c r="F36" s="59">
        <f>[1]渋沢三丁目!F36</f>
        <v>12</v>
      </c>
      <c r="G36" s="59">
        <f>[1]渋沢三丁目!G36</f>
        <v>11</v>
      </c>
      <c r="H36" s="63">
        <f t="shared" si="1"/>
        <v>23</v>
      </c>
      <c r="I36" s="15">
        <v>98</v>
      </c>
      <c r="J36" s="59">
        <f>[1]渋沢三丁目!J36</f>
        <v>0</v>
      </c>
      <c r="K36" s="59">
        <f>[1]渋沢三丁目!K36</f>
        <v>0</v>
      </c>
      <c r="L36" s="63">
        <f t="shared" si="2"/>
        <v>0</v>
      </c>
    </row>
    <row r="37" spans="5:12" x14ac:dyDescent="0.15">
      <c r="E37" s="14">
        <v>49</v>
      </c>
      <c r="F37" s="59">
        <f>[1]渋沢三丁目!F37</f>
        <v>9</v>
      </c>
      <c r="G37" s="59">
        <f>[1]渋沢三丁目!G37</f>
        <v>8</v>
      </c>
      <c r="H37" s="63">
        <f t="shared" si="1"/>
        <v>17</v>
      </c>
      <c r="I37" s="15">
        <v>99</v>
      </c>
      <c r="J37" s="59">
        <f>[1]渋沢三丁目!J37</f>
        <v>0</v>
      </c>
      <c r="K37" s="59">
        <f>[1]渋沢三丁目!K37</f>
        <v>0</v>
      </c>
      <c r="L37" s="63">
        <f t="shared" si="2"/>
        <v>0</v>
      </c>
    </row>
    <row r="38" spans="5:12" x14ac:dyDescent="0.15">
      <c r="E38" s="14">
        <v>50</v>
      </c>
      <c r="F38" s="59">
        <f>[1]渋沢三丁目!F38</f>
        <v>12</v>
      </c>
      <c r="G38" s="59">
        <f>[1]渋沢三丁目!G38</f>
        <v>12</v>
      </c>
      <c r="H38" s="63">
        <f t="shared" si="1"/>
        <v>24</v>
      </c>
      <c r="I38" s="15">
        <v>100</v>
      </c>
      <c r="J38" s="59">
        <f>[1]渋沢三丁目!J38</f>
        <v>0</v>
      </c>
      <c r="K38" s="59">
        <f>[1]渋沢三丁目!K38</f>
        <v>1</v>
      </c>
      <c r="L38" s="63">
        <f t="shared" si="2"/>
        <v>1</v>
      </c>
    </row>
    <row r="39" spans="5:12" x14ac:dyDescent="0.15">
      <c r="E39" s="14">
        <v>51</v>
      </c>
      <c r="F39" s="59">
        <f>[1]渋沢三丁目!F39</f>
        <v>11</v>
      </c>
      <c r="G39" s="59">
        <f>[1]渋沢三丁目!G39</f>
        <v>5</v>
      </c>
      <c r="H39" s="63">
        <f t="shared" si="1"/>
        <v>16</v>
      </c>
      <c r="I39" s="15">
        <v>101</v>
      </c>
      <c r="J39" s="59">
        <f>[1]渋沢三丁目!J39</f>
        <v>0</v>
      </c>
      <c r="K39" s="59">
        <f>[1]渋沢三丁目!K39</f>
        <v>0</v>
      </c>
      <c r="L39" s="63">
        <f t="shared" si="2"/>
        <v>0</v>
      </c>
    </row>
    <row r="40" spans="5:12" x14ac:dyDescent="0.15">
      <c r="E40" s="14">
        <v>52</v>
      </c>
      <c r="F40" s="59">
        <f>[1]渋沢三丁目!F40</f>
        <v>10</v>
      </c>
      <c r="G40" s="59">
        <f>[1]渋沢三丁目!G40</f>
        <v>8</v>
      </c>
      <c r="H40" s="63">
        <f t="shared" si="1"/>
        <v>18</v>
      </c>
      <c r="I40" s="15">
        <v>102</v>
      </c>
      <c r="J40" s="59">
        <f>[1]渋沢三丁目!J40</f>
        <v>0</v>
      </c>
      <c r="K40" s="59">
        <f>[1]渋沢三丁目!K40</f>
        <v>0</v>
      </c>
      <c r="L40" s="63">
        <f t="shared" si="2"/>
        <v>0</v>
      </c>
    </row>
    <row r="41" spans="5:12" x14ac:dyDescent="0.15">
      <c r="E41" s="14">
        <v>53</v>
      </c>
      <c r="F41" s="59">
        <f>[1]渋沢三丁目!F41</f>
        <v>7</v>
      </c>
      <c r="G41" s="59">
        <f>[1]渋沢三丁目!G41</f>
        <v>11</v>
      </c>
      <c r="H41" s="63">
        <f t="shared" si="1"/>
        <v>18</v>
      </c>
      <c r="I41" s="15">
        <v>103</v>
      </c>
      <c r="J41" s="59">
        <f>[1]渋沢三丁目!J41</f>
        <v>0</v>
      </c>
      <c r="K41" s="59">
        <f>[1]渋沢三丁目!K41</f>
        <v>0</v>
      </c>
      <c r="L41" s="63">
        <f t="shared" si="2"/>
        <v>0</v>
      </c>
    </row>
    <row r="42" spans="5:12" x14ac:dyDescent="0.15">
      <c r="E42" s="14">
        <v>54</v>
      </c>
      <c r="F42" s="59">
        <f>[1]渋沢三丁目!F42</f>
        <v>8</v>
      </c>
      <c r="G42" s="59">
        <f>[1]渋沢三丁目!G42</f>
        <v>11</v>
      </c>
      <c r="H42" s="63">
        <f t="shared" si="1"/>
        <v>19</v>
      </c>
      <c r="I42" s="15">
        <v>104</v>
      </c>
      <c r="J42" s="59">
        <f>[1]渋沢三丁目!J42</f>
        <v>0</v>
      </c>
      <c r="K42" s="59">
        <f>[1]渋沢三丁目!K42</f>
        <v>0</v>
      </c>
      <c r="L42" s="63">
        <f t="shared" si="2"/>
        <v>0</v>
      </c>
    </row>
    <row r="43" spans="5:12" x14ac:dyDescent="0.15">
      <c r="E43" s="14">
        <v>55</v>
      </c>
      <c r="F43" s="59">
        <f>[1]渋沢三丁目!F43</f>
        <v>11</v>
      </c>
      <c r="G43" s="59">
        <f>[1]渋沢三丁目!G43</f>
        <v>10</v>
      </c>
      <c r="H43" s="63">
        <f t="shared" si="1"/>
        <v>21</v>
      </c>
      <c r="I43" s="15">
        <v>105</v>
      </c>
      <c r="J43" s="59">
        <f>[1]渋沢三丁目!J43</f>
        <v>0</v>
      </c>
      <c r="K43" s="59">
        <f>[1]渋沢三丁目!K43</f>
        <v>0</v>
      </c>
      <c r="L43" s="63">
        <f t="shared" si="2"/>
        <v>0</v>
      </c>
    </row>
    <row r="44" spans="5:12" x14ac:dyDescent="0.15">
      <c r="E44" s="14">
        <v>56</v>
      </c>
      <c r="F44" s="59">
        <f>[1]渋沢三丁目!F44</f>
        <v>11</v>
      </c>
      <c r="G44" s="59">
        <f>[1]渋沢三丁目!G44</f>
        <v>3</v>
      </c>
      <c r="H44" s="63">
        <f t="shared" si="1"/>
        <v>14</v>
      </c>
      <c r="I44" s="15">
        <v>106</v>
      </c>
      <c r="J44" s="59">
        <f>[1]渋沢三丁目!J44</f>
        <v>0</v>
      </c>
      <c r="K44" s="59">
        <f>[1]渋沢三丁目!K44</f>
        <v>0</v>
      </c>
      <c r="L44" s="63">
        <f t="shared" si="2"/>
        <v>0</v>
      </c>
    </row>
    <row r="45" spans="5:12" x14ac:dyDescent="0.15">
      <c r="E45" s="14">
        <v>57</v>
      </c>
      <c r="F45" s="59">
        <f>[1]渋沢三丁目!F45</f>
        <v>9</v>
      </c>
      <c r="G45" s="59">
        <f>[1]渋沢三丁目!G45</f>
        <v>10</v>
      </c>
      <c r="H45" s="63">
        <f t="shared" si="1"/>
        <v>19</v>
      </c>
      <c r="I45" s="15">
        <v>107</v>
      </c>
      <c r="J45" s="59">
        <f>[1]渋沢三丁目!J45</f>
        <v>0</v>
      </c>
      <c r="K45" s="59">
        <f>[1]渋沢三丁目!K45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[1]渋沢三丁目!F46</f>
        <v>7</v>
      </c>
      <c r="G46" s="59">
        <f>[1]渋沢三丁目!G46</f>
        <v>8</v>
      </c>
      <c r="H46" s="63">
        <f t="shared" si="1"/>
        <v>15</v>
      </c>
      <c r="I46" s="70">
        <v>108</v>
      </c>
      <c r="J46" s="59">
        <f>[1]渋沢三丁目!J46</f>
        <v>0</v>
      </c>
      <c r="K46" s="59">
        <f>[1]渋沢三丁目!K46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[1]渋沢三丁目!F47</f>
        <v>11</v>
      </c>
      <c r="G47" s="59">
        <f>[1]渋沢三丁目!G47</f>
        <v>5</v>
      </c>
      <c r="H47" s="63">
        <f t="shared" si="1"/>
        <v>16</v>
      </c>
      <c r="I47" s="25" t="s">
        <v>6</v>
      </c>
      <c r="J47" s="69">
        <f>SUM(J3:J46)</f>
        <v>256</v>
      </c>
      <c r="K47" s="69">
        <f>SUM(K3:K46)</f>
        <v>321</v>
      </c>
      <c r="L47" s="39">
        <f>SUM(J47:K47)</f>
        <v>577</v>
      </c>
    </row>
    <row r="48" spans="5:12" x14ac:dyDescent="0.15">
      <c r="E48" s="14">
        <v>60</v>
      </c>
      <c r="F48" s="59">
        <f>[1]渋沢三丁目!F48</f>
        <v>6</v>
      </c>
      <c r="G48" s="59">
        <f>[1]渋沢三丁目!G48</f>
        <v>6</v>
      </c>
      <c r="H48" s="63">
        <f t="shared" si="1"/>
        <v>12</v>
      </c>
    </row>
    <row r="49" spans="5:12" ht="14.25" thickBot="1" x14ac:dyDescent="0.2">
      <c r="E49" s="14">
        <v>61</v>
      </c>
      <c r="F49" s="59">
        <f>[1]渋沢三丁目!F49</f>
        <v>7</v>
      </c>
      <c r="G49" s="59">
        <f>[1]渋沢三丁目!G49</f>
        <v>6</v>
      </c>
      <c r="H49" s="63">
        <f t="shared" si="1"/>
        <v>13</v>
      </c>
      <c r="J49" s="54" t="s">
        <v>221</v>
      </c>
    </row>
    <row r="50" spans="5:12" x14ac:dyDescent="0.15">
      <c r="E50" s="14">
        <v>62</v>
      </c>
      <c r="F50" s="59">
        <f>[1]渋沢三丁目!F50</f>
        <v>6</v>
      </c>
      <c r="G50" s="59">
        <f>[1]渋沢三丁目!G50</f>
        <v>8</v>
      </c>
      <c r="H50" s="63">
        <f t="shared" si="1"/>
        <v>14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[1]渋沢三丁目!F51</f>
        <v>8</v>
      </c>
      <c r="G51" s="59">
        <f>[1]渋沢三丁目!G51</f>
        <v>4</v>
      </c>
      <c r="H51" s="63">
        <f t="shared" si="1"/>
        <v>12</v>
      </c>
      <c r="J51" s="48">
        <f>SUM(B18,F53,J47)</f>
        <v>692</v>
      </c>
      <c r="K51" s="49">
        <f>SUM(C18,G53,K47)</f>
        <v>727</v>
      </c>
      <c r="L51" s="50">
        <f>SUM(J51:K51)</f>
        <v>1419</v>
      </c>
    </row>
    <row r="52" spans="5:12" ht="14.25" thickBot="1" x14ac:dyDescent="0.2">
      <c r="E52" s="24">
        <v>64</v>
      </c>
      <c r="F52" s="59">
        <f>[1]渋沢三丁目!F52</f>
        <v>6</v>
      </c>
      <c r="G52" s="59">
        <f>[1]渋沢三丁目!G52</f>
        <v>10</v>
      </c>
      <c r="H52" s="63">
        <f t="shared" si="1"/>
        <v>16</v>
      </c>
    </row>
    <row r="53" spans="5:12" ht="15" thickTop="1" thickBot="1" x14ac:dyDescent="0.2">
      <c r="E53" s="23" t="s">
        <v>6</v>
      </c>
      <c r="F53" s="35">
        <f>SUM(F3:F52)</f>
        <v>357</v>
      </c>
      <c r="G53" s="38">
        <f>SUM(G3:G52)</f>
        <v>342</v>
      </c>
      <c r="H53" s="39">
        <f>SUM(F53:G53)</f>
        <v>699</v>
      </c>
    </row>
    <row r="56" spans="5:12" x14ac:dyDescent="0.15">
      <c r="F56" s="98" t="s">
        <v>566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9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137</v>
      </c>
      <c r="I1" s="99" t="str">
        <f>秦野市合計!I1</f>
        <v>令和3年4月1日現在（単位：人）</v>
      </c>
      <c r="J1" s="99"/>
      <c r="K1" s="99"/>
      <c r="L1" s="99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[1]渋沢上一丁目!B3</f>
        <v>4</v>
      </c>
      <c r="C3" s="40">
        <f>[1]渋沢上一丁目!C3</f>
        <v>1</v>
      </c>
      <c r="D3" s="40">
        <f>SUM(B3:C3)</f>
        <v>5</v>
      </c>
      <c r="E3" s="19">
        <v>15</v>
      </c>
      <c r="F3" s="59">
        <f>[1]渋沢上一丁目!F3</f>
        <v>5</v>
      </c>
      <c r="G3" s="59">
        <f>[1]渋沢上一丁目!G3</f>
        <v>2</v>
      </c>
      <c r="H3" s="63">
        <f>SUM(F3:G3)</f>
        <v>7</v>
      </c>
      <c r="I3" s="20">
        <v>65</v>
      </c>
      <c r="J3" s="59">
        <f>[1]渋沢上一丁目!J3</f>
        <v>3</v>
      </c>
      <c r="K3" s="59">
        <f>[1]渋沢上一丁目!K3</f>
        <v>6</v>
      </c>
      <c r="L3" s="63">
        <f>SUM(J3:K3)</f>
        <v>9</v>
      </c>
    </row>
    <row r="4" spans="1:12" x14ac:dyDescent="0.15">
      <c r="A4" s="14">
        <v>1</v>
      </c>
      <c r="B4" s="40">
        <f>[1]渋沢上一丁目!B4</f>
        <v>3</v>
      </c>
      <c r="C4" s="40">
        <f>[1]渋沢上一丁目!C4</f>
        <v>1</v>
      </c>
      <c r="D4" s="40">
        <f t="shared" ref="D4:D17" si="0">SUM(B4:C4)</f>
        <v>4</v>
      </c>
      <c r="E4" s="14">
        <v>16</v>
      </c>
      <c r="F4" s="59">
        <f>[1]渋沢上一丁目!F4</f>
        <v>5</v>
      </c>
      <c r="G4" s="59">
        <f>[1]渋沢上一丁目!G4</f>
        <v>3</v>
      </c>
      <c r="H4" s="63">
        <f t="shared" ref="H4:H52" si="1">SUM(F4:G4)</f>
        <v>8</v>
      </c>
      <c r="I4" s="15">
        <v>66</v>
      </c>
      <c r="J4" s="59">
        <f>[1]渋沢上一丁目!J4</f>
        <v>3</v>
      </c>
      <c r="K4" s="59">
        <f>[1]渋沢上一丁目!K4</f>
        <v>3</v>
      </c>
      <c r="L4" s="63">
        <f t="shared" ref="L4:L46" si="2">SUM(J4:K4)</f>
        <v>6</v>
      </c>
    </row>
    <row r="5" spans="1:12" x14ac:dyDescent="0.15">
      <c r="A5" s="14">
        <v>2</v>
      </c>
      <c r="B5" s="40">
        <f>[1]渋沢上一丁目!B5</f>
        <v>2</v>
      </c>
      <c r="C5" s="40">
        <f>[1]渋沢上一丁目!C5</f>
        <v>3</v>
      </c>
      <c r="D5" s="40">
        <f t="shared" si="0"/>
        <v>5</v>
      </c>
      <c r="E5" s="14">
        <v>17</v>
      </c>
      <c r="F5" s="59">
        <f>[1]渋沢上一丁目!F5</f>
        <v>7</v>
      </c>
      <c r="G5" s="59">
        <f>[1]渋沢上一丁目!G5</f>
        <v>4</v>
      </c>
      <c r="H5" s="63">
        <f t="shared" si="1"/>
        <v>11</v>
      </c>
      <c r="I5" s="15">
        <v>67</v>
      </c>
      <c r="J5" s="59">
        <f>[1]渋沢上一丁目!J5</f>
        <v>6</v>
      </c>
      <c r="K5" s="59">
        <f>[1]渋沢上一丁目!K5</f>
        <v>1</v>
      </c>
      <c r="L5" s="63">
        <f t="shared" si="2"/>
        <v>7</v>
      </c>
    </row>
    <row r="6" spans="1:12" x14ac:dyDescent="0.15">
      <c r="A6" s="14">
        <v>3</v>
      </c>
      <c r="B6" s="40">
        <f>[1]渋沢上一丁目!B6</f>
        <v>1</v>
      </c>
      <c r="C6" s="40">
        <f>[1]渋沢上一丁目!C6</f>
        <v>1</v>
      </c>
      <c r="D6" s="40">
        <f t="shared" si="0"/>
        <v>2</v>
      </c>
      <c r="E6" s="14">
        <v>18</v>
      </c>
      <c r="F6" s="59">
        <f>[1]渋沢上一丁目!F6</f>
        <v>0</v>
      </c>
      <c r="G6" s="59">
        <f>[1]渋沢上一丁目!G6</f>
        <v>2</v>
      </c>
      <c r="H6" s="63">
        <f t="shared" si="1"/>
        <v>2</v>
      </c>
      <c r="I6" s="15">
        <v>68</v>
      </c>
      <c r="J6" s="59">
        <f>[1]渋沢上一丁目!J6</f>
        <v>2</v>
      </c>
      <c r="K6" s="59">
        <f>[1]渋沢上一丁目!K6</f>
        <v>6</v>
      </c>
      <c r="L6" s="63">
        <f t="shared" si="2"/>
        <v>8</v>
      </c>
    </row>
    <row r="7" spans="1:12" x14ac:dyDescent="0.15">
      <c r="A7" s="14">
        <v>4</v>
      </c>
      <c r="B7" s="40">
        <f>[1]渋沢上一丁目!B7</f>
        <v>4</v>
      </c>
      <c r="C7" s="40">
        <f>[1]渋沢上一丁目!C7</f>
        <v>1</v>
      </c>
      <c r="D7" s="40">
        <f t="shared" si="0"/>
        <v>5</v>
      </c>
      <c r="E7" s="14">
        <v>19</v>
      </c>
      <c r="F7" s="59">
        <f>[1]渋沢上一丁目!F7</f>
        <v>7</v>
      </c>
      <c r="G7" s="59">
        <f>[1]渋沢上一丁目!G7</f>
        <v>5</v>
      </c>
      <c r="H7" s="63">
        <f t="shared" si="1"/>
        <v>12</v>
      </c>
      <c r="I7" s="15">
        <v>69</v>
      </c>
      <c r="J7" s="59">
        <f>[1]渋沢上一丁目!J7</f>
        <v>4</v>
      </c>
      <c r="K7" s="59">
        <f>[1]渋沢上一丁目!K7</f>
        <v>3</v>
      </c>
      <c r="L7" s="63">
        <f t="shared" si="2"/>
        <v>7</v>
      </c>
    </row>
    <row r="8" spans="1:12" x14ac:dyDescent="0.15">
      <c r="A8" s="14">
        <v>5</v>
      </c>
      <c r="B8" s="40">
        <f>[1]渋沢上一丁目!B8</f>
        <v>2</v>
      </c>
      <c r="C8" s="40">
        <f>[1]渋沢上一丁目!C8</f>
        <v>2</v>
      </c>
      <c r="D8" s="40">
        <f t="shared" si="0"/>
        <v>4</v>
      </c>
      <c r="E8" s="14">
        <v>20</v>
      </c>
      <c r="F8" s="59">
        <f>[1]渋沢上一丁目!F8</f>
        <v>4</v>
      </c>
      <c r="G8" s="59">
        <f>[1]渋沢上一丁目!G8</f>
        <v>7</v>
      </c>
      <c r="H8" s="63">
        <f t="shared" si="1"/>
        <v>11</v>
      </c>
      <c r="I8" s="15">
        <v>70</v>
      </c>
      <c r="J8" s="59">
        <f>[1]渋沢上一丁目!J8</f>
        <v>6</v>
      </c>
      <c r="K8" s="59">
        <f>[1]渋沢上一丁目!K8</f>
        <v>4</v>
      </c>
      <c r="L8" s="63">
        <f t="shared" si="2"/>
        <v>10</v>
      </c>
    </row>
    <row r="9" spans="1:12" x14ac:dyDescent="0.15">
      <c r="A9" s="14">
        <v>6</v>
      </c>
      <c r="B9" s="40">
        <f>[1]渋沢上一丁目!B9</f>
        <v>4</v>
      </c>
      <c r="C9" s="40">
        <f>[1]渋沢上一丁目!C9</f>
        <v>1</v>
      </c>
      <c r="D9" s="40">
        <f t="shared" si="0"/>
        <v>5</v>
      </c>
      <c r="E9" s="14">
        <v>21</v>
      </c>
      <c r="F9" s="59">
        <f>[1]渋沢上一丁目!F9</f>
        <v>4</v>
      </c>
      <c r="G9" s="59">
        <f>[1]渋沢上一丁目!G9</f>
        <v>2</v>
      </c>
      <c r="H9" s="63">
        <f t="shared" si="1"/>
        <v>6</v>
      </c>
      <c r="I9" s="15">
        <v>71</v>
      </c>
      <c r="J9" s="59">
        <f>[1]渋沢上一丁目!J9</f>
        <v>6</v>
      </c>
      <c r="K9" s="59">
        <f>[1]渋沢上一丁目!K9</f>
        <v>3</v>
      </c>
      <c r="L9" s="63">
        <f t="shared" si="2"/>
        <v>9</v>
      </c>
    </row>
    <row r="10" spans="1:12" x14ac:dyDescent="0.15">
      <c r="A10" s="14">
        <v>7</v>
      </c>
      <c r="B10" s="40">
        <f>[1]渋沢上一丁目!B10</f>
        <v>1</v>
      </c>
      <c r="C10" s="40">
        <f>[1]渋沢上一丁目!C10</f>
        <v>5</v>
      </c>
      <c r="D10" s="40">
        <f t="shared" si="0"/>
        <v>6</v>
      </c>
      <c r="E10" s="14">
        <v>22</v>
      </c>
      <c r="F10" s="59">
        <f>[1]渋沢上一丁目!F10</f>
        <v>4</v>
      </c>
      <c r="G10" s="59">
        <f>[1]渋沢上一丁目!G10</f>
        <v>4</v>
      </c>
      <c r="H10" s="63">
        <f t="shared" si="1"/>
        <v>8</v>
      </c>
      <c r="I10" s="15">
        <v>72</v>
      </c>
      <c r="J10" s="59">
        <f>[1]渋沢上一丁目!J10</f>
        <v>3</v>
      </c>
      <c r="K10" s="59">
        <f>[1]渋沢上一丁目!K10</f>
        <v>2</v>
      </c>
      <c r="L10" s="63">
        <f t="shared" si="2"/>
        <v>5</v>
      </c>
    </row>
    <row r="11" spans="1:12" x14ac:dyDescent="0.15">
      <c r="A11" s="14">
        <v>8</v>
      </c>
      <c r="B11" s="40">
        <f>[1]渋沢上一丁目!B11</f>
        <v>4</v>
      </c>
      <c r="C11" s="40">
        <f>[1]渋沢上一丁目!C11</f>
        <v>3</v>
      </c>
      <c r="D11" s="40">
        <f t="shared" si="0"/>
        <v>7</v>
      </c>
      <c r="E11" s="14">
        <v>23</v>
      </c>
      <c r="F11" s="59">
        <f>[1]渋沢上一丁目!F11</f>
        <v>1</v>
      </c>
      <c r="G11" s="59">
        <f>[1]渋沢上一丁目!G11</f>
        <v>6</v>
      </c>
      <c r="H11" s="63">
        <f t="shared" si="1"/>
        <v>7</v>
      </c>
      <c r="I11" s="15">
        <v>73</v>
      </c>
      <c r="J11" s="59">
        <f>[1]渋沢上一丁目!J11</f>
        <v>4</v>
      </c>
      <c r="K11" s="59">
        <f>[1]渋沢上一丁目!K11</f>
        <v>3</v>
      </c>
      <c r="L11" s="63">
        <f t="shared" si="2"/>
        <v>7</v>
      </c>
    </row>
    <row r="12" spans="1:12" x14ac:dyDescent="0.15">
      <c r="A12" s="14">
        <v>9</v>
      </c>
      <c r="B12" s="40">
        <f>[1]渋沢上一丁目!B12</f>
        <v>2</v>
      </c>
      <c r="C12" s="40">
        <f>[1]渋沢上一丁目!C12</f>
        <v>3</v>
      </c>
      <c r="D12" s="40">
        <f t="shared" si="0"/>
        <v>5</v>
      </c>
      <c r="E12" s="14">
        <v>24</v>
      </c>
      <c r="F12" s="59">
        <f>[1]渋沢上一丁目!F12</f>
        <v>3</v>
      </c>
      <c r="G12" s="59">
        <f>[1]渋沢上一丁目!G12</f>
        <v>3</v>
      </c>
      <c r="H12" s="63">
        <f t="shared" si="1"/>
        <v>6</v>
      </c>
      <c r="I12" s="15">
        <v>74</v>
      </c>
      <c r="J12" s="59">
        <f>[1]渋沢上一丁目!J12</f>
        <v>2</v>
      </c>
      <c r="K12" s="59">
        <f>[1]渋沢上一丁目!K12</f>
        <v>5</v>
      </c>
      <c r="L12" s="63">
        <f t="shared" si="2"/>
        <v>7</v>
      </c>
    </row>
    <row r="13" spans="1:12" x14ac:dyDescent="0.15">
      <c r="A13" s="14">
        <v>10</v>
      </c>
      <c r="B13" s="40">
        <f>[1]渋沢上一丁目!B13</f>
        <v>5</v>
      </c>
      <c r="C13" s="40">
        <f>[1]渋沢上一丁目!C13</f>
        <v>2</v>
      </c>
      <c r="D13" s="40">
        <f t="shared" si="0"/>
        <v>7</v>
      </c>
      <c r="E13" s="14">
        <v>25</v>
      </c>
      <c r="F13" s="59">
        <f>[1]渋沢上一丁目!F13</f>
        <v>3</v>
      </c>
      <c r="G13" s="59">
        <f>[1]渋沢上一丁目!G13</f>
        <v>5</v>
      </c>
      <c r="H13" s="63">
        <f t="shared" si="1"/>
        <v>8</v>
      </c>
      <c r="I13" s="15">
        <v>75</v>
      </c>
      <c r="J13" s="59">
        <f>[1]渋沢上一丁目!J13</f>
        <v>1</v>
      </c>
      <c r="K13" s="59">
        <f>[1]渋沢上一丁目!K13</f>
        <v>2</v>
      </c>
      <c r="L13" s="63">
        <f t="shared" si="2"/>
        <v>3</v>
      </c>
    </row>
    <row r="14" spans="1:12" x14ac:dyDescent="0.15">
      <c r="A14" s="14">
        <v>11</v>
      </c>
      <c r="B14" s="40">
        <f>[1]渋沢上一丁目!B14</f>
        <v>6</v>
      </c>
      <c r="C14" s="40">
        <f>[1]渋沢上一丁目!C14</f>
        <v>2</v>
      </c>
      <c r="D14" s="40">
        <f t="shared" si="0"/>
        <v>8</v>
      </c>
      <c r="E14" s="14">
        <v>26</v>
      </c>
      <c r="F14" s="59">
        <f>[1]渋沢上一丁目!F14</f>
        <v>5</v>
      </c>
      <c r="G14" s="59">
        <f>[1]渋沢上一丁目!G14</f>
        <v>0</v>
      </c>
      <c r="H14" s="63">
        <f t="shared" si="1"/>
        <v>5</v>
      </c>
      <c r="I14" s="15">
        <v>76</v>
      </c>
      <c r="J14" s="59">
        <f>[1]渋沢上一丁目!J14</f>
        <v>2</v>
      </c>
      <c r="K14" s="59">
        <f>[1]渋沢上一丁目!K14</f>
        <v>9</v>
      </c>
      <c r="L14" s="63">
        <f t="shared" si="2"/>
        <v>11</v>
      </c>
    </row>
    <row r="15" spans="1:12" x14ac:dyDescent="0.15">
      <c r="A15" s="14">
        <v>12</v>
      </c>
      <c r="B15" s="40">
        <f>[1]渋沢上一丁目!B15</f>
        <v>3</v>
      </c>
      <c r="C15" s="40">
        <f>[1]渋沢上一丁目!C15</f>
        <v>3</v>
      </c>
      <c r="D15" s="40">
        <f t="shared" si="0"/>
        <v>6</v>
      </c>
      <c r="E15" s="14">
        <v>27</v>
      </c>
      <c r="F15" s="59">
        <f>[1]渋沢上一丁目!F15</f>
        <v>7</v>
      </c>
      <c r="G15" s="59">
        <f>[1]渋沢上一丁目!G15</f>
        <v>0</v>
      </c>
      <c r="H15" s="63">
        <f t="shared" si="1"/>
        <v>7</v>
      </c>
      <c r="I15" s="15">
        <v>77</v>
      </c>
      <c r="J15" s="59">
        <f>[1]渋沢上一丁目!J15</f>
        <v>2</v>
      </c>
      <c r="K15" s="59">
        <f>[1]渋沢上一丁目!K15</f>
        <v>2</v>
      </c>
      <c r="L15" s="63">
        <f t="shared" si="2"/>
        <v>4</v>
      </c>
    </row>
    <row r="16" spans="1:12" x14ac:dyDescent="0.15">
      <c r="A16" s="14">
        <v>13</v>
      </c>
      <c r="B16" s="40">
        <f>[1]渋沢上一丁目!B16</f>
        <v>2</v>
      </c>
      <c r="C16" s="40">
        <f>[1]渋沢上一丁目!C16</f>
        <v>3</v>
      </c>
      <c r="D16" s="40">
        <f t="shared" si="0"/>
        <v>5</v>
      </c>
      <c r="E16" s="14">
        <v>28</v>
      </c>
      <c r="F16" s="59">
        <f>[1]渋沢上一丁目!F16</f>
        <v>4</v>
      </c>
      <c r="G16" s="59">
        <f>[1]渋沢上一丁目!G16</f>
        <v>6</v>
      </c>
      <c r="H16" s="63">
        <f t="shared" si="1"/>
        <v>10</v>
      </c>
      <c r="I16" s="15">
        <v>78</v>
      </c>
      <c r="J16" s="59">
        <f>[1]渋沢上一丁目!J16</f>
        <v>4</v>
      </c>
      <c r="K16" s="59">
        <f>[1]渋沢上一丁目!K16</f>
        <v>4</v>
      </c>
      <c r="L16" s="63">
        <f t="shared" si="2"/>
        <v>8</v>
      </c>
    </row>
    <row r="17" spans="1:12" ht="14.25" thickBot="1" x14ac:dyDescent="0.2">
      <c r="A17" s="24">
        <v>14</v>
      </c>
      <c r="B17" s="40">
        <f>[1]渋沢上一丁目!B17</f>
        <v>0</v>
      </c>
      <c r="C17" s="40">
        <f>[1]渋沢上一丁目!C17</f>
        <v>2</v>
      </c>
      <c r="D17" s="40">
        <f t="shared" si="0"/>
        <v>2</v>
      </c>
      <c r="E17" s="14">
        <v>29</v>
      </c>
      <c r="F17" s="59">
        <f>[1]渋沢上一丁目!F17</f>
        <v>3</v>
      </c>
      <c r="G17" s="59">
        <f>[1]渋沢上一丁目!G17</f>
        <v>1</v>
      </c>
      <c r="H17" s="63">
        <f t="shared" si="1"/>
        <v>4</v>
      </c>
      <c r="I17" s="15">
        <v>79</v>
      </c>
      <c r="J17" s="59">
        <f>[1]渋沢上一丁目!J17</f>
        <v>3</v>
      </c>
      <c r="K17" s="59">
        <f>[1]渋沢上一丁目!K17</f>
        <v>2</v>
      </c>
      <c r="L17" s="63">
        <f t="shared" si="2"/>
        <v>5</v>
      </c>
    </row>
    <row r="18" spans="1:12" ht="15" thickTop="1" thickBot="1" x14ac:dyDescent="0.2">
      <c r="A18" s="23" t="s">
        <v>6</v>
      </c>
      <c r="B18" s="33">
        <f>SUM(B3:B17)</f>
        <v>43</v>
      </c>
      <c r="C18" s="34">
        <f>SUM(C3:C17)</f>
        <v>33</v>
      </c>
      <c r="D18" s="35">
        <f>SUM(B18:C18)</f>
        <v>76</v>
      </c>
      <c r="E18" s="14">
        <v>30</v>
      </c>
      <c r="F18" s="59">
        <f>[1]渋沢上一丁目!F18</f>
        <v>5</v>
      </c>
      <c r="G18" s="59">
        <f>[1]渋沢上一丁目!G18</f>
        <v>1</v>
      </c>
      <c r="H18" s="63">
        <f t="shared" si="1"/>
        <v>6</v>
      </c>
      <c r="I18" s="15">
        <v>80</v>
      </c>
      <c r="J18" s="59">
        <f>[1]渋沢上一丁目!J18</f>
        <v>2</v>
      </c>
      <c r="K18" s="59">
        <f>[1]渋沢上一丁目!K18</f>
        <v>2</v>
      </c>
      <c r="L18" s="63">
        <f t="shared" si="2"/>
        <v>4</v>
      </c>
    </row>
    <row r="19" spans="1:12" x14ac:dyDescent="0.15">
      <c r="E19" s="14">
        <v>31</v>
      </c>
      <c r="F19" s="59">
        <f>[1]渋沢上一丁目!F19</f>
        <v>4</v>
      </c>
      <c r="G19" s="59">
        <f>[1]渋沢上一丁目!G19</f>
        <v>5</v>
      </c>
      <c r="H19" s="63">
        <f t="shared" si="1"/>
        <v>9</v>
      </c>
      <c r="I19" s="15">
        <v>81</v>
      </c>
      <c r="J19" s="59">
        <f>[1]渋沢上一丁目!J19</f>
        <v>2</v>
      </c>
      <c r="K19" s="59">
        <f>[1]渋沢上一丁目!K19</f>
        <v>1</v>
      </c>
      <c r="L19" s="63">
        <f t="shared" si="2"/>
        <v>3</v>
      </c>
    </row>
    <row r="20" spans="1:12" x14ac:dyDescent="0.15">
      <c r="E20" s="14">
        <v>32</v>
      </c>
      <c r="F20" s="59">
        <f>[1]渋沢上一丁目!F20</f>
        <v>3</v>
      </c>
      <c r="G20" s="59">
        <f>[1]渋沢上一丁目!G20</f>
        <v>2</v>
      </c>
      <c r="H20" s="63">
        <f t="shared" si="1"/>
        <v>5</v>
      </c>
      <c r="I20" s="15">
        <v>82</v>
      </c>
      <c r="J20" s="59">
        <f>[1]渋沢上一丁目!J20</f>
        <v>1</v>
      </c>
      <c r="K20" s="59">
        <f>[1]渋沢上一丁目!K20</f>
        <v>2</v>
      </c>
      <c r="L20" s="63">
        <f t="shared" si="2"/>
        <v>3</v>
      </c>
    </row>
    <row r="21" spans="1:12" x14ac:dyDescent="0.15">
      <c r="E21" s="14">
        <v>33</v>
      </c>
      <c r="F21" s="59">
        <f>[1]渋沢上一丁目!F21</f>
        <v>3</v>
      </c>
      <c r="G21" s="59">
        <f>[1]渋沢上一丁目!G21</f>
        <v>2</v>
      </c>
      <c r="H21" s="63">
        <f t="shared" si="1"/>
        <v>5</v>
      </c>
      <c r="I21" s="15">
        <v>83</v>
      </c>
      <c r="J21" s="59">
        <f>[1]渋沢上一丁目!J21</f>
        <v>2</v>
      </c>
      <c r="K21" s="59">
        <f>[1]渋沢上一丁目!K21</f>
        <v>1</v>
      </c>
      <c r="L21" s="63">
        <f t="shared" si="2"/>
        <v>3</v>
      </c>
    </row>
    <row r="22" spans="1:12" x14ac:dyDescent="0.15">
      <c r="E22" s="14">
        <v>34</v>
      </c>
      <c r="F22" s="59">
        <f>[1]渋沢上一丁目!F22</f>
        <v>2</v>
      </c>
      <c r="G22" s="59">
        <f>[1]渋沢上一丁目!G22</f>
        <v>3</v>
      </c>
      <c r="H22" s="63">
        <f t="shared" si="1"/>
        <v>5</v>
      </c>
      <c r="I22" s="15">
        <v>84</v>
      </c>
      <c r="J22" s="59">
        <f>[1]渋沢上一丁目!J22</f>
        <v>1</v>
      </c>
      <c r="K22" s="59">
        <f>[1]渋沢上一丁目!K22</f>
        <v>2</v>
      </c>
      <c r="L22" s="63">
        <f t="shared" si="2"/>
        <v>3</v>
      </c>
    </row>
    <row r="23" spans="1:12" x14ac:dyDescent="0.15">
      <c r="E23" s="14">
        <v>35</v>
      </c>
      <c r="F23" s="59">
        <f>[1]渋沢上一丁目!F23</f>
        <v>2</v>
      </c>
      <c r="G23" s="59">
        <f>[1]渋沢上一丁目!G23</f>
        <v>2</v>
      </c>
      <c r="H23" s="63">
        <f t="shared" si="1"/>
        <v>4</v>
      </c>
      <c r="I23" s="15">
        <v>85</v>
      </c>
      <c r="J23" s="59">
        <f>[1]渋沢上一丁目!J23</f>
        <v>2</v>
      </c>
      <c r="K23" s="59">
        <f>[1]渋沢上一丁目!K23</f>
        <v>0</v>
      </c>
      <c r="L23" s="63">
        <f t="shared" si="2"/>
        <v>2</v>
      </c>
    </row>
    <row r="24" spans="1:12" x14ac:dyDescent="0.15">
      <c r="E24" s="14">
        <v>36</v>
      </c>
      <c r="F24" s="59">
        <f>[1]渋沢上一丁目!F24</f>
        <v>7</v>
      </c>
      <c r="G24" s="59">
        <f>[1]渋沢上一丁目!G24</f>
        <v>3</v>
      </c>
      <c r="H24" s="63">
        <f t="shared" si="1"/>
        <v>10</v>
      </c>
      <c r="I24" s="15">
        <v>86</v>
      </c>
      <c r="J24" s="59">
        <f>[1]渋沢上一丁目!J24</f>
        <v>1</v>
      </c>
      <c r="K24" s="59">
        <f>[1]渋沢上一丁目!K24</f>
        <v>1</v>
      </c>
      <c r="L24" s="63">
        <f t="shared" si="2"/>
        <v>2</v>
      </c>
    </row>
    <row r="25" spans="1:12" x14ac:dyDescent="0.15">
      <c r="E25" s="14">
        <v>37</v>
      </c>
      <c r="F25" s="59">
        <f>[1]渋沢上一丁目!F25</f>
        <v>4</v>
      </c>
      <c r="G25" s="59">
        <f>[1]渋沢上一丁目!G25</f>
        <v>1</v>
      </c>
      <c r="H25" s="63">
        <f t="shared" si="1"/>
        <v>5</v>
      </c>
      <c r="I25" s="15">
        <v>87</v>
      </c>
      <c r="J25" s="59">
        <f>[1]渋沢上一丁目!J25</f>
        <v>1</v>
      </c>
      <c r="K25" s="59">
        <f>[1]渋沢上一丁目!K25</f>
        <v>2</v>
      </c>
      <c r="L25" s="63">
        <f t="shared" si="2"/>
        <v>3</v>
      </c>
    </row>
    <row r="26" spans="1:12" x14ac:dyDescent="0.15">
      <c r="E26" s="14">
        <v>38</v>
      </c>
      <c r="F26" s="59">
        <f>[1]渋沢上一丁目!F26</f>
        <v>2</v>
      </c>
      <c r="G26" s="59">
        <f>[1]渋沢上一丁目!G26</f>
        <v>2</v>
      </c>
      <c r="H26" s="63">
        <f t="shared" si="1"/>
        <v>4</v>
      </c>
      <c r="I26" s="15">
        <v>88</v>
      </c>
      <c r="J26" s="59">
        <f>[1]渋沢上一丁目!J26</f>
        <v>0</v>
      </c>
      <c r="K26" s="59">
        <f>[1]渋沢上一丁目!K26</f>
        <v>1</v>
      </c>
      <c r="L26" s="63">
        <f t="shared" si="2"/>
        <v>1</v>
      </c>
    </row>
    <row r="27" spans="1:12" x14ac:dyDescent="0.15">
      <c r="E27" s="14">
        <v>39</v>
      </c>
      <c r="F27" s="59">
        <f>[1]渋沢上一丁目!F27</f>
        <v>2</v>
      </c>
      <c r="G27" s="59">
        <f>[1]渋沢上一丁目!G27</f>
        <v>4</v>
      </c>
      <c r="H27" s="63">
        <f t="shared" si="1"/>
        <v>6</v>
      </c>
      <c r="I27" s="15">
        <v>89</v>
      </c>
      <c r="J27" s="59">
        <f>[1]渋沢上一丁目!J27</f>
        <v>0</v>
      </c>
      <c r="K27" s="59">
        <f>[1]渋沢上一丁目!K27</f>
        <v>6</v>
      </c>
      <c r="L27" s="63">
        <f t="shared" si="2"/>
        <v>6</v>
      </c>
    </row>
    <row r="28" spans="1:12" x14ac:dyDescent="0.15">
      <c r="E28" s="14">
        <v>40</v>
      </c>
      <c r="F28" s="59">
        <f>[1]渋沢上一丁目!F28</f>
        <v>2</v>
      </c>
      <c r="G28" s="59">
        <f>[1]渋沢上一丁目!G28</f>
        <v>5</v>
      </c>
      <c r="H28" s="63">
        <f t="shared" si="1"/>
        <v>7</v>
      </c>
      <c r="I28" s="15">
        <v>90</v>
      </c>
      <c r="J28" s="59">
        <f>[1]渋沢上一丁目!J28</f>
        <v>0</v>
      </c>
      <c r="K28" s="59">
        <f>[1]渋沢上一丁目!K28</f>
        <v>2</v>
      </c>
      <c r="L28" s="63">
        <f t="shared" si="2"/>
        <v>2</v>
      </c>
    </row>
    <row r="29" spans="1:12" x14ac:dyDescent="0.15">
      <c r="E29" s="14">
        <v>41</v>
      </c>
      <c r="F29" s="59">
        <f>[1]渋沢上一丁目!F29</f>
        <v>1</v>
      </c>
      <c r="G29" s="59">
        <f>[1]渋沢上一丁目!G29</f>
        <v>3</v>
      </c>
      <c r="H29" s="63">
        <f t="shared" si="1"/>
        <v>4</v>
      </c>
      <c r="I29" s="15">
        <v>91</v>
      </c>
      <c r="J29" s="59">
        <f>[1]渋沢上一丁目!J29</f>
        <v>1</v>
      </c>
      <c r="K29" s="59">
        <f>[1]渋沢上一丁目!K29</f>
        <v>1</v>
      </c>
      <c r="L29" s="63">
        <f t="shared" si="2"/>
        <v>2</v>
      </c>
    </row>
    <row r="30" spans="1:12" x14ac:dyDescent="0.15">
      <c r="E30" s="14">
        <v>42</v>
      </c>
      <c r="F30" s="59">
        <f>[1]渋沢上一丁目!F30</f>
        <v>5</v>
      </c>
      <c r="G30" s="59">
        <f>[1]渋沢上一丁目!G30</f>
        <v>4</v>
      </c>
      <c r="H30" s="63">
        <f t="shared" si="1"/>
        <v>9</v>
      </c>
      <c r="I30" s="15">
        <v>92</v>
      </c>
      <c r="J30" s="59">
        <f>[1]渋沢上一丁目!J30</f>
        <v>0</v>
      </c>
      <c r="K30" s="59">
        <f>[1]渋沢上一丁目!K30</f>
        <v>0</v>
      </c>
      <c r="L30" s="63">
        <f t="shared" si="2"/>
        <v>0</v>
      </c>
    </row>
    <row r="31" spans="1:12" x14ac:dyDescent="0.15">
      <c r="E31" s="14">
        <v>43</v>
      </c>
      <c r="F31" s="59">
        <f>[1]渋沢上一丁目!F31</f>
        <v>2</v>
      </c>
      <c r="G31" s="59">
        <f>[1]渋沢上一丁目!G31</f>
        <v>3</v>
      </c>
      <c r="H31" s="63">
        <f t="shared" si="1"/>
        <v>5</v>
      </c>
      <c r="I31" s="15">
        <v>93</v>
      </c>
      <c r="J31" s="59">
        <f>[1]渋沢上一丁目!J31</f>
        <v>1</v>
      </c>
      <c r="K31" s="59">
        <f>[1]渋沢上一丁目!K31</f>
        <v>2</v>
      </c>
      <c r="L31" s="63">
        <f t="shared" si="2"/>
        <v>3</v>
      </c>
    </row>
    <row r="32" spans="1:12" x14ac:dyDescent="0.15">
      <c r="E32" s="14">
        <v>44</v>
      </c>
      <c r="F32" s="59">
        <f>[1]渋沢上一丁目!F32</f>
        <v>4</v>
      </c>
      <c r="G32" s="59">
        <f>[1]渋沢上一丁目!G32</f>
        <v>5</v>
      </c>
      <c r="H32" s="63">
        <f t="shared" si="1"/>
        <v>9</v>
      </c>
      <c r="I32" s="15">
        <v>94</v>
      </c>
      <c r="J32" s="59">
        <f>[1]渋沢上一丁目!J32</f>
        <v>0</v>
      </c>
      <c r="K32" s="59">
        <f>[1]渋沢上一丁目!K32</f>
        <v>3</v>
      </c>
      <c r="L32" s="63">
        <f t="shared" si="2"/>
        <v>3</v>
      </c>
    </row>
    <row r="33" spans="5:12" x14ac:dyDescent="0.15">
      <c r="E33" s="14">
        <v>45</v>
      </c>
      <c r="F33" s="59">
        <f>[1]渋沢上一丁目!F33</f>
        <v>6</v>
      </c>
      <c r="G33" s="59">
        <f>[1]渋沢上一丁目!G33</f>
        <v>3</v>
      </c>
      <c r="H33" s="63">
        <f t="shared" si="1"/>
        <v>9</v>
      </c>
      <c r="I33" s="15">
        <v>95</v>
      </c>
      <c r="J33" s="59">
        <f>[1]渋沢上一丁目!J33</f>
        <v>0</v>
      </c>
      <c r="K33" s="59">
        <f>[1]渋沢上一丁目!K33</f>
        <v>1</v>
      </c>
      <c r="L33" s="63">
        <f t="shared" si="2"/>
        <v>1</v>
      </c>
    </row>
    <row r="34" spans="5:12" x14ac:dyDescent="0.15">
      <c r="E34" s="14">
        <v>46</v>
      </c>
      <c r="F34" s="59">
        <f>[1]渋沢上一丁目!F34</f>
        <v>1</v>
      </c>
      <c r="G34" s="59">
        <f>[1]渋沢上一丁目!G34</f>
        <v>3</v>
      </c>
      <c r="H34" s="63">
        <f t="shared" si="1"/>
        <v>4</v>
      </c>
      <c r="I34" s="15">
        <v>96</v>
      </c>
      <c r="J34" s="59">
        <f>[1]渋沢上一丁目!J34</f>
        <v>0</v>
      </c>
      <c r="K34" s="59">
        <f>[1]渋沢上一丁目!K34</f>
        <v>1</v>
      </c>
      <c r="L34" s="63">
        <f t="shared" si="2"/>
        <v>1</v>
      </c>
    </row>
    <row r="35" spans="5:12" x14ac:dyDescent="0.15">
      <c r="E35" s="14">
        <v>47</v>
      </c>
      <c r="F35" s="59">
        <f>[1]渋沢上一丁目!F35</f>
        <v>7</v>
      </c>
      <c r="G35" s="59">
        <f>[1]渋沢上一丁目!G35</f>
        <v>6</v>
      </c>
      <c r="H35" s="63">
        <f t="shared" si="1"/>
        <v>13</v>
      </c>
      <c r="I35" s="15">
        <v>97</v>
      </c>
      <c r="J35" s="59">
        <f>[1]渋沢上一丁目!J35</f>
        <v>0</v>
      </c>
      <c r="K35" s="59">
        <f>[1]渋沢上一丁目!K35</f>
        <v>0</v>
      </c>
      <c r="L35" s="63">
        <f t="shared" si="2"/>
        <v>0</v>
      </c>
    </row>
    <row r="36" spans="5:12" x14ac:dyDescent="0.15">
      <c r="E36" s="14">
        <v>48</v>
      </c>
      <c r="F36" s="59">
        <f>[1]渋沢上一丁目!F36</f>
        <v>11</v>
      </c>
      <c r="G36" s="59">
        <f>[1]渋沢上一丁目!G36</f>
        <v>10</v>
      </c>
      <c r="H36" s="63">
        <f t="shared" si="1"/>
        <v>21</v>
      </c>
      <c r="I36" s="15">
        <v>98</v>
      </c>
      <c r="J36" s="59">
        <f>[1]渋沢上一丁目!J36</f>
        <v>1</v>
      </c>
      <c r="K36" s="59">
        <f>[1]渋沢上一丁目!K36</f>
        <v>0</v>
      </c>
      <c r="L36" s="63">
        <f t="shared" si="2"/>
        <v>1</v>
      </c>
    </row>
    <row r="37" spans="5:12" x14ac:dyDescent="0.15">
      <c r="E37" s="14">
        <v>49</v>
      </c>
      <c r="F37" s="59">
        <f>[1]渋沢上一丁目!F37</f>
        <v>5</v>
      </c>
      <c r="G37" s="59">
        <f>[1]渋沢上一丁目!G37</f>
        <v>8</v>
      </c>
      <c r="H37" s="63">
        <f t="shared" si="1"/>
        <v>13</v>
      </c>
      <c r="I37" s="15">
        <v>99</v>
      </c>
      <c r="J37" s="59">
        <f>[1]渋沢上一丁目!J37</f>
        <v>0</v>
      </c>
      <c r="K37" s="59">
        <f>[1]渋沢上一丁目!K37</f>
        <v>0</v>
      </c>
      <c r="L37" s="63">
        <f t="shared" si="2"/>
        <v>0</v>
      </c>
    </row>
    <row r="38" spans="5:12" x14ac:dyDescent="0.15">
      <c r="E38" s="14">
        <v>50</v>
      </c>
      <c r="F38" s="59">
        <f>[1]渋沢上一丁目!F38</f>
        <v>4</v>
      </c>
      <c r="G38" s="59">
        <f>[1]渋沢上一丁目!G38</f>
        <v>6</v>
      </c>
      <c r="H38" s="63">
        <f t="shared" si="1"/>
        <v>10</v>
      </c>
      <c r="I38" s="15">
        <v>100</v>
      </c>
      <c r="J38" s="59">
        <f>[1]渋沢上一丁目!J38</f>
        <v>0</v>
      </c>
      <c r="K38" s="59">
        <f>[1]渋沢上一丁目!K38</f>
        <v>0</v>
      </c>
      <c r="L38" s="63">
        <f t="shared" si="2"/>
        <v>0</v>
      </c>
    </row>
    <row r="39" spans="5:12" x14ac:dyDescent="0.15">
      <c r="E39" s="14">
        <v>51</v>
      </c>
      <c r="F39" s="59">
        <f>[1]渋沢上一丁目!F39</f>
        <v>7</v>
      </c>
      <c r="G39" s="59">
        <f>[1]渋沢上一丁目!G39</f>
        <v>5</v>
      </c>
      <c r="H39" s="63">
        <f t="shared" si="1"/>
        <v>12</v>
      </c>
      <c r="I39" s="15">
        <v>101</v>
      </c>
      <c r="J39" s="59">
        <f>[1]渋沢上一丁目!J39</f>
        <v>1</v>
      </c>
      <c r="K39" s="59">
        <f>[1]渋沢上一丁目!K39</f>
        <v>0</v>
      </c>
      <c r="L39" s="63">
        <f t="shared" si="2"/>
        <v>1</v>
      </c>
    </row>
    <row r="40" spans="5:12" x14ac:dyDescent="0.15">
      <c r="E40" s="14">
        <v>52</v>
      </c>
      <c r="F40" s="59">
        <f>[1]渋沢上一丁目!F40</f>
        <v>6</v>
      </c>
      <c r="G40" s="59">
        <f>[1]渋沢上一丁目!G40</f>
        <v>8</v>
      </c>
      <c r="H40" s="63">
        <f t="shared" si="1"/>
        <v>14</v>
      </c>
      <c r="I40" s="15">
        <v>102</v>
      </c>
      <c r="J40" s="59">
        <f>[1]渋沢上一丁目!J40</f>
        <v>0</v>
      </c>
      <c r="K40" s="59">
        <f>[1]渋沢上一丁目!K40</f>
        <v>0</v>
      </c>
      <c r="L40" s="63">
        <f t="shared" si="2"/>
        <v>0</v>
      </c>
    </row>
    <row r="41" spans="5:12" x14ac:dyDescent="0.15">
      <c r="E41" s="14">
        <v>53</v>
      </c>
      <c r="F41" s="59">
        <f>[1]渋沢上一丁目!F41</f>
        <v>8</v>
      </c>
      <c r="G41" s="59">
        <f>[1]渋沢上一丁目!G41</f>
        <v>2</v>
      </c>
      <c r="H41" s="63">
        <f t="shared" si="1"/>
        <v>10</v>
      </c>
      <c r="I41" s="15">
        <v>103</v>
      </c>
      <c r="J41" s="59">
        <f>[1]渋沢上一丁目!J41</f>
        <v>0</v>
      </c>
      <c r="K41" s="59">
        <f>[1]渋沢上一丁目!K41</f>
        <v>0</v>
      </c>
      <c r="L41" s="63">
        <f t="shared" si="2"/>
        <v>0</v>
      </c>
    </row>
    <row r="42" spans="5:12" x14ac:dyDescent="0.15">
      <c r="E42" s="14">
        <v>54</v>
      </c>
      <c r="F42" s="59">
        <f>[1]渋沢上一丁目!F42</f>
        <v>7</v>
      </c>
      <c r="G42" s="59">
        <f>[1]渋沢上一丁目!G42</f>
        <v>1</v>
      </c>
      <c r="H42" s="63">
        <f t="shared" si="1"/>
        <v>8</v>
      </c>
      <c r="I42" s="15">
        <v>104</v>
      </c>
      <c r="J42" s="59">
        <f>[1]渋沢上一丁目!J42</f>
        <v>0</v>
      </c>
      <c r="K42" s="59">
        <f>[1]渋沢上一丁目!K42</f>
        <v>0</v>
      </c>
      <c r="L42" s="63">
        <f t="shared" si="2"/>
        <v>0</v>
      </c>
    </row>
    <row r="43" spans="5:12" x14ac:dyDescent="0.15">
      <c r="E43" s="14">
        <v>55</v>
      </c>
      <c r="F43" s="59">
        <f>[1]渋沢上一丁目!F43</f>
        <v>3</v>
      </c>
      <c r="G43" s="59">
        <f>[1]渋沢上一丁目!G43</f>
        <v>6</v>
      </c>
      <c r="H43" s="63">
        <f t="shared" si="1"/>
        <v>9</v>
      </c>
      <c r="I43" s="15">
        <v>105</v>
      </c>
      <c r="J43" s="59">
        <f>[1]渋沢上一丁目!J43</f>
        <v>0</v>
      </c>
      <c r="K43" s="59">
        <f>[1]渋沢上一丁目!K43</f>
        <v>0</v>
      </c>
      <c r="L43" s="63">
        <f t="shared" si="2"/>
        <v>0</v>
      </c>
    </row>
    <row r="44" spans="5:12" x14ac:dyDescent="0.15">
      <c r="E44" s="14">
        <v>56</v>
      </c>
      <c r="F44" s="59">
        <f>[1]渋沢上一丁目!F44</f>
        <v>6</v>
      </c>
      <c r="G44" s="59">
        <f>[1]渋沢上一丁目!G44</f>
        <v>2</v>
      </c>
      <c r="H44" s="63">
        <f t="shared" si="1"/>
        <v>8</v>
      </c>
      <c r="I44" s="15">
        <v>106</v>
      </c>
      <c r="J44" s="59">
        <f>[1]渋沢上一丁目!J44</f>
        <v>0</v>
      </c>
      <c r="K44" s="59">
        <f>[1]渋沢上一丁目!K44</f>
        <v>0</v>
      </c>
      <c r="L44" s="63">
        <f t="shared" si="2"/>
        <v>0</v>
      </c>
    </row>
    <row r="45" spans="5:12" x14ac:dyDescent="0.15">
      <c r="E45" s="14">
        <v>57</v>
      </c>
      <c r="F45" s="59">
        <f>[1]渋沢上一丁目!F45</f>
        <v>2</v>
      </c>
      <c r="G45" s="59">
        <f>[1]渋沢上一丁目!G45</f>
        <v>3</v>
      </c>
      <c r="H45" s="63">
        <f t="shared" si="1"/>
        <v>5</v>
      </c>
      <c r="I45" s="15">
        <v>107</v>
      </c>
      <c r="J45" s="59">
        <f>[1]渋沢上一丁目!J45</f>
        <v>0</v>
      </c>
      <c r="K45" s="59">
        <f>[1]渋沢上一丁目!K45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[1]渋沢上一丁目!F46</f>
        <v>5</v>
      </c>
      <c r="G46" s="59">
        <f>[1]渋沢上一丁目!G46</f>
        <v>3</v>
      </c>
      <c r="H46" s="63">
        <f t="shared" si="1"/>
        <v>8</v>
      </c>
      <c r="I46" s="70">
        <v>108</v>
      </c>
      <c r="J46" s="59">
        <f>[1]渋沢上一丁目!J46</f>
        <v>0</v>
      </c>
      <c r="K46" s="59">
        <f>[1]渋沢上一丁目!K46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[1]渋沢上一丁目!F47</f>
        <v>0</v>
      </c>
      <c r="G47" s="59">
        <f>[1]渋沢上一丁目!G47</f>
        <v>1</v>
      </c>
      <c r="H47" s="63">
        <f t="shared" si="1"/>
        <v>1</v>
      </c>
      <c r="I47" s="25" t="s">
        <v>6</v>
      </c>
      <c r="J47" s="69">
        <f>SUM(J3:J46)</f>
        <v>67</v>
      </c>
      <c r="K47" s="69">
        <f>SUM(K3:K46)</f>
        <v>83</v>
      </c>
      <c r="L47" s="39">
        <f>SUM(J47:K47)</f>
        <v>150</v>
      </c>
    </row>
    <row r="48" spans="5:12" x14ac:dyDescent="0.15">
      <c r="E48" s="14">
        <v>60</v>
      </c>
      <c r="F48" s="59">
        <f>[1]渋沢上一丁目!F48</f>
        <v>2</v>
      </c>
      <c r="G48" s="59">
        <f>[1]渋沢上一丁目!G48</f>
        <v>2</v>
      </c>
      <c r="H48" s="63">
        <f t="shared" si="1"/>
        <v>4</v>
      </c>
    </row>
    <row r="49" spans="5:12" ht="14.25" thickBot="1" x14ac:dyDescent="0.2">
      <c r="E49" s="14">
        <v>61</v>
      </c>
      <c r="F49" s="59">
        <f>[1]渋沢上一丁目!F49</f>
        <v>1</v>
      </c>
      <c r="G49" s="59">
        <f>[1]渋沢上一丁目!G49</f>
        <v>3</v>
      </c>
      <c r="H49" s="63">
        <f t="shared" si="1"/>
        <v>4</v>
      </c>
      <c r="J49" s="54" t="s">
        <v>222</v>
      </c>
    </row>
    <row r="50" spans="5:12" x14ac:dyDescent="0.15">
      <c r="E50" s="14">
        <v>62</v>
      </c>
      <c r="F50" s="59">
        <f>[1]渋沢上一丁目!F50</f>
        <v>3</v>
      </c>
      <c r="G50" s="59">
        <f>[1]渋沢上一丁目!G50</f>
        <v>3</v>
      </c>
      <c r="H50" s="63">
        <f t="shared" si="1"/>
        <v>6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[1]渋沢上一丁目!F51</f>
        <v>3</v>
      </c>
      <c r="G51" s="59">
        <f>[1]渋沢上一丁目!G51</f>
        <v>5</v>
      </c>
      <c r="H51" s="63">
        <f t="shared" si="1"/>
        <v>8</v>
      </c>
      <c r="J51" s="48">
        <f>SUM(B18,F53,J47)</f>
        <v>311</v>
      </c>
      <c r="K51" s="49">
        <f>SUM(C18,G53,K47)</f>
        <v>295</v>
      </c>
      <c r="L51" s="50">
        <f>SUM(J51:K51)</f>
        <v>606</v>
      </c>
    </row>
    <row r="52" spans="5:12" ht="14.25" thickBot="1" x14ac:dyDescent="0.2">
      <c r="E52" s="24">
        <v>64</v>
      </c>
      <c r="F52" s="59">
        <f>[1]渋沢上一丁目!F52</f>
        <v>4</v>
      </c>
      <c r="G52" s="59">
        <f>[1]渋沢上一丁目!G52</f>
        <v>4</v>
      </c>
      <c r="H52" s="63">
        <f t="shared" si="1"/>
        <v>8</v>
      </c>
    </row>
    <row r="53" spans="5:12" ht="15" thickTop="1" thickBot="1" x14ac:dyDescent="0.2">
      <c r="E53" s="23" t="s">
        <v>6</v>
      </c>
      <c r="F53" s="35">
        <f>SUM(F3:F52)</f>
        <v>201</v>
      </c>
      <c r="G53" s="38">
        <f>SUM(G3:G52)</f>
        <v>179</v>
      </c>
      <c r="H53" s="39">
        <f>SUM(F53:G53)</f>
        <v>380</v>
      </c>
    </row>
    <row r="56" spans="5:12" x14ac:dyDescent="0.15">
      <c r="F56" s="98" t="s">
        <v>567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8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136</v>
      </c>
      <c r="I1" s="99" t="str">
        <f>秦野市合計!I1</f>
        <v>令和3年4月1日現在（単位：人）</v>
      </c>
      <c r="J1" s="99"/>
      <c r="K1" s="99"/>
      <c r="L1" s="99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[1]渋沢上二丁目!B3</f>
        <v>3</v>
      </c>
      <c r="C3" s="40">
        <f>[1]渋沢上二丁目!C3</f>
        <v>3</v>
      </c>
      <c r="D3" s="40">
        <f>SUM(B3:C3)</f>
        <v>6</v>
      </c>
      <c r="E3" s="19">
        <v>15</v>
      </c>
      <c r="F3" s="59">
        <f>[1]渋沢上二丁目!F3</f>
        <v>3</v>
      </c>
      <c r="G3" s="59">
        <f>[1]渋沢上二丁目!G3</f>
        <v>5</v>
      </c>
      <c r="H3" s="63">
        <f>SUM(F3:G3)</f>
        <v>8</v>
      </c>
      <c r="I3" s="20">
        <v>65</v>
      </c>
      <c r="J3" s="59">
        <f>[1]渋沢上二丁目!J3</f>
        <v>3</v>
      </c>
      <c r="K3" s="59">
        <f>[1]渋沢上二丁目!K3</f>
        <v>4</v>
      </c>
      <c r="L3" s="63">
        <f>SUM(J3:K3)</f>
        <v>7</v>
      </c>
    </row>
    <row r="4" spans="1:12" x14ac:dyDescent="0.15">
      <c r="A4" s="14">
        <v>1</v>
      </c>
      <c r="B4" s="40">
        <f>[1]渋沢上二丁目!B4</f>
        <v>5</v>
      </c>
      <c r="C4" s="40">
        <f>[1]渋沢上二丁目!C4</f>
        <v>3</v>
      </c>
      <c r="D4" s="40">
        <f t="shared" ref="D4:D17" si="0">SUM(B4:C4)</f>
        <v>8</v>
      </c>
      <c r="E4" s="14">
        <v>16</v>
      </c>
      <c r="F4" s="59">
        <f>[1]渋沢上二丁目!F4</f>
        <v>5</v>
      </c>
      <c r="G4" s="59">
        <f>[1]渋沢上二丁目!G4</f>
        <v>2</v>
      </c>
      <c r="H4" s="63">
        <f t="shared" ref="H4:H52" si="1">SUM(F4:G4)</f>
        <v>7</v>
      </c>
      <c r="I4" s="15">
        <v>66</v>
      </c>
      <c r="J4" s="59">
        <f>[1]渋沢上二丁目!J4</f>
        <v>1</v>
      </c>
      <c r="K4" s="59">
        <f>[1]渋沢上二丁目!K4</f>
        <v>4</v>
      </c>
      <c r="L4" s="63">
        <f t="shared" ref="L4:L46" si="2">SUM(J4:K4)</f>
        <v>5</v>
      </c>
    </row>
    <row r="5" spans="1:12" x14ac:dyDescent="0.15">
      <c r="A5" s="14">
        <v>2</v>
      </c>
      <c r="B5" s="40">
        <f>[1]渋沢上二丁目!B5</f>
        <v>4</v>
      </c>
      <c r="C5" s="40">
        <f>[1]渋沢上二丁目!C5</f>
        <v>1</v>
      </c>
      <c r="D5" s="40">
        <f t="shared" si="0"/>
        <v>5</v>
      </c>
      <c r="E5" s="14">
        <v>17</v>
      </c>
      <c r="F5" s="59">
        <f>[1]渋沢上二丁目!F5</f>
        <v>0</v>
      </c>
      <c r="G5" s="59">
        <f>[1]渋沢上二丁目!G5</f>
        <v>1</v>
      </c>
      <c r="H5" s="63">
        <f t="shared" si="1"/>
        <v>1</v>
      </c>
      <c r="I5" s="15">
        <v>67</v>
      </c>
      <c r="J5" s="59">
        <f>[1]渋沢上二丁目!J5</f>
        <v>5</v>
      </c>
      <c r="K5" s="59">
        <f>[1]渋沢上二丁目!K5</f>
        <v>1</v>
      </c>
      <c r="L5" s="63">
        <f t="shared" si="2"/>
        <v>6</v>
      </c>
    </row>
    <row r="6" spans="1:12" x14ac:dyDescent="0.15">
      <c r="A6" s="14">
        <v>3</v>
      </c>
      <c r="B6" s="40">
        <f>[1]渋沢上二丁目!B6</f>
        <v>6</v>
      </c>
      <c r="C6" s="40">
        <f>[1]渋沢上二丁目!C6</f>
        <v>3</v>
      </c>
      <c r="D6" s="40">
        <f t="shared" si="0"/>
        <v>9</v>
      </c>
      <c r="E6" s="14">
        <v>18</v>
      </c>
      <c r="F6" s="59">
        <f>[1]渋沢上二丁目!F6</f>
        <v>3</v>
      </c>
      <c r="G6" s="59">
        <f>[1]渋沢上二丁目!G6</f>
        <v>2</v>
      </c>
      <c r="H6" s="63">
        <f t="shared" si="1"/>
        <v>5</v>
      </c>
      <c r="I6" s="15">
        <v>68</v>
      </c>
      <c r="J6" s="59">
        <f>[1]渋沢上二丁目!J6</f>
        <v>1</v>
      </c>
      <c r="K6" s="59">
        <f>[1]渋沢上二丁目!K6</f>
        <v>1</v>
      </c>
      <c r="L6" s="63">
        <f t="shared" si="2"/>
        <v>2</v>
      </c>
    </row>
    <row r="7" spans="1:12" x14ac:dyDescent="0.15">
      <c r="A7" s="14">
        <v>4</v>
      </c>
      <c r="B7" s="40">
        <f>[1]渋沢上二丁目!B7</f>
        <v>6</v>
      </c>
      <c r="C7" s="40">
        <f>[1]渋沢上二丁目!C7</f>
        <v>4</v>
      </c>
      <c r="D7" s="40">
        <f t="shared" si="0"/>
        <v>10</v>
      </c>
      <c r="E7" s="14">
        <v>19</v>
      </c>
      <c r="F7" s="59">
        <f>[1]渋沢上二丁目!F7</f>
        <v>3</v>
      </c>
      <c r="G7" s="59">
        <f>[1]渋沢上二丁目!G7</f>
        <v>4</v>
      </c>
      <c r="H7" s="63">
        <f t="shared" si="1"/>
        <v>7</v>
      </c>
      <c r="I7" s="15">
        <v>69</v>
      </c>
      <c r="J7" s="59">
        <f>[1]渋沢上二丁目!J7</f>
        <v>4</v>
      </c>
      <c r="K7" s="59">
        <f>[1]渋沢上二丁目!K7</f>
        <v>1</v>
      </c>
      <c r="L7" s="63">
        <f t="shared" si="2"/>
        <v>5</v>
      </c>
    </row>
    <row r="8" spans="1:12" x14ac:dyDescent="0.15">
      <c r="A8" s="14">
        <v>5</v>
      </c>
      <c r="B8" s="40">
        <f>[1]渋沢上二丁目!B8</f>
        <v>7</v>
      </c>
      <c r="C8" s="40">
        <f>[1]渋沢上二丁目!C8</f>
        <v>4</v>
      </c>
      <c r="D8" s="40">
        <f t="shared" si="0"/>
        <v>11</v>
      </c>
      <c r="E8" s="14">
        <v>20</v>
      </c>
      <c r="F8" s="59">
        <f>[1]渋沢上二丁目!F8</f>
        <v>2</v>
      </c>
      <c r="G8" s="59">
        <f>[1]渋沢上二丁目!G8</f>
        <v>3</v>
      </c>
      <c r="H8" s="63">
        <f t="shared" si="1"/>
        <v>5</v>
      </c>
      <c r="I8" s="15">
        <v>70</v>
      </c>
      <c r="J8" s="59">
        <f>[1]渋沢上二丁目!J8</f>
        <v>2</v>
      </c>
      <c r="K8" s="59">
        <f>[1]渋沢上二丁目!K8</f>
        <v>4</v>
      </c>
      <c r="L8" s="63">
        <f t="shared" si="2"/>
        <v>6</v>
      </c>
    </row>
    <row r="9" spans="1:12" x14ac:dyDescent="0.15">
      <c r="A9" s="14">
        <v>6</v>
      </c>
      <c r="B9" s="40">
        <f>[1]渋沢上二丁目!B9</f>
        <v>4</v>
      </c>
      <c r="C9" s="40">
        <f>[1]渋沢上二丁目!C9</f>
        <v>3</v>
      </c>
      <c r="D9" s="40">
        <f t="shared" si="0"/>
        <v>7</v>
      </c>
      <c r="E9" s="14">
        <v>21</v>
      </c>
      <c r="F9" s="59">
        <f>[1]渋沢上二丁目!F9</f>
        <v>3</v>
      </c>
      <c r="G9" s="59">
        <f>[1]渋沢上二丁目!G9</f>
        <v>3</v>
      </c>
      <c r="H9" s="63">
        <f t="shared" si="1"/>
        <v>6</v>
      </c>
      <c r="I9" s="15">
        <v>71</v>
      </c>
      <c r="J9" s="59">
        <f>[1]渋沢上二丁目!J9</f>
        <v>2</v>
      </c>
      <c r="K9" s="59">
        <f>[1]渋沢上二丁目!K9</f>
        <v>1</v>
      </c>
      <c r="L9" s="63">
        <f t="shared" si="2"/>
        <v>3</v>
      </c>
    </row>
    <row r="10" spans="1:12" x14ac:dyDescent="0.15">
      <c r="A10" s="14">
        <v>7</v>
      </c>
      <c r="B10" s="40">
        <f>[1]渋沢上二丁目!B10</f>
        <v>11</v>
      </c>
      <c r="C10" s="40">
        <f>[1]渋沢上二丁目!C10</f>
        <v>4</v>
      </c>
      <c r="D10" s="40">
        <f t="shared" si="0"/>
        <v>15</v>
      </c>
      <c r="E10" s="14">
        <v>22</v>
      </c>
      <c r="F10" s="59">
        <f>[1]渋沢上二丁目!F10</f>
        <v>5</v>
      </c>
      <c r="G10" s="59">
        <f>[1]渋沢上二丁目!G10</f>
        <v>4</v>
      </c>
      <c r="H10" s="63">
        <f t="shared" si="1"/>
        <v>9</v>
      </c>
      <c r="I10" s="15">
        <v>72</v>
      </c>
      <c r="J10" s="59">
        <f>[1]渋沢上二丁目!J10</f>
        <v>2</v>
      </c>
      <c r="K10" s="59">
        <f>[1]渋沢上二丁目!K10</f>
        <v>1</v>
      </c>
      <c r="L10" s="63">
        <f t="shared" si="2"/>
        <v>3</v>
      </c>
    </row>
    <row r="11" spans="1:12" x14ac:dyDescent="0.15">
      <c r="A11" s="14">
        <v>8</v>
      </c>
      <c r="B11" s="40">
        <f>[1]渋沢上二丁目!B11</f>
        <v>6</v>
      </c>
      <c r="C11" s="40">
        <f>[1]渋沢上二丁目!C11</f>
        <v>2</v>
      </c>
      <c r="D11" s="40">
        <f t="shared" si="0"/>
        <v>8</v>
      </c>
      <c r="E11" s="14">
        <v>23</v>
      </c>
      <c r="F11" s="59">
        <f>[1]渋沢上二丁目!F11</f>
        <v>2</v>
      </c>
      <c r="G11" s="59">
        <f>[1]渋沢上二丁目!G11</f>
        <v>5</v>
      </c>
      <c r="H11" s="63">
        <f t="shared" si="1"/>
        <v>7</v>
      </c>
      <c r="I11" s="15">
        <v>73</v>
      </c>
      <c r="J11" s="59">
        <f>[1]渋沢上二丁目!J11</f>
        <v>3</v>
      </c>
      <c r="K11" s="59">
        <f>[1]渋沢上二丁目!K11</f>
        <v>7</v>
      </c>
      <c r="L11" s="63">
        <f t="shared" si="2"/>
        <v>10</v>
      </c>
    </row>
    <row r="12" spans="1:12" x14ac:dyDescent="0.15">
      <c r="A12" s="14">
        <v>9</v>
      </c>
      <c r="B12" s="40">
        <f>[1]渋沢上二丁目!B12</f>
        <v>5</v>
      </c>
      <c r="C12" s="40">
        <f>[1]渋沢上二丁目!C12</f>
        <v>4</v>
      </c>
      <c r="D12" s="40">
        <f t="shared" si="0"/>
        <v>9</v>
      </c>
      <c r="E12" s="14">
        <v>24</v>
      </c>
      <c r="F12" s="59">
        <f>[1]渋沢上二丁目!F12</f>
        <v>4</v>
      </c>
      <c r="G12" s="59">
        <f>[1]渋沢上二丁目!G12</f>
        <v>7</v>
      </c>
      <c r="H12" s="63">
        <f t="shared" si="1"/>
        <v>11</v>
      </c>
      <c r="I12" s="15">
        <v>74</v>
      </c>
      <c r="J12" s="59">
        <f>[1]渋沢上二丁目!J12</f>
        <v>1</v>
      </c>
      <c r="K12" s="59">
        <f>[1]渋沢上二丁目!K12</f>
        <v>5</v>
      </c>
      <c r="L12" s="63">
        <f t="shared" si="2"/>
        <v>6</v>
      </c>
    </row>
    <row r="13" spans="1:12" x14ac:dyDescent="0.15">
      <c r="A13" s="14">
        <v>10</v>
      </c>
      <c r="B13" s="40">
        <f>[1]渋沢上二丁目!B13</f>
        <v>2</v>
      </c>
      <c r="C13" s="40">
        <f>[1]渋沢上二丁目!C13</f>
        <v>9</v>
      </c>
      <c r="D13" s="40">
        <f t="shared" si="0"/>
        <v>11</v>
      </c>
      <c r="E13" s="14">
        <v>25</v>
      </c>
      <c r="F13" s="59">
        <f>[1]渋沢上二丁目!F13</f>
        <v>8</v>
      </c>
      <c r="G13" s="59">
        <f>[1]渋沢上二丁目!G13</f>
        <v>3</v>
      </c>
      <c r="H13" s="63">
        <f t="shared" si="1"/>
        <v>11</v>
      </c>
      <c r="I13" s="15">
        <v>75</v>
      </c>
      <c r="J13" s="59">
        <f>[1]渋沢上二丁目!J13</f>
        <v>2</v>
      </c>
      <c r="K13" s="59">
        <f>[1]渋沢上二丁目!K13</f>
        <v>1</v>
      </c>
      <c r="L13" s="63">
        <f t="shared" si="2"/>
        <v>3</v>
      </c>
    </row>
    <row r="14" spans="1:12" x14ac:dyDescent="0.15">
      <c r="A14" s="14">
        <v>11</v>
      </c>
      <c r="B14" s="40">
        <f>[1]渋沢上二丁目!B14</f>
        <v>4</v>
      </c>
      <c r="C14" s="40">
        <f>[1]渋沢上二丁目!C14</f>
        <v>5</v>
      </c>
      <c r="D14" s="40">
        <f t="shared" si="0"/>
        <v>9</v>
      </c>
      <c r="E14" s="14">
        <v>26</v>
      </c>
      <c r="F14" s="59">
        <f>[1]渋沢上二丁目!F14</f>
        <v>5</v>
      </c>
      <c r="G14" s="59">
        <f>[1]渋沢上二丁目!G14</f>
        <v>3</v>
      </c>
      <c r="H14" s="63">
        <f t="shared" si="1"/>
        <v>8</v>
      </c>
      <c r="I14" s="15">
        <v>76</v>
      </c>
      <c r="J14" s="59">
        <f>[1]渋沢上二丁目!J14</f>
        <v>1</v>
      </c>
      <c r="K14" s="59">
        <f>[1]渋沢上二丁目!K14</f>
        <v>1</v>
      </c>
      <c r="L14" s="63">
        <f t="shared" si="2"/>
        <v>2</v>
      </c>
    </row>
    <row r="15" spans="1:12" x14ac:dyDescent="0.15">
      <c r="A15" s="14">
        <v>12</v>
      </c>
      <c r="B15" s="40">
        <f>[1]渋沢上二丁目!B15</f>
        <v>9</v>
      </c>
      <c r="C15" s="40">
        <f>[1]渋沢上二丁目!C15</f>
        <v>5</v>
      </c>
      <c r="D15" s="40">
        <f t="shared" si="0"/>
        <v>14</v>
      </c>
      <c r="E15" s="14">
        <v>27</v>
      </c>
      <c r="F15" s="59">
        <f>[1]渋沢上二丁目!F15</f>
        <v>2</v>
      </c>
      <c r="G15" s="59">
        <f>[1]渋沢上二丁目!G15</f>
        <v>3</v>
      </c>
      <c r="H15" s="63">
        <f t="shared" si="1"/>
        <v>5</v>
      </c>
      <c r="I15" s="15">
        <v>77</v>
      </c>
      <c r="J15" s="59">
        <f>[1]渋沢上二丁目!J15</f>
        <v>2</v>
      </c>
      <c r="K15" s="59">
        <f>[1]渋沢上二丁目!K15</f>
        <v>7</v>
      </c>
      <c r="L15" s="63">
        <f t="shared" si="2"/>
        <v>9</v>
      </c>
    </row>
    <row r="16" spans="1:12" x14ac:dyDescent="0.15">
      <c r="A16" s="14">
        <v>13</v>
      </c>
      <c r="B16" s="40">
        <f>[1]渋沢上二丁目!B16</f>
        <v>4</v>
      </c>
      <c r="C16" s="40">
        <f>[1]渋沢上二丁目!C16</f>
        <v>1</v>
      </c>
      <c r="D16" s="40">
        <f t="shared" si="0"/>
        <v>5</v>
      </c>
      <c r="E16" s="14">
        <v>28</v>
      </c>
      <c r="F16" s="59">
        <f>[1]渋沢上二丁目!F16</f>
        <v>3</v>
      </c>
      <c r="G16" s="59">
        <f>[1]渋沢上二丁目!G16</f>
        <v>1</v>
      </c>
      <c r="H16" s="63">
        <f t="shared" si="1"/>
        <v>4</v>
      </c>
      <c r="I16" s="15">
        <v>78</v>
      </c>
      <c r="J16" s="59">
        <f>[1]渋沢上二丁目!J16</f>
        <v>3</v>
      </c>
      <c r="K16" s="59">
        <f>[1]渋沢上二丁目!K16</f>
        <v>1</v>
      </c>
      <c r="L16" s="63">
        <f t="shared" si="2"/>
        <v>4</v>
      </c>
    </row>
    <row r="17" spans="1:12" ht="14.25" thickBot="1" x14ac:dyDescent="0.2">
      <c r="A17" s="24">
        <v>14</v>
      </c>
      <c r="B17" s="40">
        <f>[1]渋沢上二丁目!B17</f>
        <v>4</v>
      </c>
      <c r="C17" s="40">
        <f>[1]渋沢上二丁目!C17</f>
        <v>4</v>
      </c>
      <c r="D17" s="40">
        <f t="shared" si="0"/>
        <v>8</v>
      </c>
      <c r="E17" s="14">
        <v>29</v>
      </c>
      <c r="F17" s="59">
        <f>[1]渋沢上二丁目!F17</f>
        <v>4</v>
      </c>
      <c r="G17" s="59">
        <f>[1]渋沢上二丁目!G17</f>
        <v>2</v>
      </c>
      <c r="H17" s="63">
        <f t="shared" si="1"/>
        <v>6</v>
      </c>
      <c r="I17" s="15">
        <v>79</v>
      </c>
      <c r="J17" s="59">
        <f>[1]渋沢上二丁目!J17</f>
        <v>1</v>
      </c>
      <c r="K17" s="59">
        <f>[1]渋沢上二丁目!K17</f>
        <v>2</v>
      </c>
      <c r="L17" s="63">
        <f t="shared" si="2"/>
        <v>3</v>
      </c>
    </row>
    <row r="18" spans="1:12" ht="15" thickTop="1" thickBot="1" x14ac:dyDescent="0.2">
      <c r="A18" s="23" t="s">
        <v>6</v>
      </c>
      <c r="B18" s="33">
        <f>SUM(B3:B17)</f>
        <v>80</v>
      </c>
      <c r="C18" s="34">
        <f>SUM(C3:C17)</f>
        <v>55</v>
      </c>
      <c r="D18" s="35">
        <f>SUM(B18:C18)</f>
        <v>135</v>
      </c>
      <c r="E18" s="14">
        <v>30</v>
      </c>
      <c r="F18" s="59">
        <f>[1]渋沢上二丁目!F18</f>
        <v>2</v>
      </c>
      <c r="G18" s="59">
        <f>[1]渋沢上二丁目!G18</f>
        <v>6</v>
      </c>
      <c r="H18" s="63">
        <f t="shared" si="1"/>
        <v>8</v>
      </c>
      <c r="I18" s="15">
        <v>80</v>
      </c>
      <c r="J18" s="59">
        <f>[1]渋沢上二丁目!J18</f>
        <v>1</v>
      </c>
      <c r="K18" s="59">
        <f>[1]渋沢上二丁目!K18</f>
        <v>3</v>
      </c>
      <c r="L18" s="63">
        <f t="shared" si="2"/>
        <v>4</v>
      </c>
    </row>
    <row r="19" spans="1:12" x14ac:dyDescent="0.15">
      <c r="E19" s="14">
        <v>31</v>
      </c>
      <c r="F19" s="59">
        <f>[1]渋沢上二丁目!F19</f>
        <v>7</v>
      </c>
      <c r="G19" s="59">
        <f>[1]渋沢上二丁目!G19</f>
        <v>6</v>
      </c>
      <c r="H19" s="63">
        <f t="shared" si="1"/>
        <v>13</v>
      </c>
      <c r="I19" s="15">
        <v>81</v>
      </c>
      <c r="J19" s="59">
        <f>[1]渋沢上二丁目!J19</f>
        <v>3</v>
      </c>
      <c r="K19" s="59">
        <f>[1]渋沢上二丁目!K19</f>
        <v>1</v>
      </c>
      <c r="L19" s="63">
        <f t="shared" si="2"/>
        <v>4</v>
      </c>
    </row>
    <row r="20" spans="1:12" x14ac:dyDescent="0.15">
      <c r="E20" s="14">
        <v>32</v>
      </c>
      <c r="F20" s="59">
        <f>[1]渋沢上二丁目!F20</f>
        <v>4</v>
      </c>
      <c r="G20" s="59">
        <f>[1]渋沢上二丁目!G20</f>
        <v>5</v>
      </c>
      <c r="H20" s="63">
        <f t="shared" si="1"/>
        <v>9</v>
      </c>
      <c r="I20" s="15">
        <v>82</v>
      </c>
      <c r="J20" s="59">
        <f>[1]渋沢上二丁目!J20</f>
        <v>2</v>
      </c>
      <c r="K20" s="59">
        <f>[1]渋沢上二丁目!K20</f>
        <v>2</v>
      </c>
      <c r="L20" s="63">
        <f t="shared" si="2"/>
        <v>4</v>
      </c>
    </row>
    <row r="21" spans="1:12" x14ac:dyDescent="0.15">
      <c r="E21" s="14">
        <v>33</v>
      </c>
      <c r="F21" s="59">
        <f>[1]渋沢上二丁目!F21</f>
        <v>3</v>
      </c>
      <c r="G21" s="59">
        <f>[1]渋沢上二丁目!G21</f>
        <v>7</v>
      </c>
      <c r="H21" s="63">
        <f t="shared" si="1"/>
        <v>10</v>
      </c>
      <c r="I21" s="15">
        <v>83</v>
      </c>
      <c r="J21" s="59">
        <f>[1]渋沢上二丁目!J21</f>
        <v>0</v>
      </c>
      <c r="K21" s="59">
        <f>[1]渋沢上二丁目!K21</f>
        <v>0</v>
      </c>
      <c r="L21" s="63">
        <f t="shared" si="2"/>
        <v>0</v>
      </c>
    </row>
    <row r="22" spans="1:12" x14ac:dyDescent="0.15">
      <c r="E22" s="14">
        <v>34</v>
      </c>
      <c r="F22" s="59">
        <f>[1]渋沢上二丁目!F22</f>
        <v>1</v>
      </c>
      <c r="G22" s="59">
        <f>[1]渋沢上二丁目!G22</f>
        <v>4</v>
      </c>
      <c r="H22" s="63">
        <f t="shared" si="1"/>
        <v>5</v>
      </c>
      <c r="I22" s="15">
        <v>84</v>
      </c>
      <c r="J22" s="59">
        <f>[1]渋沢上二丁目!J22</f>
        <v>0</v>
      </c>
      <c r="K22" s="59">
        <f>[1]渋沢上二丁目!K22</f>
        <v>1</v>
      </c>
      <c r="L22" s="63">
        <f t="shared" si="2"/>
        <v>1</v>
      </c>
    </row>
    <row r="23" spans="1:12" x14ac:dyDescent="0.15">
      <c r="E23" s="14">
        <v>35</v>
      </c>
      <c r="F23" s="59">
        <f>[1]渋沢上二丁目!F23</f>
        <v>3</v>
      </c>
      <c r="G23" s="59">
        <f>[1]渋沢上二丁目!G23</f>
        <v>4</v>
      </c>
      <c r="H23" s="63">
        <f t="shared" si="1"/>
        <v>7</v>
      </c>
      <c r="I23" s="15">
        <v>85</v>
      </c>
      <c r="J23" s="59">
        <f>[1]渋沢上二丁目!J23</f>
        <v>2</v>
      </c>
      <c r="K23" s="59">
        <f>[1]渋沢上二丁目!K23</f>
        <v>1</v>
      </c>
      <c r="L23" s="63">
        <f t="shared" si="2"/>
        <v>3</v>
      </c>
    </row>
    <row r="24" spans="1:12" x14ac:dyDescent="0.15">
      <c r="E24" s="14">
        <v>36</v>
      </c>
      <c r="F24" s="59">
        <f>[1]渋沢上二丁目!F24</f>
        <v>2</v>
      </c>
      <c r="G24" s="59">
        <f>[1]渋沢上二丁目!G24</f>
        <v>1</v>
      </c>
      <c r="H24" s="63">
        <f t="shared" si="1"/>
        <v>3</v>
      </c>
      <c r="I24" s="15">
        <v>86</v>
      </c>
      <c r="J24" s="59">
        <f>[1]渋沢上二丁目!J24</f>
        <v>2</v>
      </c>
      <c r="K24" s="59">
        <f>[1]渋沢上二丁目!K24</f>
        <v>2</v>
      </c>
      <c r="L24" s="63">
        <f t="shared" si="2"/>
        <v>4</v>
      </c>
    </row>
    <row r="25" spans="1:12" x14ac:dyDescent="0.15">
      <c r="E25" s="14">
        <v>37</v>
      </c>
      <c r="F25" s="59">
        <f>[1]渋沢上二丁目!F25</f>
        <v>4</v>
      </c>
      <c r="G25" s="59">
        <f>[1]渋沢上二丁目!G25</f>
        <v>5</v>
      </c>
      <c r="H25" s="63">
        <f t="shared" si="1"/>
        <v>9</v>
      </c>
      <c r="I25" s="15">
        <v>87</v>
      </c>
      <c r="J25" s="59">
        <f>[1]渋沢上二丁目!J25</f>
        <v>0</v>
      </c>
      <c r="K25" s="59">
        <f>[1]渋沢上二丁目!K25</f>
        <v>1</v>
      </c>
      <c r="L25" s="63">
        <f t="shared" si="2"/>
        <v>1</v>
      </c>
    </row>
    <row r="26" spans="1:12" x14ac:dyDescent="0.15">
      <c r="E26" s="14">
        <v>38</v>
      </c>
      <c r="F26" s="59">
        <f>[1]渋沢上二丁目!F26</f>
        <v>3</v>
      </c>
      <c r="G26" s="59">
        <f>[1]渋沢上二丁目!G26</f>
        <v>3</v>
      </c>
      <c r="H26" s="63">
        <f t="shared" si="1"/>
        <v>6</v>
      </c>
      <c r="I26" s="15">
        <v>88</v>
      </c>
      <c r="J26" s="59">
        <f>[1]渋沢上二丁目!J26</f>
        <v>1</v>
      </c>
      <c r="K26" s="59">
        <f>[1]渋沢上二丁目!K26</f>
        <v>0</v>
      </c>
      <c r="L26" s="63">
        <f t="shared" si="2"/>
        <v>1</v>
      </c>
    </row>
    <row r="27" spans="1:12" x14ac:dyDescent="0.15">
      <c r="E27" s="14">
        <v>39</v>
      </c>
      <c r="F27" s="59">
        <f>[1]渋沢上二丁目!F27</f>
        <v>4</v>
      </c>
      <c r="G27" s="59">
        <f>[1]渋沢上二丁目!G27</f>
        <v>8</v>
      </c>
      <c r="H27" s="63">
        <f t="shared" si="1"/>
        <v>12</v>
      </c>
      <c r="I27" s="15">
        <v>89</v>
      </c>
      <c r="J27" s="59">
        <f>[1]渋沢上二丁目!J27</f>
        <v>1</v>
      </c>
      <c r="K27" s="59">
        <f>[1]渋沢上二丁目!K27</f>
        <v>1</v>
      </c>
      <c r="L27" s="63">
        <f t="shared" si="2"/>
        <v>2</v>
      </c>
    </row>
    <row r="28" spans="1:12" x14ac:dyDescent="0.15">
      <c r="E28" s="14">
        <v>40</v>
      </c>
      <c r="F28" s="59">
        <f>[1]渋沢上二丁目!F28</f>
        <v>10</v>
      </c>
      <c r="G28" s="59">
        <f>[1]渋沢上二丁目!G28</f>
        <v>0</v>
      </c>
      <c r="H28" s="63">
        <f t="shared" si="1"/>
        <v>10</v>
      </c>
      <c r="I28" s="15">
        <v>90</v>
      </c>
      <c r="J28" s="59">
        <f>[1]渋沢上二丁目!J28</f>
        <v>0</v>
      </c>
      <c r="K28" s="59">
        <f>[1]渋沢上二丁目!K28</f>
        <v>1</v>
      </c>
      <c r="L28" s="63">
        <f t="shared" si="2"/>
        <v>1</v>
      </c>
    </row>
    <row r="29" spans="1:12" x14ac:dyDescent="0.15">
      <c r="E29" s="14">
        <v>41</v>
      </c>
      <c r="F29" s="59">
        <f>[1]渋沢上二丁目!F29</f>
        <v>9</v>
      </c>
      <c r="G29" s="59">
        <f>[1]渋沢上二丁目!G29</f>
        <v>7</v>
      </c>
      <c r="H29" s="63">
        <f t="shared" si="1"/>
        <v>16</v>
      </c>
      <c r="I29" s="15">
        <v>91</v>
      </c>
      <c r="J29" s="59">
        <f>[1]渋沢上二丁目!J29</f>
        <v>0</v>
      </c>
      <c r="K29" s="59">
        <f>[1]渋沢上二丁目!K29</f>
        <v>0</v>
      </c>
      <c r="L29" s="63">
        <f t="shared" si="2"/>
        <v>0</v>
      </c>
    </row>
    <row r="30" spans="1:12" x14ac:dyDescent="0.15">
      <c r="E30" s="14">
        <v>42</v>
      </c>
      <c r="F30" s="59">
        <f>[1]渋沢上二丁目!F30</f>
        <v>3</v>
      </c>
      <c r="G30" s="59">
        <f>[1]渋沢上二丁目!G30</f>
        <v>3</v>
      </c>
      <c r="H30" s="63">
        <f t="shared" si="1"/>
        <v>6</v>
      </c>
      <c r="I30" s="15">
        <v>92</v>
      </c>
      <c r="J30" s="59">
        <f>[1]渋沢上二丁目!J30</f>
        <v>0</v>
      </c>
      <c r="K30" s="59">
        <f>[1]渋沢上二丁目!K30</f>
        <v>0</v>
      </c>
      <c r="L30" s="63">
        <f t="shared" si="2"/>
        <v>0</v>
      </c>
    </row>
    <row r="31" spans="1:12" x14ac:dyDescent="0.15">
      <c r="E31" s="14">
        <v>43</v>
      </c>
      <c r="F31" s="59">
        <f>[1]渋沢上二丁目!F31</f>
        <v>6</v>
      </c>
      <c r="G31" s="59">
        <f>[1]渋沢上二丁目!G31</f>
        <v>7</v>
      </c>
      <c r="H31" s="63">
        <f t="shared" si="1"/>
        <v>13</v>
      </c>
      <c r="I31" s="15">
        <v>93</v>
      </c>
      <c r="J31" s="59">
        <f>[1]渋沢上二丁目!J31</f>
        <v>0</v>
      </c>
      <c r="K31" s="59">
        <f>[1]渋沢上二丁目!K31</f>
        <v>0</v>
      </c>
      <c r="L31" s="63">
        <f t="shared" si="2"/>
        <v>0</v>
      </c>
    </row>
    <row r="32" spans="1:12" x14ac:dyDescent="0.15">
      <c r="E32" s="14">
        <v>44</v>
      </c>
      <c r="F32" s="59">
        <f>[1]渋沢上二丁目!F32</f>
        <v>8</v>
      </c>
      <c r="G32" s="59">
        <f>[1]渋沢上二丁目!G32</f>
        <v>1</v>
      </c>
      <c r="H32" s="63">
        <f t="shared" si="1"/>
        <v>9</v>
      </c>
      <c r="I32" s="15">
        <v>94</v>
      </c>
      <c r="J32" s="59">
        <f>[1]渋沢上二丁目!J32</f>
        <v>0</v>
      </c>
      <c r="K32" s="59">
        <f>[1]渋沢上二丁目!K32</f>
        <v>0</v>
      </c>
      <c r="L32" s="63">
        <f t="shared" si="2"/>
        <v>0</v>
      </c>
    </row>
    <row r="33" spans="5:12" x14ac:dyDescent="0.15">
      <c r="E33" s="14">
        <v>45</v>
      </c>
      <c r="F33" s="59">
        <f>[1]渋沢上二丁目!F33</f>
        <v>4</v>
      </c>
      <c r="G33" s="59">
        <f>[1]渋沢上二丁目!G33</f>
        <v>5</v>
      </c>
      <c r="H33" s="63">
        <f t="shared" si="1"/>
        <v>9</v>
      </c>
      <c r="I33" s="15">
        <v>95</v>
      </c>
      <c r="J33" s="59">
        <f>[1]渋沢上二丁目!J33</f>
        <v>0</v>
      </c>
      <c r="K33" s="59">
        <f>[1]渋沢上二丁目!K33</f>
        <v>0</v>
      </c>
      <c r="L33" s="63">
        <f t="shared" si="2"/>
        <v>0</v>
      </c>
    </row>
    <row r="34" spans="5:12" x14ac:dyDescent="0.15">
      <c r="E34" s="14">
        <v>46</v>
      </c>
      <c r="F34" s="59">
        <f>[1]渋沢上二丁目!F34</f>
        <v>5</v>
      </c>
      <c r="G34" s="59">
        <f>[1]渋沢上二丁目!G34</f>
        <v>5</v>
      </c>
      <c r="H34" s="63">
        <f t="shared" si="1"/>
        <v>10</v>
      </c>
      <c r="I34" s="15">
        <v>96</v>
      </c>
      <c r="J34" s="59">
        <f>[1]渋沢上二丁目!J34</f>
        <v>0</v>
      </c>
      <c r="K34" s="59">
        <f>[1]渋沢上二丁目!K34</f>
        <v>0</v>
      </c>
      <c r="L34" s="63">
        <f t="shared" si="2"/>
        <v>0</v>
      </c>
    </row>
    <row r="35" spans="5:12" x14ac:dyDescent="0.15">
      <c r="E35" s="14">
        <v>47</v>
      </c>
      <c r="F35" s="59">
        <f>[1]渋沢上二丁目!F35</f>
        <v>3</v>
      </c>
      <c r="G35" s="59">
        <f>[1]渋沢上二丁目!G35</f>
        <v>6</v>
      </c>
      <c r="H35" s="63">
        <f t="shared" si="1"/>
        <v>9</v>
      </c>
      <c r="I35" s="15">
        <v>97</v>
      </c>
      <c r="J35" s="59">
        <f>[1]渋沢上二丁目!J35</f>
        <v>0</v>
      </c>
      <c r="K35" s="59">
        <f>[1]渋沢上二丁目!K35</f>
        <v>0</v>
      </c>
      <c r="L35" s="63">
        <f t="shared" si="2"/>
        <v>0</v>
      </c>
    </row>
    <row r="36" spans="5:12" x14ac:dyDescent="0.15">
      <c r="E36" s="14">
        <v>48</v>
      </c>
      <c r="F36" s="59">
        <f>[1]渋沢上二丁目!F36</f>
        <v>4</v>
      </c>
      <c r="G36" s="59">
        <f>[1]渋沢上二丁目!G36</f>
        <v>5</v>
      </c>
      <c r="H36" s="63">
        <f t="shared" si="1"/>
        <v>9</v>
      </c>
      <c r="I36" s="15">
        <v>98</v>
      </c>
      <c r="J36" s="59">
        <f>[1]渋沢上二丁目!J36</f>
        <v>0</v>
      </c>
      <c r="K36" s="59">
        <f>[1]渋沢上二丁目!K36</f>
        <v>1</v>
      </c>
      <c r="L36" s="63">
        <f t="shared" si="2"/>
        <v>1</v>
      </c>
    </row>
    <row r="37" spans="5:12" x14ac:dyDescent="0.15">
      <c r="E37" s="14">
        <v>49</v>
      </c>
      <c r="F37" s="59">
        <f>[1]渋沢上二丁目!F37</f>
        <v>2</v>
      </c>
      <c r="G37" s="59">
        <f>[1]渋沢上二丁目!G37</f>
        <v>5</v>
      </c>
      <c r="H37" s="63">
        <f t="shared" si="1"/>
        <v>7</v>
      </c>
      <c r="I37" s="15">
        <v>99</v>
      </c>
      <c r="J37" s="59">
        <f>[1]渋沢上二丁目!J37</f>
        <v>0</v>
      </c>
      <c r="K37" s="59">
        <f>[1]渋沢上二丁目!K37</f>
        <v>0</v>
      </c>
      <c r="L37" s="63">
        <f t="shared" si="2"/>
        <v>0</v>
      </c>
    </row>
    <row r="38" spans="5:12" x14ac:dyDescent="0.15">
      <c r="E38" s="14">
        <v>50</v>
      </c>
      <c r="F38" s="59">
        <f>[1]渋沢上二丁目!F38</f>
        <v>5</v>
      </c>
      <c r="G38" s="59">
        <f>[1]渋沢上二丁目!G38</f>
        <v>5</v>
      </c>
      <c r="H38" s="63">
        <f t="shared" si="1"/>
        <v>10</v>
      </c>
      <c r="I38" s="15">
        <v>100</v>
      </c>
      <c r="J38" s="59">
        <f>[1]渋沢上二丁目!J38</f>
        <v>0</v>
      </c>
      <c r="K38" s="59">
        <f>[1]渋沢上二丁目!K38</f>
        <v>0</v>
      </c>
      <c r="L38" s="63">
        <f t="shared" si="2"/>
        <v>0</v>
      </c>
    </row>
    <row r="39" spans="5:12" x14ac:dyDescent="0.15">
      <c r="E39" s="14">
        <v>51</v>
      </c>
      <c r="F39" s="59">
        <f>[1]渋沢上二丁目!F39</f>
        <v>6</v>
      </c>
      <c r="G39" s="59">
        <f>[1]渋沢上二丁目!G39</f>
        <v>4</v>
      </c>
      <c r="H39" s="63">
        <f t="shared" si="1"/>
        <v>10</v>
      </c>
      <c r="I39" s="15">
        <v>101</v>
      </c>
      <c r="J39" s="59">
        <f>[1]渋沢上二丁目!J39</f>
        <v>0</v>
      </c>
      <c r="K39" s="59">
        <f>[1]渋沢上二丁目!K39</f>
        <v>0</v>
      </c>
      <c r="L39" s="63">
        <f t="shared" si="2"/>
        <v>0</v>
      </c>
    </row>
    <row r="40" spans="5:12" x14ac:dyDescent="0.15">
      <c r="E40" s="14">
        <v>52</v>
      </c>
      <c r="F40" s="59">
        <f>[1]渋沢上二丁目!F40</f>
        <v>3</v>
      </c>
      <c r="G40" s="59">
        <f>[1]渋沢上二丁目!G40</f>
        <v>5</v>
      </c>
      <c r="H40" s="63">
        <f t="shared" si="1"/>
        <v>8</v>
      </c>
      <c r="I40" s="15">
        <v>102</v>
      </c>
      <c r="J40" s="59">
        <f>[1]渋沢上二丁目!J40</f>
        <v>0</v>
      </c>
      <c r="K40" s="59">
        <f>[1]渋沢上二丁目!K40</f>
        <v>0</v>
      </c>
      <c r="L40" s="63">
        <f t="shared" si="2"/>
        <v>0</v>
      </c>
    </row>
    <row r="41" spans="5:12" x14ac:dyDescent="0.15">
      <c r="E41" s="14">
        <v>53</v>
      </c>
      <c r="F41" s="59">
        <f>[1]渋沢上二丁目!F41</f>
        <v>6</v>
      </c>
      <c r="G41" s="59">
        <f>[1]渋沢上二丁目!G41</f>
        <v>2</v>
      </c>
      <c r="H41" s="63">
        <f t="shared" si="1"/>
        <v>8</v>
      </c>
      <c r="I41" s="15">
        <v>103</v>
      </c>
      <c r="J41" s="59">
        <f>[1]渋沢上二丁目!J41</f>
        <v>0</v>
      </c>
      <c r="K41" s="59">
        <f>[1]渋沢上二丁目!K41</f>
        <v>0</v>
      </c>
      <c r="L41" s="63">
        <f t="shared" si="2"/>
        <v>0</v>
      </c>
    </row>
    <row r="42" spans="5:12" x14ac:dyDescent="0.15">
      <c r="E42" s="14">
        <v>54</v>
      </c>
      <c r="F42" s="59">
        <f>[1]渋沢上二丁目!F42</f>
        <v>1</v>
      </c>
      <c r="G42" s="59">
        <f>[1]渋沢上二丁目!G42</f>
        <v>6</v>
      </c>
      <c r="H42" s="63">
        <f t="shared" si="1"/>
        <v>7</v>
      </c>
      <c r="I42" s="15">
        <v>104</v>
      </c>
      <c r="J42" s="59">
        <f>[1]渋沢上二丁目!J42</f>
        <v>0</v>
      </c>
      <c r="K42" s="59">
        <f>[1]渋沢上二丁目!K42</f>
        <v>0</v>
      </c>
      <c r="L42" s="63">
        <f t="shared" si="2"/>
        <v>0</v>
      </c>
    </row>
    <row r="43" spans="5:12" x14ac:dyDescent="0.15">
      <c r="E43" s="14">
        <v>55</v>
      </c>
      <c r="F43" s="59">
        <f>[1]渋沢上二丁目!F43</f>
        <v>5</v>
      </c>
      <c r="G43" s="59">
        <f>[1]渋沢上二丁目!G43</f>
        <v>2</v>
      </c>
      <c r="H43" s="63">
        <f t="shared" si="1"/>
        <v>7</v>
      </c>
      <c r="I43" s="15">
        <v>105</v>
      </c>
      <c r="J43" s="59">
        <f>[1]渋沢上二丁目!J43</f>
        <v>0</v>
      </c>
      <c r="K43" s="59">
        <f>[1]渋沢上二丁目!K43</f>
        <v>0</v>
      </c>
      <c r="L43" s="63">
        <f t="shared" si="2"/>
        <v>0</v>
      </c>
    </row>
    <row r="44" spans="5:12" x14ac:dyDescent="0.15">
      <c r="E44" s="14">
        <v>56</v>
      </c>
      <c r="F44" s="59">
        <f>[1]渋沢上二丁目!F44</f>
        <v>4</v>
      </c>
      <c r="G44" s="59">
        <f>[1]渋沢上二丁目!G44</f>
        <v>4</v>
      </c>
      <c r="H44" s="63">
        <f t="shared" si="1"/>
        <v>8</v>
      </c>
      <c r="I44" s="15">
        <v>106</v>
      </c>
      <c r="J44" s="59">
        <f>[1]渋沢上二丁目!J44</f>
        <v>0</v>
      </c>
      <c r="K44" s="59">
        <f>[1]渋沢上二丁目!K44</f>
        <v>0</v>
      </c>
      <c r="L44" s="63">
        <f t="shared" si="2"/>
        <v>0</v>
      </c>
    </row>
    <row r="45" spans="5:12" x14ac:dyDescent="0.15">
      <c r="E45" s="14">
        <v>57</v>
      </c>
      <c r="F45" s="59">
        <f>[1]渋沢上二丁目!F45</f>
        <v>3</v>
      </c>
      <c r="G45" s="59">
        <f>[1]渋沢上二丁目!G45</f>
        <v>3</v>
      </c>
      <c r="H45" s="63">
        <f t="shared" si="1"/>
        <v>6</v>
      </c>
      <c r="I45" s="15">
        <v>107</v>
      </c>
      <c r="J45" s="59">
        <f>[1]渋沢上二丁目!J45</f>
        <v>0</v>
      </c>
      <c r="K45" s="59">
        <f>[1]渋沢上二丁目!K45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[1]渋沢上二丁目!F46</f>
        <v>5</v>
      </c>
      <c r="G46" s="59">
        <f>[1]渋沢上二丁目!G46</f>
        <v>5</v>
      </c>
      <c r="H46" s="63">
        <f t="shared" si="1"/>
        <v>10</v>
      </c>
      <c r="I46" s="70">
        <v>108</v>
      </c>
      <c r="J46" s="59">
        <f>[1]渋沢上二丁目!J46</f>
        <v>0</v>
      </c>
      <c r="K46" s="59">
        <f>[1]渋沢上二丁目!K46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[1]渋沢上二丁目!F47</f>
        <v>0</v>
      </c>
      <c r="G47" s="59">
        <f>[1]渋沢上二丁目!G47</f>
        <v>3</v>
      </c>
      <c r="H47" s="63">
        <f t="shared" si="1"/>
        <v>3</v>
      </c>
      <c r="I47" s="25" t="s">
        <v>6</v>
      </c>
      <c r="J47" s="69">
        <f>SUM(J3:J46)</f>
        <v>45</v>
      </c>
      <c r="K47" s="69">
        <f>SUM(K3:K46)</f>
        <v>55</v>
      </c>
      <c r="L47" s="39">
        <f>SUM(J47:K47)</f>
        <v>100</v>
      </c>
    </row>
    <row r="48" spans="5:12" x14ac:dyDescent="0.15">
      <c r="E48" s="14">
        <v>60</v>
      </c>
      <c r="F48" s="59">
        <f>[1]渋沢上二丁目!F48</f>
        <v>4</v>
      </c>
      <c r="G48" s="59">
        <f>[1]渋沢上二丁目!G48</f>
        <v>2</v>
      </c>
      <c r="H48" s="63">
        <f t="shared" si="1"/>
        <v>6</v>
      </c>
    </row>
    <row r="49" spans="5:12" ht="14.25" thickBot="1" x14ac:dyDescent="0.2">
      <c r="E49" s="14">
        <v>61</v>
      </c>
      <c r="F49" s="59">
        <f>[1]渋沢上二丁目!F49</f>
        <v>3</v>
      </c>
      <c r="G49" s="59">
        <f>[1]渋沢上二丁目!G49</f>
        <v>2</v>
      </c>
      <c r="H49" s="63">
        <f t="shared" si="1"/>
        <v>5</v>
      </c>
      <c r="J49" s="54" t="s">
        <v>223</v>
      </c>
    </row>
    <row r="50" spans="5:12" x14ac:dyDescent="0.15">
      <c r="E50" s="14">
        <v>62</v>
      </c>
      <c r="F50" s="59">
        <f>[1]渋沢上二丁目!F50</f>
        <v>5</v>
      </c>
      <c r="G50" s="59">
        <f>[1]渋沢上二丁目!G50</f>
        <v>2</v>
      </c>
      <c r="H50" s="63">
        <f t="shared" si="1"/>
        <v>7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[1]渋沢上二丁目!F51</f>
        <v>4</v>
      </c>
      <c r="G51" s="59">
        <f>[1]渋沢上二丁目!G51</f>
        <v>2</v>
      </c>
      <c r="H51" s="63">
        <f t="shared" si="1"/>
        <v>6</v>
      </c>
      <c r="J51" s="48">
        <f>SUM(B18,F53,J47)</f>
        <v>322</v>
      </c>
      <c r="K51" s="49">
        <f>SUM(C18,G53,K47)</f>
        <v>302</v>
      </c>
      <c r="L51" s="50">
        <f>SUM(J51:K51)</f>
        <v>624</v>
      </c>
    </row>
    <row r="52" spans="5:12" ht="14.25" thickBot="1" x14ac:dyDescent="0.2">
      <c r="E52" s="24">
        <v>64</v>
      </c>
      <c r="F52" s="59">
        <f>[1]渋沢上二丁目!F52</f>
        <v>4</v>
      </c>
      <c r="G52" s="59">
        <f>[1]渋沢上二丁目!G52</f>
        <v>4</v>
      </c>
      <c r="H52" s="63">
        <f t="shared" si="1"/>
        <v>8</v>
      </c>
    </row>
    <row r="53" spans="5:12" ht="15" thickTop="1" thickBot="1" x14ac:dyDescent="0.2">
      <c r="E53" s="23" t="s">
        <v>6</v>
      </c>
      <c r="F53" s="35">
        <f>SUM(F3:F52)</f>
        <v>197</v>
      </c>
      <c r="G53" s="38">
        <f>SUM(G3:G52)</f>
        <v>192</v>
      </c>
      <c r="H53" s="39">
        <f>SUM(F53:G53)</f>
        <v>389</v>
      </c>
    </row>
    <row r="56" spans="5:12" x14ac:dyDescent="0.15">
      <c r="F56" s="98" t="s">
        <v>568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3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135</v>
      </c>
      <c r="I1" s="99" t="str">
        <f>秦野市合計!I1</f>
        <v>令和3年4月1日現在（単位：人）</v>
      </c>
      <c r="J1" s="99"/>
      <c r="K1" s="99"/>
      <c r="L1" s="99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[1]千村一丁目!B3</f>
        <v>4</v>
      </c>
      <c r="C3" s="40">
        <f>[1]千村一丁目!C3</f>
        <v>1</v>
      </c>
      <c r="D3" s="40">
        <f>SUM(B3:C3)</f>
        <v>5</v>
      </c>
      <c r="E3" s="19">
        <v>15</v>
      </c>
      <c r="F3" s="59">
        <f>[1]千村一丁目!F3</f>
        <v>5</v>
      </c>
      <c r="G3" s="59">
        <f>[1]千村一丁目!G3</f>
        <v>1</v>
      </c>
      <c r="H3" s="63">
        <f>SUM(F3:G3)</f>
        <v>6</v>
      </c>
      <c r="I3" s="20">
        <v>65</v>
      </c>
      <c r="J3" s="59">
        <f>[1]千村一丁目!J3</f>
        <v>4</v>
      </c>
      <c r="K3" s="59">
        <f>[1]千村一丁目!K3</f>
        <v>2</v>
      </c>
      <c r="L3" s="63">
        <f>SUM(J3:K3)</f>
        <v>6</v>
      </c>
    </row>
    <row r="4" spans="1:12" x14ac:dyDescent="0.15">
      <c r="A4" s="14">
        <v>1</v>
      </c>
      <c r="B4" s="40">
        <f>[1]千村一丁目!B4</f>
        <v>1</v>
      </c>
      <c r="C4" s="40">
        <f>[1]千村一丁目!C4</f>
        <v>3</v>
      </c>
      <c r="D4" s="40">
        <f t="shared" ref="D4:D17" si="0">SUM(B4:C4)</f>
        <v>4</v>
      </c>
      <c r="E4" s="14">
        <v>16</v>
      </c>
      <c r="F4" s="59">
        <f>[1]千村一丁目!F4</f>
        <v>2</v>
      </c>
      <c r="G4" s="59">
        <f>[1]千村一丁目!G4</f>
        <v>3</v>
      </c>
      <c r="H4" s="63">
        <f t="shared" ref="H4:H52" si="1">SUM(F4:G4)</f>
        <v>5</v>
      </c>
      <c r="I4" s="15">
        <v>66</v>
      </c>
      <c r="J4" s="59">
        <f>[1]千村一丁目!J4</f>
        <v>5</v>
      </c>
      <c r="K4" s="59">
        <f>[1]千村一丁目!K4</f>
        <v>4</v>
      </c>
      <c r="L4" s="63">
        <f t="shared" ref="L4:L46" si="2">SUM(J4:K4)</f>
        <v>9</v>
      </c>
    </row>
    <row r="5" spans="1:12" x14ac:dyDescent="0.15">
      <c r="A5" s="14">
        <v>2</v>
      </c>
      <c r="B5" s="40">
        <f>[1]千村一丁目!B5</f>
        <v>5</v>
      </c>
      <c r="C5" s="40">
        <f>[1]千村一丁目!C5</f>
        <v>3</v>
      </c>
      <c r="D5" s="40">
        <f t="shared" si="0"/>
        <v>8</v>
      </c>
      <c r="E5" s="14">
        <v>17</v>
      </c>
      <c r="F5" s="59">
        <f>[1]千村一丁目!F5</f>
        <v>2</v>
      </c>
      <c r="G5" s="59">
        <f>[1]千村一丁目!G5</f>
        <v>2</v>
      </c>
      <c r="H5" s="63">
        <f t="shared" si="1"/>
        <v>4</v>
      </c>
      <c r="I5" s="15">
        <v>67</v>
      </c>
      <c r="J5" s="59">
        <f>[1]千村一丁目!J5</f>
        <v>3</v>
      </c>
      <c r="K5" s="59">
        <f>[1]千村一丁目!K5</f>
        <v>7</v>
      </c>
      <c r="L5" s="63">
        <f t="shared" si="2"/>
        <v>10</v>
      </c>
    </row>
    <row r="6" spans="1:12" x14ac:dyDescent="0.15">
      <c r="A6" s="14">
        <v>3</v>
      </c>
      <c r="B6" s="40">
        <f>[1]千村一丁目!B6</f>
        <v>6</v>
      </c>
      <c r="C6" s="40">
        <f>[1]千村一丁目!C6</f>
        <v>2</v>
      </c>
      <c r="D6" s="40">
        <f t="shared" si="0"/>
        <v>8</v>
      </c>
      <c r="E6" s="14">
        <v>18</v>
      </c>
      <c r="F6" s="59">
        <f>[1]千村一丁目!F6</f>
        <v>3</v>
      </c>
      <c r="G6" s="59">
        <f>[1]千村一丁目!G6</f>
        <v>0</v>
      </c>
      <c r="H6" s="63">
        <f t="shared" si="1"/>
        <v>3</v>
      </c>
      <c r="I6" s="15">
        <v>68</v>
      </c>
      <c r="J6" s="59">
        <f>[1]千村一丁目!J6</f>
        <v>6</v>
      </c>
      <c r="K6" s="59">
        <f>[1]千村一丁目!K6</f>
        <v>7</v>
      </c>
      <c r="L6" s="63">
        <f t="shared" si="2"/>
        <v>13</v>
      </c>
    </row>
    <row r="7" spans="1:12" x14ac:dyDescent="0.15">
      <c r="A7" s="14">
        <v>4</v>
      </c>
      <c r="B7" s="40">
        <f>[1]千村一丁目!B7</f>
        <v>2</v>
      </c>
      <c r="C7" s="40">
        <f>[1]千村一丁目!C7</f>
        <v>5</v>
      </c>
      <c r="D7" s="40">
        <f t="shared" si="0"/>
        <v>7</v>
      </c>
      <c r="E7" s="14">
        <v>19</v>
      </c>
      <c r="F7" s="59">
        <f>[1]千村一丁目!F7</f>
        <v>3</v>
      </c>
      <c r="G7" s="59">
        <f>[1]千村一丁目!G7</f>
        <v>6</v>
      </c>
      <c r="H7" s="63">
        <f t="shared" si="1"/>
        <v>9</v>
      </c>
      <c r="I7" s="15">
        <v>69</v>
      </c>
      <c r="J7" s="59">
        <f>[1]千村一丁目!J7</f>
        <v>3</v>
      </c>
      <c r="K7" s="59">
        <f>[1]千村一丁目!K7</f>
        <v>3</v>
      </c>
      <c r="L7" s="63">
        <f t="shared" si="2"/>
        <v>6</v>
      </c>
    </row>
    <row r="8" spans="1:12" x14ac:dyDescent="0.15">
      <c r="A8" s="14">
        <v>5</v>
      </c>
      <c r="B8" s="40">
        <f>[1]千村一丁目!B8</f>
        <v>2</v>
      </c>
      <c r="C8" s="40">
        <f>[1]千村一丁目!C8</f>
        <v>6</v>
      </c>
      <c r="D8" s="40">
        <f t="shared" si="0"/>
        <v>8</v>
      </c>
      <c r="E8" s="14">
        <v>20</v>
      </c>
      <c r="F8" s="59">
        <f>[1]千村一丁目!F8</f>
        <v>3</v>
      </c>
      <c r="G8" s="59">
        <f>[1]千村一丁目!G8</f>
        <v>3</v>
      </c>
      <c r="H8" s="63">
        <f t="shared" si="1"/>
        <v>6</v>
      </c>
      <c r="I8" s="15">
        <v>70</v>
      </c>
      <c r="J8" s="59">
        <f>[1]千村一丁目!J8</f>
        <v>9</v>
      </c>
      <c r="K8" s="59">
        <f>[1]千村一丁目!K8</f>
        <v>12</v>
      </c>
      <c r="L8" s="63">
        <f t="shared" si="2"/>
        <v>21</v>
      </c>
    </row>
    <row r="9" spans="1:12" x14ac:dyDescent="0.15">
      <c r="A9" s="14">
        <v>6</v>
      </c>
      <c r="B9" s="40">
        <f>[1]千村一丁目!B9</f>
        <v>4</v>
      </c>
      <c r="C9" s="40">
        <f>[1]千村一丁目!C9</f>
        <v>3</v>
      </c>
      <c r="D9" s="40">
        <f t="shared" si="0"/>
        <v>7</v>
      </c>
      <c r="E9" s="14">
        <v>21</v>
      </c>
      <c r="F9" s="59">
        <f>[1]千村一丁目!F9</f>
        <v>2</v>
      </c>
      <c r="G9" s="59">
        <f>[1]千村一丁目!G9</f>
        <v>2</v>
      </c>
      <c r="H9" s="63">
        <f t="shared" si="1"/>
        <v>4</v>
      </c>
      <c r="I9" s="15">
        <v>71</v>
      </c>
      <c r="J9" s="59">
        <f>[1]千村一丁目!J9</f>
        <v>6</v>
      </c>
      <c r="K9" s="59">
        <f>[1]千村一丁目!K9</f>
        <v>8</v>
      </c>
      <c r="L9" s="63">
        <f t="shared" si="2"/>
        <v>14</v>
      </c>
    </row>
    <row r="10" spans="1:12" x14ac:dyDescent="0.15">
      <c r="A10" s="14">
        <v>7</v>
      </c>
      <c r="B10" s="40">
        <f>[1]千村一丁目!B10</f>
        <v>3</v>
      </c>
      <c r="C10" s="40">
        <f>[1]千村一丁目!C10</f>
        <v>0</v>
      </c>
      <c r="D10" s="40">
        <f t="shared" si="0"/>
        <v>3</v>
      </c>
      <c r="E10" s="14">
        <v>22</v>
      </c>
      <c r="F10" s="59">
        <f>[1]千村一丁目!F10</f>
        <v>0</v>
      </c>
      <c r="G10" s="59">
        <f>[1]千村一丁目!G10</f>
        <v>4</v>
      </c>
      <c r="H10" s="63">
        <f t="shared" si="1"/>
        <v>4</v>
      </c>
      <c r="I10" s="15">
        <v>72</v>
      </c>
      <c r="J10" s="59">
        <f>[1]千村一丁目!J10</f>
        <v>8</v>
      </c>
      <c r="K10" s="59">
        <f>[1]千村一丁目!K10</f>
        <v>5</v>
      </c>
      <c r="L10" s="63">
        <f t="shared" si="2"/>
        <v>13</v>
      </c>
    </row>
    <row r="11" spans="1:12" x14ac:dyDescent="0.15">
      <c r="A11" s="14">
        <v>8</v>
      </c>
      <c r="B11" s="40">
        <f>[1]千村一丁目!B11</f>
        <v>5</v>
      </c>
      <c r="C11" s="40">
        <f>[1]千村一丁目!C11</f>
        <v>1</v>
      </c>
      <c r="D11" s="40">
        <f t="shared" si="0"/>
        <v>6</v>
      </c>
      <c r="E11" s="14">
        <v>23</v>
      </c>
      <c r="F11" s="59">
        <f>[1]千村一丁目!F11</f>
        <v>0</v>
      </c>
      <c r="G11" s="59">
        <f>[1]千村一丁目!G11</f>
        <v>3</v>
      </c>
      <c r="H11" s="63">
        <f t="shared" si="1"/>
        <v>3</v>
      </c>
      <c r="I11" s="15">
        <v>73</v>
      </c>
      <c r="J11" s="59">
        <f>[1]千村一丁目!J11</f>
        <v>5</v>
      </c>
      <c r="K11" s="59">
        <f>[1]千村一丁目!K11</f>
        <v>8</v>
      </c>
      <c r="L11" s="63">
        <f t="shared" si="2"/>
        <v>13</v>
      </c>
    </row>
    <row r="12" spans="1:12" x14ac:dyDescent="0.15">
      <c r="A12" s="14">
        <v>9</v>
      </c>
      <c r="B12" s="40">
        <f>[1]千村一丁目!B12</f>
        <v>3</v>
      </c>
      <c r="C12" s="40">
        <f>[1]千村一丁目!C12</f>
        <v>1</v>
      </c>
      <c r="D12" s="40">
        <f t="shared" si="0"/>
        <v>4</v>
      </c>
      <c r="E12" s="14">
        <v>24</v>
      </c>
      <c r="F12" s="59">
        <f>[1]千村一丁目!F12</f>
        <v>1</v>
      </c>
      <c r="G12" s="59">
        <f>[1]千村一丁目!G12</f>
        <v>0</v>
      </c>
      <c r="H12" s="63">
        <f t="shared" si="1"/>
        <v>1</v>
      </c>
      <c r="I12" s="15">
        <v>74</v>
      </c>
      <c r="J12" s="59">
        <f>[1]千村一丁目!J12</f>
        <v>2</v>
      </c>
      <c r="K12" s="59">
        <f>[1]千村一丁目!K12</f>
        <v>8</v>
      </c>
      <c r="L12" s="63">
        <f t="shared" si="2"/>
        <v>10</v>
      </c>
    </row>
    <row r="13" spans="1:12" x14ac:dyDescent="0.15">
      <c r="A13" s="14">
        <v>10</v>
      </c>
      <c r="B13" s="40">
        <f>[1]千村一丁目!B13</f>
        <v>2</v>
      </c>
      <c r="C13" s="40">
        <f>[1]千村一丁目!C13</f>
        <v>3</v>
      </c>
      <c r="D13" s="40">
        <f t="shared" si="0"/>
        <v>5</v>
      </c>
      <c r="E13" s="14">
        <v>25</v>
      </c>
      <c r="F13" s="59">
        <f>[1]千村一丁目!F13</f>
        <v>7</v>
      </c>
      <c r="G13" s="59">
        <f>[1]千村一丁目!G13</f>
        <v>2</v>
      </c>
      <c r="H13" s="63">
        <f t="shared" si="1"/>
        <v>9</v>
      </c>
      <c r="I13" s="15">
        <v>75</v>
      </c>
      <c r="J13" s="59">
        <f>[1]千村一丁目!J13</f>
        <v>3</v>
      </c>
      <c r="K13" s="59">
        <f>[1]千村一丁目!K13</f>
        <v>5</v>
      </c>
      <c r="L13" s="63">
        <f t="shared" si="2"/>
        <v>8</v>
      </c>
    </row>
    <row r="14" spans="1:12" x14ac:dyDescent="0.15">
      <c r="A14" s="14">
        <v>11</v>
      </c>
      <c r="B14" s="40">
        <f>[1]千村一丁目!B14</f>
        <v>0</v>
      </c>
      <c r="C14" s="40">
        <f>[1]千村一丁目!C14</f>
        <v>2</v>
      </c>
      <c r="D14" s="40">
        <f t="shared" si="0"/>
        <v>2</v>
      </c>
      <c r="E14" s="14">
        <v>26</v>
      </c>
      <c r="F14" s="59">
        <f>[1]千村一丁目!F14</f>
        <v>2</v>
      </c>
      <c r="G14" s="59">
        <f>[1]千村一丁目!G14</f>
        <v>4</v>
      </c>
      <c r="H14" s="63">
        <f t="shared" si="1"/>
        <v>6</v>
      </c>
      <c r="I14" s="15">
        <v>76</v>
      </c>
      <c r="J14" s="59">
        <f>[1]千村一丁目!J14</f>
        <v>1</v>
      </c>
      <c r="K14" s="59">
        <f>[1]千村一丁目!K14</f>
        <v>5</v>
      </c>
      <c r="L14" s="63">
        <f t="shared" si="2"/>
        <v>6</v>
      </c>
    </row>
    <row r="15" spans="1:12" x14ac:dyDescent="0.15">
      <c r="A15" s="14">
        <v>12</v>
      </c>
      <c r="B15" s="40">
        <f>[1]千村一丁目!B15</f>
        <v>2</v>
      </c>
      <c r="C15" s="40">
        <f>[1]千村一丁目!C15</f>
        <v>3</v>
      </c>
      <c r="D15" s="40">
        <f t="shared" si="0"/>
        <v>5</v>
      </c>
      <c r="E15" s="14">
        <v>27</v>
      </c>
      <c r="F15" s="59">
        <f>[1]千村一丁目!F15</f>
        <v>6</v>
      </c>
      <c r="G15" s="59">
        <f>[1]千村一丁目!G15</f>
        <v>5</v>
      </c>
      <c r="H15" s="63">
        <f t="shared" si="1"/>
        <v>11</v>
      </c>
      <c r="I15" s="15">
        <v>77</v>
      </c>
      <c r="J15" s="59">
        <f>[1]千村一丁目!J15</f>
        <v>6</v>
      </c>
      <c r="K15" s="59">
        <f>[1]千村一丁目!K15</f>
        <v>8</v>
      </c>
      <c r="L15" s="63">
        <f t="shared" si="2"/>
        <v>14</v>
      </c>
    </row>
    <row r="16" spans="1:12" x14ac:dyDescent="0.15">
      <c r="A16" s="14">
        <v>13</v>
      </c>
      <c r="B16" s="40">
        <f>[1]千村一丁目!B16</f>
        <v>4</v>
      </c>
      <c r="C16" s="40">
        <f>[1]千村一丁目!C16</f>
        <v>2</v>
      </c>
      <c r="D16" s="40">
        <f t="shared" si="0"/>
        <v>6</v>
      </c>
      <c r="E16" s="14">
        <v>28</v>
      </c>
      <c r="F16" s="59">
        <f>[1]千村一丁目!F16</f>
        <v>2</v>
      </c>
      <c r="G16" s="59">
        <f>[1]千村一丁目!G16</f>
        <v>3</v>
      </c>
      <c r="H16" s="63">
        <f t="shared" si="1"/>
        <v>5</v>
      </c>
      <c r="I16" s="15">
        <v>78</v>
      </c>
      <c r="J16" s="59">
        <f>[1]千村一丁目!J16</f>
        <v>6</v>
      </c>
      <c r="K16" s="59">
        <f>[1]千村一丁目!K16</f>
        <v>8</v>
      </c>
      <c r="L16" s="63">
        <f t="shared" si="2"/>
        <v>14</v>
      </c>
    </row>
    <row r="17" spans="1:12" ht="14.25" thickBot="1" x14ac:dyDescent="0.2">
      <c r="A17" s="24">
        <v>14</v>
      </c>
      <c r="B17" s="40">
        <f>[1]千村一丁目!B17</f>
        <v>2</v>
      </c>
      <c r="C17" s="40">
        <f>[1]千村一丁目!C17</f>
        <v>2</v>
      </c>
      <c r="D17" s="40">
        <f t="shared" si="0"/>
        <v>4</v>
      </c>
      <c r="E17" s="14">
        <v>29</v>
      </c>
      <c r="F17" s="59">
        <f>[1]千村一丁目!F17</f>
        <v>2</v>
      </c>
      <c r="G17" s="59">
        <f>[1]千村一丁目!G17</f>
        <v>0</v>
      </c>
      <c r="H17" s="63">
        <f t="shared" si="1"/>
        <v>2</v>
      </c>
      <c r="I17" s="15">
        <v>79</v>
      </c>
      <c r="J17" s="59">
        <f>[1]千村一丁目!J17</f>
        <v>1</v>
      </c>
      <c r="K17" s="59">
        <f>[1]千村一丁目!K17</f>
        <v>4</v>
      </c>
      <c r="L17" s="63">
        <f t="shared" si="2"/>
        <v>5</v>
      </c>
    </row>
    <row r="18" spans="1:12" ht="15" thickTop="1" thickBot="1" x14ac:dyDescent="0.2">
      <c r="A18" s="23" t="s">
        <v>6</v>
      </c>
      <c r="B18" s="33">
        <f>SUM(B3:B17)</f>
        <v>45</v>
      </c>
      <c r="C18" s="34">
        <f>SUM(C3:C17)</f>
        <v>37</v>
      </c>
      <c r="D18" s="35">
        <f>SUM(B18:C18)</f>
        <v>82</v>
      </c>
      <c r="E18" s="14">
        <v>30</v>
      </c>
      <c r="F18" s="59">
        <f>[1]千村一丁目!F18</f>
        <v>1</v>
      </c>
      <c r="G18" s="59">
        <f>[1]千村一丁目!G18</f>
        <v>2</v>
      </c>
      <c r="H18" s="63">
        <f t="shared" si="1"/>
        <v>3</v>
      </c>
      <c r="I18" s="15">
        <v>80</v>
      </c>
      <c r="J18" s="59">
        <f>[1]千村一丁目!J18</f>
        <v>7</v>
      </c>
      <c r="K18" s="59">
        <f>[1]千村一丁目!K18</f>
        <v>3</v>
      </c>
      <c r="L18" s="63">
        <f t="shared" si="2"/>
        <v>10</v>
      </c>
    </row>
    <row r="19" spans="1:12" x14ac:dyDescent="0.15">
      <c r="E19" s="14">
        <v>31</v>
      </c>
      <c r="F19" s="59">
        <f>[1]千村一丁目!F19</f>
        <v>2</v>
      </c>
      <c r="G19" s="59">
        <f>[1]千村一丁目!G19</f>
        <v>2</v>
      </c>
      <c r="H19" s="63">
        <f t="shared" si="1"/>
        <v>4</v>
      </c>
      <c r="I19" s="15">
        <v>81</v>
      </c>
      <c r="J19" s="59">
        <f>[1]千村一丁目!J19</f>
        <v>4</v>
      </c>
      <c r="K19" s="59">
        <f>[1]千村一丁目!K19</f>
        <v>7</v>
      </c>
      <c r="L19" s="63">
        <f t="shared" si="2"/>
        <v>11</v>
      </c>
    </row>
    <row r="20" spans="1:12" x14ac:dyDescent="0.15">
      <c r="E20" s="14">
        <v>32</v>
      </c>
      <c r="F20" s="59">
        <f>[1]千村一丁目!F20</f>
        <v>2</v>
      </c>
      <c r="G20" s="59">
        <f>[1]千村一丁目!G20</f>
        <v>3</v>
      </c>
      <c r="H20" s="63">
        <f t="shared" si="1"/>
        <v>5</v>
      </c>
      <c r="I20" s="15">
        <v>82</v>
      </c>
      <c r="J20" s="59">
        <f>[1]千村一丁目!J20</f>
        <v>3</v>
      </c>
      <c r="K20" s="59">
        <f>[1]千村一丁目!K20</f>
        <v>1</v>
      </c>
      <c r="L20" s="63">
        <f t="shared" si="2"/>
        <v>4</v>
      </c>
    </row>
    <row r="21" spans="1:12" x14ac:dyDescent="0.15">
      <c r="E21" s="14">
        <v>33</v>
      </c>
      <c r="F21" s="59">
        <f>[1]千村一丁目!F21</f>
        <v>2</v>
      </c>
      <c r="G21" s="59">
        <f>[1]千村一丁目!G21</f>
        <v>4</v>
      </c>
      <c r="H21" s="63">
        <f t="shared" si="1"/>
        <v>6</v>
      </c>
      <c r="I21" s="15">
        <v>83</v>
      </c>
      <c r="J21" s="59">
        <f>[1]千村一丁目!J21</f>
        <v>2</v>
      </c>
      <c r="K21" s="59">
        <f>[1]千村一丁目!K21</f>
        <v>3</v>
      </c>
      <c r="L21" s="63">
        <f t="shared" si="2"/>
        <v>5</v>
      </c>
    </row>
    <row r="22" spans="1:12" x14ac:dyDescent="0.15">
      <c r="E22" s="14">
        <v>34</v>
      </c>
      <c r="F22" s="59">
        <f>[1]千村一丁目!F22</f>
        <v>1</v>
      </c>
      <c r="G22" s="59">
        <f>[1]千村一丁目!G22</f>
        <v>4</v>
      </c>
      <c r="H22" s="63">
        <f t="shared" si="1"/>
        <v>5</v>
      </c>
      <c r="I22" s="15">
        <v>84</v>
      </c>
      <c r="J22" s="59">
        <f>[1]千村一丁目!J22</f>
        <v>2</v>
      </c>
      <c r="K22" s="59">
        <f>[1]千村一丁目!K22</f>
        <v>3</v>
      </c>
      <c r="L22" s="63">
        <f t="shared" si="2"/>
        <v>5</v>
      </c>
    </row>
    <row r="23" spans="1:12" x14ac:dyDescent="0.15">
      <c r="E23" s="14">
        <v>35</v>
      </c>
      <c r="F23" s="59">
        <f>[1]千村一丁目!F23</f>
        <v>8</v>
      </c>
      <c r="G23" s="59">
        <f>[1]千村一丁目!G23</f>
        <v>1</v>
      </c>
      <c r="H23" s="63">
        <f t="shared" si="1"/>
        <v>9</v>
      </c>
      <c r="I23" s="15">
        <v>85</v>
      </c>
      <c r="J23" s="59">
        <f>[1]千村一丁目!J23</f>
        <v>2</v>
      </c>
      <c r="K23" s="59">
        <f>[1]千村一丁目!K23</f>
        <v>5</v>
      </c>
      <c r="L23" s="63">
        <f t="shared" si="2"/>
        <v>7</v>
      </c>
    </row>
    <row r="24" spans="1:12" x14ac:dyDescent="0.15">
      <c r="E24" s="14">
        <v>36</v>
      </c>
      <c r="F24" s="59">
        <f>[1]千村一丁目!F24</f>
        <v>7</v>
      </c>
      <c r="G24" s="59">
        <f>[1]千村一丁目!G24</f>
        <v>5</v>
      </c>
      <c r="H24" s="63">
        <f t="shared" si="1"/>
        <v>12</v>
      </c>
      <c r="I24" s="15">
        <v>86</v>
      </c>
      <c r="J24" s="59">
        <f>[1]千村一丁目!J24</f>
        <v>1</v>
      </c>
      <c r="K24" s="59">
        <f>[1]千村一丁目!K24</f>
        <v>2</v>
      </c>
      <c r="L24" s="63">
        <f t="shared" si="2"/>
        <v>3</v>
      </c>
    </row>
    <row r="25" spans="1:12" x14ac:dyDescent="0.15">
      <c r="E25" s="14">
        <v>37</v>
      </c>
      <c r="F25" s="59">
        <f>[1]千村一丁目!F25</f>
        <v>6</v>
      </c>
      <c r="G25" s="59">
        <f>[1]千村一丁目!G25</f>
        <v>4</v>
      </c>
      <c r="H25" s="63">
        <f t="shared" si="1"/>
        <v>10</v>
      </c>
      <c r="I25" s="15">
        <v>87</v>
      </c>
      <c r="J25" s="59">
        <f>[1]千村一丁目!J25</f>
        <v>1</v>
      </c>
      <c r="K25" s="59">
        <f>[1]千村一丁目!K25</f>
        <v>3</v>
      </c>
      <c r="L25" s="63">
        <f t="shared" si="2"/>
        <v>4</v>
      </c>
    </row>
    <row r="26" spans="1:12" x14ac:dyDescent="0.15">
      <c r="E26" s="14">
        <v>38</v>
      </c>
      <c r="F26" s="59">
        <f>[1]千村一丁目!F26</f>
        <v>6</v>
      </c>
      <c r="G26" s="59">
        <f>[1]千村一丁目!G26</f>
        <v>6</v>
      </c>
      <c r="H26" s="63">
        <f t="shared" si="1"/>
        <v>12</v>
      </c>
      <c r="I26" s="15">
        <v>88</v>
      </c>
      <c r="J26" s="59">
        <f>[1]千村一丁目!J26</f>
        <v>2</v>
      </c>
      <c r="K26" s="59">
        <f>[1]千村一丁目!K26</f>
        <v>1</v>
      </c>
      <c r="L26" s="63">
        <f t="shared" si="2"/>
        <v>3</v>
      </c>
    </row>
    <row r="27" spans="1:12" x14ac:dyDescent="0.15">
      <c r="E27" s="14">
        <v>39</v>
      </c>
      <c r="F27" s="59">
        <f>[1]千村一丁目!F27</f>
        <v>5</v>
      </c>
      <c r="G27" s="59">
        <f>[1]千村一丁目!G27</f>
        <v>1</v>
      </c>
      <c r="H27" s="63">
        <f t="shared" si="1"/>
        <v>6</v>
      </c>
      <c r="I27" s="15">
        <v>89</v>
      </c>
      <c r="J27" s="59">
        <f>[1]千村一丁目!J27</f>
        <v>0</v>
      </c>
      <c r="K27" s="59">
        <f>[1]千村一丁目!K27</f>
        <v>2</v>
      </c>
      <c r="L27" s="63">
        <f t="shared" si="2"/>
        <v>2</v>
      </c>
    </row>
    <row r="28" spans="1:12" x14ac:dyDescent="0.15">
      <c r="E28" s="14">
        <v>40</v>
      </c>
      <c r="F28" s="59">
        <f>[1]千村一丁目!F28</f>
        <v>3</v>
      </c>
      <c r="G28" s="59">
        <f>[1]千村一丁目!G28</f>
        <v>4</v>
      </c>
      <c r="H28" s="63">
        <f t="shared" si="1"/>
        <v>7</v>
      </c>
      <c r="I28" s="15">
        <v>90</v>
      </c>
      <c r="J28" s="59">
        <f>[1]千村一丁目!J28</f>
        <v>0</v>
      </c>
      <c r="K28" s="59">
        <f>[1]千村一丁目!K28</f>
        <v>2</v>
      </c>
      <c r="L28" s="63">
        <f t="shared" si="2"/>
        <v>2</v>
      </c>
    </row>
    <row r="29" spans="1:12" x14ac:dyDescent="0.15">
      <c r="E29" s="14">
        <v>41</v>
      </c>
      <c r="F29" s="59">
        <f>[1]千村一丁目!F29</f>
        <v>6</v>
      </c>
      <c r="G29" s="59">
        <f>[1]千村一丁目!G29</f>
        <v>1</v>
      </c>
      <c r="H29" s="63">
        <f t="shared" si="1"/>
        <v>7</v>
      </c>
      <c r="I29" s="15">
        <v>91</v>
      </c>
      <c r="J29" s="59">
        <f>[1]千村一丁目!J29</f>
        <v>1</v>
      </c>
      <c r="K29" s="59">
        <f>[1]千村一丁目!K29</f>
        <v>1</v>
      </c>
      <c r="L29" s="63">
        <f t="shared" si="2"/>
        <v>2</v>
      </c>
    </row>
    <row r="30" spans="1:12" x14ac:dyDescent="0.15">
      <c r="E30" s="14">
        <v>42</v>
      </c>
      <c r="F30" s="59">
        <f>[1]千村一丁目!F30</f>
        <v>8</v>
      </c>
      <c r="G30" s="59">
        <f>[1]千村一丁目!G30</f>
        <v>6</v>
      </c>
      <c r="H30" s="63">
        <f t="shared" si="1"/>
        <v>14</v>
      </c>
      <c r="I30" s="15">
        <v>92</v>
      </c>
      <c r="J30" s="59">
        <f>[1]千村一丁目!J30</f>
        <v>0</v>
      </c>
      <c r="K30" s="59">
        <f>[1]千村一丁目!K30</f>
        <v>1</v>
      </c>
      <c r="L30" s="63">
        <f t="shared" si="2"/>
        <v>1</v>
      </c>
    </row>
    <row r="31" spans="1:12" x14ac:dyDescent="0.15">
      <c r="E31" s="14">
        <v>43</v>
      </c>
      <c r="F31" s="59">
        <f>[1]千村一丁目!F31</f>
        <v>5</v>
      </c>
      <c r="G31" s="59">
        <f>[1]千村一丁目!G31</f>
        <v>4</v>
      </c>
      <c r="H31" s="63">
        <f t="shared" si="1"/>
        <v>9</v>
      </c>
      <c r="I31" s="15">
        <v>93</v>
      </c>
      <c r="J31" s="59">
        <f>[1]千村一丁目!J31</f>
        <v>0</v>
      </c>
      <c r="K31" s="59">
        <f>[1]千村一丁目!K31</f>
        <v>2</v>
      </c>
      <c r="L31" s="63">
        <f t="shared" si="2"/>
        <v>2</v>
      </c>
    </row>
    <row r="32" spans="1:12" x14ac:dyDescent="0.15">
      <c r="E32" s="14">
        <v>44</v>
      </c>
      <c r="F32" s="59">
        <f>[1]千村一丁目!F32</f>
        <v>5</v>
      </c>
      <c r="G32" s="59">
        <f>[1]千村一丁目!G32</f>
        <v>9</v>
      </c>
      <c r="H32" s="63">
        <f t="shared" si="1"/>
        <v>14</v>
      </c>
      <c r="I32" s="15">
        <v>94</v>
      </c>
      <c r="J32" s="59">
        <f>[1]千村一丁目!J32</f>
        <v>1</v>
      </c>
      <c r="K32" s="59">
        <f>[1]千村一丁目!K32</f>
        <v>0</v>
      </c>
      <c r="L32" s="63">
        <f t="shared" si="2"/>
        <v>1</v>
      </c>
    </row>
    <row r="33" spans="5:12" x14ac:dyDescent="0.15">
      <c r="E33" s="14">
        <v>45</v>
      </c>
      <c r="F33" s="59">
        <f>[1]千村一丁目!F33</f>
        <v>6</v>
      </c>
      <c r="G33" s="59">
        <f>[1]千村一丁目!G33</f>
        <v>4</v>
      </c>
      <c r="H33" s="63">
        <f t="shared" si="1"/>
        <v>10</v>
      </c>
      <c r="I33" s="15">
        <v>95</v>
      </c>
      <c r="J33" s="59">
        <f>[1]千村一丁目!J33</f>
        <v>1</v>
      </c>
      <c r="K33" s="59">
        <f>[1]千村一丁目!K33</f>
        <v>0</v>
      </c>
      <c r="L33" s="63">
        <f t="shared" si="2"/>
        <v>1</v>
      </c>
    </row>
    <row r="34" spans="5:12" x14ac:dyDescent="0.15">
      <c r="E34" s="14">
        <v>46</v>
      </c>
      <c r="F34" s="59">
        <f>[1]千村一丁目!F34</f>
        <v>4</v>
      </c>
      <c r="G34" s="59">
        <f>[1]千村一丁目!G34</f>
        <v>6</v>
      </c>
      <c r="H34" s="63">
        <f t="shared" si="1"/>
        <v>10</v>
      </c>
      <c r="I34" s="15">
        <v>96</v>
      </c>
      <c r="J34" s="59">
        <f>[1]千村一丁目!J34</f>
        <v>1</v>
      </c>
      <c r="K34" s="59">
        <f>[1]千村一丁目!K34</f>
        <v>0</v>
      </c>
      <c r="L34" s="63">
        <f t="shared" si="2"/>
        <v>1</v>
      </c>
    </row>
    <row r="35" spans="5:12" x14ac:dyDescent="0.15">
      <c r="E35" s="14">
        <v>47</v>
      </c>
      <c r="F35" s="59">
        <f>[1]千村一丁目!F35</f>
        <v>6</v>
      </c>
      <c r="G35" s="59">
        <f>[1]千村一丁目!G35</f>
        <v>6</v>
      </c>
      <c r="H35" s="63">
        <f t="shared" si="1"/>
        <v>12</v>
      </c>
      <c r="I35" s="15">
        <v>97</v>
      </c>
      <c r="J35" s="59">
        <f>[1]千村一丁目!J35</f>
        <v>0</v>
      </c>
      <c r="K35" s="59">
        <f>[1]千村一丁目!K35</f>
        <v>0</v>
      </c>
      <c r="L35" s="63">
        <f t="shared" si="2"/>
        <v>0</v>
      </c>
    </row>
    <row r="36" spans="5:12" x14ac:dyDescent="0.15">
      <c r="E36" s="14">
        <v>48</v>
      </c>
      <c r="F36" s="59">
        <f>[1]千村一丁目!F36</f>
        <v>4</v>
      </c>
      <c r="G36" s="59">
        <f>[1]千村一丁目!G36</f>
        <v>8</v>
      </c>
      <c r="H36" s="63">
        <f t="shared" si="1"/>
        <v>12</v>
      </c>
      <c r="I36" s="15">
        <v>98</v>
      </c>
      <c r="J36" s="59">
        <f>[1]千村一丁目!J36</f>
        <v>0</v>
      </c>
      <c r="K36" s="59">
        <f>[1]千村一丁目!K36</f>
        <v>0</v>
      </c>
      <c r="L36" s="63">
        <f t="shared" si="2"/>
        <v>0</v>
      </c>
    </row>
    <row r="37" spans="5:12" x14ac:dyDescent="0.15">
      <c r="E37" s="14">
        <v>49</v>
      </c>
      <c r="F37" s="59">
        <f>[1]千村一丁目!F37</f>
        <v>7</v>
      </c>
      <c r="G37" s="59">
        <f>[1]千村一丁目!G37</f>
        <v>7</v>
      </c>
      <c r="H37" s="63">
        <f t="shared" si="1"/>
        <v>14</v>
      </c>
      <c r="I37" s="15">
        <v>99</v>
      </c>
      <c r="J37" s="59">
        <f>[1]千村一丁目!J37</f>
        <v>0</v>
      </c>
      <c r="K37" s="59">
        <f>[1]千村一丁目!K37</f>
        <v>0</v>
      </c>
      <c r="L37" s="63">
        <f t="shared" si="2"/>
        <v>0</v>
      </c>
    </row>
    <row r="38" spans="5:12" x14ac:dyDescent="0.15">
      <c r="E38" s="14">
        <v>50</v>
      </c>
      <c r="F38" s="59">
        <f>[1]千村一丁目!F38</f>
        <v>4</v>
      </c>
      <c r="G38" s="59">
        <f>[1]千村一丁目!G38</f>
        <v>3</v>
      </c>
      <c r="H38" s="63">
        <f t="shared" si="1"/>
        <v>7</v>
      </c>
      <c r="I38" s="15">
        <v>100</v>
      </c>
      <c r="J38" s="59">
        <f>[1]千村一丁目!J38</f>
        <v>0</v>
      </c>
      <c r="K38" s="59">
        <f>[1]千村一丁目!K38</f>
        <v>0</v>
      </c>
      <c r="L38" s="63">
        <f t="shared" si="2"/>
        <v>0</v>
      </c>
    </row>
    <row r="39" spans="5:12" x14ac:dyDescent="0.15">
      <c r="E39" s="14">
        <v>51</v>
      </c>
      <c r="F39" s="59">
        <f>[1]千村一丁目!F39</f>
        <v>8</v>
      </c>
      <c r="G39" s="59">
        <f>[1]千村一丁目!G39</f>
        <v>4</v>
      </c>
      <c r="H39" s="63">
        <f t="shared" si="1"/>
        <v>12</v>
      </c>
      <c r="I39" s="15">
        <v>101</v>
      </c>
      <c r="J39" s="59">
        <f>[1]千村一丁目!J39</f>
        <v>0</v>
      </c>
      <c r="K39" s="59">
        <f>[1]千村一丁目!K39</f>
        <v>1</v>
      </c>
      <c r="L39" s="63">
        <f t="shared" si="2"/>
        <v>1</v>
      </c>
    </row>
    <row r="40" spans="5:12" x14ac:dyDescent="0.15">
      <c r="E40" s="14">
        <v>52</v>
      </c>
      <c r="F40" s="59">
        <f>[1]千村一丁目!F40</f>
        <v>5</v>
      </c>
      <c r="G40" s="59">
        <f>[1]千村一丁目!G40</f>
        <v>1</v>
      </c>
      <c r="H40" s="63">
        <f t="shared" si="1"/>
        <v>6</v>
      </c>
      <c r="I40" s="15">
        <v>102</v>
      </c>
      <c r="J40" s="59">
        <f>[1]千村一丁目!J40</f>
        <v>0</v>
      </c>
      <c r="K40" s="59">
        <f>[1]千村一丁目!K40</f>
        <v>0</v>
      </c>
      <c r="L40" s="63">
        <f t="shared" si="2"/>
        <v>0</v>
      </c>
    </row>
    <row r="41" spans="5:12" x14ac:dyDescent="0.15">
      <c r="E41" s="14">
        <v>53</v>
      </c>
      <c r="F41" s="59">
        <f>[1]千村一丁目!F41</f>
        <v>5</v>
      </c>
      <c r="G41" s="59">
        <f>[1]千村一丁目!G41</f>
        <v>2</v>
      </c>
      <c r="H41" s="63">
        <f t="shared" si="1"/>
        <v>7</v>
      </c>
      <c r="I41" s="15">
        <v>103</v>
      </c>
      <c r="J41" s="59">
        <f>[1]千村一丁目!J41</f>
        <v>0</v>
      </c>
      <c r="K41" s="59">
        <f>[1]千村一丁目!K41</f>
        <v>0</v>
      </c>
      <c r="L41" s="63">
        <f t="shared" si="2"/>
        <v>0</v>
      </c>
    </row>
    <row r="42" spans="5:12" x14ac:dyDescent="0.15">
      <c r="E42" s="14">
        <v>54</v>
      </c>
      <c r="F42" s="59">
        <f>[1]千村一丁目!F42</f>
        <v>2</v>
      </c>
      <c r="G42" s="59">
        <f>[1]千村一丁目!G42</f>
        <v>3</v>
      </c>
      <c r="H42" s="63">
        <f t="shared" si="1"/>
        <v>5</v>
      </c>
      <c r="I42" s="15">
        <v>104</v>
      </c>
      <c r="J42" s="59">
        <f>[1]千村一丁目!J42</f>
        <v>0</v>
      </c>
      <c r="K42" s="59">
        <f>[1]千村一丁目!K42</f>
        <v>0</v>
      </c>
      <c r="L42" s="63">
        <f t="shared" si="2"/>
        <v>0</v>
      </c>
    </row>
    <row r="43" spans="5:12" x14ac:dyDescent="0.15">
      <c r="E43" s="14">
        <v>55</v>
      </c>
      <c r="F43" s="59">
        <f>[1]千村一丁目!F43</f>
        <v>7</v>
      </c>
      <c r="G43" s="59">
        <f>[1]千村一丁目!G43</f>
        <v>2</v>
      </c>
      <c r="H43" s="63">
        <f t="shared" si="1"/>
        <v>9</v>
      </c>
      <c r="I43" s="15">
        <v>105</v>
      </c>
      <c r="J43" s="59">
        <f>[1]千村一丁目!J43</f>
        <v>0</v>
      </c>
      <c r="K43" s="59">
        <f>[1]千村一丁目!K43</f>
        <v>0</v>
      </c>
      <c r="L43" s="63">
        <f t="shared" si="2"/>
        <v>0</v>
      </c>
    </row>
    <row r="44" spans="5:12" x14ac:dyDescent="0.15">
      <c r="E44" s="14">
        <v>56</v>
      </c>
      <c r="F44" s="59">
        <f>[1]千村一丁目!F44</f>
        <v>3</v>
      </c>
      <c r="G44" s="59">
        <f>[1]千村一丁目!G44</f>
        <v>8</v>
      </c>
      <c r="H44" s="63">
        <f t="shared" si="1"/>
        <v>11</v>
      </c>
      <c r="I44" s="15">
        <v>106</v>
      </c>
      <c r="J44" s="59">
        <f>[1]千村一丁目!J44</f>
        <v>0</v>
      </c>
      <c r="K44" s="59">
        <f>[1]千村一丁目!K44</f>
        <v>0</v>
      </c>
      <c r="L44" s="63">
        <f t="shared" si="2"/>
        <v>0</v>
      </c>
    </row>
    <row r="45" spans="5:12" x14ac:dyDescent="0.15">
      <c r="E45" s="14">
        <v>57</v>
      </c>
      <c r="F45" s="59">
        <f>[1]千村一丁目!F45</f>
        <v>5</v>
      </c>
      <c r="G45" s="59">
        <f>[1]千村一丁目!G45</f>
        <v>2</v>
      </c>
      <c r="H45" s="63">
        <f t="shared" si="1"/>
        <v>7</v>
      </c>
      <c r="I45" s="15">
        <v>107</v>
      </c>
      <c r="J45" s="59">
        <f>[1]千村一丁目!J45</f>
        <v>0</v>
      </c>
      <c r="K45" s="59">
        <f>[1]千村一丁目!K45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[1]千村一丁目!F46</f>
        <v>5</v>
      </c>
      <c r="G46" s="59">
        <f>[1]千村一丁目!G46</f>
        <v>5</v>
      </c>
      <c r="H46" s="63">
        <f t="shared" si="1"/>
        <v>10</v>
      </c>
      <c r="I46" s="70">
        <v>108</v>
      </c>
      <c r="J46" s="59">
        <f>[1]千村一丁目!J46</f>
        <v>0</v>
      </c>
      <c r="K46" s="59">
        <f>[1]千村一丁目!K46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[1]千村一丁目!F47</f>
        <v>3</v>
      </c>
      <c r="G47" s="59">
        <f>[1]千村一丁目!G47</f>
        <v>0</v>
      </c>
      <c r="H47" s="63">
        <f t="shared" si="1"/>
        <v>3</v>
      </c>
      <c r="I47" s="25" t="s">
        <v>6</v>
      </c>
      <c r="J47" s="69">
        <f>SUM(J3:J46)</f>
        <v>96</v>
      </c>
      <c r="K47" s="69">
        <f>SUM(K3:K46)</f>
        <v>131</v>
      </c>
      <c r="L47" s="39">
        <f>SUM(J47:K47)</f>
        <v>227</v>
      </c>
    </row>
    <row r="48" spans="5:12" x14ac:dyDescent="0.15">
      <c r="E48" s="14">
        <v>60</v>
      </c>
      <c r="F48" s="59">
        <f>[1]千村一丁目!F48</f>
        <v>3</v>
      </c>
      <c r="G48" s="59">
        <f>[1]千村一丁目!G48</f>
        <v>5</v>
      </c>
      <c r="H48" s="63">
        <f t="shared" si="1"/>
        <v>8</v>
      </c>
    </row>
    <row r="49" spans="5:12" ht="14.25" thickBot="1" x14ac:dyDescent="0.2">
      <c r="E49" s="14">
        <v>61</v>
      </c>
      <c r="F49" s="59">
        <f>[1]千村一丁目!F49</f>
        <v>6</v>
      </c>
      <c r="G49" s="59">
        <f>[1]千村一丁目!G49</f>
        <v>5</v>
      </c>
      <c r="H49" s="63">
        <f t="shared" si="1"/>
        <v>11</v>
      </c>
      <c r="J49" s="54" t="s">
        <v>224</v>
      </c>
    </row>
    <row r="50" spans="5:12" x14ac:dyDescent="0.15">
      <c r="E50" s="14">
        <v>62</v>
      </c>
      <c r="F50" s="59">
        <f>[1]千村一丁目!F50</f>
        <v>2</v>
      </c>
      <c r="G50" s="59">
        <f>[1]千村一丁目!G50</f>
        <v>1</v>
      </c>
      <c r="H50" s="63">
        <f t="shared" si="1"/>
        <v>3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[1]千村一丁目!F51</f>
        <v>4</v>
      </c>
      <c r="G51" s="59">
        <f>[1]千村一丁目!G51</f>
        <v>4</v>
      </c>
      <c r="H51" s="63">
        <f t="shared" si="1"/>
        <v>8</v>
      </c>
      <c r="J51" s="48">
        <f>SUM(B18,F53,J47)</f>
        <v>340</v>
      </c>
      <c r="K51" s="49">
        <f>SUM(C18,G53,K47)</f>
        <v>345</v>
      </c>
      <c r="L51" s="50">
        <f>SUM(J51:K51)</f>
        <v>685</v>
      </c>
    </row>
    <row r="52" spans="5:12" ht="14.25" thickBot="1" x14ac:dyDescent="0.2">
      <c r="E52" s="24">
        <v>64</v>
      </c>
      <c r="F52" s="59">
        <f>[1]千村一丁目!F52</f>
        <v>3</v>
      </c>
      <c r="G52" s="59">
        <f>[1]千村一丁目!G52</f>
        <v>7</v>
      </c>
      <c r="H52" s="63">
        <f t="shared" si="1"/>
        <v>10</v>
      </c>
    </row>
    <row r="53" spans="5:12" ht="15" thickTop="1" thickBot="1" x14ac:dyDescent="0.2">
      <c r="E53" s="23" t="s">
        <v>6</v>
      </c>
      <c r="F53" s="35">
        <f>SUM(F3:F52)</f>
        <v>199</v>
      </c>
      <c r="G53" s="38">
        <f>SUM(G3:G52)</f>
        <v>177</v>
      </c>
      <c r="H53" s="39">
        <f>SUM(F53:G53)</f>
        <v>376</v>
      </c>
    </row>
    <row r="56" spans="5:12" x14ac:dyDescent="0.15">
      <c r="F56" s="98" t="s">
        <v>569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134</v>
      </c>
      <c r="I1" s="99" t="str">
        <f>秦野市合計!I1</f>
        <v>令和3年4月1日現在（単位：人）</v>
      </c>
      <c r="J1" s="99"/>
      <c r="K1" s="99"/>
      <c r="L1" s="99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[1]千村二丁目!B3</f>
        <v>0</v>
      </c>
      <c r="C3" s="40">
        <f>[1]千村二丁目!C3</f>
        <v>2</v>
      </c>
      <c r="D3" s="40">
        <f>SUM(B3:C3)</f>
        <v>2</v>
      </c>
      <c r="E3" s="19">
        <v>15</v>
      </c>
      <c r="F3" s="59">
        <f>[1]千村二丁目!F3</f>
        <v>4</v>
      </c>
      <c r="G3" s="59">
        <f>[1]千村二丁目!G3</f>
        <v>5</v>
      </c>
      <c r="H3" s="63">
        <f>SUM(F3:G3)</f>
        <v>9</v>
      </c>
      <c r="I3" s="20">
        <v>65</v>
      </c>
      <c r="J3" s="59">
        <f>[1]千村二丁目!J3</f>
        <v>4</v>
      </c>
      <c r="K3" s="59">
        <f>[1]千村二丁目!K3</f>
        <v>5</v>
      </c>
      <c r="L3" s="63">
        <f>SUM(J3:K3)</f>
        <v>9</v>
      </c>
    </row>
    <row r="4" spans="1:12" x14ac:dyDescent="0.15">
      <c r="A4" s="14">
        <v>1</v>
      </c>
      <c r="B4" s="40">
        <f>[1]千村二丁目!B4</f>
        <v>1</v>
      </c>
      <c r="C4" s="40">
        <f>[1]千村二丁目!C4</f>
        <v>0</v>
      </c>
      <c r="D4" s="40">
        <f t="shared" ref="D4:D17" si="0">SUM(B4:C4)</f>
        <v>1</v>
      </c>
      <c r="E4" s="14">
        <v>16</v>
      </c>
      <c r="F4" s="59">
        <f>[1]千村二丁目!F4</f>
        <v>1</v>
      </c>
      <c r="G4" s="59">
        <f>[1]千村二丁目!G4</f>
        <v>4</v>
      </c>
      <c r="H4" s="63">
        <f t="shared" ref="H4:H52" si="1">SUM(F4:G4)</f>
        <v>5</v>
      </c>
      <c r="I4" s="15">
        <v>66</v>
      </c>
      <c r="J4" s="59">
        <f>[1]千村二丁目!J4</f>
        <v>4</v>
      </c>
      <c r="K4" s="59">
        <f>[1]千村二丁目!K4</f>
        <v>3</v>
      </c>
      <c r="L4" s="63">
        <f t="shared" ref="L4:L46" si="2">SUM(J4:K4)</f>
        <v>7</v>
      </c>
    </row>
    <row r="5" spans="1:12" x14ac:dyDescent="0.15">
      <c r="A5" s="14">
        <v>2</v>
      </c>
      <c r="B5" s="40">
        <f>[1]千村二丁目!B5</f>
        <v>3</v>
      </c>
      <c r="C5" s="40">
        <f>[1]千村二丁目!C5</f>
        <v>0</v>
      </c>
      <c r="D5" s="40">
        <f t="shared" si="0"/>
        <v>3</v>
      </c>
      <c r="E5" s="14">
        <v>17</v>
      </c>
      <c r="F5" s="59">
        <f>[1]千村二丁目!F5</f>
        <v>4</v>
      </c>
      <c r="G5" s="59">
        <f>[1]千村二丁目!G5</f>
        <v>3</v>
      </c>
      <c r="H5" s="63">
        <f t="shared" si="1"/>
        <v>7</v>
      </c>
      <c r="I5" s="15">
        <v>67</v>
      </c>
      <c r="J5" s="59">
        <f>[1]千村二丁目!J5</f>
        <v>7</v>
      </c>
      <c r="K5" s="59">
        <f>[1]千村二丁目!K5</f>
        <v>2</v>
      </c>
      <c r="L5" s="63">
        <f t="shared" si="2"/>
        <v>9</v>
      </c>
    </row>
    <row r="6" spans="1:12" x14ac:dyDescent="0.15">
      <c r="A6" s="14">
        <v>3</v>
      </c>
      <c r="B6" s="40">
        <f>[1]千村二丁目!B6</f>
        <v>1</v>
      </c>
      <c r="C6" s="40">
        <f>[1]千村二丁目!C6</f>
        <v>1</v>
      </c>
      <c r="D6" s="40">
        <f t="shared" si="0"/>
        <v>2</v>
      </c>
      <c r="E6" s="14">
        <v>18</v>
      </c>
      <c r="F6" s="59">
        <f>[1]千村二丁目!F6</f>
        <v>5</v>
      </c>
      <c r="G6" s="59">
        <f>[1]千村二丁目!G6</f>
        <v>1</v>
      </c>
      <c r="H6" s="63">
        <f t="shared" si="1"/>
        <v>6</v>
      </c>
      <c r="I6" s="15">
        <v>68</v>
      </c>
      <c r="J6" s="59">
        <f>[1]千村二丁目!J6</f>
        <v>4</v>
      </c>
      <c r="K6" s="59">
        <f>[1]千村二丁目!K6</f>
        <v>5</v>
      </c>
      <c r="L6" s="63">
        <f t="shared" si="2"/>
        <v>9</v>
      </c>
    </row>
    <row r="7" spans="1:12" x14ac:dyDescent="0.15">
      <c r="A7" s="14">
        <v>4</v>
      </c>
      <c r="B7" s="40">
        <f>[1]千村二丁目!B7</f>
        <v>1</v>
      </c>
      <c r="C7" s="40">
        <f>[1]千村二丁目!C7</f>
        <v>2</v>
      </c>
      <c r="D7" s="40">
        <f t="shared" si="0"/>
        <v>3</v>
      </c>
      <c r="E7" s="14">
        <v>19</v>
      </c>
      <c r="F7" s="59">
        <f>[1]千村二丁目!F7</f>
        <v>5</v>
      </c>
      <c r="G7" s="59">
        <f>[1]千村二丁目!G7</f>
        <v>6</v>
      </c>
      <c r="H7" s="63">
        <f t="shared" si="1"/>
        <v>11</v>
      </c>
      <c r="I7" s="15">
        <v>69</v>
      </c>
      <c r="J7" s="59">
        <f>[1]千村二丁目!J7</f>
        <v>4</v>
      </c>
      <c r="K7" s="59">
        <f>[1]千村二丁目!K7</f>
        <v>3</v>
      </c>
      <c r="L7" s="63">
        <f t="shared" si="2"/>
        <v>7</v>
      </c>
    </row>
    <row r="8" spans="1:12" x14ac:dyDescent="0.15">
      <c r="A8" s="14">
        <v>5</v>
      </c>
      <c r="B8" s="40">
        <f>[1]千村二丁目!B8</f>
        <v>2</v>
      </c>
      <c r="C8" s="40">
        <f>[1]千村二丁目!C8</f>
        <v>2</v>
      </c>
      <c r="D8" s="40">
        <f t="shared" si="0"/>
        <v>4</v>
      </c>
      <c r="E8" s="14">
        <v>20</v>
      </c>
      <c r="F8" s="59">
        <f>[1]千村二丁目!F8</f>
        <v>1</v>
      </c>
      <c r="G8" s="59">
        <f>[1]千村二丁目!G8</f>
        <v>4</v>
      </c>
      <c r="H8" s="63">
        <f t="shared" si="1"/>
        <v>5</v>
      </c>
      <c r="I8" s="15">
        <v>70</v>
      </c>
      <c r="J8" s="59">
        <f>[1]千村二丁目!J8</f>
        <v>2</v>
      </c>
      <c r="K8" s="59">
        <f>[1]千村二丁目!K8</f>
        <v>5</v>
      </c>
      <c r="L8" s="63">
        <f t="shared" si="2"/>
        <v>7</v>
      </c>
    </row>
    <row r="9" spans="1:12" x14ac:dyDescent="0.15">
      <c r="A9" s="14">
        <v>6</v>
      </c>
      <c r="B9" s="40">
        <f>[1]千村二丁目!B9</f>
        <v>1</v>
      </c>
      <c r="C9" s="40">
        <f>[1]千村二丁目!C9</f>
        <v>1</v>
      </c>
      <c r="D9" s="40">
        <f t="shared" si="0"/>
        <v>2</v>
      </c>
      <c r="E9" s="14">
        <v>21</v>
      </c>
      <c r="F9" s="59">
        <f>[1]千村二丁目!F9</f>
        <v>2</v>
      </c>
      <c r="G9" s="59">
        <f>[1]千村二丁目!G9</f>
        <v>1</v>
      </c>
      <c r="H9" s="63">
        <f t="shared" si="1"/>
        <v>3</v>
      </c>
      <c r="I9" s="15">
        <v>71</v>
      </c>
      <c r="J9" s="59">
        <f>[1]千村二丁目!J9</f>
        <v>6</v>
      </c>
      <c r="K9" s="59">
        <f>[1]千村二丁目!K9</f>
        <v>4</v>
      </c>
      <c r="L9" s="63">
        <f t="shared" si="2"/>
        <v>10</v>
      </c>
    </row>
    <row r="10" spans="1:12" x14ac:dyDescent="0.15">
      <c r="A10" s="14">
        <v>7</v>
      </c>
      <c r="B10" s="40">
        <f>[1]千村二丁目!B10</f>
        <v>1</v>
      </c>
      <c r="C10" s="40">
        <f>[1]千村二丁目!C10</f>
        <v>4</v>
      </c>
      <c r="D10" s="40">
        <f t="shared" si="0"/>
        <v>5</v>
      </c>
      <c r="E10" s="14">
        <v>22</v>
      </c>
      <c r="F10" s="59">
        <f>[1]千村二丁目!F10</f>
        <v>2</v>
      </c>
      <c r="G10" s="59">
        <f>[1]千村二丁目!G10</f>
        <v>0</v>
      </c>
      <c r="H10" s="63">
        <f t="shared" si="1"/>
        <v>2</v>
      </c>
      <c r="I10" s="15">
        <v>72</v>
      </c>
      <c r="J10" s="59">
        <f>[1]千村二丁目!J10</f>
        <v>5</v>
      </c>
      <c r="K10" s="59">
        <f>[1]千村二丁目!K10</f>
        <v>7</v>
      </c>
      <c r="L10" s="63">
        <f t="shared" si="2"/>
        <v>12</v>
      </c>
    </row>
    <row r="11" spans="1:12" x14ac:dyDescent="0.15">
      <c r="A11" s="14">
        <v>8</v>
      </c>
      <c r="B11" s="40">
        <f>[1]千村二丁目!B11</f>
        <v>1</v>
      </c>
      <c r="C11" s="40">
        <f>[1]千村二丁目!C11</f>
        <v>4</v>
      </c>
      <c r="D11" s="40">
        <f t="shared" si="0"/>
        <v>5</v>
      </c>
      <c r="E11" s="14">
        <v>23</v>
      </c>
      <c r="F11" s="59">
        <f>[1]千村二丁目!F11</f>
        <v>4</v>
      </c>
      <c r="G11" s="59">
        <f>[1]千村二丁目!G11</f>
        <v>0</v>
      </c>
      <c r="H11" s="63">
        <f t="shared" si="1"/>
        <v>4</v>
      </c>
      <c r="I11" s="15">
        <v>73</v>
      </c>
      <c r="J11" s="59">
        <f>[1]千村二丁目!J11</f>
        <v>6</v>
      </c>
      <c r="K11" s="59">
        <f>[1]千村二丁目!K11</f>
        <v>5</v>
      </c>
      <c r="L11" s="63">
        <f t="shared" si="2"/>
        <v>11</v>
      </c>
    </row>
    <row r="12" spans="1:12" x14ac:dyDescent="0.15">
      <c r="A12" s="14">
        <v>9</v>
      </c>
      <c r="B12" s="40">
        <f>[1]千村二丁目!B12</f>
        <v>1</v>
      </c>
      <c r="C12" s="40">
        <f>[1]千村二丁目!C12</f>
        <v>1</v>
      </c>
      <c r="D12" s="40">
        <f t="shared" si="0"/>
        <v>2</v>
      </c>
      <c r="E12" s="14">
        <v>24</v>
      </c>
      <c r="F12" s="59">
        <f>[1]千村二丁目!F12</f>
        <v>5</v>
      </c>
      <c r="G12" s="59">
        <f>[1]千村二丁目!G12</f>
        <v>2</v>
      </c>
      <c r="H12" s="63">
        <f t="shared" si="1"/>
        <v>7</v>
      </c>
      <c r="I12" s="15">
        <v>74</v>
      </c>
      <c r="J12" s="59">
        <f>[1]千村二丁目!J12</f>
        <v>6</v>
      </c>
      <c r="K12" s="59">
        <f>[1]千村二丁目!K12</f>
        <v>6</v>
      </c>
      <c r="L12" s="63">
        <f t="shared" si="2"/>
        <v>12</v>
      </c>
    </row>
    <row r="13" spans="1:12" x14ac:dyDescent="0.15">
      <c r="A13" s="14">
        <v>10</v>
      </c>
      <c r="B13" s="40">
        <f>[1]千村二丁目!B13</f>
        <v>3</v>
      </c>
      <c r="C13" s="40">
        <f>[1]千村二丁目!C13</f>
        <v>3</v>
      </c>
      <c r="D13" s="40">
        <f t="shared" si="0"/>
        <v>6</v>
      </c>
      <c r="E13" s="14">
        <v>25</v>
      </c>
      <c r="F13" s="59">
        <f>[1]千村二丁目!F13</f>
        <v>2</v>
      </c>
      <c r="G13" s="59">
        <f>[1]千村二丁目!G13</f>
        <v>2</v>
      </c>
      <c r="H13" s="63">
        <f t="shared" si="1"/>
        <v>4</v>
      </c>
      <c r="I13" s="15">
        <v>75</v>
      </c>
      <c r="J13" s="59">
        <f>[1]千村二丁目!J13</f>
        <v>4</v>
      </c>
      <c r="K13" s="59">
        <f>[1]千村二丁目!K13</f>
        <v>2</v>
      </c>
      <c r="L13" s="63">
        <f t="shared" si="2"/>
        <v>6</v>
      </c>
    </row>
    <row r="14" spans="1:12" x14ac:dyDescent="0.15">
      <c r="A14" s="14">
        <v>11</v>
      </c>
      <c r="B14" s="40">
        <f>[1]千村二丁目!B14</f>
        <v>4</v>
      </c>
      <c r="C14" s="40">
        <f>[1]千村二丁目!C14</f>
        <v>1</v>
      </c>
      <c r="D14" s="40">
        <f t="shared" si="0"/>
        <v>5</v>
      </c>
      <c r="E14" s="14">
        <v>26</v>
      </c>
      <c r="F14" s="59">
        <f>[1]千村二丁目!F14</f>
        <v>0</v>
      </c>
      <c r="G14" s="59">
        <f>[1]千村二丁目!G14</f>
        <v>4</v>
      </c>
      <c r="H14" s="63">
        <f t="shared" si="1"/>
        <v>4</v>
      </c>
      <c r="I14" s="15">
        <v>76</v>
      </c>
      <c r="J14" s="59">
        <f>[1]千村二丁目!J14</f>
        <v>2</v>
      </c>
      <c r="K14" s="59">
        <f>[1]千村二丁目!K14</f>
        <v>4</v>
      </c>
      <c r="L14" s="63">
        <f t="shared" si="2"/>
        <v>6</v>
      </c>
    </row>
    <row r="15" spans="1:12" x14ac:dyDescent="0.15">
      <c r="A15" s="14">
        <v>12</v>
      </c>
      <c r="B15" s="40">
        <f>[1]千村二丁目!B15</f>
        <v>6</v>
      </c>
      <c r="C15" s="40">
        <f>[1]千村二丁目!C15</f>
        <v>3</v>
      </c>
      <c r="D15" s="40">
        <f t="shared" si="0"/>
        <v>9</v>
      </c>
      <c r="E15" s="14">
        <v>27</v>
      </c>
      <c r="F15" s="59">
        <f>[1]千村二丁目!F15</f>
        <v>1</v>
      </c>
      <c r="G15" s="59">
        <f>[1]千村二丁目!G15</f>
        <v>0</v>
      </c>
      <c r="H15" s="63">
        <f t="shared" si="1"/>
        <v>1</v>
      </c>
      <c r="I15" s="15">
        <v>77</v>
      </c>
      <c r="J15" s="59">
        <f>[1]千村二丁目!J15</f>
        <v>6</v>
      </c>
      <c r="K15" s="59">
        <f>[1]千村二丁目!K15</f>
        <v>6</v>
      </c>
      <c r="L15" s="63">
        <f t="shared" si="2"/>
        <v>12</v>
      </c>
    </row>
    <row r="16" spans="1:12" x14ac:dyDescent="0.15">
      <c r="A16" s="14">
        <v>13</v>
      </c>
      <c r="B16" s="40">
        <f>[1]千村二丁目!B16</f>
        <v>4</v>
      </c>
      <c r="C16" s="40">
        <f>[1]千村二丁目!C16</f>
        <v>3</v>
      </c>
      <c r="D16" s="40">
        <f t="shared" si="0"/>
        <v>7</v>
      </c>
      <c r="E16" s="14">
        <v>28</v>
      </c>
      <c r="F16" s="59">
        <f>[1]千村二丁目!F16</f>
        <v>4</v>
      </c>
      <c r="G16" s="59">
        <f>[1]千村二丁目!G16</f>
        <v>1</v>
      </c>
      <c r="H16" s="63">
        <f t="shared" si="1"/>
        <v>5</v>
      </c>
      <c r="I16" s="15">
        <v>78</v>
      </c>
      <c r="J16" s="59">
        <f>[1]千村二丁目!J16</f>
        <v>4</v>
      </c>
      <c r="K16" s="59">
        <f>[1]千村二丁目!K16</f>
        <v>6</v>
      </c>
      <c r="L16" s="63">
        <f t="shared" si="2"/>
        <v>10</v>
      </c>
    </row>
    <row r="17" spans="1:12" ht="14.25" thickBot="1" x14ac:dyDescent="0.2">
      <c r="A17" s="24">
        <v>14</v>
      </c>
      <c r="B17" s="40">
        <f>[1]千村二丁目!B17</f>
        <v>3</v>
      </c>
      <c r="C17" s="40">
        <f>[1]千村二丁目!C17</f>
        <v>1</v>
      </c>
      <c r="D17" s="40">
        <f t="shared" si="0"/>
        <v>4</v>
      </c>
      <c r="E17" s="14">
        <v>29</v>
      </c>
      <c r="F17" s="59">
        <f>[1]千村二丁目!F17</f>
        <v>3</v>
      </c>
      <c r="G17" s="59">
        <f>[1]千村二丁目!G17</f>
        <v>3</v>
      </c>
      <c r="H17" s="63">
        <f t="shared" si="1"/>
        <v>6</v>
      </c>
      <c r="I17" s="15">
        <v>79</v>
      </c>
      <c r="J17" s="59">
        <f>[1]千村二丁目!J17</f>
        <v>3</v>
      </c>
      <c r="K17" s="59">
        <f>[1]千村二丁目!K17</f>
        <v>3</v>
      </c>
      <c r="L17" s="63">
        <f t="shared" si="2"/>
        <v>6</v>
      </c>
    </row>
    <row r="18" spans="1:12" ht="15" thickTop="1" thickBot="1" x14ac:dyDescent="0.2">
      <c r="A18" s="23" t="s">
        <v>6</v>
      </c>
      <c r="B18" s="33">
        <f>SUM(B3:B17)</f>
        <v>32</v>
      </c>
      <c r="C18" s="34">
        <f>SUM(C3:C17)</f>
        <v>28</v>
      </c>
      <c r="D18" s="35">
        <f>SUM(B18:C18)</f>
        <v>60</v>
      </c>
      <c r="E18" s="14">
        <v>30</v>
      </c>
      <c r="F18" s="59">
        <f>[1]千村二丁目!F18</f>
        <v>2</v>
      </c>
      <c r="G18" s="59">
        <f>[1]千村二丁目!G18</f>
        <v>1</v>
      </c>
      <c r="H18" s="63">
        <f t="shared" si="1"/>
        <v>3</v>
      </c>
      <c r="I18" s="15">
        <v>80</v>
      </c>
      <c r="J18" s="59">
        <f>[1]千村二丁目!J18</f>
        <v>0</v>
      </c>
      <c r="K18" s="59">
        <f>[1]千村二丁目!K18</f>
        <v>4</v>
      </c>
      <c r="L18" s="63">
        <f t="shared" si="2"/>
        <v>4</v>
      </c>
    </row>
    <row r="19" spans="1:12" x14ac:dyDescent="0.15">
      <c r="E19" s="14">
        <v>31</v>
      </c>
      <c r="F19" s="59">
        <f>[1]千村二丁目!F19</f>
        <v>2</v>
      </c>
      <c r="G19" s="59">
        <f>[1]千村二丁目!G19</f>
        <v>1</v>
      </c>
      <c r="H19" s="63">
        <f t="shared" si="1"/>
        <v>3</v>
      </c>
      <c r="I19" s="15">
        <v>81</v>
      </c>
      <c r="J19" s="59">
        <f>[1]千村二丁目!J19</f>
        <v>4</v>
      </c>
      <c r="K19" s="59">
        <f>[1]千村二丁目!K19</f>
        <v>3</v>
      </c>
      <c r="L19" s="63">
        <f t="shared" si="2"/>
        <v>7</v>
      </c>
    </row>
    <row r="20" spans="1:12" x14ac:dyDescent="0.15">
      <c r="E20" s="14">
        <v>32</v>
      </c>
      <c r="F20" s="59">
        <f>[1]千村二丁目!F20</f>
        <v>3</v>
      </c>
      <c r="G20" s="59">
        <f>[1]千村二丁目!G20</f>
        <v>1</v>
      </c>
      <c r="H20" s="63">
        <f t="shared" si="1"/>
        <v>4</v>
      </c>
      <c r="I20" s="15">
        <v>82</v>
      </c>
      <c r="J20" s="59">
        <f>[1]千村二丁目!J20</f>
        <v>2</v>
      </c>
      <c r="K20" s="59">
        <f>[1]千村二丁目!K20</f>
        <v>4</v>
      </c>
      <c r="L20" s="63">
        <f t="shared" si="2"/>
        <v>6</v>
      </c>
    </row>
    <row r="21" spans="1:12" x14ac:dyDescent="0.15">
      <c r="E21" s="14">
        <v>33</v>
      </c>
      <c r="F21" s="59">
        <f>[1]千村二丁目!F21</f>
        <v>1</v>
      </c>
      <c r="G21" s="59">
        <f>[1]千村二丁目!G21</f>
        <v>7</v>
      </c>
      <c r="H21" s="63">
        <f t="shared" si="1"/>
        <v>8</v>
      </c>
      <c r="I21" s="15">
        <v>83</v>
      </c>
      <c r="J21" s="59">
        <f>[1]千村二丁目!J21</f>
        <v>1</v>
      </c>
      <c r="K21" s="59">
        <f>[1]千村二丁目!K21</f>
        <v>1</v>
      </c>
      <c r="L21" s="63">
        <f t="shared" si="2"/>
        <v>2</v>
      </c>
    </row>
    <row r="22" spans="1:12" x14ac:dyDescent="0.15">
      <c r="E22" s="14">
        <v>34</v>
      </c>
      <c r="F22" s="59">
        <f>[1]千村二丁目!F22</f>
        <v>2</v>
      </c>
      <c r="G22" s="59">
        <f>[1]千村二丁目!G22</f>
        <v>5</v>
      </c>
      <c r="H22" s="63">
        <f t="shared" si="1"/>
        <v>7</v>
      </c>
      <c r="I22" s="15">
        <v>84</v>
      </c>
      <c r="J22" s="59">
        <f>[1]千村二丁目!J22</f>
        <v>2</v>
      </c>
      <c r="K22" s="59">
        <f>[1]千村二丁目!K22</f>
        <v>5</v>
      </c>
      <c r="L22" s="63">
        <f t="shared" si="2"/>
        <v>7</v>
      </c>
    </row>
    <row r="23" spans="1:12" x14ac:dyDescent="0.15">
      <c r="E23" s="14">
        <v>35</v>
      </c>
      <c r="F23" s="59">
        <f>[1]千村二丁目!F23</f>
        <v>3</v>
      </c>
      <c r="G23" s="59">
        <f>[1]千村二丁目!G23</f>
        <v>2</v>
      </c>
      <c r="H23" s="63">
        <f t="shared" si="1"/>
        <v>5</v>
      </c>
      <c r="I23" s="15">
        <v>85</v>
      </c>
      <c r="J23" s="59">
        <f>[1]千村二丁目!J23</f>
        <v>2</v>
      </c>
      <c r="K23" s="59">
        <f>[1]千村二丁目!K23</f>
        <v>3</v>
      </c>
      <c r="L23" s="63">
        <f t="shared" si="2"/>
        <v>5</v>
      </c>
    </row>
    <row r="24" spans="1:12" x14ac:dyDescent="0.15">
      <c r="E24" s="14">
        <v>36</v>
      </c>
      <c r="F24" s="59">
        <f>[1]千村二丁目!F24</f>
        <v>1</v>
      </c>
      <c r="G24" s="59">
        <f>[1]千村二丁目!G24</f>
        <v>3</v>
      </c>
      <c r="H24" s="63">
        <f t="shared" si="1"/>
        <v>4</v>
      </c>
      <c r="I24" s="15">
        <v>86</v>
      </c>
      <c r="J24" s="59">
        <f>[1]千村二丁目!J24</f>
        <v>1</v>
      </c>
      <c r="K24" s="59">
        <f>[1]千村二丁目!K24</f>
        <v>3</v>
      </c>
      <c r="L24" s="63">
        <f t="shared" si="2"/>
        <v>4</v>
      </c>
    </row>
    <row r="25" spans="1:12" x14ac:dyDescent="0.15">
      <c r="E25" s="14">
        <v>37</v>
      </c>
      <c r="F25" s="59">
        <f>[1]千村二丁目!F25</f>
        <v>2</v>
      </c>
      <c r="G25" s="59">
        <f>[1]千村二丁目!G25</f>
        <v>0</v>
      </c>
      <c r="H25" s="63">
        <f t="shared" si="1"/>
        <v>2</v>
      </c>
      <c r="I25" s="15">
        <v>87</v>
      </c>
      <c r="J25" s="59">
        <f>[1]千村二丁目!J25</f>
        <v>2</v>
      </c>
      <c r="K25" s="59">
        <f>[1]千村二丁目!K25</f>
        <v>1</v>
      </c>
      <c r="L25" s="63">
        <f t="shared" si="2"/>
        <v>3</v>
      </c>
    </row>
    <row r="26" spans="1:12" x14ac:dyDescent="0.15">
      <c r="E26" s="14">
        <v>38</v>
      </c>
      <c r="F26" s="59">
        <f>[1]千村二丁目!F26</f>
        <v>2</v>
      </c>
      <c r="G26" s="59">
        <f>[1]千村二丁目!G26</f>
        <v>5</v>
      </c>
      <c r="H26" s="63">
        <f t="shared" si="1"/>
        <v>7</v>
      </c>
      <c r="I26" s="15">
        <v>88</v>
      </c>
      <c r="J26" s="59">
        <f>[1]千村二丁目!J26</f>
        <v>0</v>
      </c>
      <c r="K26" s="59">
        <f>[1]千村二丁目!K26</f>
        <v>1</v>
      </c>
      <c r="L26" s="63">
        <f t="shared" si="2"/>
        <v>1</v>
      </c>
    </row>
    <row r="27" spans="1:12" x14ac:dyDescent="0.15">
      <c r="E27" s="14">
        <v>39</v>
      </c>
      <c r="F27" s="59">
        <f>[1]千村二丁目!F27</f>
        <v>3</v>
      </c>
      <c r="G27" s="59">
        <f>[1]千村二丁目!G27</f>
        <v>1</v>
      </c>
      <c r="H27" s="63">
        <f t="shared" si="1"/>
        <v>4</v>
      </c>
      <c r="I27" s="15">
        <v>89</v>
      </c>
      <c r="J27" s="59">
        <f>[1]千村二丁目!J27</f>
        <v>0</v>
      </c>
      <c r="K27" s="59">
        <f>[1]千村二丁目!K27</f>
        <v>1</v>
      </c>
      <c r="L27" s="63">
        <f t="shared" si="2"/>
        <v>1</v>
      </c>
    </row>
    <row r="28" spans="1:12" x14ac:dyDescent="0.15">
      <c r="E28" s="14">
        <v>40</v>
      </c>
      <c r="F28" s="59">
        <f>[1]千村二丁目!F28</f>
        <v>5</v>
      </c>
      <c r="G28" s="59">
        <f>[1]千村二丁目!G28</f>
        <v>2</v>
      </c>
      <c r="H28" s="63">
        <f t="shared" si="1"/>
        <v>7</v>
      </c>
      <c r="I28" s="15">
        <v>90</v>
      </c>
      <c r="J28" s="59">
        <f>[1]千村二丁目!J28</f>
        <v>0</v>
      </c>
      <c r="K28" s="59">
        <f>[1]千村二丁目!K28</f>
        <v>1</v>
      </c>
      <c r="L28" s="63">
        <f t="shared" si="2"/>
        <v>1</v>
      </c>
    </row>
    <row r="29" spans="1:12" x14ac:dyDescent="0.15">
      <c r="E29" s="14">
        <v>41</v>
      </c>
      <c r="F29" s="59">
        <f>[1]千村二丁目!F29</f>
        <v>2</v>
      </c>
      <c r="G29" s="59">
        <f>[1]千村二丁目!G29</f>
        <v>3</v>
      </c>
      <c r="H29" s="63">
        <f t="shared" si="1"/>
        <v>5</v>
      </c>
      <c r="I29" s="15">
        <v>91</v>
      </c>
      <c r="J29" s="59">
        <f>[1]千村二丁目!J29</f>
        <v>0</v>
      </c>
      <c r="K29" s="59">
        <f>[1]千村二丁目!K29</f>
        <v>0</v>
      </c>
      <c r="L29" s="63">
        <f t="shared" si="2"/>
        <v>0</v>
      </c>
    </row>
    <row r="30" spans="1:12" x14ac:dyDescent="0.15">
      <c r="E30" s="14">
        <v>42</v>
      </c>
      <c r="F30" s="59">
        <f>[1]千村二丁目!F30</f>
        <v>3</v>
      </c>
      <c r="G30" s="59">
        <f>[1]千村二丁目!G30</f>
        <v>1</v>
      </c>
      <c r="H30" s="63">
        <f t="shared" si="1"/>
        <v>4</v>
      </c>
      <c r="I30" s="15">
        <v>92</v>
      </c>
      <c r="J30" s="59">
        <f>[1]千村二丁目!J30</f>
        <v>0</v>
      </c>
      <c r="K30" s="59">
        <f>[1]千村二丁目!K30</f>
        <v>0</v>
      </c>
      <c r="L30" s="63">
        <f t="shared" si="2"/>
        <v>0</v>
      </c>
    </row>
    <row r="31" spans="1:12" x14ac:dyDescent="0.15">
      <c r="E31" s="14">
        <v>43</v>
      </c>
      <c r="F31" s="59">
        <f>[1]千村二丁目!F31</f>
        <v>5</v>
      </c>
      <c r="G31" s="59">
        <f>[1]千村二丁目!G31</f>
        <v>5</v>
      </c>
      <c r="H31" s="63">
        <f t="shared" si="1"/>
        <v>10</v>
      </c>
      <c r="I31" s="15">
        <v>93</v>
      </c>
      <c r="J31" s="59">
        <f>[1]千村二丁目!J31</f>
        <v>0</v>
      </c>
      <c r="K31" s="59">
        <f>[1]千村二丁目!K31</f>
        <v>1</v>
      </c>
      <c r="L31" s="63">
        <f t="shared" si="2"/>
        <v>1</v>
      </c>
    </row>
    <row r="32" spans="1:12" x14ac:dyDescent="0.15">
      <c r="E32" s="14">
        <v>44</v>
      </c>
      <c r="F32" s="59">
        <f>[1]千村二丁目!F32</f>
        <v>5</v>
      </c>
      <c r="G32" s="59">
        <f>[1]千村二丁目!G32</f>
        <v>0</v>
      </c>
      <c r="H32" s="63">
        <f t="shared" si="1"/>
        <v>5</v>
      </c>
      <c r="I32" s="15">
        <v>94</v>
      </c>
      <c r="J32" s="59">
        <f>[1]千村二丁目!J32</f>
        <v>0</v>
      </c>
      <c r="K32" s="59">
        <f>[1]千村二丁目!K32</f>
        <v>0</v>
      </c>
      <c r="L32" s="63">
        <f t="shared" si="2"/>
        <v>0</v>
      </c>
    </row>
    <row r="33" spans="5:12" x14ac:dyDescent="0.15">
      <c r="E33" s="14">
        <v>45</v>
      </c>
      <c r="F33" s="59">
        <f>[1]千村二丁目!F33</f>
        <v>3</v>
      </c>
      <c r="G33" s="59">
        <f>[1]千村二丁目!G33</f>
        <v>4</v>
      </c>
      <c r="H33" s="63">
        <f t="shared" si="1"/>
        <v>7</v>
      </c>
      <c r="I33" s="15">
        <v>95</v>
      </c>
      <c r="J33" s="59">
        <f>[1]千村二丁目!J33</f>
        <v>0</v>
      </c>
      <c r="K33" s="59">
        <f>[1]千村二丁目!K33</f>
        <v>0</v>
      </c>
      <c r="L33" s="63">
        <f t="shared" si="2"/>
        <v>0</v>
      </c>
    </row>
    <row r="34" spans="5:12" x14ac:dyDescent="0.15">
      <c r="E34" s="14">
        <v>46</v>
      </c>
      <c r="F34" s="59">
        <f>[1]千村二丁目!F34</f>
        <v>4</v>
      </c>
      <c r="G34" s="59">
        <f>[1]千村二丁目!G34</f>
        <v>6</v>
      </c>
      <c r="H34" s="63">
        <f t="shared" si="1"/>
        <v>10</v>
      </c>
      <c r="I34" s="15">
        <v>96</v>
      </c>
      <c r="J34" s="59">
        <f>[1]千村二丁目!J34</f>
        <v>1</v>
      </c>
      <c r="K34" s="59">
        <f>[1]千村二丁目!K34</f>
        <v>0</v>
      </c>
      <c r="L34" s="63">
        <f t="shared" si="2"/>
        <v>1</v>
      </c>
    </row>
    <row r="35" spans="5:12" x14ac:dyDescent="0.15">
      <c r="E35" s="14">
        <v>47</v>
      </c>
      <c r="F35" s="59">
        <f>[1]千村二丁目!F35</f>
        <v>11</v>
      </c>
      <c r="G35" s="59">
        <f>[1]千村二丁目!G35</f>
        <v>3</v>
      </c>
      <c r="H35" s="63">
        <f t="shared" si="1"/>
        <v>14</v>
      </c>
      <c r="I35" s="15">
        <v>97</v>
      </c>
      <c r="J35" s="59">
        <f>[1]千村二丁目!J35</f>
        <v>0</v>
      </c>
      <c r="K35" s="59">
        <f>[1]千村二丁目!K35</f>
        <v>0</v>
      </c>
      <c r="L35" s="63">
        <f t="shared" si="2"/>
        <v>0</v>
      </c>
    </row>
    <row r="36" spans="5:12" x14ac:dyDescent="0.15">
      <c r="E36" s="14">
        <v>48</v>
      </c>
      <c r="F36" s="59">
        <f>[1]千村二丁目!F36</f>
        <v>4</v>
      </c>
      <c r="G36" s="59">
        <f>[1]千村二丁目!G36</f>
        <v>8</v>
      </c>
      <c r="H36" s="63">
        <f t="shared" si="1"/>
        <v>12</v>
      </c>
      <c r="I36" s="15">
        <v>98</v>
      </c>
      <c r="J36" s="59">
        <f>[1]千村二丁目!J36</f>
        <v>0</v>
      </c>
      <c r="K36" s="59">
        <f>[1]千村二丁目!K36</f>
        <v>0</v>
      </c>
      <c r="L36" s="63">
        <f t="shared" si="2"/>
        <v>0</v>
      </c>
    </row>
    <row r="37" spans="5:12" x14ac:dyDescent="0.15">
      <c r="E37" s="14">
        <v>49</v>
      </c>
      <c r="F37" s="59">
        <f>[1]千村二丁目!F37</f>
        <v>7</v>
      </c>
      <c r="G37" s="59">
        <f>[1]千村二丁目!G37</f>
        <v>3</v>
      </c>
      <c r="H37" s="63">
        <f t="shared" si="1"/>
        <v>10</v>
      </c>
      <c r="I37" s="15">
        <v>99</v>
      </c>
      <c r="J37" s="59">
        <f>[1]千村二丁目!J37</f>
        <v>0</v>
      </c>
      <c r="K37" s="59">
        <f>[1]千村二丁目!K37</f>
        <v>1</v>
      </c>
      <c r="L37" s="63">
        <f t="shared" si="2"/>
        <v>1</v>
      </c>
    </row>
    <row r="38" spans="5:12" x14ac:dyDescent="0.15">
      <c r="E38" s="14">
        <v>50</v>
      </c>
      <c r="F38" s="59">
        <f>[1]千村二丁目!F38</f>
        <v>3</v>
      </c>
      <c r="G38" s="59">
        <f>[1]千村二丁目!G38</f>
        <v>4</v>
      </c>
      <c r="H38" s="63">
        <f t="shared" si="1"/>
        <v>7</v>
      </c>
      <c r="I38" s="15">
        <v>100</v>
      </c>
      <c r="J38" s="59">
        <f>[1]千村二丁目!J38</f>
        <v>0</v>
      </c>
      <c r="K38" s="59">
        <f>[1]千村二丁目!K38</f>
        <v>0</v>
      </c>
      <c r="L38" s="63">
        <f t="shared" si="2"/>
        <v>0</v>
      </c>
    </row>
    <row r="39" spans="5:12" x14ac:dyDescent="0.15">
      <c r="E39" s="14">
        <v>51</v>
      </c>
      <c r="F39" s="59">
        <f>[1]千村二丁目!F39</f>
        <v>5</v>
      </c>
      <c r="G39" s="59">
        <f>[1]千村二丁目!G39</f>
        <v>7</v>
      </c>
      <c r="H39" s="63">
        <f t="shared" si="1"/>
        <v>12</v>
      </c>
      <c r="I39" s="15">
        <v>101</v>
      </c>
      <c r="J39" s="59">
        <f>[1]千村二丁目!J39</f>
        <v>0</v>
      </c>
      <c r="K39" s="59">
        <f>[1]千村二丁目!K39</f>
        <v>0</v>
      </c>
      <c r="L39" s="63">
        <f t="shared" si="2"/>
        <v>0</v>
      </c>
    </row>
    <row r="40" spans="5:12" x14ac:dyDescent="0.15">
      <c r="E40" s="14">
        <v>52</v>
      </c>
      <c r="F40" s="59">
        <f>[1]千村二丁目!F40</f>
        <v>10</v>
      </c>
      <c r="G40" s="59">
        <f>[1]千村二丁目!G40</f>
        <v>4</v>
      </c>
      <c r="H40" s="63">
        <f t="shared" si="1"/>
        <v>14</v>
      </c>
      <c r="I40" s="15">
        <v>102</v>
      </c>
      <c r="J40" s="59">
        <f>[1]千村二丁目!J40</f>
        <v>0</v>
      </c>
      <c r="K40" s="59">
        <f>[1]千村二丁目!K40</f>
        <v>0</v>
      </c>
      <c r="L40" s="63">
        <f t="shared" si="2"/>
        <v>0</v>
      </c>
    </row>
    <row r="41" spans="5:12" x14ac:dyDescent="0.15">
      <c r="E41" s="14">
        <v>53</v>
      </c>
      <c r="F41" s="59">
        <f>[1]千村二丁目!F41</f>
        <v>4</v>
      </c>
      <c r="G41" s="59">
        <f>[1]千村二丁目!G41</f>
        <v>4</v>
      </c>
      <c r="H41" s="63">
        <f t="shared" si="1"/>
        <v>8</v>
      </c>
      <c r="I41" s="15">
        <v>103</v>
      </c>
      <c r="J41" s="59">
        <f>[1]千村二丁目!J41</f>
        <v>0</v>
      </c>
      <c r="K41" s="59">
        <f>[1]千村二丁目!K41</f>
        <v>0</v>
      </c>
      <c r="L41" s="63">
        <f t="shared" si="2"/>
        <v>0</v>
      </c>
    </row>
    <row r="42" spans="5:12" x14ac:dyDescent="0.15">
      <c r="E42" s="14">
        <v>54</v>
      </c>
      <c r="F42" s="59">
        <f>[1]千村二丁目!F42</f>
        <v>4</v>
      </c>
      <c r="G42" s="59">
        <f>[1]千村二丁目!G42</f>
        <v>4</v>
      </c>
      <c r="H42" s="63">
        <f t="shared" si="1"/>
        <v>8</v>
      </c>
      <c r="I42" s="15">
        <v>104</v>
      </c>
      <c r="J42" s="59">
        <f>[1]千村二丁目!J42</f>
        <v>0</v>
      </c>
      <c r="K42" s="59">
        <f>[1]千村二丁目!K42</f>
        <v>0</v>
      </c>
      <c r="L42" s="63">
        <f t="shared" si="2"/>
        <v>0</v>
      </c>
    </row>
    <row r="43" spans="5:12" x14ac:dyDescent="0.15">
      <c r="E43" s="14">
        <v>55</v>
      </c>
      <c r="F43" s="59">
        <f>[1]千村二丁目!F43</f>
        <v>3</v>
      </c>
      <c r="G43" s="59">
        <f>[1]千村二丁目!G43</f>
        <v>4</v>
      </c>
      <c r="H43" s="63">
        <f t="shared" si="1"/>
        <v>7</v>
      </c>
      <c r="I43" s="15">
        <v>105</v>
      </c>
      <c r="J43" s="59">
        <f>[1]千村二丁目!J43</f>
        <v>0</v>
      </c>
      <c r="K43" s="59">
        <f>[1]千村二丁目!K43</f>
        <v>0</v>
      </c>
      <c r="L43" s="63">
        <f t="shared" si="2"/>
        <v>0</v>
      </c>
    </row>
    <row r="44" spans="5:12" x14ac:dyDescent="0.15">
      <c r="E44" s="14">
        <v>56</v>
      </c>
      <c r="F44" s="59">
        <f>[1]千村二丁目!F44</f>
        <v>2</v>
      </c>
      <c r="G44" s="59">
        <f>[1]千村二丁目!G44</f>
        <v>3</v>
      </c>
      <c r="H44" s="63">
        <f t="shared" si="1"/>
        <v>5</v>
      </c>
      <c r="I44" s="15">
        <v>106</v>
      </c>
      <c r="J44" s="59">
        <f>[1]千村二丁目!J44</f>
        <v>0</v>
      </c>
      <c r="K44" s="59">
        <f>[1]千村二丁目!K44</f>
        <v>0</v>
      </c>
      <c r="L44" s="63">
        <f t="shared" si="2"/>
        <v>0</v>
      </c>
    </row>
    <row r="45" spans="5:12" x14ac:dyDescent="0.15">
      <c r="E45" s="14">
        <v>57</v>
      </c>
      <c r="F45" s="59">
        <f>[1]千村二丁目!F45</f>
        <v>6</v>
      </c>
      <c r="G45" s="59">
        <f>[1]千村二丁目!G45</f>
        <v>4</v>
      </c>
      <c r="H45" s="63">
        <f t="shared" si="1"/>
        <v>10</v>
      </c>
      <c r="I45" s="15">
        <v>107</v>
      </c>
      <c r="J45" s="59">
        <f>[1]千村二丁目!J45</f>
        <v>0</v>
      </c>
      <c r="K45" s="59">
        <f>[1]千村二丁目!K45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[1]千村二丁目!F46</f>
        <v>6</v>
      </c>
      <c r="G46" s="59">
        <f>[1]千村二丁目!G46</f>
        <v>4</v>
      </c>
      <c r="H46" s="63">
        <f t="shared" si="1"/>
        <v>10</v>
      </c>
      <c r="I46" s="70">
        <v>108</v>
      </c>
      <c r="J46" s="59">
        <f>[1]千村二丁目!J46</f>
        <v>0</v>
      </c>
      <c r="K46" s="59">
        <f>[1]千村二丁目!K46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[1]千村二丁目!F47</f>
        <v>3</v>
      </c>
      <c r="G47" s="59">
        <f>[1]千村二丁目!G47</f>
        <v>4</v>
      </c>
      <c r="H47" s="63">
        <f t="shared" si="1"/>
        <v>7</v>
      </c>
      <c r="I47" s="25" t="s">
        <v>6</v>
      </c>
      <c r="J47" s="69">
        <f>SUM(J3:J46)</f>
        <v>82</v>
      </c>
      <c r="K47" s="69">
        <f>SUM(K3:K46)</f>
        <v>95</v>
      </c>
      <c r="L47" s="39">
        <f>SUM(J47:K47)</f>
        <v>177</v>
      </c>
    </row>
    <row r="48" spans="5:12" x14ac:dyDescent="0.15">
      <c r="E48" s="14">
        <v>60</v>
      </c>
      <c r="F48" s="59">
        <f>[1]千村二丁目!F48</f>
        <v>7</v>
      </c>
      <c r="G48" s="59">
        <f>[1]千村二丁目!G48</f>
        <v>2</v>
      </c>
      <c r="H48" s="63">
        <f t="shared" si="1"/>
        <v>9</v>
      </c>
    </row>
    <row r="49" spans="5:12" ht="14.25" thickBot="1" x14ac:dyDescent="0.2">
      <c r="E49" s="14">
        <v>61</v>
      </c>
      <c r="F49" s="59">
        <f>[1]千村二丁目!F49</f>
        <v>2</v>
      </c>
      <c r="G49" s="59">
        <f>[1]千村二丁目!G49</f>
        <v>5</v>
      </c>
      <c r="H49" s="63">
        <f t="shared" si="1"/>
        <v>7</v>
      </c>
      <c r="J49" s="54" t="s">
        <v>225</v>
      </c>
    </row>
    <row r="50" spans="5:12" x14ac:dyDescent="0.15">
      <c r="E50" s="14">
        <v>62</v>
      </c>
      <c r="F50" s="59">
        <f>[1]千村二丁目!F50</f>
        <v>2</v>
      </c>
      <c r="G50" s="59">
        <f>[1]千村二丁目!G50</f>
        <v>1</v>
      </c>
      <c r="H50" s="63">
        <f t="shared" si="1"/>
        <v>3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[1]千村二丁目!F51</f>
        <v>4</v>
      </c>
      <c r="G51" s="59">
        <f>[1]千村二丁目!G51</f>
        <v>4</v>
      </c>
      <c r="H51" s="63">
        <f t="shared" si="1"/>
        <v>8</v>
      </c>
      <c r="J51" s="48">
        <f>SUM(B18,F53,J47)</f>
        <v>291</v>
      </c>
      <c r="K51" s="49">
        <f>SUM(C18,G53,K47)</f>
        <v>278</v>
      </c>
      <c r="L51" s="50">
        <f>SUM(J51:K51)</f>
        <v>569</v>
      </c>
    </row>
    <row r="52" spans="5:12" ht="14.25" thickBot="1" x14ac:dyDescent="0.2">
      <c r="E52" s="24">
        <v>64</v>
      </c>
      <c r="F52" s="59">
        <f>[1]千村二丁目!F52</f>
        <v>3</v>
      </c>
      <c r="G52" s="59">
        <f>[1]千村二丁目!G52</f>
        <v>4</v>
      </c>
      <c r="H52" s="63">
        <f t="shared" si="1"/>
        <v>7</v>
      </c>
    </row>
    <row r="53" spans="5:12" ht="15" thickTop="1" thickBot="1" x14ac:dyDescent="0.2">
      <c r="E53" s="23" t="s">
        <v>6</v>
      </c>
      <c r="F53" s="35">
        <f>SUM(F3:F52)</f>
        <v>177</v>
      </c>
      <c r="G53" s="38">
        <f>SUM(G3:G52)</f>
        <v>155</v>
      </c>
      <c r="H53" s="39">
        <f>SUM(F53:G53)</f>
        <v>332</v>
      </c>
    </row>
    <row r="56" spans="5:12" x14ac:dyDescent="0.15">
      <c r="F56" s="98" t="s">
        <v>570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133</v>
      </c>
      <c r="I1" s="99" t="str">
        <f>秦野市合計!I1</f>
        <v>令和3年4月1日現在（単位：人）</v>
      </c>
      <c r="J1" s="99"/>
      <c r="K1" s="99"/>
      <c r="L1" s="99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[1]千村三丁目!B3</f>
        <v>1</v>
      </c>
      <c r="C3" s="40">
        <f>[1]千村三丁目!C3</f>
        <v>1</v>
      </c>
      <c r="D3" s="40">
        <f>SUM(B3:C3)</f>
        <v>2</v>
      </c>
      <c r="E3" s="19">
        <v>15</v>
      </c>
      <c r="F3" s="59">
        <f>[1]千村三丁目!F3</f>
        <v>1</v>
      </c>
      <c r="G3" s="59">
        <f>[1]千村三丁目!G3</f>
        <v>4</v>
      </c>
      <c r="H3" s="63">
        <f>SUM(F3:G3)</f>
        <v>5</v>
      </c>
      <c r="I3" s="19">
        <v>65</v>
      </c>
      <c r="J3" s="59">
        <f>[1]千村三丁目!J3</f>
        <v>13</v>
      </c>
      <c r="K3" s="59">
        <f>[1]千村三丁目!K3</f>
        <v>6</v>
      </c>
      <c r="L3" s="63">
        <f>SUM(J3:K3)</f>
        <v>19</v>
      </c>
    </row>
    <row r="4" spans="1:12" x14ac:dyDescent="0.15">
      <c r="A4" s="14">
        <v>1</v>
      </c>
      <c r="B4" s="40">
        <f>[1]千村三丁目!B4</f>
        <v>1</v>
      </c>
      <c r="C4" s="40">
        <f>[1]千村三丁目!C4</f>
        <v>1</v>
      </c>
      <c r="D4" s="40">
        <f t="shared" ref="D4:D17" si="0">SUM(B4:C4)</f>
        <v>2</v>
      </c>
      <c r="E4" s="14">
        <v>16</v>
      </c>
      <c r="F4" s="59">
        <f>[1]千村三丁目!F4</f>
        <v>5</v>
      </c>
      <c r="G4" s="59">
        <f>[1]千村三丁目!G4</f>
        <v>2</v>
      </c>
      <c r="H4" s="63">
        <f t="shared" ref="H4:H52" si="1">SUM(F4:G4)</f>
        <v>7</v>
      </c>
      <c r="I4" s="14">
        <v>66</v>
      </c>
      <c r="J4" s="59">
        <f>[1]千村三丁目!J4</f>
        <v>7</v>
      </c>
      <c r="K4" s="59">
        <f>[1]千村三丁目!K4</f>
        <v>8</v>
      </c>
      <c r="L4" s="63">
        <f t="shared" ref="L4:L46" si="2">SUM(J4:K4)</f>
        <v>15</v>
      </c>
    </row>
    <row r="5" spans="1:12" x14ac:dyDescent="0.15">
      <c r="A5" s="14">
        <v>2</v>
      </c>
      <c r="B5" s="40">
        <f>[1]千村三丁目!B5</f>
        <v>1</v>
      </c>
      <c r="C5" s="40">
        <f>[1]千村三丁目!C5</f>
        <v>2</v>
      </c>
      <c r="D5" s="40">
        <f t="shared" si="0"/>
        <v>3</v>
      </c>
      <c r="E5" s="14">
        <v>17</v>
      </c>
      <c r="F5" s="59">
        <f>[1]千村三丁目!F5</f>
        <v>3</v>
      </c>
      <c r="G5" s="59">
        <f>[1]千村三丁目!G5</f>
        <v>3</v>
      </c>
      <c r="H5" s="63">
        <f t="shared" si="1"/>
        <v>6</v>
      </c>
      <c r="I5" s="14">
        <v>67</v>
      </c>
      <c r="J5" s="59">
        <f>[1]千村三丁目!J5</f>
        <v>6</v>
      </c>
      <c r="K5" s="59">
        <f>[1]千村三丁目!K5</f>
        <v>8</v>
      </c>
      <c r="L5" s="63">
        <f t="shared" si="2"/>
        <v>14</v>
      </c>
    </row>
    <row r="6" spans="1:12" x14ac:dyDescent="0.15">
      <c r="A6" s="14">
        <v>3</v>
      </c>
      <c r="B6" s="40">
        <f>[1]千村三丁目!B6</f>
        <v>0</v>
      </c>
      <c r="C6" s="40">
        <f>[1]千村三丁目!C6</f>
        <v>2</v>
      </c>
      <c r="D6" s="40">
        <f t="shared" si="0"/>
        <v>2</v>
      </c>
      <c r="E6" s="14">
        <v>18</v>
      </c>
      <c r="F6" s="59">
        <f>[1]千村三丁目!F6</f>
        <v>2</v>
      </c>
      <c r="G6" s="59">
        <f>[1]千村三丁目!G6</f>
        <v>4</v>
      </c>
      <c r="H6" s="63">
        <f t="shared" si="1"/>
        <v>6</v>
      </c>
      <c r="I6" s="14">
        <v>68</v>
      </c>
      <c r="J6" s="59">
        <f>[1]千村三丁目!J6</f>
        <v>15</v>
      </c>
      <c r="K6" s="59">
        <f>[1]千村三丁目!K6</f>
        <v>15</v>
      </c>
      <c r="L6" s="63">
        <f t="shared" si="2"/>
        <v>30</v>
      </c>
    </row>
    <row r="7" spans="1:12" x14ac:dyDescent="0.15">
      <c r="A7" s="14">
        <v>4</v>
      </c>
      <c r="B7" s="40">
        <f>[1]千村三丁目!B7</f>
        <v>4</v>
      </c>
      <c r="C7" s="40">
        <f>[1]千村三丁目!C7</f>
        <v>1</v>
      </c>
      <c r="D7" s="40">
        <f t="shared" si="0"/>
        <v>5</v>
      </c>
      <c r="E7" s="14">
        <v>19</v>
      </c>
      <c r="F7" s="59">
        <f>[1]千村三丁目!F7</f>
        <v>2</v>
      </c>
      <c r="G7" s="59">
        <f>[1]千村三丁目!G7</f>
        <v>5</v>
      </c>
      <c r="H7" s="63">
        <f t="shared" si="1"/>
        <v>7</v>
      </c>
      <c r="I7" s="14">
        <v>69</v>
      </c>
      <c r="J7" s="59">
        <f>[1]千村三丁目!J7</f>
        <v>11</v>
      </c>
      <c r="K7" s="59">
        <f>[1]千村三丁目!K7</f>
        <v>15</v>
      </c>
      <c r="L7" s="63">
        <f t="shared" si="2"/>
        <v>26</v>
      </c>
    </row>
    <row r="8" spans="1:12" x14ac:dyDescent="0.15">
      <c r="A8" s="14">
        <v>5</v>
      </c>
      <c r="B8" s="40">
        <f>[1]千村三丁目!B8</f>
        <v>7</v>
      </c>
      <c r="C8" s="40">
        <f>[1]千村三丁目!C8</f>
        <v>3</v>
      </c>
      <c r="D8" s="40">
        <f t="shared" si="0"/>
        <v>10</v>
      </c>
      <c r="E8" s="14">
        <v>20</v>
      </c>
      <c r="F8" s="59">
        <f>[1]千村三丁目!F8</f>
        <v>7</v>
      </c>
      <c r="G8" s="59">
        <f>[1]千村三丁目!G8</f>
        <v>6</v>
      </c>
      <c r="H8" s="63">
        <f t="shared" si="1"/>
        <v>13</v>
      </c>
      <c r="I8" s="14">
        <v>70</v>
      </c>
      <c r="J8" s="59">
        <f>[1]千村三丁目!J8</f>
        <v>10</v>
      </c>
      <c r="K8" s="59">
        <f>[1]千村三丁目!K8</f>
        <v>17</v>
      </c>
      <c r="L8" s="63">
        <f t="shared" si="2"/>
        <v>27</v>
      </c>
    </row>
    <row r="9" spans="1:12" x14ac:dyDescent="0.15">
      <c r="A9" s="14">
        <v>6</v>
      </c>
      <c r="B9" s="40">
        <f>[1]千村三丁目!B9</f>
        <v>1</v>
      </c>
      <c r="C9" s="40">
        <f>[1]千村三丁目!C9</f>
        <v>1</v>
      </c>
      <c r="D9" s="40">
        <f t="shared" si="0"/>
        <v>2</v>
      </c>
      <c r="E9" s="14">
        <v>21</v>
      </c>
      <c r="F9" s="59">
        <f>[1]千村三丁目!F9</f>
        <v>3</v>
      </c>
      <c r="G9" s="59">
        <f>[1]千村三丁目!G9</f>
        <v>2</v>
      </c>
      <c r="H9" s="63">
        <f t="shared" si="1"/>
        <v>5</v>
      </c>
      <c r="I9" s="14">
        <v>71</v>
      </c>
      <c r="J9" s="59">
        <f>[1]千村三丁目!J9</f>
        <v>9</v>
      </c>
      <c r="K9" s="59">
        <f>[1]千村三丁目!K9</f>
        <v>22</v>
      </c>
      <c r="L9" s="63">
        <f t="shared" si="2"/>
        <v>31</v>
      </c>
    </row>
    <row r="10" spans="1:12" x14ac:dyDescent="0.15">
      <c r="A10" s="14">
        <v>7</v>
      </c>
      <c r="B10" s="40">
        <f>[1]千村三丁目!B10</f>
        <v>5</v>
      </c>
      <c r="C10" s="40">
        <f>[1]千村三丁目!C10</f>
        <v>0</v>
      </c>
      <c r="D10" s="40">
        <f t="shared" si="0"/>
        <v>5</v>
      </c>
      <c r="E10" s="14">
        <v>22</v>
      </c>
      <c r="F10" s="59">
        <f>[1]千村三丁目!F10</f>
        <v>3</v>
      </c>
      <c r="G10" s="59">
        <f>[1]千村三丁目!G10</f>
        <v>6</v>
      </c>
      <c r="H10" s="63">
        <f t="shared" si="1"/>
        <v>9</v>
      </c>
      <c r="I10" s="14">
        <v>72</v>
      </c>
      <c r="J10" s="59">
        <f>[1]千村三丁目!J10</f>
        <v>18</v>
      </c>
      <c r="K10" s="59">
        <f>[1]千村三丁目!K10</f>
        <v>14</v>
      </c>
      <c r="L10" s="63">
        <f t="shared" si="2"/>
        <v>32</v>
      </c>
    </row>
    <row r="11" spans="1:12" x14ac:dyDescent="0.15">
      <c r="A11" s="14">
        <v>8</v>
      </c>
      <c r="B11" s="40">
        <f>[1]千村三丁目!B11</f>
        <v>2</v>
      </c>
      <c r="C11" s="40">
        <f>[1]千村三丁目!C11</f>
        <v>2</v>
      </c>
      <c r="D11" s="40">
        <f t="shared" si="0"/>
        <v>4</v>
      </c>
      <c r="E11" s="14">
        <v>23</v>
      </c>
      <c r="F11" s="59">
        <f>[1]千村三丁目!F11</f>
        <v>5</v>
      </c>
      <c r="G11" s="59">
        <f>[1]千村三丁目!G11</f>
        <v>2</v>
      </c>
      <c r="H11" s="63">
        <f t="shared" si="1"/>
        <v>7</v>
      </c>
      <c r="I11" s="14">
        <v>73</v>
      </c>
      <c r="J11" s="59">
        <f>[1]千村三丁目!J11</f>
        <v>11</v>
      </c>
      <c r="K11" s="59">
        <f>[1]千村三丁目!K11</f>
        <v>19</v>
      </c>
      <c r="L11" s="63">
        <f t="shared" si="2"/>
        <v>30</v>
      </c>
    </row>
    <row r="12" spans="1:12" x14ac:dyDescent="0.15">
      <c r="A12" s="14">
        <v>9</v>
      </c>
      <c r="B12" s="40">
        <f>[1]千村三丁目!B12</f>
        <v>3</v>
      </c>
      <c r="C12" s="40">
        <f>[1]千村三丁目!C12</f>
        <v>7</v>
      </c>
      <c r="D12" s="40">
        <f t="shared" si="0"/>
        <v>10</v>
      </c>
      <c r="E12" s="14">
        <v>24</v>
      </c>
      <c r="F12" s="59">
        <f>[1]千村三丁目!F12</f>
        <v>2</v>
      </c>
      <c r="G12" s="59">
        <f>[1]千村三丁目!G12</f>
        <v>3</v>
      </c>
      <c r="H12" s="63">
        <f t="shared" si="1"/>
        <v>5</v>
      </c>
      <c r="I12" s="14">
        <v>74</v>
      </c>
      <c r="J12" s="59">
        <f>[1]千村三丁目!J12</f>
        <v>16</v>
      </c>
      <c r="K12" s="59">
        <f>[1]千村三丁目!K12</f>
        <v>14</v>
      </c>
      <c r="L12" s="63">
        <f t="shared" si="2"/>
        <v>30</v>
      </c>
    </row>
    <row r="13" spans="1:12" x14ac:dyDescent="0.15">
      <c r="A13" s="14">
        <v>10</v>
      </c>
      <c r="B13" s="40">
        <f>[1]千村三丁目!B13</f>
        <v>6</v>
      </c>
      <c r="C13" s="40">
        <f>[1]千村三丁目!C13</f>
        <v>2</v>
      </c>
      <c r="D13" s="40">
        <f t="shared" si="0"/>
        <v>8</v>
      </c>
      <c r="E13" s="14">
        <v>25</v>
      </c>
      <c r="F13" s="59">
        <f>[1]千村三丁目!F13</f>
        <v>1</v>
      </c>
      <c r="G13" s="59">
        <f>[1]千村三丁目!G13</f>
        <v>4</v>
      </c>
      <c r="H13" s="63">
        <f t="shared" si="1"/>
        <v>5</v>
      </c>
      <c r="I13" s="14">
        <v>75</v>
      </c>
      <c r="J13" s="59">
        <f>[1]千村三丁目!J13</f>
        <v>12</v>
      </c>
      <c r="K13" s="59">
        <f>[1]千村三丁目!K13</f>
        <v>10</v>
      </c>
      <c r="L13" s="63">
        <f t="shared" si="2"/>
        <v>22</v>
      </c>
    </row>
    <row r="14" spans="1:12" x14ac:dyDescent="0.15">
      <c r="A14" s="14">
        <v>11</v>
      </c>
      <c r="B14" s="40">
        <f>[1]千村三丁目!B14</f>
        <v>3</v>
      </c>
      <c r="C14" s="40">
        <f>[1]千村三丁目!C14</f>
        <v>2</v>
      </c>
      <c r="D14" s="40">
        <f t="shared" si="0"/>
        <v>5</v>
      </c>
      <c r="E14" s="14">
        <v>26</v>
      </c>
      <c r="F14" s="59">
        <f>[1]千村三丁目!F14</f>
        <v>1</v>
      </c>
      <c r="G14" s="59">
        <f>[1]千村三丁目!G14</f>
        <v>8</v>
      </c>
      <c r="H14" s="63">
        <f t="shared" si="1"/>
        <v>9</v>
      </c>
      <c r="I14" s="14">
        <v>76</v>
      </c>
      <c r="J14" s="59">
        <f>[1]千村三丁目!J14</f>
        <v>11</v>
      </c>
      <c r="K14" s="59">
        <f>[1]千村三丁目!K14</f>
        <v>3</v>
      </c>
      <c r="L14" s="63">
        <f t="shared" si="2"/>
        <v>14</v>
      </c>
    </row>
    <row r="15" spans="1:12" x14ac:dyDescent="0.15">
      <c r="A15" s="14">
        <v>12</v>
      </c>
      <c r="B15" s="40">
        <f>[1]千村三丁目!B15</f>
        <v>3</v>
      </c>
      <c r="C15" s="40">
        <f>[1]千村三丁目!C15</f>
        <v>7</v>
      </c>
      <c r="D15" s="40">
        <f t="shared" si="0"/>
        <v>10</v>
      </c>
      <c r="E15" s="14">
        <v>27</v>
      </c>
      <c r="F15" s="59">
        <f>[1]千村三丁目!F15</f>
        <v>2</v>
      </c>
      <c r="G15" s="59">
        <f>[1]千村三丁目!G15</f>
        <v>4</v>
      </c>
      <c r="H15" s="63">
        <f t="shared" si="1"/>
        <v>6</v>
      </c>
      <c r="I15" s="14">
        <v>77</v>
      </c>
      <c r="J15" s="59">
        <f>[1]千村三丁目!J15</f>
        <v>15</v>
      </c>
      <c r="K15" s="59">
        <f>[1]千村三丁目!K15</f>
        <v>14</v>
      </c>
      <c r="L15" s="63">
        <f t="shared" si="2"/>
        <v>29</v>
      </c>
    </row>
    <row r="16" spans="1:12" x14ac:dyDescent="0.15">
      <c r="A16" s="14">
        <v>13</v>
      </c>
      <c r="B16" s="40">
        <f>[1]千村三丁目!B16</f>
        <v>1</v>
      </c>
      <c r="C16" s="40">
        <f>[1]千村三丁目!C16</f>
        <v>3</v>
      </c>
      <c r="D16" s="40">
        <f t="shared" si="0"/>
        <v>4</v>
      </c>
      <c r="E16" s="14">
        <v>28</v>
      </c>
      <c r="F16" s="59">
        <f>[1]千村三丁目!F16</f>
        <v>5</v>
      </c>
      <c r="G16" s="59">
        <f>[1]千村三丁目!G16</f>
        <v>1</v>
      </c>
      <c r="H16" s="63">
        <f t="shared" si="1"/>
        <v>6</v>
      </c>
      <c r="I16" s="14">
        <v>78</v>
      </c>
      <c r="J16" s="59">
        <f>[1]千村三丁目!J16</f>
        <v>8</v>
      </c>
      <c r="K16" s="59">
        <f>[1]千村三丁目!K16</f>
        <v>16</v>
      </c>
      <c r="L16" s="63">
        <f t="shared" si="2"/>
        <v>24</v>
      </c>
    </row>
    <row r="17" spans="1:12" ht="14.25" thickBot="1" x14ac:dyDescent="0.2">
      <c r="A17" s="24">
        <v>14</v>
      </c>
      <c r="B17" s="40">
        <f>[1]千村三丁目!B17</f>
        <v>1</v>
      </c>
      <c r="C17" s="40">
        <f>[1]千村三丁目!C17</f>
        <v>7</v>
      </c>
      <c r="D17" s="40">
        <f t="shared" si="0"/>
        <v>8</v>
      </c>
      <c r="E17" s="14">
        <v>29</v>
      </c>
      <c r="F17" s="59">
        <f>[1]千村三丁目!F17</f>
        <v>0</v>
      </c>
      <c r="G17" s="59">
        <f>[1]千村三丁目!G17</f>
        <v>3</v>
      </c>
      <c r="H17" s="63">
        <f t="shared" si="1"/>
        <v>3</v>
      </c>
      <c r="I17" s="14">
        <v>79</v>
      </c>
      <c r="J17" s="59">
        <f>[1]千村三丁目!J17</f>
        <v>12</v>
      </c>
      <c r="K17" s="59">
        <f>[1]千村三丁目!K17</f>
        <v>15</v>
      </c>
      <c r="L17" s="63">
        <f t="shared" si="2"/>
        <v>27</v>
      </c>
    </row>
    <row r="18" spans="1:12" ht="15" thickTop="1" thickBot="1" x14ac:dyDescent="0.2">
      <c r="A18" s="23" t="s">
        <v>6</v>
      </c>
      <c r="B18" s="33">
        <f>SUM(B3:B17)</f>
        <v>39</v>
      </c>
      <c r="C18" s="34">
        <f>SUM(C3:C17)</f>
        <v>41</v>
      </c>
      <c r="D18" s="35">
        <f>SUM(B18:C18)</f>
        <v>80</v>
      </c>
      <c r="E18" s="14">
        <v>30</v>
      </c>
      <c r="F18" s="59">
        <f>[1]千村三丁目!F18</f>
        <v>6</v>
      </c>
      <c r="G18" s="59">
        <f>[1]千村三丁目!G18</f>
        <v>4</v>
      </c>
      <c r="H18" s="63">
        <f t="shared" si="1"/>
        <v>10</v>
      </c>
      <c r="I18" s="14">
        <v>80</v>
      </c>
      <c r="J18" s="59">
        <f>[1]千村三丁目!J18</f>
        <v>6</v>
      </c>
      <c r="K18" s="59">
        <f>[1]千村三丁目!K18</f>
        <v>5</v>
      </c>
      <c r="L18" s="63">
        <f t="shared" si="2"/>
        <v>11</v>
      </c>
    </row>
    <row r="19" spans="1:12" x14ac:dyDescent="0.15">
      <c r="E19" s="14">
        <v>31</v>
      </c>
      <c r="F19" s="59">
        <f>[1]千村三丁目!F19</f>
        <v>2</v>
      </c>
      <c r="G19" s="59">
        <f>[1]千村三丁目!G19</f>
        <v>4</v>
      </c>
      <c r="H19" s="63">
        <f t="shared" si="1"/>
        <v>6</v>
      </c>
      <c r="I19" s="14">
        <v>81</v>
      </c>
      <c r="J19" s="59">
        <f>[1]千村三丁目!J19</f>
        <v>8</v>
      </c>
      <c r="K19" s="59">
        <f>[1]千村三丁目!K19</f>
        <v>5</v>
      </c>
      <c r="L19" s="63">
        <f t="shared" si="2"/>
        <v>13</v>
      </c>
    </row>
    <row r="20" spans="1:12" x14ac:dyDescent="0.15">
      <c r="E20" s="14">
        <v>32</v>
      </c>
      <c r="F20" s="59">
        <f>[1]千村三丁目!F20</f>
        <v>5</v>
      </c>
      <c r="G20" s="59">
        <f>[1]千村三丁目!G20</f>
        <v>2</v>
      </c>
      <c r="H20" s="63">
        <f t="shared" si="1"/>
        <v>7</v>
      </c>
      <c r="I20" s="14">
        <v>82</v>
      </c>
      <c r="J20" s="59">
        <f>[1]千村三丁目!J20</f>
        <v>10</v>
      </c>
      <c r="K20" s="59">
        <f>[1]千村三丁目!K20</f>
        <v>1</v>
      </c>
      <c r="L20" s="63">
        <f t="shared" si="2"/>
        <v>11</v>
      </c>
    </row>
    <row r="21" spans="1:12" x14ac:dyDescent="0.15">
      <c r="E21" s="14">
        <v>33</v>
      </c>
      <c r="F21" s="59">
        <f>[1]千村三丁目!F21</f>
        <v>6</v>
      </c>
      <c r="G21" s="59">
        <f>[1]千村三丁目!G21</f>
        <v>2</v>
      </c>
      <c r="H21" s="63">
        <f t="shared" si="1"/>
        <v>8</v>
      </c>
      <c r="I21" s="14">
        <v>83</v>
      </c>
      <c r="J21" s="59">
        <f>[1]千村三丁目!J21</f>
        <v>2</v>
      </c>
      <c r="K21" s="59">
        <f>[1]千村三丁目!K21</f>
        <v>4</v>
      </c>
      <c r="L21" s="63">
        <f t="shared" si="2"/>
        <v>6</v>
      </c>
    </row>
    <row r="22" spans="1:12" x14ac:dyDescent="0.15">
      <c r="E22" s="14">
        <v>34</v>
      </c>
      <c r="F22" s="59">
        <f>[1]千村三丁目!F22</f>
        <v>4</v>
      </c>
      <c r="G22" s="59">
        <f>[1]千村三丁目!G22</f>
        <v>5</v>
      </c>
      <c r="H22" s="63">
        <f t="shared" si="1"/>
        <v>9</v>
      </c>
      <c r="I22" s="14">
        <v>84</v>
      </c>
      <c r="J22" s="59">
        <f>[1]千村三丁目!J22</f>
        <v>3</v>
      </c>
      <c r="K22" s="59">
        <f>[1]千村三丁目!K22</f>
        <v>11</v>
      </c>
      <c r="L22" s="63">
        <f t="shared" si="2"/>
        <v>14</v>
      </c>
    </row>
    <row r="23" spans="1:12" x14ac:dyDescent="0.15">
      <c r="E23" s="14">
        <v>35</v>
      </c>
      <c r="F23" s="59">
        <f>[1]千村三丁目!F23</f>
        <v>2</v>
      </c>
      <c r="G23" s="59">
        <f>[1]千村三丁目!G23</f>
        <v>3</v>
      </c>
      <c r="H23" s="63">
        <f t="shared" si="1"/>
        <v>5</v>
      </c>
      <c r="I23" s="14">
        <v>85</v>
      </c>
      <c r="J23" s="59">
        <f>[1]千村三丁目!J23</f>
        <v>2</v>
      </c>
      <c r="K23" s="59">
        <f>[1]千村三丁目!K23</f>
        <v>6</v>
      </c>
      <c r="L23" s="63">
        <f t="shared" si="2"/>
        <v>8</v>
      </c>
    </row>
    <row r="24" spans="1:12" x14ac:dyDescent="0.15">
      <c r="E24" s="14">
        <v>36</v>
      </c>
      <c r="F24" s="59">
        <f>[1]千村三丁目!F24</f>
        <v>4</v>
      </c>
      <c r="G24" s="59">
        <f>[1]千村三丁目!G24</f>
        <v>7</v>
      </c>
      <c r="H24" s="63">
        <f t="shared" si="1"/>
        <v>11</v>
      </c>
      <c r="I24" s="14">
        <v>86</v>
      </c>
      <c r="J24" s="59">
        <f>[1]千村三丁目!J24</f>
        <v>4</v>
      </c>
      <c r="K24" s="59">
        <f>[1]千村三丁目!K24</f>
        <v>1</v>
      </c>
      <c r="L24" s="63">
        <f t="shared" si="2"/>
        <v>5</v>
      </c>
    </row>
    <row r="25" spans="1:12" x14ac:dyDescent="0.15">
      <c r="E25" s="14">
        <v>37</v>
      </c>
      <c r="F25" s="59">
        <f>[1]千村三丁目!F25</f>
        <v>9</v>
      </c>
      <c r="G25" s="59">
        <f>[1]千村三丁目!G25</f>
        <v>6</v>
      </c>
      <c r="H25" s="63">
        <f t="shared" si="1"/>
        <v>15</v>
      </c>
      <c r="I25" s="14">
        <v>87</v>
      </c>
      <c r="J25" s="59">
        <f>[1]千村三丁目!J25</f>
        <v>1</v>
      </c>
      <c r="K25" s="59">
        <f>[1]千村三丁目!K25</f>
        <v>1</v>
      </c>
      <c r="L25" s="63">
        <f t="shared" si="2"/>
        <v>2</v>
      </c>
    </row>
    <row r="26" spans="1:12" x14ac:dyDescent="0.15">
      <c r="E26" s="14">
        <v>38</v>
      </c>
      <c r="F26" s="59">
        <f>[1]千村三丁目!F26</f>
        <v>7</v>
      </c>
      <c r="G26" s="59">
        <f>[1]千村三丁目!G26</f>
        <v>7</v>
      </c>
      <c r="H26" s="63">
        <f t="shared" si="1"/>
        <v>14</v>
      </c>
      <c r="I26" s="14">
        <v>88</v>
      </c>
      <c r="J26" s="59">
        <f>[1]千村三丁目!J26</f>
        <v>3</v>
      </c>
      <c r="K26" s="59">
        <f>[1]千村三丁目!K26</f>
        <v>2</v>
      </c>
      <c r="L26" s="63">
        <f t="shared" si="2"/>
        <v>5</v>
      </c>
    </row>
    <row r="27" spans="1:12" x14ac:dyDescent="0.15">
      <c r="E27" s="14">
        <v>39</v>
      </c>
      <c r="F27" s="59">
        <f>[1]千村三丁目!F27</f>
        <v>7</v>
      </c>
      <c r="G27" s="59">
        <f>[1]千村三丁目!G27</f>
        <v>6</v>
      </c>
      <c r="H27" s="63">
        <f t="shared" si="1"/>
        <v>13</v>
      </c>
      <c r="I27" s="14">
        <v>89</v>
      </c>
      <c r="J27" s="59">
        <f>[1]千村三丁目!J27</f>
        <v>0</v>
      </c>
      <c r="K27" s="59">
        <f>[1]千村三丁目!K27</f>
        <v>4</v>
      </c>
      <c r="L27" s="63">
        <f t="shared" si="2"/>
        <v>4</v>
      </c>
    </row>
    <row r="28" spans="1:12" x14ac:dyDescent="0.15">
      <c r="E28" s="14">
        <v>40</v>
      </c>
      <c r="F28" s="59">
        <f>[1]千村三丁目!F28</f>
        <v>3</v>
      </c>
      <c r="G28" s="59">
        <f>[1]千村三丁目!G28</f>
        <v>5</v>
      </c>
      <c r="H28" s="63">
        <f t="shared" si="1"/>
        <v>8</v>
      </c>
      <c r="I28" s="14">
        <v>90</v>
      </c>
      <c r="J28" s="59">
        <f>[1]千村三丁目!J28</f>
        <v>0</v>
      </c>
      <c r="K28" s="59">
        <f>[1]千村三丁目!K28</f>
        <v>1</v>
      </c>
      <c r="L28" s="63">
        <f t="shared" si="2"/>
        <v>1</v>
      </c>
    </row>
    <row r="29" spans="1:12" x14ac:dyDescent="0.15">
      <c r="E29" s="14">
        <v>41</v>
      </c>
      <c r="F29" s="59">
        <f>[1]千村三丁目!F29</f>
        <v>8</v>
      </c>
      <c r="G29" s="59">
        <f>[1]千村三丁目!G29</f>
        <v>3</v>
      </c>
      <c r="H29" s="63">
        <f t="shared" si="1"/>
        <v>11</v>
      </c>
      <c r="I29" s="14">
        <v>91</v>
      </c>
      <c r="J29" s="59">
        <f>[1]千村三丁目!J29</f>
        <v>2</v>
      </c>
      <c r="K29" s="59">
        <f>[1]千村三丁目!K29</f>
        <v>1</v>
      </c>
      <c r="L29" s="63">
        <f t="shared" si="2"/>
        <v>3</v>
      </c>
    </row>
    <row r="30" spans="1:12" x14ac:dyDescent="0.15">
      <c r="E30" s="14">
        <v>42</v>
      </c>
      <c r="F30" s="59">
        <f>[1]千村三丁目!F30</f>
        <v>3</v>
      </c>
      <c r="G30" s="59">
        <f>[1]千村三丁目!G30</f>
        <v>3</v>
      </c>
      <c r="H30" s="63">
        <f t="shared" si="1"/>
        <v>6</v>
      </c>
      <c r="I30" s="14">
        <v>92</v>
      </c>
      <c r="J30" s="59">
        <f>[1]千村三丁目!J30</f>
        <v>0</v>
      </c>
      <c r="K30" s="59">
        <f>[1]千村三丁目!K30</f>
        <v>1</v>
      </c>
      <c r="L30" s="63">
        <f t="shared" si="2"/>
        <v>1</v>
      </c>
    </row>
    <row r="31" spans="1:12" x14ac:dyDescent="0.15">
      <c r="E31" s="14">
        <v>43</v>
      </c>
      <c r="F31" s="59">
        <f>[1]千村三丁目!F31</f>
        <v>9</v>
      </c>
      <c r="G31" s="59">
        <f>[1]千村三丁目!G31</f>
        <v>6</v>
      </c>
      <c r="H31" s="63">
        <f t="shared" si="1"/>
        <v>15</v>
      </c>
      <c r="I31" s="14">
        <v>93</v>
      </c>
      <c r="J31" s="59">
        <f>[1]千村三丁目!J31</f>
        <v>0</v>
      </c>
      <c r="K31" s="59">
        <f>[1]千村三丁目!K31</f>
        <v>2</v>
      </c>
      <c r="L31" s="63">
        <f t="shared" si="2"/>
        <v>2</v>
      </c>
    </row>
    <row r="32" spans="1:12" x14ac:dyDescent="0.15">
      <c r="E32" s="14">
        <v>44</v>
      </c>
      <c r="F32" s="59">
        <f>[1]千村三丁目!F32</f>
        <v>8</v>
      </c>
      <c r="G32" s="59">
        <f>[1]千村三丁目!G32</f>
        <v>8</v>
      </c>
      <c r="H32" s="63">
        <f t="shared" si="1"/>
        <v>16</v>
      </c>
      <c r="I32" s="14">
        <v>94</v>
      </c>
      <c r="J32" s="59">
        <f>[1]千村三丁目!J32</f>
        <v>0</v>
      </c>
      <c r="K32" s="59">
        <f>[1]千村三丁目!K32</f>
        <v>0</v>
      </c>
      <c r="L32" s="63">
        <f t="shared" si="2"/>
        <v>0</v>
      </c>
    </row>
    <row r="33" spans="5:12" x14ac:dyDescent="0.15">
      <c r="E33" s="14">
        <v>45</v>
      </c>
      <c r="F33" s="59">
        <f>[1]千村三丁目!F33</f>
        <v>11</v>
      </c>
      <c r="G33" s="59">
        <f>[1]千村三丁目!G33</f>
        <v>7</v>
      </c>
      <c r="H33" s="63">
        <f t="shared" si="1"/>
        <v>18</v>
      </c>
      <c r="I33" s="14">
        <v>95</v>
      </c>
      <c r="J33" s="59">
        <f>[1]千村三丁目!J33</f>
        <v>1</v>
      </c>
      <c r="K33" s="59">
        <f>[1]千村三丁目!K33</f>
        <v>1</v>
      </c>
      <c r="L33" s="63">
        <f t="shared" si="2"/>
        <v>2</v>
      </c>
    </row>
    <row r="34" spans="5:12" x14ac:dyDescent="0.15">
      <c r="E34" s="14">
        <v>46</v>
      </c>
      <c r="F34" s="59">
        <f>[1]千村三丁目!F34</f>
        <v>10</v>
      </c>
      <c r="G34" s="59">
        <f>[1]千村三丁目!G34</f>
        <v>6</v>
      </c>
      <c r="H34" s="63">
        <f t="shared" si="1"/>
        <v>16</v>
      </c>
      <c r="I34" s="14">
        <v>96</v>
      </c>
      <c r="J34" s="59">
        <f>[1]千村三丁目!J34</f>
        <v>1</v>
      </c>
      <c r="K34" s="59">
        <f>[1]千村三丁目!K34</f>
        <v>0</v>
      </c>
      <c r="L34" s="63">
        <f t="shared" si="2"/>
        <v>1</v>
      </c>
    </row>
    <row r="35" spans="5:12" x14ac:dyDescent="0.15">
      <c r="E35" s="14">
        <v>47</v>
      </c>
      <c r="F35" s="59">
        <f>[1]千村三丁目!F35</f>
        <v>5</v>
      </c>
      <c r="G35" s="59">
        <f>[1]千村三丁目!G35</f>
        <v>14</v>
      </c>
      <c r="H35" s="63">
        <f t="shared" si="1"/>
        <v>19</v>
      </c>
      <c r="I35" s="14">
        <v>97</v>
      </c>
      <c r="J35" s="59">
        <f>[1]千村三丁目!J35</f>
        <v>0</v>
      </c>
      <c r="K35" s="59">
        <f>[1]千村三丁目!K35</f>
        <v>1</v>
      </c>
      <c r="L35" s="63">
        <f t="shared" si="2"/>
        <v>1</v>
      </c>
    </row>
    <row r="36" spans="5:12" x14ac:dyDescent="0.15">
      <c r="E36" s="14">
        <v>48</v>
      </c>
      <c r="F36" s="59">
        <f>[1]千村三丁目!F36</f>
        <v>11</v>
      </c>
      <c r="G36" s="59">
        <f>[1]千村三丁目!G36</f>
        <v>10</v>
      </c>
      <c r="H36" s="63">
        <f t="shared" si="1"/>
        <v>21</v>
      </c>
      <c r="I36" s="14">
        <v>98</v>
      </c>
      <c r="J36" s="59">
        <f>[1]千村三丁目!J36</f>
        <v>0</v>
      </c>
      <c r="K36" s="59">
        <f>[1]千村三丁目!K36</f>
        <v>2</v>
      </c>
      <c r="L36" s="63">
        <f t="shared" si="2"/>
        <v>2</v>
      </c>
    </row>
    <row r="37" spans="5:12" x14ac:dyDescent="0.15">
      <c r="E37" s="14">
        <v>49</v>
      </c>
      <c r="F37" s="59">
        <f>[1]千村三丁目!F37</f>
        <v>7</v>
      </c>
      <c r="G37" s="59">
        <f>[1]千村三丁目!G37</f>
        <v>7</v>
      </c>
      <c r="H37" s="63">
        <f t="shared" si="1"/>
        <v>14</v>
      </c>
      <c r="I37" s="14">
        <v>99</v>
      </c>
      <c r="J37" s="59">
        <f>[1]千村三丁目!J37</f>
        <v>0</v>
      </c>
      <c r="K37" s="59">
        <f>[1]千村三丁目!K37</f>
        <v>0</v>
      </c>
      <c r="L37" s="63">
        <f t="shared" si="2"/>
        <v>0</v>
      </c>
    </row>
    <row r="38" spans="5:12" x14ac:dyDescent="0.15">
      <c r="E38" s="14">
        <v>50</v>
      </c>
      <c r="F38" s="59">
        <f>[1]千村三丁目!F38</f>
        <v>9</v>
      </c>
      <c r="G38" s="59">
        <f>[1]千村三丁目!G38</f>
        <v>9</v>
      </c>
      <c r="H38" s="63">
        <f t="shared" si="1"/>
        <v>18</v>
      </c>
      <c r="I38" s="14">
        <v>100</v>
      </c>
      <c r="J38" s="59">
        <f>[1]千村三丁目!J38</f>
        <v>0</v>
      </c>
      <c r="K38" s="59">
        <f>[1]千村三丁目!K38</f>
        <v>0</v>
      </c>
      <c r="L38" s="63">
        <f t="shared" si="2"/>
        <v>0</v>
      </c>
    </row>
    <row r="39" spans="5:12" x14ac:dyDescent="0.15">
      <c r="E39" s="14">
        <v>51</v>
      </c>
      <c r="F39" s="59">
        <f>[1]千村三丁目!F39</f>
        <v>10</v>
      </c>
      <c r="G39" s="59">
        <f>[1]千村三丁目!G39</f>
        <v>4</v>
      </c>
      <c r="H39" s="63">
        <f t="shared" si="1"/>
        <v>14</v>
      </c>
      <c r="I39" s="14">
        <v>101</v>
      </c>
      <c r="J39" s="59">
        <f>[1]千村三丁目!J39</f>
        <v>0</v>
      </c>
      <c r="K39" s="59">
        <f>[1]千村三丁目!K39</f>
        <v>0</v>
      </c>
      <c r="L39" s="63">
        <f t="shared" si="2"/>
        <v>0</v>
      </c>
    </row>
    <row r="40" spans="5:12" x14ac:dyDescent="0.15">
      <c r="E40" s="14">
        <v>52</v>
      </c>
      <c r="F40" s="59">
        <f>[1]千村三丁目!F40</f>
        <v>9</v>
      </c>
      <c r="G40" s="59">
        <f>[1]千村三丁目!G40</f>
        <v>5</v>
      </c>
      <c r="H40" s="63">
        <f t="shared" si="1"/>
        <v>14</v>
      </c>
      <c r="I40" s="14">
        <v>102</v>
      </c>
      <c r="J40" s="59">
        <f>[1]千村三丁目!J40</f>
        <v>0</v>
      </c>
      <c r="K40" s="59">
        <f>[1]千村三丁目!K40</f>
        <v>0</v>
      </c>
      <c r="L40" s="63">
        <f t="shared" si="2"/>
        <v>0</v>
      </c>
    </row>
    <row r="41" spans="5:12" x14ac:dyDescent="0.15">
      <c r="E41" s="14">
        <v>53</v>
      </c>
      <c r="F41" s="59">
        <f>[1]千村三丁目!F41</f>
        <v>6</v>
      </c>
      <c r="G41" s="59">
        <f>[1]千村三丁目!G41</f>
        <v>4</v>
      </c>
      <c r="H41" s="63">
        <f t="shared" si="1"/>
        <v>10</v>
      </c>
      <c r="I41" s="14">
        <v>103</v>
      </c>
      <c r="J41" s="59">
        <f>[1]千村三丁目!J41</f>
        <v>0</v>
      </c>
      <c r="K41" s="59">
        <f>[1]千村三丁目!K41</f>
        <v>0</v>
      </c>
      <c r="L41" s="63">
        <f t="shared" si="2"/>
        <v>0</v>
      </c>
    </row>
    <row r="42" spans="5:12" x14ac:dyDescent="0.15">
      <c r="E42" s="14">
        <v>54</v>
      </c>
      <c r="F42" s="59">
        <f>[1]千村三丁目!F42</f>
        <v>3</v>
      </c>
      <c r="G42" s="59">
        <f>[1]千村三丁目!G42</f>
        <v>6</v>
      </c>
      <c r="H42" s="63">
        <f t="shared" si="1"/>
        <v>9</v>
      </c>
      <c r="I42" s="14">
        <v>104</v>
      </c>
      <c r="J42" s="59">
        <f>[1]千村三丁目!J42</f>
        <v>0</v>
      </c>
      <c r="K42" s="59">
        <f>[1]千村三丁目!K42</f>
        <v>0</v>
      </c>
      <c r="L42" s="63">
        <f t="shared" si="2"/>
        <v>0</v>
      </c>
    </row>
    <row r="43" spans="5:12" x14ac:dyDescent="0.15">
      <c r="E43" s="14">
        <v>55</v>
      </c>
      <c r="F43" s="59">
        <f>[1]千村三丁目!F43</f>
        <v>8</v>
      </c>
      <c r="G43" s="59">
        <f>[1]千村三丁目!G43</f>
        <v>5</v>
      </c>
      <c r="H43" s="63">
        <f t="shared" si="1"/>
        <v>13</v>
      </c>
      <c r="I43" s="14">
        <v>105</v>
      </c>
      <c r="J43" s="59">
        <f>[1]千村三丁目!J43</f>
        <v>0</v>
      </c>
      <c r="K43" s="59">
        <f>[1]千村三丁目!K43</f>
        <v>0</v>
      </c>
      <c r="L43" s="63">
        <f t="shared" si="2"/>
        <v>0</v>
      </c>
    </row>
    <row r="44" spans="5:12" x14ac:dyDescent="0.15">
      <c r="E44" s="14">
        <v>56</v>
      </c>
      <c r="F44" s="59">
        <f>[1]千村三丁目!F44</f>
        <v>6</v>
      </c>
      <c r="G44" s="59">
        <f>[1]千村三丁目!G44</f>
        <v>5</v>
      </c>
      <c r="H44" s="63">
        <f t="shared" si="1"/>
        <v>11</v>
      </c>
      <c r="I44" s="14">
        <v>106</v>
      </c>
      <c r="J44" s="59">
        <f>[1]千村三丁目!J44</f>
        <v>0</v>
      </c>
      <c r="K44" s="59">
        <f>[1]千村三丁目!K44</f>
        <v>0</v>
      </c>
      <c r="L44" s="63">
        <f t="shared" si="2"/>
        <v>0</v>
      </c>
    </row>
    <row r="45" spans="5:12" x14ac:dyDescent="0.15">
      <c r="E45" s="14">
        <v>57</v>
      </c>
      <c r="F45" s="59">
        <f>[1]千村三丁目!F45</f>
        <v>12</v>
      </c>
      <c r="G45" s="59">
        <f>[1]千村三丁目!G45</f>
        <v>6</v>
      </c>
      <c r="H45" s="63">
        <f t="shared" si="1"/>
        <v>18</v>
      </c>
      <c r="I45" s="14">
        <v>107</v>
      </c>
      <c r="J45" s="59">
        <f>[1]千村三丁目!J45</f>
        <v>0</v>
      </c>
      <c r="K45" s="59">
        <f>[1]千村三丁目!K45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[1]千村三丁目!F46</f>
        <v>3</v>
      </c>
      <c r="G46" s="59">
        <f>[1]千村三丁目!G46</f>
        <v>8</v>
      </c>
      <c r="H46" s="63">
        <f t="shared" si="1"/>
        <v>11</v>
      </c>
      <c r="I46" s="24">
        <v>108</v>
      </c>
      <c r="J46" s="59">
        <f>[1]千村三丁目!J46</f>
        <v>0</v>
      </c>
      <c r="K46" s="59">
        <f>[1]千村三丁目!K46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[1]千村三丁目!F47</f>
        <v>5</v>
      </c>
      <c r="G47" s="59">
        <f>[1]千村三丁目!G47</f>
        <v>9</v>
      </c>
      <c r="H47" s="63">
        <f t="shared" si="1"/>
        <v>14</v>
      </c>
      <c r="I47" s="23" t="s">
        <v>6</v>
      </c>
      <c r="J47" s="69">
        <f>SUM(J3:J46)</f>
        <v>217</v>
      </c>
      <c r="K47" s="69">
        <f>SUM(K3:K46)</f>
        <v>245</v>
      </c>
      <c r="L47" s="39">
        <f>SUM(J47:K47)</f>
        <v>462</v>
      </c>
    </row>
    <row r="48" spans="5:12" x14ac:dyDescent="0.15">
      <c r="E48" s="14">
        <v>60</v>
      </c>
      <c r="F48" s="59">
        <f>[1]千村三丁目!F48</f>
        <v>2</v>
      </c>
      <c r="G48" s="59">
        <f>[1]千村三丁目!G48</f>
        <v>5</v>
      </c>
      <c r="H48" s="63">
        <f t="shared" si="1"/>
        <v>7</v>
      </c>
    </row>
    <row r="49" spans="5:12" ht="14.25" thickBot="1" x14ac:dyDescent="0.2">
      <c r="E49" s="14">
        <v>61</v>
      </c>
      <c r="F49" s="59">
        <f>[1]千村三丁目!F49</f>
        <v>7</v>
      </c>
      <c r="G49" s="59">
        <f>[1]千村三丁目!G49</f>
        <v>9</v>
      </c>
      <c r="H49" s="63">
        <f t="shared" si="1"/>
        <v>16</v>
      </c>
      <c r="J49" s="54" t="s">
        <v>226</v>
      </c>
    </row>
    <row r="50" spans="5:12" x14ac:dyDescent="0.15">
      <c r="E50" s="14">
        <v>62</v>
      </c>
      <c r="F50" s="59">
        <f>[1]千村三丁目!F50</f>
        <v>2</v>
      </c>
      <c r="G50" s="59">
        <f>[1]千村三丁目!G50</f>
        <v>9</v>
      </c>
      <c r="H50" s="63">
        <f t="shared" si="1"/>
        <v>11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[1]千村三丁目!F51</f>
        <v>8</v>
      </c>
      <c r="G51" s="59">
        <f>[1]千村三丁目!G51</f>
        <v>6</v>
      </c>
      <c r="H51" s="63">
        <f t="shared" si="1"/>
        <v>14</v>
      </c>
      <c r="J51" s="48">
        <f>SUM(B18,F53,J47)</f>
        <v>524</v>
      </c>
      <c r="K51" s="49">
        <f>SUM(C18,G53,K47)</f>
        <v>560</v>
      </c>
      <c r="L51" s="50">
        <f>SUM(J51:K51)</f>
        <v>1084</v>
      </c>
    </row>
    <row r="52" spans="5:12" ht="14.25" thickBot="1" x14ac:dyDescent="0.2">
      <c r="E52" s="24">
        <v>64</v>
      </c>
      <c r="F52" s="59">
        <f>[1]千村三丁目!F52</f>
        <v>9</v>
      </c>
      <c r="G52" s="59">
        <f>[1]千村三丁目!G52</f>
        <v>12</v>
      </c>
      <c r="H52" s="63">
        <f t="shared" si="1"/>
        <v>21</v>
      </c>
    </row>
    <row r="53" spans="5:12" ht="15" thickTop="1" thickBot="1" x14ac:dyDescent="0.2">
      <c r="E53" s="23" t="s">
        <v>6</v>
      </c>
      <c r="F53" s="35">
        <f>SUM(F3:F52)</f>
        <v>268</v>
      </c>
      <c r="G53" s="38">
        <f>SUM(G3:G52)</f>
        <v>274</v>
      </c>
      <c r="H53" s="39">
        <f>SUM(F53:G53)</f>
        <v>542</v>
      </c>
    </row>
    <row r="56" spans="5:12" x14ac:dyDescent="0.15">
      <c r="F56" s="98" t="s">
        <v>571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132</v>
      </c>
      <c r="I1" s="99" t="str">
        <f>秦野市合計!I1</f>
        <v>令和3年4月1日現在（単位：人）</v>
      </c>
      <c r="J1" s="99"/>
      <c r="K1" s="99"/>
      <c r="L1" s="99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[1]千村四丁目!B3</f>
        <v>2</v>
      </c>
      <c r="C3" s="40">
        <f>[1]千村四丁目!C3</f>
        <v>0</v>
      </c>
      <c r="D3" s="40">
        <f>SUM(B3:C3)</f>
        <v>2</v>
      </c>
      <c r="E3" s="19">
        <v>15</v>
      </c>
      <c r="F3" s="59">
        <f>[1]千村四丁目!F3</f>
        <v>3</v>
      </c>
      <c r="G3" s="59">
        <f>[1]千村四丁目!G3</f>
        <v>8</v>
      </c>
      <c r="H3" s="63">
        <f>SUM(F3:G3)</f>
        <v>11</v>
      </c>
      <c r="I3" s="20">
        <v>65</v>
      </c>
      <c r="J3" s="59">
        <f>[1]千村四丁目!J3</f>
        <v>4</v>
      </c>
      <c r="K3" s="59">
        <f>[1]千村四丁目!K3</f>
        <v>6</v>
      </c>
      <c r="L3" s="63">
        <f>SUM(J3:K3)</f>
        <v>10</v>
      </c>
    </row>
    <row r="4" spans="1:12" x14ac:dyDescent="0.15">
      <c r="A4" s="14">
        <v>1</v>
      </c>
      <c r="B4" s="40">
        <f>[1]千村四丁目!B4</f>
        <v>1</v>
      </c>
      <c r="C4" s="40">
        <f>[1]千村四丁目!C4</f>
        <v>0</v>
      </c>
      <c r="D4" s="40">
        <f t="shared" ref="D4:D17" si="0">SUM(B4:C4)</f>
        <v>1</v>
      </c>
      <c r="E4" s="14">
        <v>16</v>
      </c>
      <c r="F4" s="59">
        <f>[1]千村四丁目!F4</f>
        <v>1</v>
      </c>
      <c r="G4" s="59">
        <f>[1]千村四丁目!G4</f>
        <v>6</v>
      </c>
      <c r="H4" s="63">
        <f t="shared" ref="H4:H52" si="1">SUM(F4:G4)</f>
        <v>7</v>
      </c>
      <c r="I4" s="15">
        <v>66</v>
      </c>
      <c r="J4" s="59">
        <f>[1]千村四丁目!J4</f>
        <v>4</v>
      </c>
      <c r="K4" s="59">
        <f>[1]千村四丁目!K4</f>
        <v>8</v>
      </c>
      <c r="L4" s="63">
        <f t="shared" ref="L4:L46" si="2">SUM(J4:K4)</f>
        <v>12</v>
      </c>
    </row>
    <row r="5" spans="1:12" x14ac:dyDescent="0.15">
      <c r="A5" s="14">
        <v>2</v>
      </c>
      <c r="B5" s="40">
        <f>[1]千村四丁目!B5</f>
        <v>1</v>
      </c>
      <c r="C5" s="40">
        <f>[1]千村四丁目!C5</f>
        <v>2</v>
      </c>
      <c r="D5" s="40">
        <f t="shared" si="0"/>
        <v>3</v>
      </c>
      <c r="E5" s="14">
        <v>17</v>
      </c>
      <c r="F5" s="59">
        <f>[1]千村四丁目!F5</f>
        <v>5</v>
      </c>
      <c r="G5" s="59">
        <f>[1]千村四丁目!G5</f>
        <v>7</v>
      </c>
      <c r="H5" s="63">
        <f t="shared" si="1"/>
        <v>12</v>
      </c>
      <c r="I5" s="15">
        <v>67</v>
      </c>
      <c r="J5" s="59">
        <f>[1]千村四丁目!J5</f>
        <v>6</v>
      </c>
      <c r="K5" s="59">
        <f>[1]千村四丁目!K5</f>
        <v>4</v>
      </c>
      <c r="L5" s="63">
        <f t="shared" si="2"/>
        <v>10</v>
      </c>
    </row>
    <row r="6" spans="1:12" x14ac:dyDescent="0.15">
      <c r="A6" s="14">
        <v>3</v>
      </c>
      <c r="B6" s="40">
        <f>[1]千村四丁目!B6</f>
        <v>3</v>
      </c>
      <c r="C6" s="40">
        <f>[1]千村四丁目!C6</f>
        <v>5</v>
      </c>
      <c r="D6" s="40">
        <f t="shared" si="0"/>
        <v>8</v>
      </c>
      <c r="E6" s="14">
        <v>18</v>
      </c>
      <c r="F6" s="59">
        <f>[1]千村四丁目!F6</f>
        <v>4</v>
      </c>
      <c r="G6" s="59">
        <f>[1]千村四丁目!G6</f>
        <v>3</v>
      </c>
      <c r="H6" s="63">
        <f t="shared" si="1"/>
        <v>7</v>
      </c>
      <c r="I6" s="15">
        <v>68</v>
      </c>
      <c r="J6" s="59">
        <f>[1]千村四丁目!J6</f>
        <v>2</v>
      </c>
      <c r="K6" s="59">
        <f>[1]千村四丁目!K6</f>
        <v>4</v>
      </c>
      <c r="L6" s="63">
        <f t="shared" si="2"/>
        <v>6</v>
      </c>
    </row>
    <row r="7" spans="1:12" x14ac:dyDescent="0.15">
      <c r="A7" s="14">
        <v>4</v>
      </c>
      <c r="B7" s="40">
        <f>[1]千村四丁目!B7</f>
        <v>3</v>
      </c>
      <c r="C7" s="40">
        <f>[1]千村四丁目!C7</f>
        <v>0</v>
      </c>
      <c r="D7" s="40">
        <f t="shared" si="0"/>
        <v>3</v>
      </c>
      <c r="E7" s="14">
        <v>19</v>
      </c>
      <c r="F7" s="59">
        <f>[1]千村四丁目!F7</f>
        <v>6</v>
      </c>
      <c r="G7" s="59">
        <f>[1]千村四丁目!G7</f>
        <v>7</v>
      </c>
      <c r="H7" s="63">
        <f t="shared" si="1"/>
        <v>13</v>
      </c>
      <c r="I7" s="15">
        <v>69</v>
      </c>
      <c r="J7" s="59">
        <f>[1]千村四丁目!J7</f>
        <v>11</v>
      </c>
      <c r="K7" s="59">
        <f>[1]千村四丁目!K7</f>
        <v>12</v>
      </c>
      <c r="L7" s="63">
        <f t="shared" si="2"/>
        <v>23</v>
      </c>
    </row>
    <row r="8" spans="1:12" x14ac:dyDescent="0.15">
      <c r="A8" s="14">
        <v>5</v>
      </c>
      <c r="B8" s="40">
        <f>[1]千村四丁目!B8</f>
        <v>4</v>
      </c>
      <c r="C8" s="40">
        <f>[1]千村四丁目!C8</f>
        <v>3</v>
      </c>
      <c r="D8" s="40">
        <f t="shared" si="0"/>
        <v>7</v>
      </c>
      <c r="E8" s="14">
        <v>20</v>
      </c>
      <c r="F8" s="59">
        <f>[1]千村四丁目!F8</f>
        <v>5</v>
      </c>
      <c r="G8" s="59">
        <f>[1]千村四丁目!G8</f>
        <v>4</v>
      </c>
      <c r="H8" s="63">
        <f t="shared" si="1"/>
        <v>9</v>
      </c>
      <c r="I8" s="15">
        <v>70</v>
      </c>
      <c r="J8" s="59">
        <f>[1]千村四丁目!J8</f>
        <v>7</v>
      </c>
      <c r="K8" s="59">
        <f>[1]千村四丁目!K8</f>
        <v>4</v>
      </c>
      <c r="L8" s="63">
        <f t="shared" si="2"/>
        <v>11</v>
      </c>
    </row>
    <row r="9" spans="1:12" x14ac:dyDescent="0.15">
      <c r="A9" s="14">
        <v>6</v>
      </c>
      <c r="B9" s="40">
        <f>[1]千村四丁目!B9</f>
        <v>2</v>
      </c>
      <c r="C9" s="40">
        <f>[1]千村四丁目!C9</f>
        <v>2</v>
      </c>
      <c r="D9" s="40">
        <f t="shared" si="0"/>
        <v>4</v>
      </c>
      <c r="E9" s="14">
        <v>21</v>
      </c>
      <c r="F9" s="59">
        <f>[1]千村四丁目!F9</f>
        <v>5</v>
      </c>
      <c r="G9" s="59">
        <f>[1]千村四丁目!G9</f>
        <v>5</v>
      </c>
      <c r="H9" s="63">
        <f t="shared" si="1"/>
        <v>10</v>
      </c>
      <c r="I9" s="15">
        <v>71</v>
      </c>
      <c r="J9" s="59">
        <f>[1]千村四丁目!J9</f>
        <v>7</v>
      </c>
      <c r="K9" s="59">
        <f>[1]千村四丁目!K9</f>
        <v>9</v>
      </c>
      <c r="L9" s="63">
        <f t="shared" si="2"/>
        <v>16</v>
      </c>
    </row>
    <row r="10" spans="1:12" x14ac:dyDescent="0.15">
      <c r="A10" s="14">
        <v>7</v>
      </c>
      <c r="B10" s="40">
        <f>[1]千村四丁目!B10</f>
        <v>2</v>
      </c>
      <c r="C10" s="40">
        <f>[1]千村四丁目!C10</f>
        <v>3</v>
      </c>
      <c r="D10" s="40">
        <f t="shared" si="0"/>
        <v>5</v>
      </c>
      <c r="E10" s="14">
        <v>22</v>
      </c>
      <c r="F10" s="59">
        <f>[1]千村四丁目!F10</f>
        <v>6</v>
      </c>
      <c r="G10" s="59">
        <f>[1]千村四丁目!G10</f>
        <v>1</v>
      </c>
      <c r="H10" s="63">
        <f t="shared" si="1"/>
        <v>7</v>
      </c>
      <c r="I10" s="15">
        <v>72</v>
      </c>
      <c r="J10" s="59">
        <f>[1]千村四丁目!J10</f>
        <v>5</v>
      </c>
      <c r="K10" s="59">
        <f>[1]千村四丁目!K10</f>
        <v>4</v>
      </c>
      <c r="L10" s="63">
        <f t="shared" si="2"/>
        <v>9</v>
      </c>
    </row>
    <row r="11" spans="1:12" x14ac:dyDescent="0.15">
      <c r="A11" s="14">
        <v>8</v>
      </c>
      <c r="B11" s="40">
        <f>[1]千村四丁目!B11</f>
        <v>2</v>
      </c>
      <c r="C11" s="40">
        <f>[1]千村四丁目!C11</f>
        <v>1</v>
      </c>
      <c r="D11" s="40">
        <f t="shared" si="0"/>
        <v>3</v>
      </c>
      <c r="E11" s="14">
        <v>23</v>
      </c>
      <c r="F11" s="59">
        <f>[1]千村四丁目!F11</f>
        <v>6</v>
      </c>
      <c r="G11" s="59">
        <f>[1]千村四丁目!G11</f>
        <v>3</v>
      </c>
      <c r="H11" s="63">
        <f t="shared" si="1"/>
        <v>9</v>
      </c>
      <c r="I11" s="15">
        <v>73</v>
      </c>
      <c r="J11" s="59">
        <f>[1]千村四丁目!J11</f>
        <v>7</v>
      </c>
      <c r="K11" s="59">
        <f>[1]千村四丁目!K11</f>
        <v>9</v>
      </c>
      <c r="L11" s="63">
        <f t="shared" si="2"/>
        <v>16</v>
      </c>
    </row>
    <row r="12" spans="1:12" x14ac:dyDescent="0.15">
      <c r="A12" s="14">
        <v>9</v>
      </c>
      <c r="B12" s="40">
        <f>[1]千村四丁目!B12</f>
        <v>3</v>
      </c>
      <c r="C12" s="40">
        <f>[1]千村四丁目!C12</f>
        <v>6</v>
      </c>
      <c r="D12" s="40">
        <f t="shared" si="0"/>
        <v>9</v>
      </c>
      <c r="E12" s="14">
        <v>24</v>
      </c>
      <c r="F12" s="59">
        <f>[1]千村四丁目!F12</f>
        <v>6</v>
      </c>
      <c r="G12" s="59">
        <f>[1]千村四丁目!G12</f>
        <v>2</v>
      </c>
      <c r="H12" s="63">
        <f t="shared" si="1"/>
        <v>8</v>
      </c>
      <c r="I12" s="15">
        <v>74</v>
      </c>
      <c r="J12" s="59">
        <f>[1]千村四丁目!J12</f>
        <v>4</v>
      </c>
      <c r="K12" s="59">
        <f>[1]千村四丁目!K12</f>
        <v>11</v>
      </c>
      <c r="L12" s="63">
        <f t="shared" si="2"/>
        <v>15</v>
      </c>
    </row>
    <row r="13" spans="1:12" x14ac:dyDescent="0.15">
      <c r="A13" s="14">
        <v>10</v>
      </c>
      <c r="B13" s="40">
        <f>[1]千村四丁目!B13</f>
        <v>4</v>
      </c>
      <c r="C13" s="40">
        <f>[1]千村四丁目!C13</f>
        <v>2</v>
      </c>
      <c r="D13" s="40">
        <f t="shared" si="0"/>
        <v>6</v>
      </c>
      <c r="E13" s="14">
        <v>25</v>
      </c>
      <c r="F13" s="59">
        <f>[1]千村四丁目!F13</f>
        <v>3</v>
      </c>
      <c r="G13" s="59">
        <f>[1]千村四丁目!G13</f>
        <v>4</v>
      </c>
      <c r="H13" s="63">
        <f t="shared" si="1"/>
        <v>7</v>
      </c>
      <c r="I13" s="15">
        <v>75</v>
      </c>
      <c r="J13" s="59">
        <f>[1]千村四丁目!J13</f>
        <v>3</v>
      </c>
      <c r="K13" s="59">
        <f>[1]千村四丁目!K13</f>
        <v>6</v>
      </c>
      <c r="L13" s="63">
        <f t="shared" si="2"/>
        <v>9</v>
      </c>
    </row>
    <row r="14" spans="1:12" x14ac:dyDescent="0.15">
      <c r="A14" s="14">
        <v>11</v>
      </c>
      <c r="B14" s="40">
        <f>[1]千村四丁目!B14</f>
        <v>5</v>
      </c>
      <c r="C14" s="40">
        <f>[1]千村四丁目!C14</f>
        <v>4</v>
      </c>
      <c r="D14" s="40">
        <f t="shared" si="0"/>
        <v>9</v>
      </c>
      <c r="E14" s="14">
        <v>26</v>
      </c>
      <c r="F14" s="59">
        <f>[1]千村四丁目!F14</f>
        <v>4</v>
      </c>
      <c r="G14" s="59">
        <f>[1]千村四丁目!G14</f>
        <v>3</v>
      </c>
      <c r="H14" s="63">
        <f t="shared" si="1"/>
        <v>7</v>
      </c>
      <c r="I14" s="15">
        <v>76</v>
      </c>
      <c r="J14" s="59">
        <f>[1]千村四丁目!J14</f>
        <v>3</v>
      </c>
      <c r="K14" s="59">
        <f>[1]千村四丁目!K14</f>
        <v>3</v>
      </c>
      <c r="L14" s="63">
        <f t="shared" si="2"/>
        <v>6</v>
      </c>
    </row>
    <row r="15" spans="1:12" x14ac:dyDescent="0.15">
      <c r="A15" s="14">
        <v>12</v>
      </c>
      <c r="B15" s="40">
        <f>[1]千村四丁目!B15</f>
        <v>9</v>
      </c>
      <c r="C15" s="40">
        <f>[1]千村四丁目!C15</f>
        <v>5</v>
      </c>
      <c r="D15" s="40">
        <f t="shared" si="0"/>
        <v>14</v>
      </c>
      <c r="E15" s="14">
        <v>27</v>
      </c>
      <c r="F15" s="59">
        <f>[1]千村四丁目!F15</f>
        <v>3</v>
      </c>
      <c r="G15" s="59">
        <f>[1]千村四丁目!G15</f>
        <v>3</v>
      </c>
      <c r="H15" s="63">
        <f t="shared" si="1"/>
        <v>6</v>
      </c>
      <c r="I15" s="15">
        <v>77</v>
      </c>
      <c r="J15" s="59">
        <f>[1]千村四丁目!J15</f>
        <v>11</v>
      </c>
      <c r="K15" s="59">
        <f>[1]千村四丁目!K15</f>
        <v>6</v>
      </c>
      <c r="L15" s="63">
        <f t="shared" si="2"/>
        <v>17</v>
      </c>
    </row>
    <row r="16" spans="1:12" x14ac:dyDescent="0.15">
      <c r="A16" s="14">
        <v>13</v>
      </c>
      <c r="B16" s="40">
        <f>[1]千村四丁目!B16</f>
        <v>3</v>
      </c>
      <c r="C16" s="40">
        <f>[1]千村四丁目!C16</f>
        <v>1</v>
      </c>
      <c r="D16" s="40">
        <f t="shared" si="0"/>
        <v>4</v>
      </c>
      <c r="E16" s="14">
        <v>28</v>
      </c>
      <c r="F16" s="59">
        <f>[1]千村四丁目!F16</f>
        <v>4</v>
      </c>
      <c r="G16" s="59">
        <f>[1]千村四丁目!G16</f>
        <v>4</v>
      </c>
      <c r="H16" s="63">
        <f t="shared" si="1"/>
        <v>8</v>
      </c>
      <c r="I16" s="15">
        <v>78</v>
      </c>
      <c r="J16" s="59">
        <f>[1]千村四丁目!J16</f>
        <v>2</v>
      </c>
      <c r="K16" s="59">
        <f>[1]千村四丁目!K16</f>
        <v>3</v>
      </c>
      <c r="L16" s="63">
        <f t="shared" si="2"/>
        <v>5</v>
      </c>
    </row>
    <row r="17" spans="1:12" ht="14.25" thickBot="1" x14ac:dyDescent="0.2">
      <c r="A17" s="24">
        <v>14</v>
      </c>
      <c r="B17" s="40">
        <f>[1]千村四丁目!B17</f>
        <v>5</v>
      </c>
      <c r="C17" s="40">
        <f>[1]千村四丁目!C17</f>
        <v>5</v>
      </c>
      <c r="D17" s="40">
        <f t="shared" si="0"/>
        <v>10</v>
      </c>
      <c r="E17" s="14">
        <v>29</v>
      </c>
      <c r="F17" s="59">
        <f>[1]千村四丁目!F17</f>
        <v>5</v>
      </c>
      <c r="G17" s="59">
        <f>[1]千村四丁目!G17</f>
        <v>3</v>
      </c>
      <c r="H17" s="63">
        <f t="shared" si="1"/>
        <v>8</v>
      </c>
      <c r="I17" s="15">
        <v>79</v>
      </c>
      <c r="J17" s="59">
        <f>[1]千村四丁目!J17</f>
        <v>2</v>
      </c>
      <c r="K17" s="59">
        <f>[1]千村四丁目!K17</f>
        <v>2</v>
      </c>
      <c r="L17" s="63">
        <f t="shared" si="2"/>
        <v>4</v>
      </c>
    </row>
    <row r="18" spans="1:12" ht="15" thickTop="1" thickBot="1" x14ac:dyDescent="0.2">
      <c r="A18" s="23" t="s">
        <v>6</v>
      </c>
      <c r="B18" s="33">
        <f>SUM(B3:B17)</f>
        <v>49</v>
      </c>
      <c r="C18" s="34">
        <f>SUM(C3:C17)</f>
        <v>39</v>
      </c>
      <c r="D18" s="35">
        <f>SUM(B18:C18)</f>
        <v>88</v>
      </c>
      <c r="E18" s="14">
        <v>30</v>
      </c>
      <c r="F18" s="59">
        <f>[1]千村四丁目!F18</f>
        <v>2</v>
      </c>
      <c r="G18" s="59">
        <f>[1]千村四丁目!G18</f>
        <v>3</v>
      </c>
      <c r="H18" s="63">
        <f t="shared" si="1"/>
        <v>5</v>
      </c>
      <c r="I18" s="15">
        <v>80</v>
      </c>
      <c r="J18" s="59">
        <f>[1]千村四丁目!J18</f>
        <v>5</v>
      </c>
      <c r="K18" s="59">
        <f>[1]千村四丁目!K18</f>
        <v>1</v>
      </c>
      <c r="L18" s="63">
        <f t="shared" si="2"/>
        <v>6</v>
      </c>
    </row>
    <row r="19" spans="1:12" x14ac:dyDescent="0.15">
      <c r="E19" s="14">
        <v>31</v>
      </c>
      <c r="F19" s="59">
        <f>[1]千村四丁目!F19</f>
        <v>1</v>
      </c>
      <c r="G19" s="59">
        <f>[1]千村四丁目!G19</f>
        <v>0</v>
      </c>
      <c r="H19" s="63">
        <f t="shared" si="1"/>
        <v>1</v>
      </c>
      <c r="I19" s="15">
        <v>81</v>
      </c>
      <c r="J19" s="59">
        <f>[1]千村四丁目!J19</f>
        <v>2</v>
      </c>
      <c r="K19" s="59">
        <f>[1]千村四丁目!K19</f>
        <v>4</v>
      </c>
      <c r="L19" s="63">
        <f t="shared" si="2"/>
        <v>6</v>
      </c>
    </row>
    <row r="20" spans="1:12" x14ac:dyDescent="0.15">
      <c r="E20" s="14">
        <v>32</v>
      </c>
      <c r="F20" s="59">
        <f>[1]千村四丁目!F20</f>
        <v>6</v>
      </c>
      <c r="G20" s="59">
        <f>[1]千村四丁目!G20</f>
        <v>1</v>
      </c>
      <c r="H20" s="63">
        <f t="shared" si="1"/>
        <v>7</v>
      </c>
      <c r="I20" s="15">
        <v>82</v>
      </c>
      <c r="J20" s="59">
        <f>[1]千村四丁目!J20</f>
        <v>7</v>
      </c>
      <c r="K20" s="59">
        <f>[1]千村四丁目!K20</f>
        <v>4</v>
      </c>
      <c r="L20" s="63">
        <f t="shared" si="2"/>
        <v>11</v>
      </c>
    </row>
    <row r="21" spans="1:12" x14ac:dyDescent="0.15">
      <c r="E21" s="14">
        <v>33</v>
      </c>
      <c r="F21" s="59">
        <f>[1]千村四丁目!F21</f>
        <v>4</v>
      </c>
      <c r="G21" s="59">
        <f>[1]千村四丁目!G21</f>
        <v>4</v>
      </c>
      <c r="H21" s="63">
        <f t="shared" si="1"/>
        <v>8</v>
      </c>
      <c r="I21" s="15">
        <v>83</v>
      </c>
      <c r="J21" s="59">
        <f>[1]千村四丁目!J21</f>
        <v>2</v>
      </c>
      <c r="K21" s="59">
        <f>[1]千村四丁目!K21</f>
        <v>3</v>
      </c>
      <c r="L21" s="63">
        <f t="shared" si="2"/>
        <v>5</v>
      </c>
    </row>
    <row r="22" spans="1:12" x14ac:dyDescent="0.15">
      <c r="E22" s="14">
        <v>34</v>
      </c>
      <c r="F22" s="59">
        <f>[1]千村四丁目!F22</f>
        <v>3</v>
      </c>
      <c r="G22" s="59">
        <f>[1]千村四丁目!G22</f>
        <v>4</v>
      </c>
      <c r="H22" s="63">
        <f t="shared" si="1"/>
        <v>7</v>
      </c>
      <c r="I22" s="15">
        <v>84</v>
      </c>
      <c r="J22" s="59">
        <f>[1]千村四丁目!J22</f>
        <v>0</v>
      </c>
      <c r="K22" s="59">
        <f>[1]千村四丁目!K22</f>
        <v>4</v>
      </c>
      <c r="L22" s="63">
        <f t="shared" si="2"/>
        <v>4</v>
      </c>
    </row>
    <row r="23" spans="1:12" x14ac:dyDescent="0.15">
      <c r="E23" s="14">
        <v>35</v>
      </c>
      <c r="F23" s="59">
        <f>[1]千村四丁目!F23</f>
        <v>5</v>
      </c>
      <c r="G23" s="59">
        <f>[1]千村四丁目!G23</f>
        <v>3</v>
      </c>
      <c r="H23" s="63">
        <f t="shared" si="1"/>
        <v>8</v>
      </c>
      <c r="I23" s="15">
        <v>85</v>
      </c>
      <c r="J23" s="59">
        <f>[1]千村四丁目!J23</f>
        <v>2</v>
      </c>
      <c r="K23" s="59">
        <f>[1]千村四丁目!K23</f>
        <v>3</v>
      </c>
      <c r="L23" s="63">
        <f t="shared" si="2"/>
        <v>5</v>
      </c>
    </row>
    <row r="24" spans="1:12" x14ac:dyDescent="0.15">
      <c r="E24" s="14">
        <v>36</v>
      </c>
      <c r="F24" s="59">
        <f>[1]千村四丁目!F24</f>
        <v>10</v>
      </c>
      <c r="G24" s="59">
        <f>[1]千村四丁目!G24</f>
        <v>4</v>
      </c>
      <c r="H24" s="63">
        <f t="shared" si="1"/>
        <v>14</v>
      </c>
      <c r="I24" s="15">
        <v>86</v>
      </c>
      <c r="J24" s="59">
        <f>[1]千村四丁目!J24</f>
        <v>0</v>
      </c>
      <c r="K24" s="59">
        <f>[1]千村四丁目!K24</f>
        <v>2</v>
      </c>
      <c r="L24" s="63">
        <f t="shared" si="2"/>
        <v>2</v>
      </c>
    </row>
    <row r="25" spans="1:12" x14ac:dyDescent="0.15">
      <c r="E25" s="14">
        <v>37</v>
      </c>
      <c r="F25" s="59">
        <f>[1]千村四丁目!F25</f>
        <v>2</v>
      </c>
      <c r="G25" s="59">
        <f>[1]千村四丁目!G25</f>
        <v>2</v>
      </c>
      <c r="H25" s="63">
        <f t="shared" si="1"/>
        <v>4</v>
      </c>
      <c r="I25" s="15">
        <v>87</v>
      </c>
      <c r="J25" s="59">
        <f>[1]千村四丁目!J25</f>
        <v>2</v>
      </c>
      <c r="K25" s="59">
        <f>[1]千村四丁目!K25</f>
        <v>1</v>
      </c>
      <c r="L25" s="63">
        <f t="shared" si="2"/>
        <v>3</v>
      </c>
    </row>
    <row r="26" spans="1:12" x14ac:dyDescent="0.15">
      <c r="E26" s="14">
        <v>38</v>
      </c>
      <c r="F26" s="59">
        <f>[1]千村四丁目!F26</f>
        <v>4</v>
      </c>
      <c r="G26" s="59">
        <f>[1]千村四丁目!G26</f>
        <v>3</v>
      </c>
      <c r="H26" s="63">
        <f t="shared" si="1"/>
        <v>7</v>
      </c>
      <c r="I26" s="15">
        <v>88</v>
      </c>
      <c r="J26" s="59">
        <f>[1]千村四丁目!J26</f>
        <v>0</v>
      </c>
      <c r="K26" s="59">
        <f>[1]千村四丁目!K26</f>
        <v>1</v>
      </c>
      <c r="L26" s="63">
        <f t="shared" si="2"/>
        <v>1</v>
      </c>
    </row>
    <row r="27" spans="1:12" x14ac:dyDescent="0.15">
      <c r="E27" s="14">
        <v>39</v>
      </c>
      <c r="F27" s="59">
        <f>[1]千村四丁目!F27</f>
        <v>3</v>
      </c>
      <c r="G27" s="59">
        <f>[1]千村四丁目!G27</f>
        <v>4</v>
      </c>
      <c r="H27" s="63">
        <f t="shared" si="1"/>
        <v>7</v>
      </c>
      <c r="I27" s="15">
        <v>89</v>
      </c>
      <c r="J27" s="59">
        <f>[1]千村四丁目!J27</f>
        <v>0</v>
      </c>
      <c r="K27" s="59">
        <f>[1]千村四丁目!K27</f>
        <v>2</v>
      </c>
      <c r="L27" s="63">
        <f t="shared" si="2"/>
        <v>2</v>
      </c>
    </row>
    <row r="28" spans="1:12" x14ac:dyDescent="0.15">
      <c r="E28" s="14">
        <v>40</v>
      </c>
      <c r="F28" s="59">
        <f>[1]千村四丁目!F28</f>
        <v>4</v>
      </c>
      <c r="G28" s="59">
        <f>[1]千村四丁目!G28</f>
        <v>3</v>
      </c>
      <c r="H28" s="63">
        <f t="shared" si="1"/>
        <v>7</v>
      </c>
      <c r="I28" s="15">
        <v>90</v>
      </c>
      <c r="J28" s="59">
        <f>[1]千村四丁目!J28</f>
        <v>2</v>
      </c>
      <c r="K28" s="59">
        <f>[1]千村四丁目!K28</f>
        <v>3</v>
      </c>
      <c r="L28" s="63">
        <f t="shared" si="2"/>
        <v>5</v>
      </c>
    </row>
    <row r="29" spans="1:12" x14ac:dyDescent="0.15">
      <c r="E29" s="14">
        <v>41</v>
      </c>
      <c r="F29" s="59">
        <f>[1]千村四丁目!F29</f>
        <v>7</v>
      </c>
      <c r="G29" s="59">
        <f>[1]千村四丁目!G29</f>
        <v>8</v>
      </c>
      <c r="H29" s="63">
        <f t="shared" si="1"/>
        <v>15</v>
      </c>
      <c r="I29" s="15">
        <v>91</v>
      </c>
      <c r="J29" s="59">
        <f>[1]千村四丁目!J29</f>
        <v>1</v>
      </c>
      <c r="K29" s="59">
        <f>[1]千村四丁目!K29</f>
        <v>2</v>
      </c>
      <c r="L29" s="63">
        <f t="shared" si="2"/>
        <v>3</v>
      </c>
    </row>
    <row r="30" spans="1:12" x14ac:dyDescent="0.15">
      <c r="E30" s="14">
        <v>42</v>
      </c>
      <c r="F30" s="59">
        <f>[1]千村四丁目!F30</f>
        <v>6</v>
      </c>
      <c r="G30" s="59">
        <f>[1]千村四丁目!G30</f>
        <v>4</v>
      </c>
      <c r="H30" s="63">
        <f t="shared" si="1"/>
        <v>10</v>
      </c>
      <c r="I30" s="15">
        <v>92</v>
      </c>
      <c r="J30" s="59">
        <f>[1]千村四丁目!J30</f>
        <v>1</v>
      </c>
      <c r="K30" s="59">
        <f>[1]千村四丁目!K30</f>
        <v>1</v>
      </c>
      <c r="L30" s="63">
        <f t="shared" si="2"/>
        <v>2</v>
      </c>
    </row>
    <row r="31" spans="1:12" x14ac:dyDescent="0.15">
      <c r="E31" s="14">
        <v>43</v>
      </c>
      <c r="F31" s="59">
        <f>[1]千村四丁目!F31</f>
        <v>2</v>
      </c>
      <c r="G31" s="59">
        <f>[1]千村四丁目!G31</f>
        <v>6</v>
      </c>
      <c r="H31" s="63">
        <f t="shared" si="1"/>
        <v>8</v>
      </c>
      <c r="I31" s="15">
        <v>93</v>
      </c>
      <c r="J31" s="59">
        <f>[1]千村四丁目!J31</f>
        <v>0</v>
      </c>
      <c r="K31" s="59">
        <f>[1]千村四丁目!K31</f>
        <v>0</v>
      </c>
      <c r="L31" s="63">
        <f t="shared" si="2"/>
        <v>0</v>
      </c>
    </row>
    <row r="32" spans="1:12" x14ac:dyDescent="0.15">
      <c r="E32" s="14">
        <v>44</v>
      </c>
      <c r="F32" s="59">
        <f>[1]千村四丁目!F32</f>
        <v>2</v>
      </c>
      <c r="G32" s="59">
        <f>[1]千村四丁目!G32</f>
        <v>8</v>
      </c>
      <c r="H32" s="63">
        <f t="shared" si="1"/>
        <v>10</v>
      </c>
      <c r="I32" s="15">
        <v>94</v>
      </c>
      <c r="J32" s="59">
        <f>[1]千村四丁目!J32</f>
        <v>1</v>
      </c>
      <c r="K32" s="59">
        <f>[1]千村四丁目!K32</f>
        <v>0</v>
      </c>
      <c r="L32" s="63">
        <f t="shared" si="2"/>
        <v>1</v>
      </c>
    </row>
    <row r="33" spans="5:12" x14ac:dyDescent="0.15">
      <c r="E33" s="14">
        <v>45</v>
      </c>
      <c r="F33" s="59">
        <f>[1]千村四丁目!F33</f>
        <v>10</v>
      </c>
      <c r="G33" s="59">
        <f>[1]千村四丁目!G33</f>
        <v>4</v>
      </c>
      <c r="H33" s="63">
        <f t="shared" si="1"/>
        <v>14</v>
      </c>
      <c r="I33" s="15">
        <v>95</v>
      </c>
      <c r="J33" s="59">
        <f>[1]千村四丁目!J33</f>
        <v>1</v>
      </c>
      <c r="K33" s="59">
        <f>[1]千村四丁目!K33</f>
        <v>0</v>
      </c>
      <c r="L33" s="63">
        <f t="shared" si="2"/>
        <v>1</v>
      </c>
    </row>
    <row r="34" spans="5:12" x14ac:dyDescent="0.15">
      <c r="E34" s="14">
        <v>46</v>
      </c>
      <c r="F34" s="59">
        <f>[1]千村四丁目!F34</f>
        <v>8</v>
      </c>
      <c r="G34" s="59">
        <f>[1]千村四丁目!G34</f>
        <v>8</v>
      </c>
      <c r="H34" s="63">
        <f t="shared" si="1"/>
        <v>16</v>
      </c>
      <c r="I34" s="15">
        <v>96</v>
      </c>
      <c r="J34" s="59">
        <f>[1]千村四丁目!J34</f>
        <v>0</v>
      </c>
      <c r="K34" s="59">
        <f>[1]千村四丁目!K34</f>
        <v>0</v>
      </c>
      <c r="L34" s="63">
        <f t="shared" si="2"/>
        <v>0</v>
      </c>
    </row>
    <row r="35" spans="5:12" x14ac:dyDescent="0.15">
      <c r="E35" s="14">
        <v>47</v>
      </c>
      <c r="F35" s="59">
        <f>[1]千村四丁目!F35</f>
        <v>11</v>
      </c>
      <c r="G35" s="59">
        <f>[1]千村四丁目!G35</f>
        <v>6</v>
      </c>
      <c r="H35" s="63">
        <f t="shared" si="1"/>
        <v>17</v>
      </c>
      <c r="I35" s="15">
        <v>97</v>
      </c>
      <c r="J35" s="59">
        <f>[1]千村四丁目!J35</f>
        <v>0</v>
      </c>
      <c r="K35" s="59">
        <f>[1]千村四丁目!K35</f>
        <v>0</v>
      </c>
      <c r="L35" s="63">
        <f t="shared" si="2"/>
        <v>0</v>
      </c>
    </row>
    <row r="36" spans="5:12" x14ac:dyDescent="0.15">
      <c r="E36" s="14">
        <v>48</v>
      </c>
      <c r="F36" s="59">
        <f>[1]千村四丁目!F36</f>
        <v>6</v>
      </c>
      <c r="G36" s="59">
        <f>[1]千村四丁目!G36</f>
        <v>7</v>
      </c>
      <c r="H36" s="63">
        <f t="shared" si="1"/>
        <v>13</v>
      </c>
      <c r="I36" s="15">
        <v>98</v>
      </c>
      <c r="J36" s="59">
        <f>[1]千村四丁目!J36</f>
        <v>0</v>
      </c>
      <c r="K36" s="59">
        <f>[1]千村四丁目!K36</f>
        <v>1</v>
      </c>
      <c r="L36" s="63">
        <f t="shared" si="2"/>
        <v>1</v>
      </c>
    </row>
    <row r="37" spans="5:12" x14ac:dyDescent="0.15">
      <c r="E37" s="14">
        <v>49</v>
      </c>
      <c r="F37" s="59">
        <f>[1]千村四丁目!F37</f>
        <v>8</v>
      </c>
      <c r="G37" s="59">
        <f>[1]千村四丁目!G37</f>
        <v>5</v>
      </c>
      <c r="H37" s="63">
        <f t="shared" si="1"/>
        <v>13</v>
      </c>
      <c r="I37" s="15">
        <v>99</v>
      </c>
      <c r="J37" s="59">
        <f>[1]千村四丁目!J37</f>
        <v>0</v>
      </c>
      <c r="K37" s="59">
        <f>[1]千村四丁目!K37</f>
        <v>0</v>
      </c>
      <c r="L37" s="63">
        <f t="shared" si="2"/>
        <v>0</v>
      </c>
    </row>
    <row r="38" spans="5:12" x14ac:dyDescent="0.15">
      <c r="E38" s="14">
        <v>50</v>
      </c>
      <c r="F38" s="59">
        <f>[1]千村四丁目!F38</f>
        <v>7</v>
      </c>
      <c r="G38" s="59">
        <f>[1]千村四丁目!G38</f>
        <v>8</v>
      </c>
      <c r="H38" s="63">
        <f t="shared" si="1"/>
        <v>15</v>
      </c>
      <c r="I38" s="15">
        <v>100</v>
      </c>
      <c r="J38" s="59">
        <f>[1]千村四丁目!J38</f>
        <v>0</v>
      </c>
      <c r="K38" s="59">
        <f>[1]千村四丁目!K38</f>
        <v>0</v>
      </c>
      <c r="L38" s="63">
        <f t="shared" si="2"/>
        <v>0</v>
      </c>
    </row>
    <row r="39" spans="5:12" x14ac:dyDescent="0.15">
      <c r="E39" s="14">
        <v>51</v>
      </c>
      <c r="F39" s="59">
        <f>[1]千村四丁目!F39</f>
        <v>9</v>
      </c>
      <c r="G39" s="59">
        <f>[1]千村四丁目!G39</f>
        <v>7</v>
      </c>
      <c r="H39" s="63">
        <f t="shared" si="1"/>
        <v>16</v>
      </c>
      <c r="I39" s="15">
        <v>101</v>
      </c>
      <c r="J39" s="59">
        <f>[1]千村四丁目!J39</f>
        <v>0</v>
      </c>
      <c r="K39" s="59">
        <f>[1]千村四丁目!K39</f>
        <v>0</v>
      </c>
      <c r="L39" s="63">
        <f t="shared" si="2"/>
        <v>0</v>
      </c>
    </row>
    <row r="40" spans="5:12" x14ac:dyDescent="0.15">
      <c r="E40" s="14">
        <v>52</v>
      </c>
      <c r="F40" s="59">
        <f>[1]千村四丁目!F40</f>
        <v>8</v>
      </c>
      <c r="G40" s="59">
        <f>[1]千村四丁目!G40</f>
        <v>5</v>
      </c>
      <c r="H40" s="63">
        <f t="shared" si="1"/>
        <v>13</v>
      </c>
      <c r="I40" s="15">
        <v>102</v>
      </c>
      <c r="J40" s="59">
        <f>[1]千村四丁目!J40</f>
        <v>0</v>
      </c>
      <c r="K40" s="59">
        <f>[1]千村四丁目!K40</f>
        <v>0</v>
      </c>
      <c r="L40" s="63">
        <f t="shared" si="2"/>
        <v>0</v>
      </c>
    </row>
    <row r="41" spans="5:12" x14ac:dyDescent="0.15">
      <c r="E41" s="14">
        <v>53</v>
      </c>
      <c r="F41" s="59">
        <f>[1]千村四丁目!F41</f>
        <v>9</v>
      </c>
      <c r="G41" s="59">
        <f>[1]千村四丁目!G41</f>
        <v>6</v>
      </c>
      <c r="H41" s="63">
        <f t="shared" si="1"/>
        <v>15</v>
      </c>
      <c r="I41" s="15">
        <v>103</v>
      </c>
      <c r="J41" s="59">
        <f>[1]千村四丁目!J41</f>
        <v>0</v>
      </c>
      <c r="K41" s="59">
        <f>[1]千村四丁目!K41</f>
        <v>0</v>
      </c>
      <c r="L41" s="63">
        <f t="shared" si="2"/>
        <v>0</v>
      </c>
    </row>
    <row r="42" spans="5:12" x14ac:dyDescent="0.15">
      <c r="E42" s="14">
        <v>54</v>
      </c>
      <c r="F42" s="59">
        <f>[1]千村四丁目!F42</f>
        <v>4</v>
      </c>
      <c r="G42" s="59">
        <f>[1]千村四丁目!G42</f>
        <v>7</v>
      </c>
      <c r="H42" s="63">
        <f t="shared" si="1"/>
        <v>11</v>
      </c>
      <c r="I42" s="15">
        <v>104</v>
      </c>
      <c r="J42" s="59">
        <f>[1]千村四丁目!J42</f>
        <v>0</v>
      </c>
      <c r="K42" s="59">
        <f>[1]千村四丁目!K42</f>
        <v>0</v>
      </c>
      <c r="L42" s="63">
        <f t="shared" si="2"/>
        <v>0</v>
      </c>
    </row>
    <row r="43" spans="5:12" x14ac:dyDescent="0.15">
      <c r="E43" s="14">
        <v>55</v>
      </c>
      <c r="F43" s="59">
        <f>[1]千村四丁目!F43</f>
        <v>4</v>
      </c>
      <c r="G43" s="59">
        <f>[1]千村四丁目!G43</f>
        <v>4</v>
      </c>
      <c r="H43" s="63">
        <f t="shared" si="1"/>
        <v>8</v>
      </c>
      <c r="I43" s="15">
        <v>105</v>
      </c>
      <c r="J43" s="59">
        <f>[1]千村四丁目!J43</f>
        <v>0</v>
      </c>
      <c r="K43" s="59">
        <f>[1]千村四丁目!K43</f>
        <v>0</v>
      </c>
      <c r="L43" s="63">
        <f t="shared" si="2"/>
        <v>0</v>
      </c>
    </row>
    <row r="44" spans="5:12" x14ac:dyDescent="0.15">
      <c r="E44" s="14">
        <v>56</v>
      </c>
      <c r="F44" s="59">
        <f>[1]千村四丁目!F44</f>
        <v>9</v>
      </c>
      <c r="G44" s="59">
        <f>[1]千村四丁目!G44</f>
        <v>6</v>
      </c>
      <c r="H44" s="63">
        <f t="shared" si="1"/>
        <v>15</v>
      </c>
      <c r="I44" s="15">
        <v>106</v>
      </c>
      <c r="J44" s="59">
        <f>[1]千村四丁目!J44</f>
        <v>0</v>
      </c>
      <c r="K44" s="59">
        <f>[1]千村四丁目!K44</f>
        <v>0</v>
      </c>
      <c r="L44" s="63">
        <f t="shared" si="2"/>
        <v>0</v>
      </c>
    </row>
    <row r="45" spans="5:12" x14ac:dyDescent="0.15">
      <c r="E45" s="14">
        <v>57</v>
      </c>
      <c r="F45" s="59">
        <f>[1]千村四丁目!F45</f>
        <v>4</v>
      </c>
      <c r="G45" s="59">
        <f>[1]千村四丁目!G45</f>
        <v>4</v>
      </c>
      <c r="H45" s="63">
        <f t="shared" si="1"/>
        <v>8</v>
      </c>
      <c r="I45" s="15">
        <v>107</v>
      </c>
      <c r="J45" s="59">
        <f>[1]千村四丁目!J45</f>
        <v>0</v>
      </c>
      <c r="K45" s="59">
        <f>[1]千村四丁目!K45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[1]千村四丁目!F46</f>
        <v>3</v>
      </c>
      <c r="G46" s="59">
        <f>[1]千村四丁目!G46</f>
        <v>5</v>
      </c>
      <c r="H46" s="63">
        <f t="shared" si="1"/>
        <v>8</v>
      </c>
      <c r="I46" s="70">
        <v>108</v>
      </c>
      <c r="J46" s="59">
        <f>[1]千村四丁目!J46</f>
        <v>0</v>
      </c>
      <c r="K46" s="59">
        <f>[1]千村四丁目!K46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[1]千村四丁目!F47</f>
        <v>3</v>
      </c>
      <c r="G47" s="59">
        <f>[1]千村四丁目!G47</f>
        <v>3</v>
      </c>
      <c r="H47" s="63">
        <f t="shared" si="1"/>
        <v>6</v>
      </c>
      <c r="I47" s="25" t="s">
        <v>6</v>
      </c>
      <c r="J47" s="69">
        <f>SUM(J3:J46)</f>
        <v>104</v>
      </c>
      <c r="K47" s="69">
        <f>SUM(K3:K46)</f>
        <v>123</v>
      </c>
      <c r="L47" s="39">
        <f>SUM(J47:K47)</f>
        <v>227</v>
      </c>
    </row>
    <row r="48" spans="5:12" x14ac:dyDescent="0.15">
      <c r="E48" s="14">
        <v>60</v>
      </c>
      <c r="F48" s="59">
        <f>[1]千村四丁目!F48</f>
        <v>6</v>
      </c>
      <c r="G48" s="59">
        <f>[1]千村四丁目!G48</f>
        <v>4</v>
      </c>
      <c r="H48" s="63">
        <f t="shared" si="1"/>
        <v>10</v>
      </c>
    </row>
    <row r="49" spans="5:12" ht="14.25" thickBot="1" x14ac:dyDescent="0.2">
      <c r="E49" s="14">
        <v>61</v>
      </c>
      <c r="F49" s="59">
        <f>[1]千村四丁目!F49</f>
        <v>5</v>
      </c>
      <c r="G49" s="59">
        <f>[1]千村四丁目!G49</f>
        <v>3</v>
      </c>
      <c r="H49" s="63">
        <f t="shared" si="1"/>
        <v>8</v>
      </c>
      <c r="J49" s="54" t="s">
        <v>227</v>
      </c>
    </row>
    <row r="50" spans="5:12" x14ac:dyDescent="0.15">
      <c r="E50" s="14">
        <v>62</v>
      </c>
      <c r="F50" s="59">
        <f>[1]千村四丁目!F50</f>
        <v>5</v>
      </c>
      <c r="G50" s="59">
        <f>[1]千村四丁目!G50</f>
        <v>9</v>
      </c>
      <c r="H50" s="63">
        <f t="shared" si="1"/>
        <v>14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[1]千村四丁目!F51</f>
        <v>2</v>
      </c>
      <c r="G51" s="59">
        <f>[1]千村四丁目!G51</f>
        <v>0</v>
      </c>
      <c r="H51" s="63">
        <f t="shared" si="1"/>
        <v>2</v>
      </c>
      <c r="J51" s="48">
        <f>SUM(B18,F53,J47)</f>
        <v>407</v>
      </c>
      <c r="K51" s="49">
        <f>SUM(C18,G53,K47)</f>
        <v>388</v>
      </c>
      <c r="L51" s="50">
        <f>SUM(J51:K51)</f>
        <v>795</v>
      </c>
    </row>
    <row r="52" spans="5:12" ht="14.25" thickBot="1" x14ac:dyDescent="0.2">
      <c r="E52" s="24">
        <v>64</v>
      </c>
      <c r="F52" s="59">
        <f>[1]千村四丁目!F52</f>
        <v>6</v>
      </c>
      <c r="G52" s="59">
        <f>[1]千村四丁目!G52</f>
        <v>5</v>
      </c>
      <c r="H52" s="63">
        <f t="shared" si="1"/>
        <v>11</v>
      </c>
    </row>
    <row r="53" spans="5:12" ht="15" thickTop="1" thickBot="1" x14ac:dyDescent="0.2">
      <c r="E53" s="23" t="s">
        <v>6</v>
      </c>
      <c r="F53" s="35">
        <f>SUM(F3:F52)</f>
        <v>254</v>
      </c>
      <c r="G53" s="38">
        <f>SUM(G3:G52)</f>
        <v>226</v>
      </c>
      <c r="H53" s="39">
        <f>SUM(F53:G53)</f>
        <v>480</v>
      </c>
    </row>
    <row r="56" spans="5:12" x14ac:dyDescent="0.15">
      <c r="F56" s="98" t="s">
        <v>572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41</v>
      </c>
      <c r="I1" s="100" t="str">
        <f>秦野市合計!I1</f>
        <v>令和3年4月1日現在（単位：人）</v>
      </c>
      <c r="J1" s="100"/>
      <c r="K1" s="100"/>
      <c r="L1" s="100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2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[1]曽屋一丁目!B3</f>
        <v>1</v>
      </c>
      <c r="C3" s="40">
        <f>[1]曽屋一丁目!C3</f>
        <v>3</v>
      </c>
      <c r="D3" s="26">
        <f>SUM(B3:C3)</f>
        <v>4</v>
      </c>
      <c r="E3" s="19">
        <v>15</v>
      </c>
      <c r="F3" s="67">
        <f>[1]曽屋一丁目!F3</f>
        <v>1</v>
      </c>
      <c r="G3" s="67">
        <f>[1]曽屋一丁目!G3</f>
        <v>4</v>
      </c>
      <c r="H3" s="61">
        <f>SUM(F3:G3)</f>
        <v>5</v>
      </c>
      <c r="I3" s="20">
        <v>65</v>
      </c>
      <c r="J3" s="67">
        <f>[1]曽屋一丁目!J3</f>
        <v>5</v>
      </c>
      <c r="K3" s="67">
        <f>[1]曽屋一丁目!K3</f>
        <v>2</v>
      </c>
      <c r="L3" s="61">
        <f>SUM(J3:K3)</f>
        <v>7</v>
      </c>
    </row>
    <row r="4" spans="1:12" x14ac:dyDescent="0.15">
      <c r="A4" s="14">
        <v>1</v>
      </c>
      <c r="B4" s="40">
        <f>[1]曽屋一丁目!B4</f>
        <v>2</v>
      </c>
      <c r="C4" s="40">
        <f>[1]曽屋一丁目!C4</f>
        <v>1</v>
      </c>
      <c r="D4" s="26">
        <f t="shared" ref="D4:D17" si="0">SUM(B4:C4)</f>
        <v>3</v>
      </c>
      <c r="E4" s="14">
        <v>16</v>
      </c>
      <c r="F4" s="67">
        <f>[1]曽屋一丁目!F4</f>
        <v>1</v>
      </c>
      <c r="G4" s="67">
        <f>[1]曽屋一丁目!G4</f>
        <v>1</v>
      </c>
      <c r="H4" s="61">
        <f t="shared" ref="H4:H52" si="1">SUM(F4:G4)</f>
        <v>2</v>
      </c>
      <c r="I4" s="15">
        <v>66</v>
      </c>
      <c r="J4" s="67">
        <f>[1]曽屋一丁目!J4</f>
        <v>4</v>
      </c>
      <c r="K4" s="67">
        <f>[1]曽屋一丁目!K4</f>
        <v>0</v>
      </c>
      <c r="L4" s="61">
        <f t="shared" ref="L4:L46" si="2">SUM(J4:K4)</f>
        <v>4</v>
      </c>
    </row>
    <row r="5" spans="1:12" x14ac:dyDescent="0.15">
      <c r="A5" s="14">
        <v>2</v>
      </c>
      <c r="B5" s="40">
        <f>[1]曽屋一丁目!B5</f>
        <v>2</v>
      </c>
      <c r="C5" s="40">
        <f>[1]曽屋一丁目!C5</f>
        <v>1</v>
      </c>
      <c r="D5" s="26">
        <f t="shared" si="0"/>
        <v>3</v>
      </c>
      <c r="E5" s="14">
        <v>17</v>
      </c>
      <c r="F5" s="67">
        <f>[1]曽屋一丁目!F5</f>
        <v>1</v>
      </c>
      <c r="G5" s="67">
        <f>[1]曽屋一丁目!G5</f>
        <v>2</v>
      </c>
      <c r="H5" s="61">
        <f t="shared" si="1"/>
        <v>3</v>
      </c>
      <c r="I5" s="15">
        <v>67</v>
      </c>
      <c r="J5" s="67">
        <f>[1]曽屋一丁目!J5</f>
        <v>0</v>
      </c>
      <c r="K5" s="67">
        <f>[1]曽屋一丁目!K5</f>
        <v>1</v>
      </c>
      <c r="L5" s="61">
        <f t="shared" si="2"/>
        <v>1</v>
      </c>
    </row>
    <row r="6" spans="1:12" x14ac:dyDescent="0.15">
      <c r="A6" s="14">
        <v>3</v>
      </c>
      <c r="B6" s="40">
        <f>[1]曽屋一丁目!B6</f>
        <v>1</v>
      </c>
      <c r="C6" s="40">
        <f>[1]曽屋一丁目!C6</f>
        <v>2</v>
      </c>
      <c r="D6" s="26">
        <f t="shared" si="0"/>
        <v>3</v>
      </c>
      <c r="E6" s="14">
        <v>18</v>
      </c>
      <c r="F6" s="67">
        <f>[1]曽屋一丁目!F6</f>
        <v>2</v>
      </c>
      <c r="G6" s="67">
        <f>[1]曽屋一丁目!G6</f>
        <v>0</v>
      </c>
      <c r="H6" s="61">
        <f t="shared" si="1"/>
        <v>2</v>
      </c>
      <c r="I6" s="15">
        <v>68</v>
      </c>
      <c r="J6" s="67">
        <f>[1]曽屋一丁目!J6</f>
        <v>0</v>
      </c>
      <c r="K6" s="67">
        <f>[1]曽屋一丁目!K6</f>
        <v>1</v>
      </c>
      <c r="L6" s="61">
        <f t="shared" si="2"/>
        <v>1</v>
      </c>
    </row>
    <row r="7" spans="1:12" x14ac:dyDescent="0.15">
      <c r="A7" s="14">
        <v>4</v>
      </c>
      <c r="B7" s="40">
        <f>[1]曽屋一丁目!B7</f>
        <v>1</v>
      </c>
      <c r="C7" s="40">
        <f>[1]曽屋一丁目!C7</f>
        <v>0</v>
      </c>
      <c r="D7" s="26">
        <f t="shared" si="0"/>
        <v>1</v>
      </c>
      <c r="E7" s="14">
        <v>19</v>
      </c>
      <c r="F7" s="67">
        <f>[1]曽屋一丁目!F7</f>
        <v>0</v>
      </c>
      <c r="G7" s="67">
        <f>[1]曽屋一丁目!G7</f>
        <v>3</v>
      </c>
      <c r="H7" s="61">
        <f t="shared" si="1"/>
        <v>3</v>
      </c>
      <c r="I7" s="15">
        <v>69</v>
      </c>
      <c r="J7" s="67">
        <f>[1]曽屋一丁目!J7</f>
        <v>2</v>
      </c>
      <c r="K7" s="67">
        <f>[1]曽屋一丁目!K7</f>
        <v>4</v>
      </c>
      <c r="L7" s="61">
        <f t="shared" si="2"/>
        <v>6</v>
      </c>
    </row>
    <row r="8" spans="1:12" x14ac:dyDescent="0.15">
      <c r="A8" s="14">
        <v>5</v>
      </c>
      <c r="B8" s="40">
        <f>[1]曽屋一丁目!B8</f>
        <v>0</v>
      </c>
      <c r="C8" s="40">
        <f>[1]曽屋一丁目!C8</f>
        <v>2</v>
      </c>
      <c r="D8" s="26">
        <f t="shared" si="0"/>
        <v>2</v>
      </c>
      <c r="E8" s="14">
        <v>20</v>
      </c>
      <c r="F8" s="67">
        <f>[1]曽屋一丁目!F8</f>
        <v>0</v>
      </c>
      <c r="G8" s="67">
        <f>[1]曽屋一丁目!G8</f>
        <v>0</v>
      </c>
      <c r="H8" s="61">
        <f t="shared" si="1"/>
        <v>0</v>
      </c>
      <c r="I8" s="15">
        <v>70</v>
      </c>
      <c r="J8" s="67">
        <f>[1]曽屋一丁目!J8</f>
        <v>3</v>
      </c>
      <c r="K8" s="67">
        <f>[1]曽屋一丁目!K8</f>
        <v>6</v>
      </c>
      <c r="L8" s="61">
        <f t="shared" si="2"/>
        <v>9</v>
      </c>
    </row>
    <row r="9" spans="1:12" x14ac:dyDescent="0.15">
      <c r="A9" s="14">
        <v>6</v>
      </c>
      <c r="B9" s="40">
        <f>[1]曽屋一丁目!B9</f>
        <v>3</v>
      </c>
      <c r="C9" s="40">
        <f>[1]曽屋一丁目!C9</f>
        <v>1</v>
      </c>
      <c r="D9" s="26">
        <f t="shared" si="0"/>
        <v>4</v>
      </c>
      <c r="E9" s="14">
        <v>21</v>
      </c>
      <c r="F9" s="67">
        <f>[1]曽屋一丁目!F9</f>
        <v>3</v>
      </c>
      <c r="G9" s="67">
        <f>[1]曽屋一丁目!G9</f>
        <v>1</v>
      </c>
      <c r="H9" s="61">
        <f t="shared" si="1"/>
        <v>4</v>
      </c>
      <c r="I9" s="15">
        <v>71</v>
      </c>
      <c r="J9" s="67">
        <f>[1]曽屋一丁目!J9</f>
        <v>5</v>
      </c>
      <c r="K9" s="67">
        <f>[1]曽屋一丁目!K9</f>
        <v>4</v>
      </c>
      <c r="L9" s="61">
        <f t="shared" si="2"/>
        <v>9</v>
      </c>
    </row>
    <row r="10" spans="1:12" x14ac:dyDescent="0.15">
      <c r="A10" s="14">
        <v>7</v>
      </c>
      <c r="B10" s="40">
        <f>[1]曽屋一丁目!B10</f>
        <v>2</v>
      </c>
      <c r="C10" s="40">
        <f>[1]曽屋一丁目!C10</f>
        <v>4</v>
      </c>
      <c r="D10" s="26">
        <f t="shared" si="0"/>
        <v>6</v>
      </c>
      <c r="E10" s="14">
        <v>22</v>
      </c>
      <c r="F10" s="67">
        <f>[1]曽屋一丁目!F10</f>
        <v>6</v>
      </c>
      <c r="G10" s="67">
        <f>[1]曽屋一丁目!G10</f>
        <v>2</v>
      </c>
      <c r="H10" s="61">
        <f t="shared" si="1"/>
        <v>8</v>
      </c>
      <c r="I10" s="15">
        <v>72</v>
      </c>
      <c r="J10" s="67">
        <f>[1]曽屋一丁目!J10</f>
        <v>2</v>
      </c>
      <c r="K10" s="67">
        <f>[1]曽屋一丁目!K10</f>
        <v>5</v>
      </c>
      <c r="L10" s="61">
        <f t="shared" si="2"/>
        <v>7</v>
      </c>
    </row>
    <row r="11" spans="1:12" x14ac:dyDescent="0.15">
      <c r="A11" s="14">
        <v>8</v>
      </c>
      <c r="B11" s="40">
        <f>[1]曽屋一丁目!B11</f>
        <v>4</v>
      </c>
      <c r="C11" s="40">
        <f>[1]曽屋一丁目!C11</f>
        <v>1</v>
      </c>
      <c r="D11" s="26">
        <f t="shared" si="0"/>
        <v>5</v>
      </c>
      <c r="E11" s="14">
        <v>23</v>
      </c>
      <c r="F11" s="67">
        <f>[1]曽屋一丁目!F11</f>
        <v>4</v>
      </c>
      <c r="G11" s="67">
        <f>[1]曽屋一丁目!G11</f>
        <v>3</v>
      </c>
      <c r="H11" s="61">
        <f t="shared" si="1"/>
        <v>7</v>
      </c>
      <c r="I11" s="15">
        <v>73</v>
      </c>
      <c r="J11" s="67">
        <f>[1]曽屋一丁目!J11</f>
        <v>4</v>
      </c>
      <c r="K11" s="67">
        <f>[1]曽屋一丁目!K11</f>
        <v>4</v>
      </c>
      <c r="L11" s="61">
        <f t="shared" si="2"/>
        <v>8</v>
      </c>
    </row>
    <row r="12" spans="1:12" x14ac:dyDescent="0.15">
      <c r="A12" s="14">
        <v>9</v>
      </c>
      <c r="B12" s="40">
        <f>[1]曽屋一丁目!B12</f>
        <v>3</v>
      </c>
      <c r="C12" s="40">
        <f>[1]曽屋一丁目!C12</f>
        <v>0</v>
      </c>
      <c r="D12" s="26">
        <f t="shared" si="0"/>
        <v>3</v>
      </c>
      <c r="E12" s="14">
        <v>24</v>
      </c>
      <c r="F12" s="67">
        <f>[1]曽屋一丁目!F12</f>
        <v>2</v>
      </c>
      <c r="G12" s="67">
        <f>[1]曽屋一丁目!G12</f>
        <v>4</v>
      </c>
      <c r="H12" s="61">
        <f t="shared" si="1"/>
        <v>6</v>
      </c>
      <c r="I12" s="15">
        <v>74</v>
      </c>
      <c r="J12" s="67">
        <f>[1]曽屋一丁目!J12</f>
        <v>4</v>
      </c>
      <c r="K12" s="67">
        <f>[1]曽屋一丁目!K12</f>
        <v>5</v>
      </c>
      <c r="L12" s="61">
        <f t="shared" si="2"/>
        <v>9</v>
      </c>
    </row>
    <row r="13" spans="1:12" x14ac:dyDescent="0.15">
      <c r="A13" s="14">
        <v>10</v>
      </c>
      <c r="B13" s="40">
        <f>[1]曽屋一丁目!B13</f>
        <v>6</v>
      </c>
      <c r="C13" s="40">
        <f>[1]曽屋一丁目!C13</f>
        <v>4</v>
      </c>
      <c r="D13" s="26">
        <f t="shared" si="0"/>
        <v>10</v>
      </c>
      <c r="E13" s="14">
        <v>25</v>
      </c>
      <c r="F13" s="67">
        <f>[1]曽屋一丁目!F13</f>
        <v>1</v>
      </c>
      <c r="G13" s="67">
        <f>[1]曽屋一丁目!G13</f>
        <v>2</v>
      </c>
      <c r="H13" s="61">
        <f t="shared" si="1"/>
        <v>3</v>
      </c>
      <c r="I13" s="15">
        <v>75</v>
      </c>
      <c r="J13" s="67">
        <f>[1]曽屋一丁目!J13</f>
        <v>2</v>
      </c>
      <c r="K13" s="67">
        <f>[1]曽屋一丁目!K13</f>
        <v>2</v>
      </c>
      <c r="L13" s="61">
        <f t="shared" si="2"/>
        <v>4</v>
      </c>
    </row>
    <row r="14" spans="1:12" x14ac:dyDescent="0.15">
      <c r="A14" s="14">
        <v>11</v>
      </c>
      <c r="B14" s="40">
        <f>[1]曽屋一丁目!B14</f>
        <v>0</v>
      </c>
      <c r="C14" s="40">
        <f>[1]曽屋一丁目!C14</f>
        <v>3</v>
      </c>
      <c r="D14" s="26">
        <f t="shared" si="0"/>
        <v>3</v>
      </c>
      <c r="E14" s="14">
        <v>26</v>
      </c>
      <c r="F14" s="67">
        <f>[1]曽屋一丁目!F14</f>
        <v>3</v>
      </c>
      <c r="G14" s="67">
        <f>[1]曽屋一丁目!G14</f>
        <v>6</v>
      </c>
      <c r="H14" s="61">
        <f t="shared" si="1"/>
        <v>9</v>
      </c>
      <c r="I14" s="15">
        <v>76</v>
      </c>
      <c r="J14" s="67">
        <f>[1]曽屋一丁目!J14</f>
        <v>1</v>
      </c>
      <c r="K14" s="67">
        <f>[1]曽屋一丁目!K14</f>
        <v>2</v>
      </c>
      <c r="L14" s="61">
        <f t="shared" si="2"/>
        <v>3</v>
      </c>
    </row>
    <row r="15" spans="1:12" x14ac:dyDescent="0.15">
      <c r="A15" s="14">
        <v>12</v>
      </c>
      <c r="B15" s="40">
        <f>[1]曽屋一丁目!B15</f>
        <v>0</v>
      </c>
      <c r="C15" s="40">
        <f>[1]曽屋一丁目!C15</f>
        <v>1</v>
      </c>
      <c r="D15" s="26">
        <f t="shared" si="0"/>
        <v>1</v>
      </c>
      <c r="E15" s="14">
        <v>27</v>
      </c>
      <c r="F15" s="67">
        <f>[1]曽屋一丁目!F15</f>
        <v>3</v>
      </c>
      <c r="G15" s="67">
        <f>[1]曽屋一丁目!G15</f>
        <v>2</v>
      </c>
      <c r="H15" s="61">
        <f t="shared" si="1"/>
        <v>5</v>
      </c>
      <c r="I15" s="15">
        <v>77</v>
      </c>
      <c r="J15" s="67">
        <f>[1]曽屋一丁目!J15</f>
        <v>3</v>
      </c>
      <c r="K15" s="67">
        <f>[1]曽屋一丁目!K15</f>
        <v>7</v>
      </c>
      <c r="L15" s="61">
        <f t="shared" si="2"/>
        <v>10</v>
      </c>
    </row>
    <row r="16" spans="1:12" x14ac:dyDescent="0.15">
      <c r="A16" s="14">
        <v>13</v>
      </c>
      <c r="B16" s="40">
        <f>[1]曽屋一丁目!B16</f>
        <v>1</v>
      </c>
      <c r="C16" s="40">
        <f>[1]曽屋一丁目!C16</f>
        <v>3</v>
      </c>
      <c r="D16" s="26">
        <f t="shared" si="0"/>
        <v>4</v>
      </c>
      <c r="E16" s="14">
        <v>28</v>
      </c>
      <c r="F16" s="67">
        <f>[1]曽屋一丁目!F16</f>
        <v>1</v>
      </c>
      <c r="G16" s="67">
        <f>[1]曽屋一丁目!G16</f>
        <v>3</v>
      </c>
      <c r="H16" s="61">
        <f t="shared" si="1"/>
        <v>4</v>
      </c>
      <c r="I16" s="15">
        <v>78</v>
      </c>
      <c r="J16" s="67">
        <f>[1]曽屋一丁目!J16</f>
        <v>3</v>
      </c>
      <c r="K16" s="67">
        <f>[1]曽屋一丁目!K16</f>
        <v>6</v>
      </c>
      <c r="L16" s="61">
        <f t="shared" si="2"/>
        <v>9</v>
      </c>
    </row>
    <row r="17" spans="1:12" ht="14.25" thickBot="1" x14ac:dyDescent="0.2">
      <c r="A17" s="24">
        <v>14</v>
      </c>
      <c r="B17" s="40">
        <f>[1]曽屋一丁目!B17</f>
        <v>2</v>
      </c>
      <c r="C17" s="40">
        <f>[1]曽屋一丁目!C17</f>
        <v>1</v>
      </c>
      <c r="D17" s="26">
        <f t="shared" si="0"/>
        <v>3</v>
      </c>
      <c r="E17" s="14">
        <v>29</v>
      </c>
      <c r="F17" s="67">
        <f>[1]曽屋一丁目!F17</f>
        <v>3</v>
      </c>
      <c r="G17" s="67">
        <f>[1]曽屋一丁目!G17</f>
        <v>0</v>
      </c>
      <c r="H17" s="61">
        <f t="shared" si="1"/>
        <v>3</v>
      </c>
      <c r="I17" s="15">
        <v>79</v>
      </c>
      <c r="J17" s="67">
        <f>[1]曽屋一丁目!J17</f>
        <v>2</v>
      </c>
      <c r="K17" s="67">
        <f>[1]曽屋一丁目!K17</f>
        <v>2</v>
      </c>
      <c r="L17" s="61">
        <f t="shared" si="2"/>
        <v>4</v>
      </c>
    </row>
    <row r="18" spans="1:12" ht="15" thickTop="1" thickBot="1" x14ac:dyDescent="0.2">
      <c r="A18" s="23" t="s">
        <v>6</v>
      </c>
      <c r="B18" s="33">
        <f>SUM(B3:B17)</f>
        <v>28</v>
      </c>
      <c r="C18" s="34">
        <f>SUM(C3:C17)</f>
        <v>27</v>
      </c>
      <c r="D18" s="35">
        <f>SUM(B18:C18)</f>
        <v>55</v>
      </c>
      <c r="E18" s="14">
        <v>30</v>
      </c>
      <c r="F18" s="67">
        <f>[1]曽屋一丁目!F18</f>
        <v>1</v>
      </c>
      <c r="G18" s="67">
        <f>[1]曽屋一丁目!G18</f>
        <v>5</v>
      </c>
      <c r="H18" s="61">
        <f t="shared" si="1"/>
        <v>6</v>
      </c>
      <c r="I18" s="15">
        <v>80</v>
      </c>
      <c r="J18" s="67">
        <f>[1]曽屋一丁目!J18</f>
        <v>4</v>
      </c>
      <c r="K18" s="67">
        <f>[1]曽屋一丁目!K18</f>
        <v>4</v>
      </c>
      <c r="L18" s="61">
        <f t="shared" si="2"/>
        <v>8</v>
      </c>
    </row>
    <row r="19" spans="1:12" x14ac:dyDescent="0.15">
      <c r="E19" s="14">
        <v>31</v>
      </c>
      <c r="F19" s="67">
        <f>[1]曽屋一丁目!F19</f>
        <v>0</v>
      </c>
      <c r="G19" s="67">
        <f>[1]曽屋一丁目!G19</f>
        <v>0</v>
      </c>
      <c r="H19" s="61">
        <f t="shared" si="1"/>
        <v>0</v>
      </c>
      <c r="I19" s="15">
        <v>81</v>
      </c>
      <c r="J19" s="67">
        <f>[1]曽屋一丁目!J19</f>
        <v>1</v>
      </c>
      <c r="K19" s="67">
        <f>[1]曽屋一丁目!K19</f>
        <v>8</v>
      </c>
      <c r="L19" s="61">
        <f t="shared" si="2"/>
        <v>9</v>
      </c>
    </row>
    <row r="20" spans="1:12" x14ac:dyDescent="0.15">
      <c r="E20" s="14">
        <v>32</v>
      </c>
      <c r="F20" s="67">
        <f>[1]曽屋一丁目!F20</f>
        <v>0</v>
      </c>
      <c r="G20" s="67">
        <f>[1]曽屋一丁目!G20</f>
        <v>1</v>
      </c>
      <c r="H20" s="61">
        <f t="shared" si="1"/>
        <v>1</v>
      </c>
      <c r="I20" s="15">
        <v>82</v>
      </c>
      <c r="J20" s="67">
        <f>[1]曽屋一丁目!J20</f>
        <v>0</v>
      </c>
      <c r="K20" s="67">
        <f>[1]曽屋一丁目!K20</f>
        <v>2</v>
      </c>
      <c r="L20" s="61">
        <f t="shared" si="2"/>
        <v>2</v>
      </c>
    </row>
    <row r="21" spans="1:12" x14ac:dyDescent="0.15">
      <c r="E21" s="14">
        <v>33</v>
      </c>
      <c r="F21" s="67">
        <f>[1]曽屋一丁目!F21</f>
        <v>2</v>
      </c>
      <c r="G21" s="67">
        <f>[1]曽屋一丁目!G21</f>
        <v>2</v>
      </c>
      <c r="H21" s="61">
        <f t="shared" si="1"/>
        <v>4</v>
      </c>
      <c r="I21" s="15">
        <v>83</v>
      </c>
      <c r="J21" s="67">
        <f>[1]曽屋一丁目!J21</f>
        <v>6</v>
      </c>
      <c r="K21" s="67">
        <f>[1]曽屋一丁目!K21</f>
        <v>3</v>
      </c>
      <c r="L21" s="61">
        <f t="shared" si="2"/>
        <v>9</v>
      </c>
    </row>
    <row r="22" spans="1:12" x14ac:dyDescent="0.15">
      <c r="E22" s="14">
        <v>34</v>
      </c>
      <c r="F22" s="67">
        <f>[1]曽屋一丁目!F22</f>
        <v>2</v>
      </c>
      <c r="G22" s="67">
        <f>[1]曽屋一丁目!G22</f>
        <v>0</v>
      </c>
      <c r="H22" s="61">
        <f t="shared" si="1"/>
        <v>2</v>
      </c>
      <c r="I22" s="15">
        <v>84</v>
      </c>
      <c r="J22" s="67">
        <f>[1]曽屋一丁目!J22</f>
        <v>2</v>
      </c>
      <c r="K22" s="67">
        <f>[1]曽屋一丁目!K22</f>
        <v>1</v>
      </c>
      <c r="L22" s="61">
        <f t="shared" si="2"/>
        <v>3</v>
      </c>
    </row>
    <row r="23" spans="1:12" x14ac:dyDescent="0.15">
      <c r="E23" s="14">
        <v>35</v>
      </c>
      <c r="F23" s="67">
        <f>[1]曽屋一丁目!F23</f>
        <v>3</v>
      </c>
      <c r="G23" s="67">
        <f>[1]曽屋一丁目!G23</f>
        <v>4</v>
      </c>
      <c r="H23" s="61">
        <f t="shared" si="1"/>
        <v>7</v>
      </c>
      <c r="I23" s="15">
        <v>85</v>
      </c>
      <c r="J23" s="67">
        <f>[1]曽屋一丁目!J23</f>
        <v>3</v>
      </c>
      <c r="K23" s="67">
        <f>[1]曽屋一丁目!K23</f>
        <v>1</v>
      </c>
      <c r="L23" s="61">
        <f t="shared" si="2"/>
        <v>4</v>
      </c>
    </row>
    <row r="24" spans="1:12" x14ac:dyDescent="0.15">
      <c r="E24" s="14">
        <v>36</v>
      </c>
      <c r="F24" s="67">
        <f>[1]曽屋一丁目!F24</f>
        <v>4</v>
      </c>
      <c r="G24" s="67">
        <f>[1]曽屋一丁目!G24</f>
        <v>0</v>
      </c>
      <c r="H24" s="61">
        <f t="shared" si="1"/>
        <v>4</v>
      </c>
      <c r="I24" s="15">
        <v>86</v>
      </c>
      <c r="J24" s="67">
        <f>[1]曽屋一丁目!J24</f>
        <v>1</v>
      </c>
      <c r="K24" s="67">
        <f>[1]曽屋一丁目!K24</f>
        <v>0</v>
      </c>
      <c r="L24" s="61">
        <f t="shared" si="2"/>
        <v>1</v>
      </c>
    </row>
    <row r="25" spans="1:12" x14ac:dyDescent="0.15">
      <c r="E25" s="14">
        <v>37</v>
      </c>
      <c r="F25" s="67">
        <f>[1]曽屋一丁目!F25</f>
        <v>2</v>
      </c>
      <c r="G25" s="67">
        <f>[1]曽屋一丁目!G25</f>
        <v>2</v>
      </c>
      <c r="H25" s="61">
        <f t="shared" si="1"/>
        <v>4</v>
      </c>
      <c r="I25" s="15">
        <v>87</v>
      </c>
      <c r="J25" s="67">
        <f>[1]曽屋一丁目!J25</f>
        <v>2</v>
      </c>
      <c r="K25" s="67">
        <f>[1]曽屋一丁目!K25</f>
        <v>1</v>
      </c>
      <c r="L25" s="61">
        <f t="shared" si="2"/>
        <v>3</v>
      </c>
    </row>
    <row r="26" spans="1:12" x14ac:dyDescent="0.15">
      <c r="E26" s="14">
        <v>38</v>
      </c>
      <c r="F26" s="67">
        <f>[1]曽屋一丁目!F26</f>
        <v>2</v>
      </c>
      <c r="G26" s="67">
        <f>[1]曽屋一丁目!G26</f>
        <v>5</v>
      </c>
      <c r="H26" s="61">
        <f t="shared" si="1"/>
        <v>7</v>
      </c>
      <c r="I26" s="15">
        <v>88</v>
      </c>
      <c r="J26" s="67">
        <f>[1]曽屋一丁目!J26</f>
        <v>1</v>
      </c>
      <c r="K26" s="67">
        <f>[1]曽屋一丁目!K26</f>
        <v>1</v>
      </c>
      <c r="L26" s="61">
        <f t="shared" si="2"/>
        <v>2</v>
      </c>
    </row>
    <row r="27" spans="1:12" x14ac:dyDescent="0.15">
      <c r="E27" s="14">
        <v>39</v>
      </c>
      <c r="F27" s="67">
        <f>[1]曽屋一丁目!F27</f>
        <v>1</v>
      </c>
      <c r="G27" s="67">
        <f>[1]曽屋一丁目!G27</f>
        <v>4</v>
      </c>
      <c r="H27" s="61">
        <f t="shared" si="1"/>
        <v>5</v>
      </c>
      <c r="I27" s="15">
        <v>89</v>
      </c>
      <c r="J27" s="67">
        <f>[1]曽屋一丁目!J27</f>
        <v>0</v>
      </c>
      <c r="K27" s="67">
        <f>[1]曽屋一丁目!K27</f>
        <v>2</v>
      </c>
      <c r="L27" s="61">
        <f t="shared" si="2"/>
        <v>2</v>
      </c>
    </row>
    <row r="28" spans="1:12" x14ac:dyDescent="0.15">
      <c r="E28" s="14">
        <v>40</v>
      </c>
      <c r="F28" s="67">
        <f>[1]曽屋一丁目!F28</f>
        <v>3</v>
      </c>
      <c r="G28" s="67">
        <f>[1]曽屋一丁目!G28</f>
        <v>1</v>
      </c>
      <c r="H28" s="61">
        <f t="shared" si="1"/>
        <v>4</v>
      </c>
      <c r="I28" s="15">
        <v>90</v>
      </c>
      <c r="J28" s="67">
        <f>[1]曽屋一丁目!J28</f>
        <v>0</v>
      </c>
      <c r="K28" s="67">
        <f>[1]曽屋一丁目!K28</f>
        <v>0</v>
      </c>
      <c r="L28" s="61">
        <f t="shared" si="2"/>
        <v>0</v>
      </c>
    </row>
    <row r="29" spans="1:12" x14ac:dyDescent="0.15">
      <c r="E29" s="14">
        <v>41</v>
      </c>
      <c r="F29" s="67">
        <f>[1]曽屋一丁目!F29</f>
        <v>2</v>
      </c>
      <c r="G29" s="67">
        <f>[1]曽屋一丁目!G29</f>
        <v>4</v>
      </c>
      <c r="H29" s="61">
        <f t="shared" si="1"/>
        <v>6</v>
      </c>
      <c r="I29" s="15">
        <v>91</v>
      </c>
      <c r="J29" s="67">
        <f>[1]曽屋一丁目!J29</f>
        <v>0</v>
      </c>
      <c r="K29" s="67">
        <f>[1]曽屋一丁目!K29</f>
        <v>1</v>
      </c>
      <c r="L29" s="61">
        <f t="shared" si="2"/>
        <v>1</v>
      </c>
    </row>
    <row r="30" spans="1:12" x14ac:dyDescent="0.15">
      <c r="E30" s="14">
        <v>42</v>
      </c>
      <c r="F30" s="67">
        <f>[1]曽屋一丁目!F30</f>
        <v>4</v>
      </c>
      <c r="G30" s="67">
        <f>[1]曽屋一丁目!G30</f>
        <v>2</v>
      </c>
      <c r="H30" s="61">
        <f t="shared" si="1"/>
        <v>6</v>
      </c>
      <c r="I30" s="15">
        <v>92</v>
      </c>
      <c r="J30" s="67">
        <f>[1]曽屋一丁目!J30</f>
        <v>0</v>
      </c>
      <c r="K30" s="67">
        <f>[1]曽屋一丁目!K30</f>
        <v>0</v>
      </c>
      <c r="L30" s="61">
        <f t="shared" si="2"/>
        <v>0</v>
      </c>
    </row>
    <row r="31" spans="1:12" x14ac:dyDescent="0.15">
      <c r="E31" s="14">
        <v>43</v>
      </c>
      <c r="F31" s="67">
        <f>[1]曽屋一丁目!F31</f>
        <v>6</v>
      </c>
      <c r="G31" s="67">
        <f>[1]曽屋一丁目!G31</f>
        <v>3</v>
      </c>
      <c r="H31" s="61">
        <f t="shared" si="1"/>
        <v>9</v>
      </c>
      <c r="I31" s="15">
        <v>93</v>
      </c>
      <c r="J31" s="67">
        <f>[1]曽屋一丁目!J31</f>
        <v>1</v>
      </c>
      <c r="K31" s="67">
        <f>[1]曽屋一丁目!K31</f>
        <v>0</v>
      </c>
      <c r="L31" s="61">
        <f t="shared" si="2"/>
        <v>1</v>
      </c>
    </row>
    <row r="32" spans="1:12" x14ac:dyDescent="0.15">
      <c r="E32" s="14">
        <v>44</v>
      </c>
      <c r="F32" s="67">
        <f>[1]曽屋一丁目!F32</f>
        <v>2</v>
      </c>
      <c r="G32" s="67">
        <f>[1]曽屋一丁目!G32</f>
        <v>7</v>
      </c>
      <c r="H32" s="61">
        <f t="shared" si="1"/>
        <v>9</v>
      </c>
      <c r="I32" s="15">
        <v>94</v>
      </c>
      <c r="J32" s="67">
        <f>[1]曽屋一丁目!J32</f>
        <v>0</v>
      </c>
      <c r="K32" s="67">
        <f>[1]曽屋一丁目!K32</f>
        <v>0</v>
      </c>
      <c r="L32" s="61">
        <f t="shared" si="2"/>
        <v>0</v>
      </c>
    </row>
    <row r="33" spans="5:12" x14ac:dyDescent="0.15">
      <c r="E33" s="14">
        <v>45</v>
      </c>
      <c r="F33" s="67">
        <f>[1]曽屋一丁目!F33</f>
        <v>2</v>
      </c>
      <c r="G33" s="67">
        <f>[1]曽屋一丁目!G33</f>
        <v>4</v>
      </c>
      <c r="H33" s="61">
        <f t="shared" si="1"/>
        <v>6</v>
      </c>
      <c r="I33" s="15">
        <v>95</v>
      </c>
      <c r="J33" s="67">
        <f>[1]曽屋一丁目!J33</f>
        <v>0</v>
      </c>
      <c r="K33" s="67">
        <f>[1]曽屋一丁目!K33</f>
        <v>2</v>
      </c>
      <c r="L33" s="61">
        <f t="shared" si="2"/>
        <v>2</v>
      </c>
    </row>
    <row r="34" spans="5:12" x14ac:dyDescent="0.15">
      <c r="E34" s="14">
        <v>46</v>
      </c>
      <c r="F34" s="67">
        <f>[1]曽屋一丁目!F34</f>
        <v>7</v>
      </c>
      <c r="G34" s="67">
        <f>[1]曽屋一丁目!G34</f>
        <v>4</v>
      </c>
      <c r="H34" s="61">
        <f t="shared" si="1"/>
        <v>11</v>
      </c>
      <c r="I34" s="15">
        <v>96</v>
      </c>
      <c r="J34" s="67">
        <f>[1]曽屋一丁目!J34</f>
        <v>0</v>
      </c>
      <c r="K34" s="67">
        <f>[1]曽屋一丁目!K34</f>
        <v>1</v>
      </c>
      <c r="L34" s="61">
        <f t="shared" si="2"/>
        <v>1</v>
      </c>
    </row>
    <row r="35" spans="5:12" x14ac:dyDescent="0.15">
      <c r="E35" s="14">
        <v>47</v>
      </c>
      <c r="F35" s="67">
        <f>[1]曽屋一丁目!F35</f>
        <v>1</v>
      </c>
      <c r="G35" s="67">
        <f>[1]曽屋一丁目!G35</f>
        <v>4</v>
      </c>
      <c r="H35" s="61">
        <f t="shared" si="1"/>
        <v>5</v>
      </c>
      <c r="I35" s="15">
        <v>97</v>
      </c>
      <c r="J35" s="67">
        <f>[1]曽屋一丁目!J35</f>
        <v>0</v>
      </c>
      <c r="K35" s="67">
        <f>[1]曽屋一丁目!K35</f>
        <v>0</v>
      </c>
      <c r="L35" s="61">
        <f t="shared" si="2"/>
        <v>0</v>
      </c>
    </row>
    <row r="36" spans="5:12" x14ac:dyDescent="0.15">
      <c r="E36" s="14">
        <v>48</v>
      </c>
      <c r="F36" s="67">
        <f>[1]曽屋一丁目!F36</f>
        <v>3</v>
      </c>
      <c r="G36" s="67">
        <f>[1]曽屋一丁目!G36</f>
        <v>4</v>
      </c>
      <c r="H36" s="61">
        <f t="shared" si="1"/>
        <v>7</v>
      </c>
      <c r="I36" s="15">
        <v>98</v>
      </c>
      <c r="J36" s="67">
        <f>[1]曽屋一丁目!J36</f>
        <v>0</v>
      </c>
      <c r="K36" s="67">
        <f>[1]曽屋一丁目!K36</f>
        <v>1</v>
      </c>
      <c r="L36" s="61">
        <f t="shared" si="2"/>
        <v>1</v>
      </c>
    </row>
    <row r="37" spans="5:12" x14ac:dyDescent="0.15">
      <c r="E37" s="14">
        <v>49</v>
      </c>
      <c r="F37" s="67">
        <f>[1]曽屋一丁目!F37</f>
        <v>4</v>
      </c>
      <c r="G37" s="67">
        <f>[1]曽屋一丁目!G37</f>
        <v>2</v>
      </c>
      <c r="H37" s="61">
        <f t="shared" si="1"/>
        <v>6</v>
      </c>
      <c r="I37" s="15">
        <v>99</v>
      </c>
      <c r="J37" s="67">
        <f>[1]曽屋一丁目!J37</f>
        <v>0</v>
      </c>
      <c r="K37" s="67">
        <f>[1]曽屋一丁目!K37</f>
        <v>1</v>
      </c>
      <c r="L37" s="61">
        <f t="shared" si="2"/>
        <v>1</v>
      </c>
    </row>
    <row r="38" spans="5:12" x14ac:dyDescent="0.15">
      <c r="E38" s="14">
        <v>50</v>
      </c>
      <c r="F38" s="67">
        <f>[1]曽屋一丁目!F38</f>
        <v>6</v>
      </c>
      <c r="G38" s="67">
        <f>[1]曽屋一丁目!G38</f>
        <v>2</v>
      </c>
      <c r="H38" s="61">
        <f t="shared" si="1"/>
        <v>8</v>
      </c>
      <c r="I38" s="15">
        <v>100</v>
      </c>
      <c r="J38" s="67">
        <f>[1]曽屋一丁目!J38</f>
        <v>0</v>
      </c>
      <c r="K38" s="67">
        <f>[1]曽屋一丁目!K38</f>
        <v>0</v>
      </c>
      <c r="L38" s="61">
        <f t="shared" si="2"/>
        <v>0</v>
      </c>
    </row>
    <row r="39" spans="5:12" x14ac:dyDescent="0.15">
      <c r="E39" s="14">
        <v>51</v>
      </c>
      <c r="F39" s="67">
        <f>[1]曽屋一丁目!F39</f>
        <v>6</v>
      </c>
      <c r="G39" s="67">
        <f>[1]曽屋一丁目!G39</f>
        <v>2</v>
      </c>
      <c r="H39" s="61">
        <f t="shared" si="1"/>
        <v>8</v>
      </c>
      <c r="I39" s="15">
        <v>101</v>
      </c>
      <c r="J39" s="67">
        <f>[1]曽屋一丁目!J39</f>
        <v>0</v>
      </c>
      <c r="K39" s="67">
        <f>[1]曽屋一丁目!K39</f>
        <v>0</v>
      </c>
      <c r="L39" s="61">
        <f t="shared" si="2"/>
        <v>0</v>
      </c>
    </row>
    <row r="40" spans="5:12" x14ac:dyDescent="0.15">
      <c r="E40" s="14">
        <v>52</v>
      </c>
      <c r="F40" s="67">
        <f>[1]曽屋一丁目!F40</f>
        <v>3</v>
      </c>
      <c r="G40" s="67">
        <f>[1]曽屋一丁目!G40</f>
        <v>2</v>
      </c>
      <c r="H40" s="61">
        <f t="shared" si="1"/>
        <v>5</v>
      </c>
      <c r="I40" s="15">
        <v>102</v>
      </c>
      <c r="J40" s="67">
        <f>[1]曽屋一丁目!J40</f>
        <v>0</v>
      </c>
      <c r="K40" s="67">
        <f>[1]曽屋一丁目!K40</f>
        <v>0</v>
      </c>
      <c r="L40" s="61">
        <f t="shared" si="2"/>
        <v>0</v>
      </c>
    </row>
    <row r="41" spans="5:12" x14ac:dyDescent="0.15">
      <c r="E41" s="14">
        <v>53</v>
      </c>
      <c r="F41" s="67">
        <f>[1]曽屋一丁目!F41</f>
        <v>7</v>
      </c>
      <c r="G41" s="67">
        <f>[1]曽屋一丁目!G41</f>
        <v>4</v>
      </c>
      <c r="H41" s="61">
        <f t="shared" si="1"/>
        <v>11</v>
      </c>
      <c r="I41" s="15">
        <v>103</v>
      </c>
      <c r="J41" s="67">
        <f>[1]曽屋一丁目!J41</f>
        <v>0</v>
      </c>
      <c r="K41" s="67">
        <f>[1]曽屋一丁目!K41</f>
        <v>0</v>
      </c>
      <c r="L41" s="61">
        <f t="shared" si="2"/>
        <v>0</v>
      </c>
    </row>
    <row r="42" spans="5:12" x14ac:dyDescent="0.15">
      <c r="E42" s="14">
        <v>54</v>
      </c>
      <c r="F42" s="67">
        <f>[1]曽屋一丁目!F42</f>
        <v>2</v>
      </c>
      <c r="G42" s="67">
        <f>[1]曽屋一丁目!G42</f>
        <v>6</v>
      </c>
      <c r="H42" s="61">
        <f t="shared" si="1"/>
        <v>8</v>
      </c>
      <c r="I42" s="15">
        <v>104</v>
      </c>
      <c r="J42" s="67">
        <f>[1]曽屋一丁目!J42</f>
        <v>0</v>
      </c>
      <c r="K42" s="67">
        <f>[1]曽屋一丁目!K42</f>
        <v>0</v>
      </c>
      <c r="L42" s="61">
        <f t="shared" si="2"/>
        <v>0</v>
      </c>
    </row>
    <row r="43" spans="5:12" x14ac:dyDescent="0.15">
      <c r="E43" s="14">
        <v>55</v>
      </c>
      <c r="F43" s="67">
        <f>[1]曽屋一丁目!F43</f>
        <v>2</v>
      </c>
      <c r="G43" s="67">
        <f>[1]曽屋一丁目!G43</f>
        <v>4</v>
      </c>
      <c r="H43" s="61">
        <f t="shared" si="1"/>
        <v>6</v>
      </c>
      <c r="I43" s="15">
        <v>105</v>
      </c>
      <c r="J43" s="67">
        <f>[1]曽屋一丁目!J43</f>
        <v>0</v>
      </c>
      <c r="K43" s="67">
        <f>[1]曽屋一丁目!K43</f>
        <v>1</v>
      </c>
      <c r="L43" s="61">
        <f t="shared" si="2"/>
        <v>1</v>
      </c>
    </row>
    <row r="44" spans="5:12" x14ac:dyDescent="0.15">
      <c r="E44" s="14">
        <v>56</v>
      </c>
      <c r="F44" s="67">
        <f>[1]曽屋一丁目!F44</f>
        <v>1</v>
      </c>
      <c r="G44" s="67">
        <f>[1]曽屋一丁目!G44</f>
        <v>8</v>
      </c>
      <c r="H44" s="61">
        <f t="shared" si="1"/>
        <v>9</v>
      </c>
      <c r="I44" s="15">
        <v>106</v>
      </c>
      <c r="J44" s="67">
        <f>[1]曽屋一丁目!J44</f>
        <v>0</v>
      </c>
      <c r="K44" s="67">
        <f>[1]曽屋一丁目!K44</f>
        <v>0</v>
      </c>
      <c r="L44" s="61">
        <f t="shared" si="2"/>
        <v>0</v>
      </c>
    </row>
    <row r="45" spans="5:12" x14ac:dyDescent="0.15">
      <c r="E45" s="14">
        <v>57</v>
      </c>
      <c r="F45" s="67">
        <f>[1]曽屋一丁目!F45</f>
        <v>6</v>
      </c>
      <c r="G45" s="67">
        <f>[1]曽屋一丁目!G45</f>
        <v>3</v>
      </c>
      <c r="H45" s="61">
        <f t="shared" si="1"/>
        <v>9</v>
      </c>
      <c r="I45" s="15">
        <v>107</v>
      </c>
      <c r="J45" s="67">
        <f>[1]曽屋一丁目!J45</f>
        <v>0</v>
      </c>
      <c r="K45" s="67">
        <f>[1]曽屋一丁目!K45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[1]曽屋一丁目!F46</f>
        <v>5</v>
      </c>
      <c r="G46" s="67">
        <f>[1]曽屋一丁目!G46</f>
        <v>2</v>
      </c>
      <c r="H46" s="61">
        <f t="shared" si="1"/>
        <v>7</v>
      </c>
      <c r="I46" s="24">
        <v>108</v>
      </c>
      <c r="J46" s="67">
        <f>[1]曽屋一丁目!J46</f>
        <v>0</v>
      </c>
      <c r="K46" s="67">
        <f>[1]曽屋一丁目!K46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[1]曽屋一丁目!F47</f>
        <v>6</v>
      </c>
      <c r="G47" s="67">
        <f>[1]曽屋一丁目!G47</f>
        <v>4</v>
      </c>
      <c r="H47" s="61">
        <f t="shared" si="1"/>
        <v>10</v>
      </c>
      <c r="I47" s="25" t="s">
        <v>6</v>
      </c>
      <c r="J47" s="69">
        <f>SUM(J3:J46)</f>
        <v>61</v>
      </c>
      <c r="K47" s="69">
        <f>SUM(K3:K46)</f>
        <v>81</v>
      </c>
      <c r="L47" s="39">
        <f>SUM(J47:K47)</f>
        <v>142</v>
      </c>
    </row>
    <row r="48" spans="5:12" x14ac:dyDescent="0.15">
      <c r="E48" s="14">
        <v>60</v>
      </c>
      <c r="F48" s="67">
        <f>[1]曽屋一丁目!F48</f>
        <v>5</v>
      </c>
      <c r="G48" s="67">
        <f>[1]曽屋一丁目!G48</f>
        <v>2</v>
      </c>
      <c r="H48" s="61">
        <f t="shared" si="1"/>
        <v>7</v>
      </c>
    </row>
    <row r="49" spans="5:12" ht="14.25" thickBot="1" x14ac:dyDescent="0.2">
      <c r="E49" s="14">
        <v>61</v>
      </c>
      <c r="F49" s="67">
        <f>[1]曽屋一丁目!F49</f>
        <v>1</v>
      </c>
      <c r="G49" s="67">
        <f>[1]曽屋一丁目!G49</f>
        <v>2</v>
      </c>
      <c r="H49" s="61">
        <f t="shared" si="1"/>
        <v>3</v>
      </c>
      <c r="J49" s="4" t="s">
        <v>40</v>
      </c>
      <c r="K49" s="10"/>
      <c r="L49" s="10"/>
    </row>
    <row r="50" spans="5:12" x14ac:dyDescent="0.15">
      <c r="E50" s="14">
        <v>62</v>
      </c>
      <c r="F50" s="67">
        <f>[1]曽屋一丁目!F50</f>
        <v>1</v>
      </c>
      <c r="G50" s="67">
        <f>[1]曽屋一丁目!G50</f>
        <v>3</v>
      </c>
      <c r="H50" s="61">
        <f t="shared" si="1"/>
        <v>4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[1]曽屋一丁目!F51</f>
        <v>2</v>
      </c>
      <c r="G51" s="67">
        <f>[1]曽屋一丁目!G51</f>
        <v>1</v>
      </c>
      <c r="H51" s="61">
        <f t="shared" si="1"/>
        <v>3</v>
      </c>
      <c r="J51" s="51">
        <f>SUM(B18,F53,J47)</f>
        <v>226</v>
      </c>
      <c r="K51" s="52">
        <f>SUM(C18,G53,K47)</f>
        <v>248</v>
      </c>
      <c r="L51" s="53">
        <f>SUM(J51:K51)</f>
        <v>474</v>
      </c>
    </row>
    <row r="52" spans="5:12" ht="14.25" thickBot="1" x14ac:dyDescent="0.2">
      <c r="E52" s="24">
        <v>64</v>
      </c>
      <c r="F52" s="67">
        <f>[1]曽屋一丁目!F52</f>
        <v>2</v>
      </c>
      <c r="G52" s="67">
        <f>[1]曽屋一丁目!G52</f>
        <v>4</v>
      </c>
      <c r="H52" s="61">
        <f t="shared" si="1"/>
        <v>6</v>
      </c>
    </row>
    <row r="53" spans="5:12" ht="15" thickTop="1" thickBot="1" x14ac:dyDescent="0.2">
      <c r="E53" s="23" t="s">
        <v>6</v>
      </c>
      <c r="F53" s="69">
        <f>SUM(F3:F52)</f>
        <v>137</v>
      </c>
      <c r="G53" s="69">
        <f>SUM(G3:G52)</f>
        <v>140</v>
      </c>
      <c r="H53" s="39">
        <f>SUM(F53:G53)</f>
        <v>277</v>
      </c>
    </row>
    <row r="56" spans="5:12" x14ac:dyDescent="0.15">
      <c r="F56" s="98" t="s">
        <v>474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131</v>
      </c>
      <c r="I1" s="99" t="str">
        <f>秦野市合計!I1</f>
        <v>令和3年4月1日現在（単位：人）</v>
      </c>
      <c r="J1" s="99"/>
      <c r="K1" s="99"/>
      <c r="L1" s="99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[1]千村五丁目!B3</f>
        <v>2</v>
      </c>
      <c r="C3" s="40">
        <f>[1]千村五丁目!C3</f>
        <v>3</v>
      </c>
      <c r="D3" s="40">
        <f>SUM(B3:C3)</f>
        <v>5</v>
      </c>
      <c r="E3" s="19">
        <v>15</v>
      </c>
      <c r="F3" s="59">
        <f>[1]千村五丁目!F3</f>
        <v>4</v>
      </c>
      <c r="G3" s="59">
        <f>[1]千村五丁目!G3</f>
        <v>2</v>
      </c>
      <c r="H3" s="63">
        <f>SUM(F3:G3)</f>
        <v>6</v>
      </c>
      <c r="I3" s="20">
        <v>65</v>
      </c>
      <c r="J3" s="59">
        <f>[1]千村五丁目!J3</f>
        <v>4</v>
      </c>
      <c r="K3" s="59">
        <f>[1]千村五丁目!K3</f>
        <v>6</v>
      </c>
      <c r="L3" s="63">
        <f>SUM(J3:K3)</f>
        <v>10</v>
      </c>
    </row>
    <row r="4" spans="1:12" x14ac:dyDescent="0.15">
      <c r="A4" s="14">
        <v>1</v>
      </c>
      <c r="B4" s="40">
        <f>[1]千村五丁目!B4</f>
        <v>2</v>
      </c>
      <c r="C4" s="40">
        <f>[1]千村五丁目!C4</f>
        <v>4</v>
      </c>
      <c r="D4" s="40">
        <f t="shared" ref="D4:D17" si="0">SUM(B4:C4)</f>
        <v>6</v>
      </c>
      <c r="E4" s="14">
        <v>16</v>
      </c>
      <c r="F4" s="59">
        <f>[1]千村五丁目!F4</f>
        <v>2</v>
      </c>
      <c r="G4" s="59">
        <f>[1]千村五丁目!G4</f>
        <v>4</v>
      </c>
      <c r="H4" s="63">
        <f t="shared" ref="H4:H52" si="1">SUM(F4:G4)</f>
        <v>6</v>
      </c>
      <c r="I4" s="15">
        <v>66</v>
      </c>
      <c r="J4" s="59">
        <f>[1]千村五丁目!J4</f>
        <v>5</v>
      </c>
      <c r="K4" s="59">
        <f>[1]千村五丁目!K4</f>
        <v>4</v>
      </c>
      <c r="L4" s="63">
        <f t="shared" ref="L4:L46" si="2">SUM(J4:K4)</f>
        <v>9</v>
      </c>
    </row>
    <row r="5" spans="1:12" x14ac:dyDescent="0.15">
      <c r="A5" s="14">
        <v>2</v>
      </c>
      <c r="B5" s="40">
        <f>[1]千村五丁目!B5</f>
        <v>1</v>
      </c>
      <c r="C5" s="40">
        <f>[1]千村五丁目!C5</f>
        <v>1</v>
      </c>
      <c r="D5" s="40">
        <f t="shared" si="0"/>
        <v>2</v>
      </c>
      <c r="E5" s="14">
        <v>17</v>
      </c>
      <c r="F5" s="59">
        <f>[1]千村五丁目!F5</f>
        <v>6</v>
      </c>
      <c r="G5" s="59">
        <f>[1]千村五丁目!G5</f>
        <v>2</v>
      </c>
      <c r="H5" s="63">
        <f t="shared" si="1"/>
        <v>8</v>
      </c>
      <c r="I5" s="15">
        <v>67</v>
      </c>
      <c r="J5" s="59">
        <f>[1]千村五丁目!J5</f>
        <v>4</v>
      </c>
      <c r="K5" s="59">
        <f>[1]千村五丁目!K5</f>
        <v>6</v>
      </c>
      <c r="L5" s="63">
        <f t="shared" si="2"/>
        <v>10</v>
      </c>
    </row>
    <row r="6" spans="1:12" x14ac:dyDescent="0.15">
      <c r="A6" s="14">
        <v>3</v>
      </c>
      <c r="B6" s="40">
        <f>[1]千村五丁目!B6</f>
        <v>1</v>
      </c>
      <c r="C6" s="40">
        <f>[1]千村五丁目!C6</f>
        <v>1</v>
      </c>
      <c r="D6" s="40">
        <f t="shared" si="0"/>
        <v>2</v>
      </c>
      <c r="E6" s="14">
        <v>18</v>
      </c>
      <c r="F6" s="59">
        <f>[1]千村五丁目!F6</f>
        <v>2</v>
      </c>
      <c r="G6" s="59">
        <f>[1]千村五丁目!G6</f>
        <v>5</v>
      </c>
      <c r="H6" s="63">
        <f t="shared" si="1"/>
        <v>7</v>
      </c>
      <c r="I6" s="15">
        <v>68</v>
      </c>
      <c r="J6" s="59">
        <f>[1]千村五丁目!J6</f>
        <v>9</v>
      </c>
      <c r="K6" s="59">
        <f>[1]千村五丁目!K6</f>
        <v>7</v>
      </c>
      <c r="L6" s="63">
        <f t="shared" si="2"/>
        <v>16</v>
      </c>
    </row>
    <row r="7" spans="1:12" x14ac:dyDescent="0.15">
      <c r="A7" s="14">
        <v>4</v>
      </c>
      <c r="B7" s="40">
        <f>[1]千村五丁目!B7</f>
        <v>3</v>
      </c>
      <c r="C7" s="40">
        <f>[1]千村五丁目!C7</f>
        <v>3</v>
      </c>
      <c r="D7" s="40">
        <f t="shared" si="0"/>
        <v>6</v>
      </c>
      <c r="E7" s="14">
        <v>19</v>
      </c>
      <c r="F7" s="59">
        <f>[1]千村五丁目!F7</f>
        <v>2</v>
      </c>
      <c r="G7" s="59">
        <f>[1]千村五丁目!G7</f>
        <v>0</v>
      </c>
      <c r="H7" s="63">
        <f t="shared" si="1"/>
        <v>2</v>
      </c>
      <c r="I7" s="15">
        <v>69</v>
      </c>
      <c r="J7" s="59">
        <f>[1]千村五丁目!J7</f>
        <v>7</v>
      </c>
      <c r="K7" s="59">
        <f>[1]千村五丁目!K7</f>
        <v>8</v>
      </c>
      <c r="L7" s="63">
        <f t="shared" si="2"/>
        <v>15</v>
      </c>
    </row>
    <row r="8" spans="1:12" x14ac:dyDescent="0.15">
      <c r="A8" s="14">
        <v>5</v>
      </c>
      <c r="B8" s="40">
        <f>[1]千村五丁目!B8</f>
        <v>2</v>
      </c>
      <c r="C8" s="40">
        <f>[1]千村五丁目!C8</f>
        <v>1</v>
      </c>
      <c r="D8" s="40">
        <f t="shared" si="0"/>
        <v>3</v>
      </c>
      <c r="E8" s="14">
        <v>20</v>
      </c>
      <c r="F8" s="59">
        <f>[1]千村五丁目!F8</f>
        <v>1</v>
      </c>
      <c r="G8" s="59">
        <f>[1]千村五丁目!G8</f>
        <v>2</v>
      </c>
      <c r="H8" s="63">
        <f t="shared" si="1"/>
        <v>3</v>
      </c>
      <c r="I8" s="15">
        <v>70</v>
      </c>
      <c r="J8" s="59">
        <f>[1]千村五丁目!J8</f>
        <v>8</v>
      </c>
      <c r="K8" s="59">
        <f>[1]千村五丁目!K8</f>
        <v>6</v>
      </c>
      <c r="L8" s="63">
        <f t="shared" si="2"/>
        <v>14</v>
      </c>
    </row>
    <row r="9" spans="1:12" x14ac:dyDescent="0.15">
      <c r="A9" s="14">
        <v>6</v>
      </c>
      <c r="B9" s="40">
        <f>[1]千村五丁目!B9</f>
        <v>3</v>
      </c>
      <c r="C9" s="40">
        <f>[1]千村五丁目!C9</f>
        <v>1</v>
      </c>
      <c r="D9" s="40">
        <f t="shared" si="0"/>
        <v>4</v>
      </c>
      <c r="E9" s="14">
        <v>21</v>
      </c>
      <c r="F9" s="59">
        <f>[1]千村五丁目!F9</f>
        <v>3</v>
      </c>
      <c r="G9" s="59">
        <f>[1]千村五丁目!G9</f>
        <v>2</v>
      </c>
      <c r="H9" s="63">
        <f t="shared" si="1"/>
        <v>5</v>
      </c>
      <c r="I9" s="15">
        <v>71</v>
      </c>
      <c r="J9" s="59">
        <f>[1]千村五丁目!J9</f>
        <v>8</v>
      </c>
      <c r="K9" s="59">
        <f>[1]千村五丁目!K9</f>
        <v>11</v>
      </c>
      <c r="L9" s="63">
        <f t="shared" si="2"/>
        <v>19</v>
      </c>
    </row>
    <row r="10" spans="1:12" x14ac:dyDescent="0.15">
      <c r="A10" s="14">
        <v>7</v>
      </c>
      <c r="B10" s="40">
        <f>[1]千村五丁目!B10</f>
        <v>2</v>
      </c>
      <c r="C10" s="40">
        <f>[1]千村五丁目!C10</f>
        <v>3</v>
      </c>
      <c r="D10" s="40">
        <f t="shared" si="0"/>
        <v>5</v>
      </c>
      <c r="E10" s="14">
        <v>22</v>
      </c>
      <c r="F10" s="59">
        <f>[1]千村五丁目!F10</f>
        <v>1</v>
      </c>
      <c r="G10" s="59">
        <f>[1]千村五丁目!G10</f>
        <v>2</v>
      </c>
      <c r="H10" s="63">
        <f t="shared" si="1"/>
        <v>3</v>
      </c>
      <c r="I10" s="15">
        <v>72</v>
      </c>
      <c r="J10" s="59">
        <f>[1]千村五丁目!J10</f>
        <v>8</v>
      </c>
      <c r="K10" s="59">
        <f>[1]千村五丁目!K10</f>
        <v>8</v>
      </c>
      <c r="L10" s="63">
        <f t="shared" si="2"/>
        <v>16</v>
      </c>
    </row>
    <row r="11" spans="1:12" x14ac:dyDescent="0.15">
      <c r="A11" s="14">
        <v>8</v>
      </c>
      <c r="B11" s="40">
        <f>[1]千村五丁目!B11</f>
        <v>3</v>
      </c>
      <c r="C11" s="40">
        <f>[1]千村五丁目!C11</f>
        <v>1</v>
      </c>
      <c r="D11" s="40">
        <f t="shared" si="0"/>
        <v>4</v>
      </c>
      <c r="E11" s="14">
        <v>23</v>
      </c>
      <c r="F11" s="59">
        <f>[1]千村五丁目!F11</f>
        <v>2</v>
      </c>
      <c r="G11" s="59">
        <f>[1]千村五丁目!G11</f>
        <v>2</v>
      </c>
      <c r="H11" s="63">
        <f t="shared" si="1"/>
        <v>4</v>
      </c>
      <c r="I11" s="15">
        <v>73</v>
      </c>
      <c r="J11" s="59">
        <f>[1]千村五丁目!J11</f>
        <v>6</v>
      </c>
      <c r="K11" s="59">
        <f>[1]千村五丁目!K11</f>
        <v>5</v>
      </c>
      <c r="L11" s="63">
        <f t="shared" si="2"/>
        <v>11</v>
      </c>
    </row>
    <row r="12" spans="1:12" x14ac:dyDescent="0.15">
      <c r="A12" s="14">
        <v>9</v>
      </c>
      <c r="B12" s="40">
        <f>[1]千村五丁目!B12</f>
        <v>3</v>
      </c>
      <c r="C12" s="40">
        <f>[1]千村五丁目!C12</f>
        <v>3</v>
      </c>
      <c r="D12" s="40">
        <f t="shared" si="0"/>
        <v>6</v>
      </c>
      <c r="E12" s="14">
        <v>24</v>
      </c>
      <c r="F12" s="59">
        <f>[1]千村五丁目!F12</f>
        <v>3</v>
      </c>
      <c r="G12" s="59">
        <f>[1]千村五丁目!G12</f>
        <v>0</v>
      </c>
      <c r="H12" s="63">
        <f t="shared" si="1"/>
        <v>3</v>
      </c>
      <c r="I12" s="15">
        <v>74</v>
      </c>
      <c r="J12" s="59">
        <f>[1]千村五丁目!J12</f>
        <v>5</v>
      </c>
      <c r="K12" s="59">
        <f>[1]千村五丁目!K12</f>
        <v>5</v>
      </c>
      <c r="L12" s="63">
        <f t="shared" si="2"/>
        <v>10</v>
      </c>
    </row>
    <row r="13" spans="1:12" x14ac:dyDescent="0.15">
      <c r="A13" s="14">
        <v>10</v>
      </c>
      <c r="B13" s="40">
        <f>[1]千村五丁目!B13</f>
        <v>3</v>
      </c>
      <c r="C13" s="40">
        <f>[1]千村五丁目!C13</f>
        <v>3</v>
      </c>
      <c r="D13" s="40">
        <f t="shared" si="0"/>
        <v>6</v>
      </c>
      <c r="E13" s="14">
        <v>25</v>
      </c>
      <c r="F13" s="59">
        <f>[1]千村五丁目!F13</f>
        <v>2</v>
      </c>
      <c r="G13" s="59">
        <f>[1]千村五丁目!G13</f>
        <v>1</v>
      </c>
      <c r="H13" s="63">
        <f t="shared" si="1"/>
        <v>3</v>
      </c>
      <c r="I13" s="15">
        <v>75</v>
      </c>
      <c r="J13" s="59">
        <f>[1]千村五丁目!J13</f>
        <v>3</v>
      </c>
      <c r="K13" s="59">
        <f>[1]千村五丁目!K13</f>
        <v>3</v>
      </c>
      <c r="L13" s="63">
        <f t="shared" si="2"/>
        <v>6</v>
      </c>
    </row>
    <row r="14" spans="1:12" x14ac:dyDescent="0.15">
      <c r="A14" s="14">
        <v>11</v>
      </c>
      <c r="B14" s="40">
        <f>[1]千村五丁目!B14</f>
        <v>1</v>
      </c>
      <c r="C14" s="40">
        <f>[1]千村五丁目!C14</f>
        <v>5</v>
      </c>
      <c r="D14" s="40">
        <f t="shared" si="0"/>
        <v>6</v>
      </c>
      <c r="E14" s="14">
        <v>26</v>
      </c>
      <c r="F14" s="59">
        <f>[1]千村五丁目!F14</f>
        <v>3</v>
      </c>
      <c r="G14" s="59">
        <f>[1]千村五丁目!G14</f>
        <v>4</v>
      </c>
      <c r="H14" s="63">
        <f t="shared" si="1"/>
        <v>7</v>
      </c>
      <c r="I14" s="15">
        <v>76</v>
      </c>
      <c r="J14" s="59">
        <f>[1]千村五丁目!J14</f>
        <v>3</v>
      </c>
      <c r="K14" s="59">
        <f>[1]千村五丁目!K14</f>
        <v>13</v>
      </c>
      <c r="L14" s="63">
        <f t="shared" si="2"/>
        <v>16</v>
      </c>
    </row>
    <row r="15" spans="1:12" x14ac:dyDescent="0.15">
      <c r="A15" s="14">
        <v>12</v>
      </c>
      <c r="B15" s="40">
        <f>[1]千村五丁目!B15</f>
        <v>2</v>
      </c>
      <c r="C15" s="40">
        <f>[1]千村五丁目!C15</f>
        <v>2</v>
      </c>
      <c r="D15" s="40">
        <f t="shared" si="0"/>
        <v>4</v>
      </c>
      <c r="E15" s="14">
        <v>27</v>
      </c>
      <c r="F15" s="59">
        <f>[1]千村五丁目!F15</f>
        <v>0</v>
      </c>
      <c r="G15" s="59">
        <f>[1]千村五丁目!G15</f>
        <v>2</v>
      </c>
      <c r="H15" s="63">
        <f t="shared" si="1"/>
        <v>2</v>
      </c>
      <c r="I15" s="15">
        <v>77</v>
      </c>
      <c r="J15" s="59">
        <f>[1]千村五丁目!J15</f>
        <v>5</v>
      </c>
      <c r="K15" s="59">
        <f>[1]千村五丁目!K15</f>
        <v>3</v>
      </c>
      <c r="L15" s="63">
        <f t="shared" si="2"/>
        <v>8</v>
      </c>
    </row>
    <row r="16" spans="1:12" x14ac:dyDescent="0.15">
      <c r="A16" s="14">
        <v>13</v>
      </c>
      <c r="B16" s="40">
        <f>[1]千村五丁目!B16</f>
        <v>2</v>
      </c>
      <c r="C16" s="40">
        <f>[1]千村五丁目!C16</f>
        <v>2</v>
      </c>
      <c r="D16" s="40">
        <f t="shared" si="0"/>
        <v>4</v>
      </c>
      <c r="E16" s="14">
        <v>28</v>
      </c>
      <c r="F16" s="59">
        <f>[1]千村五丁目!F16</f>
        <v>1</v>
      </c>
      <c r="G16" s="59">
        <f>[1]千村五丁目!G16</f>
        <v>2</v>
      </c>
      <c r="H16" s="63">
        <f t="shared" si="1"/>
        <v>3</v>
      </c>
      <c r="I16" s="15">
        <v>78</v>
      </c>
      <c r="J16" s="59">
        <f>[1]千村五丁目!J16</f>
        <v>3</v>
      </c>
      <c r="K16" s="59">
        <f>[1]千村五丁目!K16</f>
        <v>3</v>
      </c>
      <c r="L16" s="63">
        <f t="shared" si="2"/>
        <v>6</v>
      </c>
    </row>
    <row r="17" spans="1:12" ht="14.25" thickBot="1" x14ac:dyDescent="0.2">
      <c r="A17" s="24">
        <v>14</v>
      </c>
      <c r="B17" s="40">
        <f>[1]千村五丁目!B17</f>
        <v>2</v>
      </c>
      <c r="C17" s="40">
        <f>[1]千村五丁目!C17</f>
        <v>2</v>
      </c>
      <c r="D17" s="40">
        <f t="shared" si="0"/>
        <v>4</v>
      </c>
      <c r="E17" s="14">
        <v>29</v>
      </c>
      <c r="F17" s="59">
        <f>[1]千村五丁目!F17</f>
        <v>0</v>
      </c>
      <c r="G17" s="59">
        <f>[1]千村五丁目!G17</f>
        <v>1</v>
      </c>
      <c r="H17" s="63">
        <f t="shared" si="1"/>
        <v>1</v>
      </c>
      <c r="I17" s="15">
        <v>79</v>
      </c>
      <c r="J17" s="59">
        <f>[1]千村五丁目!J17</f>
        <v>5</v>
      </c>
      <c r="K17" s="59">
        <f>[1]千村五丁目!K17</f>
        <v>6</v>
      </c>
      <c r="L17" s="63">
        <f t="shared" si="2"/>
        <v>11</v>
      </c>
    </row>
    <row r="18" spans="1:12" ht="15" thickTop="1" thickBot="1" x14ac:dyDescent="0.2">
      <c r="A18" s="23" t="s">
        <v>6</v>
      </c>
      <c r="B18" s="33">
        <f>SUM(B3:B17)</f>
        <v>32</v>
      </c>
      <c r="C18" s="34">
        <f>SUM(C3:C17)</f>
        <v>35</v>
      </c>
      <c r="D18" s="35">
        <f>SUM(B18:C18)</f>
        <v>67</v>
      </c>
      <c r="E18" s="14">
        <v>30</v>
      </c>
      <c r="F18" s="59">
        <f>[1]千村五丁目!F18</f>
        <v>2</v>
      </c>
      <c r="G18" s="59">
        <f>[1]千村五丁目!G18</f>
        <v>0</v>
      </c>
      <c r="H18" s="63">
        <f t="shared" si="1"/>
        <v>2</v>
      </c>
      <c r="I18" s="15">
        <v>80</v>
      </c>
      <c r="J18" s="59">
        <f>[1]千村五丁目!J18</f>
        <v>5</v>
      </c>
      <c r="K18" s="59">
        <f>[1]千村五丁目!K18</f>
        <v>2</v>
      </c>
      <c r="L18" s="63">
        <f t="shared" si="2"/>
        <v>7</v>
      </c>
    </row>
    <row r="19" spans="1:12" x14ac:dyDescent="0.15">
      <c r="E19" s="14">
        <v>31</v>
      </c>
      <c r="F19" s="59">
        <f>[1]千村五丁目!F19</f>
        <v>3</v>
      </c>
      <c r="G19" s="59">
        <f>[1]千村五丁目!G19</f>
        <v>3</v>
      </c>
      <c r="H19" s="63">
        <f t="shared" si="1"/>
        <v>6</v>
      </c>
      <c r="I19" s="15">
        <v>81</v>
      </c>
      <c r="J19" s="59">
        <f>[1]千村五丁目!J19</f>
        <v>4</v>
      </c>
      <c r="K19" s="59">
        <f>[1]千村五丁目!K19</f>
        <v>2</v>
      </c>
      <c r="L19" s="63">
        <f t="shared" si="2"/>
        <v>6</v>
      </c>
    </row>
    <row r="20" spans="1:12" x14ac:dyDescent="0.15">
      <c r="E20" s="14">
        <v>32</v>
      </c>
      <c r="F20" s="59">
        <f>[1]千村五丁目!F20</f>
        <v>5</v>
      </c>
      <c r="G20" s="59">
        <f>[1]千村五丁目!G20</f>
        <v>3</v>
      </c>
      <c r="H20" s="63">
        <f t="shared" si="1"/>
        <v>8</v>
      </c>
      <c r="I20" s="15">
        <v>82</v>
      </c>
      <c r="J20" s="59">
        <f>[1]千村五丁目!J20</f>
        <v>2</v>
      </c>
      <c r="K20" s="59">
        <f>[1]千村五丁目!K20</f>
        <v>2</v>
      </c>
      <c r="L20" s="63">
        <f t="shared" si="2"/>
        <v>4</v>
      </c>
    </row>
    <row r="21" spans="1:12" x14ac:dyDescent="0.15">
      <c r="E21" s="14">
        <v>33</v>
      </c>
      <c r="F21" s="59">
        <f>[1]千村五丁目!F21</f>
        <v>6</v>
      </c>
      <c r="G21" s="59">
        <f>[1]千村五丁目!G21</f>
        <v>5</v>
      </c>
      <c r="H21" s="63">
        <f t="shared" si="1"/>
        <v>11</v>
      </c>
      <c r="I21" s="15">
        <v>83</v>
      </c>
      <c r="J21" s="59">
        <f>[1]千村五丁目!J21</f>
        <v>4</v>
      </c>
      <c r="K21" s="59">
        <f>[1]千村五丁目!K21</f>
        <v>4</v>
      </c>
      <c r="L21" s="63">
        <f t="shared" si="2"/>
        <v>8</v>
      </c>
    </row>
    <row r="22" spans="1:12" x14ac:dyDescent="0.15">
      <c r="E22" s="14">
        <v>34</v>
      </c>
      <c r="F22" s="59">
        <f>[1]千村五丁目!F22</f>
        <v>5</v>
      </c>
      <c r="G22" s="59">
        <f>[1]千村五丁目!G22</f>
        <v>4</v>
      </c>
      <c r="H22" s="63">
        <f t="shared" si="1"/>
        <v>9</v>
      </c>
      <c r="I22" s="15">
        <v>84</v>
      </c>
      <c r="J22" s="59">
        <f>[1]千村五丁目!J22</f>
        <v>2</v>
      </c>
      <c r="K22" s="59">
        <f>[1]千村五丁目!K22</f>
        <v>2</v>
      </c>
      <c r="L22" s="63">
        <f t="shared" si="2"/>
        <v>4</v>
      </c>
    </row>
    <row r="23" spans="1:12" x14ac:dyDescent="0.15">
      <c r="E23" s="14">
        <v>35</v>
      </c>
      <c r="F23" s="59">
        <f>[1]千村五丁目!F23</f>
        <v>4</v>
      </c>
      <c r="G23" s="59">
        <f>[1]千村五丁目!G23</f>
        <v>2</v>
      </c>
      <c r="H23" s="63">
        <f t="shared" si="1"/>
        <v>6</v>
      </c>
      <c r="I23" s="15">
        <v>85</v>
      </c>
      <c r="J23" s="59">
        <f>[1]千村五丁目!J23</f>
        <v>2</v>
      </c>
      <c r="K23" s="59">
        <f>[1]千村五丁目!K23</f>
        <v>4</v>
      </c>
      <c r="L23" s="63">
        <f t="shared" si="2"/>
        <v>6</v>
      </c>
    </row>
    <row r="24" spans="1:12" x14ac:dyDescent="0.15">
      <c r="E24" s="14">
        <v>36</v>
      </c>
      <c r="F24" s="59">
        <f>[1]千村五丁目!F24</f>
        <v>3</v>
      </c>
      <c r="G24" s="59">
        <f>[1]千村五丁目!G24</f>
        <v>4</v>
      </c>
      <c r="H24" s="63">
        <f t="shared" si="1"/>
        <v>7</v>
      </c>
      <c r="I24" s="15">
        <v>86</v>
      </c>
      <c r="J24" s="59">
        <f>[1]千村五丁目!J24</f>
        <v>1</v>
      </c>
      <c r="K24" s="59">
        <f>[1]千村五丁目!K24</f>
        <v>1</v>
      </c>
      <c r="L24" s="63">
        <f t="shared" si="2"/>
        <v>2</v>
      </c>
    </row>
    <row r="25" spans="1:12" x14ac:dyDescent="0.15">
      <c r="E25" s="14">
        <v>37</v>
      </c>
      <c r="F25" s="59">
        <f>[1]千村五丁目!F25</f>
        <v>6</v>
      </c>
      <c r="G25" s="59">
        <f>[1]千村五丁目!G25</f>
        <v>2</v>
      </c>
      <c r="H25" s="63">
        <f t="shared" si="1"/>
        <v>8</v>
      </c>
      <c r="I25" s="15">
        <v>87</v>
      </c>
      <c r="J25" s="59">
        <f>[1]千村五丁目!J25</f>
        <v>1</v>
      </c>
      <c r="K25" s="59">
        <f>[1]千村五丁目!K25</f>
        <v>2</v>
      </c>
      <c r="L25" s="63">
        <f t="shared" si="2"/>
        <v>3</v>
      </c>
    </row>
    <row r="26" spans="1:12" x14ac:dyDescent="0.15">
      <c r="E26" s="14">
        <v>38</v>
      </c>
      <c r="F26" s="59">
        <f>[1]千村五丁目!F26</f>
        <v>2</v>
      </c>
      <c r="G26" s="59">
        <f>[1]千村五丁目!G26</f>
        <v>3</v>
      </c>
      <c r="H26" s="63">
        <f t="shared" si="1"/>
        <v>5</v>
      </c>
      <c r="I26" s="15">
        <v>88</v>
      </c>
      <c r="J26" s="59">
        <f>[1]千村五丁目!J26</f>
        <v>1</v>
      </c>
      <c r="K26" s="59">
        <f>[1]千村五丁目!K26</f>
        <v>3</v>
      </c>
      <c r="L26" s="63">
        <f t="shared" si="2"/>
        <v>4</v>
      </c>
    </row>
    <row r="27" spans="1:12" x14ac:dyDescent="0.15">
      <c r="E27" s="14">
        <v>39</v>
      </c>
      <c r="F27" s="59">
        <f>[1]千村五丁目!F27</f>
        <v>4</v>
      </c>
      <c r="G27" s="59">
        <f>[1]千村五丁目!G27</f>
        <v>1</v>
      </c>
      <c r="H27" s="63">
        <f t="shared" si="1"/>
        <v>5</v>
      </c>
      <c r="I27" s="15">
        <v>89</v>
      </c>
      <c r="J27" s="59">
        <f>[1]千村五丁目!J27</f>
        <v>0</v>
      </c>
      <c r="K27" s="59">
        <f>[1]千村五丁目!K27</f>
        <v>0</v>
      </c>
      <c r="L27" s="63">
        <f t="shared" si="2"/>
        <v>0</v>
      </c>
    </row>
    <row r="28" spans="1:12" x14ac:dyDescent="0.15">
      <c r="E28" s="14">
        <v>40</v>
      </c>
      <c r="F28" s="59">
        <f>[1]千村五丁目!F28</f>
        <v>5</v>
      </c>
      <c r="G28" s="59">
        <f>[1]千村五丁目!G28</f>
        <v>6</v>
      </c>
      <c r="H28" s="63">
        <f t="shared" si="1"/>
        <v>11</v>
      </c>
      <c r="I28" s="15">
        <v>90</v>
      </c>
      <c r="J28" s="59">
        <f>[1]千村五丁目!J28</f>
        <v>0</v>
      </c>
      <c r="K28" s="59">
        <f>[1]千村五丁目!K28</f>
        <v>0</v>
      </c>
      <c r="L28" s="63">
        <f t="shared" si="2"/>
        <v>0</v>
      </c>
    </row>
    <row r="29" spans="1:12" x14ac:dyDescent="0.15">
      <c r="E29" s="14">
        <v>41</v>
      </c>
      <c r="F29" s="59">
        <f>[1]千村五丁目!F29</f>
        <v>4</v>
      </c>
      <c r="G29" s="59">
        <f>[1]千村五丁目!G29</f>
        <v>1</v>
      </c>
      <c r="H29" s="63">
        <f t="shared" si="1"/>
        <v>5</v>
      </c>
      <c r="I29" s="15">
        <v>91</v>
      </c>
      <c r="J29" s="59">
        <f>[1]千村五丁目!J29</f>
        <v>0</v>
      </c>
      <c r="K29" s="59">
        <f>[1]千村五丁目!K29</f>
        <v>3</v>
      </c>
      <c r="L29" s="63">
        <f t="shared" si="2"/>
        <v>3</v>
      </c>
    </row>
    <row r="30" spans="1:12" x14ac:dyDescent="0.15">
      <c r="E30" s="14">
        <v>42</v>
      </c>
      <c r="F30" s="59">
        <f>[1]千村五丁目!F30</f>
        <v>3</v>
      </c>
      <c r="G30" s="59">
        <f>[1]千村五丁目!G30</f>
        <v>8</v>
      </c>
      <c r="H30" s="63">
        <f t="shared" si="1"/>
        <v>11</v>
      </c>
      <c r="I30" s="15">
        <v>92</v>
      </c>
      <c r="J30" s="59">
        <f>[1]千村五丁目!J30</f>
        <v>0</v>
      </c>
      <c r="K30" s="59">
        <f>[1]千村五丁目!K30</f>
        <v>0</v>
      </c>
      <c r="L30" s="63">
        <f t="shared" si="2"/>
        <v>0</v>
      </c>
    </row>
    <row r="31" spans="1:12" x14ac:dyDescent="0.15">
      <c r="E31" s="14">
        <v>43</v>
      </c>
      <c r="F31" s="59">
        <f>[1]千村五丁目!F31</f>
        <v>4</v>
      </c>
      <c r="G31" s="59">
        <f>[1]千村五丁目!G31</f>
        <v>2</v>
      </c>
      <c r="H31" s="63">
        <f t="shared" si="1"/>
        <v>6</v>
      </c>
      <c r="I31" s="15">
        <v>93</v>
      </c>
      <c r="J31" s="59">
        <f>[1]千村五丁目!J31</f>
        <v>0</v>
      </c>
      <c r="K31" s="59">
        <f>[1]千村五丁目!K31</f>
        <v>0</v>
      </c>
      <c r="L31" s="63">
        <f t="shared" si="2"/>
        <v>0</v>
      </c>
    </row>
    <row r="32" spans="1:12" x14ac:dyDescent="0.15">
      <c r="E32" s="14">
        <v>44</v>
      </c>
      <c r="F32" s="59">
        <f>[1]千村五丁目!F32</f>
        <v>7</v>
      </c>
      <c r="G32" s="59">
        <f>[1]千村五丁目!G32</f>
        <v>5</v>
      </c>
      <c r="H32" s="63">
        <f t="shared" si="1"/>
        <v>12</v>
      </c>
      <c r="I32" s="15">
        <v>94</v>
      </c>
      <c r="J32" s="59">
        <f>[1]千村五丁目!J32</f>
        <v>0</v>
      </c>
      <c r="K32" s="59">
        <f>[1]千村五丁目!K32</f>
        <v>1</v>
      </c>
      <c r="L32" s="63">
        <f t="shared" si="2"/>
        <v>1</v>
      </c>
    </row>
    <row r="33" spans="5:12" x14ac:dyDescent="0.15">
      <c r="E33" s="14">
        <v>45</v>
      </c>
      <c r="F33" s="59">
        <f>[1]千村五丁目!F33</f>
        <v>4</v>
      </c>
      <c r="G33" s="59">
        <f>[1]千村五丁目!G33</f>
        <v>4</v>
      </c>
      <c r="H33" s="63">
        <f t="shared" si="1"/>
        <v>8</v>
      </c>
      <c r="I33" s="15">
        <v>95</v>
      </c>
      <c r="J33" s="59">
        <f>[1]千村五丁目!J33</f>
        <v>0</v>
      </c>
      <c r="K33" s="59">
        <f>[1]千村五丁目!K33</f>
        <v>1</v>
      </c>
      <c r="L33" s="63">
        <f t="shared" si="2"/>
        <v>1</v>
      </c>
    </row>
    <row r="34" spans="5:12" x14ac:dyDescent="0.15">
      <c r="E34" s="14">
        <v>46</v>
      </c>
      <c r="F34" s="59">
        <f>[1]千村五丁目!F34</f>
        <v>5</v>
      </c>
      <c r="G34" s="59">
        <f>[1]千村五丁目!G34</f>
        <v>7</v>
      </c>
      <c r="H34" s="63">
        <f t="shared" si="1"/>
        <v>12</v>
      </c>
      <c r="I34" s="15">
        <v>96</v>
      </c>
      <c r="J34" s="59">
        <f>[1]千村五丁目!J34</f>
        <v>1</v>
      </c>
      <c r="K34" s="59">
        <f>[1]千村五丁目!K34</f>
        <v>0</v>
      </c>
      <c r="L34" s="63">
        <f t="shared" si="2"/>
        <v>1</v>
      </c>
    </row>
    <row r="35" spans="5:12" x14ac:dyDescent="0.15">
      <c r="E35" s="14">
        <v>47</v>
      </c>
      <c r="F35" s="59">
        <f>[1]千村五丁目!F35</f>
        <v>5</v>
      </c>
      <c r="G35" s="59">
        <f>[1]千村五丁目!G35</f>
        <v>3</v>
      </c>
      <c r="H35" s="63">
        <f t="shared" si="1"/>
        <v>8</v>
      </c>
      <c r="I35" s="15">
        <v>97</v>
      </c>
      <c r="J35" s="59">
        <f>[1]千村五丁目!J35</f>
        <v>1</v>
      </c>
      <c r="K35" s="59">
        <f>[1]千村五丁目!K35</f>
        <v>0</v>
      </c>
      <c r="L35" s="63">
        <f t="shared" si="2"/>
        <v>1</v>
      </c>
    </row>
    <row r="36" spans="5:12" x14ac:dyDescent="0.15">
      <c r="E36" s="14">
        <v>48</v>
      </c>
      <c r="F36" s="59">
        <f>[1]千村五丁目!F36</f>
        <v>7</v>
      </c>
      <c r="G36" s="59">
        <f>[1]千村五丁目!G36</f>
        <v>3</v>
      </c>
      <c r="H36" s="63">
        <f t="shared" si="1"/>
        <v>10</v>
      </c>
      <c r="I36" s="15">
        <v>98</v>
      </c>
      <c r="J36" s="59">
        <f>[1]千村五丁目!J36</f>
        <v>0</v>
      </c>
      <c r="K36" s="59">
        <f>[1]千村五丁目!K36</f>
        <v>0</v>
      </c>
      <c r="L36" s="63">
        <f t="shared" si="2"/>
        <v>0</v>
      </c>
    </row>
    <row r="37" spans="5:12" x14ac:dyDescent="0.15">
      <c r="E37" s="14">
        <v>49</v>
      </c>
      <c r="F37" s="59">
        <f>[1]千村五丁目!F37</f>
        <v>4</v>
      </c>
      <c r="G37" s="59">
        <f>[1]千村五丁目!G37</f>
        <v>5</v>
      </c>
      <c r="H37" s="63">
        <f t="shared" si="1"/>
        <v>9</v>
      </c>
      <c r="I37" s="15">
        <v>99</v>
      </c>
      <c r="J37" s="59">
        <f>[1]千村五丁目!J37</f>
        <v>0</v>
      </c>
      <c r="K37" s="59">
        <f>[1]千村五丁目!K37</f>
        <v>0</v>
      </c>
      <c r="L37" s="63">
        <f t="shared" si="2"/>
        <v>0</v>
      </c>
    </row>
    <row r="38" spans="5:12" x14ac:dyDescent="0.15">
      <c r="E38" s="14">
        <v>50</v>
      </c>
      <c r="F38" s="59">
        <f>[1]千村五丁目!F38</f>
        <v>8</v>
      </c>
      <c r="G38" s="59">
        <f>[1]千村五丁目!G38</f>
        <v>6</v>
      </c>
      <c r="H38" s="63">
        <f t="shared" si="1"/>
        <v>14</v>
      </c>
      <c r="I38" s="15">
        <v>100</v>
      </c>
      <c r="J38" s="59">
        <f>[1]千村五丁目!J38</f>
        <v>0</v>
      </c>
      <c r="K38" s="59">
        <f>[1]千村五丁目!K38</f>
        <v>0</v>
      </c>
      <c r="L38" s="63">
        <f t="shared" si="2"/>
        <v>0</v>
      </c>
    </row>
    <row r="39" spans="5:12" x14ac:dyDescent="0.15">
      <c r="E39" s="14">
        <v>51</v>
      </c>
      <c r="F39" s="59">
        <f>[1]千村五丁目!F39</f>
        <v>3</v>
      </c>
      <c r="G39" s="59">
        <f>[1]千村五丁目!G39</f>
        <v>3</v>
      </c>
      <c r="H39" s="63">
        <f t="shared" si="1"/>
        <v>6</v>
      </c>
      <c r="I39" s="15">
        <v>101</v>
      </c>
      <c r="J39" s="59">
        <f>[1]千村五丁目!J39</f>
        <v>0</v>
      </c>
      <c r="K39" s="59">
        <f>[1]千村五丁目!K39</f>
        <v>0</v>
      </c>
      <c r="L39" s="63">
        <f t="shared" si="2"/>
        <v>0</v>
      </c>
    </row>
    <row r="40" spans="5:12" x14ac:dyDescent="0.15">
      <c r="E40" s="14">
        <v>52</v>
      </c>
      <c r="F40" s="59">
        <f>[1]千村五丁目!F40</f>
        <v>3</v>
      </c>
      <c r="G40" s="59">
        <f>[1]千村五丁目!G40</f>
        <v>7</v>
      </c>
      <c r="H40" s="63">
        <f t="shared" si="1"/>
        <v>10</v>
      </c>
      <c r="I40" s="15">
        <v>102</v>
      </c>
      <c r="J40" s="59">
        <f>[1]千村五丁目!J40</f>
        <v>0</v>
      </c>
      <c r="K40" s="59">
        <f>[1]千村五丁目!K40</f>
        <v>0</v>
      </c>
      <c r="L40" s="63">
        <f t="shared" si="2"/>
        <v>0</v>
      </c>
    </row>
    <row r="41" spans="5:12" x14ac:dyDescent="0.15">
      <c r="E41" s="14">
        <v>53</v>
      </c>
      <c r="F41" s="59">
        <f>[1]千村五丁目!F41</f>
        <v>7</v>
      </c>
      <c r="G41" s="59">
        <f>[1]千村五丁目!G41</f>
        <v>3</v>
      </c>
      <c r="H41" s="63">
        <f t="shared" si="1"/>
        <v>10</v>
      </c>
      <c r="I41" s="15">
        <v>103</v>
      </c>
      <c r="J41" s="59">
        <f>[1]千村五丁目!J41</f>
        <v>0</v>
      </c>
      <c r="K41" s="59">
        <f>[1]千村五丁目!K41</f>
        <v>0</v>
      </c>
      <c r="L41" s="63">
        <f t="shared" si="2"/>
        <v>0</v>
      </c>
    </row>
    <row r="42" spans="5:12" x14ac:dyDescent="0.15">
      <c r="E42" s="14">
        <v>54</v>
      </c>
      <c r="F42" s="59">
        <f>[1]千村五丁目!F42</f>
        <v>2</v>
      </c>
      <c r="G42" s="59">
        <f>[1]千村五丁目!G42</f>
        <v>1</v>
      </c>
      <c r="H42" s="63">
        <f t="shared" si="1"/>
        <v>3</v>
      </c>
      <c r="I42" s="15">
        <v>104</v>
      </c>
      <c r="J42" s="59">
        <f>[1]千村五丁目!J42</f>
        <v>0</v>
      </c>
      <c r="K42" s="59">
        <f>[1]千村五丁目!K42</f>
        <v>0</v>
      </c>
      <c r="L42" s="63">
        <f t="shared" si="2"/>
        <v>0</v>
      </c>
    </row>
    <row r="43" spans="5:12" x14ac:dyDescent="0.15">
      <c r="E43" s="14">
        <v>55</v>
      </c>
      <c r="F43" s="59">
        <f>[1]千村五丁目!F43</f>
        <v>8</v>
      </c>
      <c r="G43" s="59">
        <f>[1]千村五丁目!G43</f>
        <v>7</v>
      </c>
      <c r="H43" s="63">
        <f t="shared" si="1"/>
        <v>15</v>
      </c>
      <c r="I43" s="15">
        <v>105</v>
      </c>
      <c r="J43" s="59">
        <f>[1]千村五丁目!J43</f>
        <v>0</v>
      </c>
      <c r="K43" s="59">
        <f>[1]千村五丁目!K43</f>
        <v>0</v>
      </c>
      <c r="L43" s="63">
        <f t="shared" si="2"/>
        <v>0</v>
      </c>
    </row>
    <row r="44" spans="5:12" x14ac:dyDescent="0.15">
      <c r="E44" s="14">
        <v>56</v>
      </c>
      <c r="F44" s="59">
        <f>[1]千村五丁目!F44</f>
        <v>3</v>
      </c>
      <c r="G44" s="59">
        <f>[1]千村五丁目!G44</f>
        <v>1</v>
      </c>
      <c r="H44" s="63">
        <f t="shared" si="1"/>
        <v>4</v>
      </c>
      <c r="I44" s="15">
        <v>106</v>
      </c>
      <c r="J44" s="59">
        <f>[1]千村五丁目!J44</f>
        <v>0</v>
      </c>
      <c r="K44" s="59">
        <f>[1]千村五丁目!K44</f>
        <v>0</v>
      </c>
      <c r="L44" s="63">
        <f t="shared" si="2"/>
        <v>0</v>
      </c>
    </row>
    <row r="45" spans="5:12" x14ac:dyDescent="0.15">
      <c r="E45" s="14">
        <v>57</v>
      </c>
      <c r="F45" s="59">
        <f>[1]千村五丁目!F45</f>
        <v>7</v>
      </c>
      <c r="G45" s="59">
        <f>[1]千村五丁目!G45</f>
        <v>3</v>
      </c>
      <c r="H45" s="63">
        <f t="shared" si="1"/>
        <v>10</v>
      </c>
      <c r="I45" s="15">
        <v>107</v>
      </c>
      <c r="J45" s="59">
        <f>[1]千村五丁目!J45</f>
        <v>0</v>
      </c>
      <c r="K45" s="59">
        <f>[1]千村五丁目!K45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[1]千村五丁目!F46</f>
        <v>8</v>
      </c>
      <c r="G46" s="59">
        <f>[1]千村五丁目!G46</f>
        <v>2</v>
      </c>
      <c r="H46" s="63">
        <f t="shared" si="1"/>
        <v>10</v>
      </c>
      <c r="I46" s="70">
        <v>108</v>
      </c>
      <c r="J46" s="59">
        <f>[1]千村五丁目!J46</f>
        <v>0</v>
      </c>
      <c r="K46" s="59">
        <f>[1]千村五丁目!K46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[1]千村五丁目!F47</f>
        <v>3</v>
      </c>
      <c r="G47" s="59">
        <f>[1]千村五丁目!G47</f>
        <v>4</v>
      </c>
      <c r="H47" s="63">
        <f t="shared" si="1"/>
        <v>7</v>
      </c>
      <c r="I47" s="25" t="s">
        <v>6</v>
      </c>
      <c r="J47" s="69">
        <f>SUM(J3:J46)</f>
        <v>107</v>
      </c>
      <c r="K47" s="69">
        <f>SUM(K3:K46)</f>
        <v>121</v>
      </c>
      <c r="L47" s="39">
        <f>SUM(J47:K47)</f>
        <v>228</v>
      </c>
    </row>
    <row r="48" spans="5:12" x14ac:dyDescent="0.15">
      <c r="E48" s="14">
        <v>60</v>
      </c>
      <c r="F48" s="59">
        <f>[1]千村五丁目!F48</f>
        <v>3</v>
      </c>
      <c r="G48" s="59">
        <f>[1]千村五丁目!G48</f>
        <v>8</v>
      </c>
      <c r="H48" s="63">
        <f t="shared" si="1"/>
        <v>11</v>
      </c>
    </row>
    <row r="49" spans="5:12" ht="14.25" thickBot="1" x14ac:dyDescent="0.2">
      <c r="E49" s="14">
        <v>61</v>
      </c>
      <c r="F49" s="59">
        <f>[1]千村五丁目!F49</f>
        <v>2</v>
      </c>
      <c r="G49" s="59">
        <f>[1]千村五丁目!G49</f>
        <v>4</v>
      </c>
      <c r="H49" s="63">
        <f t="shared" si="1"/>
        <v>6</v>
      </c>
      <c r="J49" s="54" t="s">
        <v>228</v>
      </c>
    </row>
    <row r="50" spans="5:12" x14ac:dyDescent="0.15">
      <c r="E50" s="14">
        <v>62</v>
      </c>
      <c r="F50" s="59">
        <f>[1]千村五丁目!F50</f>
        <v>5</v>
      </c>
      <c r="G50" s="59">
        <f>[1]千村五丁目!G50</f>
        <v>5</v>
      </c>
      <c r="H50" s="63">
        <f t="shared" si="1"/>
        <v>10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[1]千村五丁目!F51</f>
        <v>6</v>
      </c>
      <c r="G51" s="59">
        <f>[1]千村五丁目!G51</f>
        <v>6</v>
      </c>
      <c r="H51" s="63">
        <f t="shared" si="1"/>
        <v>12</v>
      </c>
      <c r="J51" s="48">
        <f>SUM(B18,F53,J47)</f>
        <v>330</v>
      </c>
      <c r="K51" s="49">
        <f>SUM(C18,G53,K47)</f>
        <v>320</v>
      </c>
      <c r="L51" s="50">
        <f>SUM(J51:K51)</f>
        <v>650</v>
      </c>
    </row>
    <row r="52" spans="5:12" ht="14.25" thickBot="1" x14ac:dyDescent="0.2">
      <c r="E52" s="24">
        <v>64</v>
      </c>
      <c r="F52" s="59">
        <f>[1]千村五丁目!F52</f>
        <v>3</v>
      </c>
      <c r="G52" s="59">
        <f>[1]千村五丁目!G52</f>
        <v>2</v>
      </c>
      <c r="H52" s="63">
        <f t="shared" si="1"/>
        <v>5</v>
      </c>
    </row>
    <row r="53" spans="5:12" ht="15" thickTop="1" thickBot="1" x14ac:dyDescent="0.2">
      <c r="E53" s="23" t="s">
        <v>6</v>
      </c>
      <c r="F53" s="35">
        <f>SUM(F3:F52)</f>
        <v>191</v>
      </c>
      <c r="G53" s="38">
        <f>SUM(G3:G52)</f>
        <v>164</v>
      </c>
      <c r="H53" s="39">
        <f>SUM(F53:G53)</f>
        <v>355</v>
      </c>
    </row>
    <row r="56" spans="5:12" x14ac:dyDescent="0.15">
      <c r="F56" s="98" t="s">
        <v>573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view="pageBreakPreview" topLeftCell="A34" zoomScaleNormal="75" zoomScaleSheetLayoutView="100" workbookViewId="0">
      <selection activeCell="K45" sqref="K45:K4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11</v>
      </c>
      <c r="I1" s="100" t="str">
        <f>秦野市合計!I1</f>
        <v>令和3年4月1日現在（単位：人）</v>
      </c>
      <c r="J1" s="100"/>
      <c r="K1" s="100"/>
      <c r="L1" s="100"/>
    </row>
    <row r="2" spans="1:12" ht="54.75" thickBot="1" x14ac:dyDescent="0.2">
      <c r="A2" s="21" t="s">
        <v>3</v>
      </c>
      <c r="B2" s="68" t="s">
        <v>0</v>
      </c>
      <c r="C2" s="68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1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67">
        <f>菖蒲!B3+三廻部!B3+柳川!B3+八沢!B3</f>
        <v>2</v>
      </c>
      <c r="C3" s="67">
        <f>菖蒲!C3+三廻部!C3+柳川!C3+八沢!C3</f>
        <v>2</v>
      </c>
      <c r="D3" s="26">
        <f>菖蒲!D3+三廻部!D3+柳川!D3+八沢!D3</f>
        <v>4</v>
      </c>
      <c r="E3" s="19">
        <v>15</v>
      </c>
      <c r="F3" s="67">
        <f>菖蒲!F3+三廻部!F3+柳川!F3+八沢!F3</f>
        <v>5</v>
      </c>
      <c r="G3" s="67">
        <f>菖蒲!G3+三廻部!G3+柳川!G3+八沢!G3</f>
        <v>5</v>
      </c>
      <c r="H3" s="61">
        <f>菖蒲!H3+三廻部!H3+柳川!H3+八沢!H3</f>
        <v>10</v>
      </c>
      <c r="I3" s="19">
        <v>65</v>
      </c>
      <c r="J3" s="67">
        <f>菖蒲!J3+三廻部!J3+柳川!J3+八沢!J3</f>
        <v>19</v>
      </c>
      <c r="K3" s="67">
        <f>菖蒲!K3+三廻部!K3+柳川!K3+八沢!K3</f>
        <v>13</v>
      </c>
      <c r="L3" s="61">
        <f>菖蒲!L3+三廻部!L3+柳川!L3+八沢!L3</f>
        <v>32</v>
      </c>
    </row>
    <row r="4" spans="1:12" x14ac:dyDescent="0.15">
      <c r="A4" s="14">
        <v>1</v>
      </c>
      <c r="B4" s="59">
        <f>菖蒲!B4+三廻部!B4+柳川!B4+八沢!B4</f>
        <v>2</v>
      </c>
      <c r="C4" s="59">
        <f>菖蒲!C4+三廻部!C4+柳川!C4+八沢!C4</f>
        <v>1</v>
      </c>
      <c r="D4" s="66">
        <f>菖蒲!D4+三廻部!D4+柳川!D4+八沢!D4</f>
        <v>3</v>
      </c>
      <c r="E4" s="14">
        <v>16</v>
      </c>
      <c r="F4" s="59">
        <f>菖蒲!F4+三廻部!F4+柳川!F4+八沢!F4</f>
        <v>7</v>
      </c>
      <c r="G4" s="59">
        <f>菖蒲!G4+三廻部!G4+柳川!G4+八沢!G4</f>
        <v>8</v>
      </c>
      <c r="H4" s="63">
        <f>菖蒲!H4+三廻部!H4+柳川!H4+八沢!H4</f>
        <v>15</v>
      </c>
      <c r="I4" s="14">
        <v>66</v>
      </c>
      <c r="J4" s="59">
        <f>菖蒲!J4+三廻部!J4+柳川!J4+八沢!J4</f>
        <v>20</v>
      </c>
      <c r="K4" s="59">
        <f>菖蒲!K4+三廻部!K4+柳川!K4+八沢!K4</f>
        <v>16</v>
      </c>
      <c r="L4" s="63">
        <f>菖蒲!L4+三廻部!L4+柳川!L4+八沢!L4</f>
        <v>36</v>
      </c>
    </row>
    <row r="5" spans="1:12" x14ac:dyDescent="0.15">
      <c r="A5" s="14">
        <v>2</v>
      </c>
      <c r="B5" s="59">
        <f>菖蒲!B5+三廻部!B5+柳川!B5+八沢!B5</f>
        <v>6</v>
      </c>
      <c r="C5" s="59">
        <f>菖蒲!C5+三廻部!C5+柳川!C5+八沢!C5</f>
        <v>4</v>
      </c>
      <c r="D5" s="66">
        <f>菖蒲!D5+三廻部!D5+柳川!D5+八沢!D5</f>
        <v>10</v>
      </c>
      <c r="E5" s="14">
        <v>17</v>
      </c>
      <c r="F5" s="59">
        <f>菖蒲!F5+三廻部!F5+柳川!F5+八沢!F5</f>
        <v>7</v>
      </c>
      <c r="G5" s="59">
        <f>菖蒲!G5+三廻部!G5+柳川!G5+八沢!G5</f>
        <v>7</v>
      </c>
      <c r="H5" s="63">
        <f>菖蒲!H5+三廻部!H5+柳川!H5+八沢!H5</f>
        <v>14</v>
      </c>
      <c r="I5" s="14">
        <v>67</v>
      </c>
      <c r="J5" s="59">
        <f>菖蒲!J5+三廻部!J5+柳川!J5+八沢!J5</f>
        <v>19</v>
      </c>
      <c r="K5" s="59">
        <f>菖蒲!K5+三廻部!K5+柳川!K5+八沢!K5</f>
        <v>21</v>
      </c>
      <c r="L5" s="63">
        <f>菖蒲!L5+三廻部!L5+柳川!L5+八沢!L5</f>
        <v>40</v>
      </c>
    </row>
    <row r="6" spans="1:12" x14ac:dyDescent="0.15">
      <c r="A6" s="14">
        <v>3</v>
      </c>
      <c r="B6" s="59">
        <f>菖蒲!B6+三廻部!B6+柳川!B6+八沢!B6</f>
        <v>1</v>
      </c>
      <c r="C6" s="59">
        <f>菖蒲!C6+三廻部!C6+柳川!C6+八沢!C6</f>
        <v>3</v>
      </c>
      <c r="D6" s="66">
        <f>菖蒲!D6+三廻部!D6+柳川!D6+八沢!D6</f>
        <v>4</v>
      </c>
      <c r="E6" s="14">
        <v>18</v>
      </c>
      <c r="F6" s="59">
        <f>菖蒲!F6+三廻部!F6+柳川!F6+八沢!F6</f>
        <v>7</v>
      </c>
      <c r="G6" s="59">
        <f>菖蒲!G6+三廻部!G6+柳川!G6+八沢!G6</f>
        <v>4</v>
      </c>
      <c r="H6" s="63">
        <f>菖蒲!H6+三廻部!H6+柳川!H6+八沢!H6</f>
        <v>11</v>
      </c>
      <c r="I6" s="14">
        <v>68</v>
      </c>
      <c r="J6" s="59">
        <f>菖蒲!J6+三廻部!J6+柳川!J6+八沢!J6</f>
        <v>25</v>
      </c>
      <c r="K6" s="59">
        <f>菖蒲!K6+三廻部!K6+柳川!K6+八沢!K6</f>
        <v>19</v>
      </c>
      <c r="L6" s="63">
        <f>菖蒲!L6+三廻部!L6+柳川!L6+八沢!L6</f>
        <v>44</v>
      </c>
    </row>
    <row r="7" spans="1:12" x14ac:dyDescent="0.15">
      <c r="A7" s="14">
        <v>4</v>
      </c>
      <c r="B7" s="59">
        <f>菖蒲!B7+三廻部!B7+柳川!B7+八沢!B7</f>
        <v>4</v>
      </c>
      <c r="C7" s="59">
        <f>菖蒲!C7+三廻部!C7+柳川!C7+八沢!C7</f>
        <v>3</v>
      </c>
      <c r="D7" s="66">
        <f>菖蒲!D7+三廻部!D7+柳川!D7+八沢!D7</f>
        <v>7</v>
      </c>
      <c r="E7" s="14">
        <v>19</v>
      </c>
      <c r="F7" s="59">
        <f>菖蒲!F7+三廻部!F7+柳川!F7+八沢!F7</f>
        <v>13</v>
      </c>
      <c r="G7" s="59">
        <f>菖蒲!G7+三廻部!G7+柳川!G7+八沢!G7</f>
        <v>7</v>
      </c>
      <c r="H7" s="63">
        <f>菖蒲!H7+三廻部!H7+柳川!H7+八沢!H7</f>
        <v>20</v>
      </c>
      <c r="I7" s="14">
        <v>69</v>
      </c>
      <c r="J7" s="59">
        <f>菖蒲!J7+三廻部!J7+柳川!J7+八沢!J7</f>
        <v>8</v>
      </c>
      <c r="K7" s="59">
        <f>菖蒲!K7+三廻部!K7+柳川!K7+八沢!K7</f>
        <v>16</v>
      </c>
      <c r="L7" s="63">
        <f>菖蒲!L7+三廻部!L7+柳川!L7+八沢!L7</f>
        <v>24</v>
      </c>
    </row>
    <row r="8" spans="1:12" x14ac:dyDescent="0.15">
      <c r="A8" s="14">
        <v>5</v>
      </c>
      <c r="B8" s="59">
        <f>菖蒲!B8+三廻部!B8+柳川!B8+八沢!B8</f>
        <v>4</v>
      </c>
      <c r="C8" s="59">
        <f>菖蒲!C8+三廻部!C8+柳川!C8+八沢!C8</f>
        <v>7</v>
      </c>
      <c r="D8" s="66">
        <f>菖蒲!D8+三廻部!D8+柳川!D8+八沢!D8</f>
        <v>11</v>
      </c>
      <c r="E8" s="14">
        <v>20</v>
      </c>
      <c r="F8" s="59">
        <f>菖蒲!F8+三廻部!F8+柳川!F8+八沢!F8</f>
        <v>8</v>
      </c>
      <c r="G8" s="59">
        <f>菖蒲!G8+三廻部!G8+柳川!G8+八沢!G8</f>
        <v>9</v>
      </c>
      <c r="H8" s="63">
        <f>菖蒲!H8+三廻部!H8+柳川!H8+八沢!H8</f>
        <v>17</v>
      </c>
      <c r="I8" s="14">
        <v>70</v>
      </c>
      <c r="J8" s="59">
        <f>菖蒲!J8+三廻部!J8+柳川!J8+八沢!J8</f>
        <v>26</v>
      </c>
      <c r="K8" s="59">
        <f>菖蒲!K8+三廻部!K8+柳川!K8+八沢!K8</f>
        <v>20</v>
      </c>
      <c r="L8" s="63">
        <f>菖蒲!L8+三廻部!L8+柳川!L8+八沢!L8</f>
        <v>46</v>
      </c>
    </row>
    <row r="9" spans="1:12" x14ac:dyDescent="0.15">
      <c r="A9" s="14">
        <v>6</v>
      </c>
      <c r="B9" s="59">
        <f>菖蒲!B9+三廻部!B9+柳川!B9+八沢!B9</f>
        <v>2</v>
      </c>
      <c r="C9" s="59">
        <f>菖蒲!C9+三廻部!C9+柳川!C9+八沢!C9</f>
        <v>3</v>
      </c>
      <c r="D9" s="66">
        <f>菖蒲!D9+三廻部!D9+柳川!D9+八沢!D9</f>
        <v>5</v>
      </c>
      <c r="E9" s="14">
        <v>21</v>
      </c>
      <c r="F9" s="59">
        <f>菖蒲!F9+三廻部!F9+柳川!F9+八沢!F9</f>
        <v>7</v>
      </c>
      <c r="G9" s="59">
        <f>菖蒲!G9+三廻部!G9+柳川!G9+八沢!G9</f>
        <v>4</v>
      </c>
      <c r="H9" s="63">
        <f>菖蒲!H9+三廻部!H9+柳川!H9+八沢!H9</f>
        <v>11</v>
      </c>
      <c r="I9" s="14">
        <v>71</v>
      </c>
      <c r="J9" s="59">
        <f>菖蒲!J9+三廻部!J9+柳川!J9+八沢!J9</f>
        <v>23</v>
      </c>
      <c r="K9" s="59">
        <f>菖蒲!K9+三廻部!K9+柳川!K9+八沢!K9</f>
        <v>30</v>
      </c>
      <c r="L9" s="63">
        <f>菖蒲!L9+三廻部!L9+柳川!L9+八沢!L9</f>
        <v>53</v>
      </c>
    </row>
    <row r="10" spans="1:12" x14ac:dyDescent="0.15">
      <c r="A10" s="14">
        <v>7</v>
      </c>
      <c r="B10" s="59">
        <f>菖蒲!B10+三廻部!B10+柳川!B10+八沢!B10</f>
        <v>1</v>
      </c>
      <c r="C10" s="59">
        <f>菖蒲!C10+三廻部!C10+柳川!C10+八沢!C10</f>
        <v>2</v>
      </c>
      <c r="D10" s="66">
        <f>菖蒲!D10+三廻部!D10+柳川!D10+八沢!D10</f>
        <v>3</v>
      </c>
      <c r="E10" s="14">
        <v>22</v>
      </c>
      <c r="F10" s="59">
        <f>菖蒲!F10+三廻部!F10+柳川!F10+八沢!F10</f>
        <v>6</v>
      </c>
      <c r="G10" s="59">
        <f>菖蒲!G10+三廻部!G10+柳川!G10+八沢!G10</f>
        <v>3</v>
      </c>
      <c r="H10" s="63">
        <f>菖蒲!H10+三廻部!H10+柳川!H10+八沢!H10</f>
        <v>9</v>
      </c>
      <c r="I10" s="14">
        <v>72</v>
      </c>
      <c r="J10" s="59">
        <f>菖蒲!J10+三廻部!J10+柳川!J10+八沢!J10</f>
        <v>32</v>
      </c>
      <c r="K10" s="59">
        <f>菖蒲!K10+三廻部!K10+柳川!K10+八沢!K10</f>
        <v>41</v>
      </c>
      <c r="L10" s="63">
        <f>菖蒲!L10+三廻部!L10+柳川!L10+八沢!L10</f>
        <v>73</v>
      </c>
    </row>
    <row r="11" spans="1:12" x14ac:dyDescent="0.15">
      <c r="A11" s="14">
        <v>8</v>
      </c>
      <c r="B11" s="59">
        <f>菖蒲!B11+三廻部!B11+柳川!B11+八沢!B11</f>
        <v>5</v>
      </c>
      <c r="C11" s="59">
        <f>菖蒲!C11+三廻部!C11+柳川!C11+八沢!C11</f>
        <v>8</v>
      </c>
      <c r="D11" s="66">
        <f>菖蒲!D11+三廻部!D11+柳川!D11+八沢!D11</f>
        <v>13</v>
      </c>
      <c r="E11" s="14">
        <v>23</v>
      </c>
      <c r="F11" s="59">
        <f>菖蒲!F11+三廻部!F11+柳川!F11+八沢!F11</f>
        <v>9</v>
      </c>
      <c r="G11" s="59">
        <f>菖蒲!G11+三廻部!G11+柳川!G11+八沢!G11</f>
        <v>4</v>
      </c>
      <c r="H11" s="63">
        <f>菖蒲!H11+三廻部!H11+柳川!H11+八沢!H11</f>
        <v>13</v>
      </c>
      <c r="I11" s="14">
        <v>73</v>
      </c>
      <c r="J11" s="59">
        <f>菖蒲!J11+三廻部!J11+柳川!J11+八沢!J11</f>
        <v>26</v>
      </c>
      <c r="K11" s="59">
        <f>菖蒲!K11+三廻部!K11+柳川!K11+八沢!K11</f>
        <v>24</v>
      </c>
      <c r="L11" s="63">
        <f>菖蒲!L11+三廻部!L11+柳川!L11+八沢!L11</f>
        <v>50</v>
      </c>
    </row>
    <row r="12" spans="1:12" x14ac:dyDescent="0.15">
      <c r="A12" s="14">
        <v>9</v>
      </c>
      <c r="B12" s="59">
        <f>菖蒲!B12+三廻部!B12+柳川!B12+八沢!B12</f>
        <v>6</v>
      </c>
      <c r="C12" s="59">
        <f>菖蒲!C12+三廻部!C12+柳川!C12+八沢!C12</f>
        <v>6</v>
      </c>
      <c r="D12" s="66">
        <f>菖蒲!D12+三廻部!D12+柳川!D12+八沢!D12</f>
        <v>12</v>
      </c>
      <c r="E12" s="14">
        <v>24</v>
      </c>
      <c r="F12" s="59">
        <f>菖蒲!F12+三廻部!F12+柳川!F12+八沢!F12</f>
        <v>4</v>
      </c>
      <c r="G12" s="59">
        <f>菖蒲!G12+三廻部!G12+柳川!G12+八沢!G12</f>
        <v>11</v>
      </c>
      <c r="H12" s="63">
        <f>菖蒲!H12+三廻部!H12+柳川!H12+八沢!H12</f>
        <v>15</v>
      </c>
      <c r="I12" s="14">
        <v>74</v>
      </c>
      <c r="J12" s="59">
        <f>菖蒲!J12+三廻部!J12+柳川!J12+八沢!J12</f>
        <v>31</v>
      </c>
      <c r="K12" s="59">
        <f>菖蒲!K12+三廻部!K12+柳川!K12+八沢!K12</f>
        <v>20</v>
      </c>
      <c r="L12" s="63">
        <f>菖蒲!L12+三廻部!L12+柳川!L12+八沢!L12</f>
        <v>51</v>
      </c>
    </row>
    <row r="13" spans="1:12" x14ac:dyDescent="0.15">
      <c r="A13" s="14">
        <v>10</v>
      </c>
      <c r="B13" s="59">
        <f>菖蒲!B13+三廻部!B13+柳川!B13+八沢!B13</f>
        <v>2</v>
      </c>
      <c r="C13" s="59">
        <f>菖蒲!C13+三廻部!C13+柳川!C13+八沢!C13</f>
        <v>1</v>
      </c>
      <c r="D13" s="66">
        <f>菖蒲!D13+三廻部!D13+柳川!D13+八沢!D13</f>
        <v>3</v>
      </c>
      <c r="E13" s="14">
        <v>25</v>
      </c>
      <c r="F13" s="59">
        <f>菖蒲!F13+三廻部!F13+柳川!F13+八沢!F13</f>
        <v>10</v>
      </c>
      <c r="G13" s="59">
        <f>菖蒲!G13+三廻部!G13+柳川!G13+八沢!G13</f>
        <v>6</v>
      </c>
      <c r="H13" s="63">
        <f>菖蒲!H13+三廻部!H13+柳川!H13+八沢!H13</f>
        <v>16</v>
      </c>
      <c r="I13" s="14">
        <v>75</v>
      </c>
      <c r="J13" s="59">
        <f>菖蒲!J13+三廻部!J13+柳川!J13+八沢!J13</f>
        <v>15</v>
      </c>
      <c r="K13" s="59">
        <f>菖蒲!K13+三廻部!K13+柳川!K13+八沢!K13</f>
        <v>10</v>
      </c>
      <c r="L13" s="63">
        <f>菖蒲!L13+三廻部!L13+柳川!L13+八沢!L13</f>
        <v>25</v>
      </c>
    </row>
    <row r="14" spans="1:12" x14ac:dyDescent="0.15">
      <c r="A14" s="14">
        <v>11</v>
      </c>
      <c r="B14" s="59">
        <f>菖蒲!B14+三廻部!B14+柳川!B14+八沢!B14</f>
        <v>9</v>
      </c>
      <c r="C14" s="59">
        <f>菖蒲!C14+三廻部!C14+柳川!C14+八沢!C14</f>
        <v>2</v>
      </c>
      <c r="D14" s="66">
        <f>菖蒲!D14+三廻部!D14+柳川!D14+八沢!D14</f>
        <v>11</v>
      </c>
      <c r="E14" s="14">
        <v>26</v>
      </c>
      <c r="F14" s="59">
        <f>菖蒲!F14+三廻部!F14+柳川!F14+八沢!F14</f>
        <v>7</v>
      </c>
      <c r="G14" s="59">
        <f>菖蒲!G14+三廻部!G14+柳川!G14+八沢!G14</f>
        <v>2</v>
      </c>
      <c r="H14" s="63">
        <f>菖蒲!H14+三廻部!H14+柳川!H14+八沢!H14</f>
        <v>9</v>
      </c>
      <c r="I14" s="14">
        <v>76</v>
      </c>
      <c r="J14" s="59">
        <f>菖蒲!J14+三廻部!J14+柳川!J14+八沢!J14</f>
        <v>19</v>
      </c>
      <c r="K14" s="59">
        <f>菖蒲!K14+三廻部!K14+柳川!K14+八沢!K14</f>
        <v>17</v>
      </c>
      <c r="L14" s="63">
        <f>菖蒲!L14+三廻部!L14+柳川!L14+八沢!L14</f>
        <v>36</v>
      </c>
    </row>
    <row r="15" spans="1:12" x14ac:dyDescent="0.15">
      <c r="A15" s="14">
        <v>12</v>
      </c>
      <c r="B15" s="59">
        <f>菖蒲!B15+三廻部!B15+柳川!B15+八沢!B15</f>
        <v>10</v>
      </c>
      <c r="C15" s="59">
        <f>菖蒲!C15+三廻部!C15+柳川!C15+八沢!C15</f>
        <v>2</v>
      </c>
      <c r="D15" s="66">
        <f>菖蒲!D15+三廻部!D15+柳川!D15+八沢!D15</f>
        <v>12</v>
      </c>
      <c r="E15" s="14">
        <v>27</v>
      </c>
      <c r="F15" s="59">
        <f>菖蒲!F15+三廻部!F15+柳川!F15+八沢!F15</f>
        <v>8</v>
      </c>
      <c r="G15" s="59">
        <f>菖蒲!G15+三廻部!G15+柳川!G15+八沢!G15</f>
        <v>5</v>
      </c>
      <c r="H15" s="63">
        <f>菖蒲!H15+三廻部!H15+柳川!H15+八沢!H15</f>
        <v>13</v>
      </c>
      <c r="I15" s="14">
        <v>77</v>
      </c>
      <c r="J15" s="59">
        <f>菖蒲!J15+三廻部!J15+柳川!J15+八沢!J15</f>
        <v>11</v>
      </c>
      <c r="K15" s="59">
        <f>菖蒲!K15+三廻部!K15+柳川!K15+八沢!K15</f>
        <v>19</v>
      </c>
      <c r="L15" s="63">
        <f>菖蒲!L15+三廻部!L15+柳川!L15+八沢!L15</f>
        <v>30</v>
      </c>
    </row>
    <row r="16" spans="1:12" x14ac:dyDescent="0.15">
      <c r="A16" s="14">
        <v>13</v>
      </c>
      <c r="B16" s="59">
        <f>菖蒲!B16+三廻部!B16+柳川!B16+八沢!B16</f>
        <v>10</v>
      </c>
      <c r="C16" s="59">
        <f>菖蒲!C16+三廻部!C16+柳川!C16+八沢!C16</f>
        <v>7</v>
      </c>
      <c r="D16" s="66">
        <f>菖蒲!D16+三廻部!D16+柳川!D16+八沢!D16</f>
        <v>17</v>
      </c>
      <c r="E16" s="14">
        <v>28</v>
      </c>
      <c r="F16" s="59">
        <f>菖蒲!F16+三廻部!F16+柳川!F16+八沢!F16</f>
        <v>7</v>
      </c>
      <c r="G16" s="59">
        <f>菖蒲!G16+三廻部!G16+柳川!G16+八沢!G16</f>
        <v>8</v>
      </c>
      <c r="H16" s="63">
        <f>菖蒲!H16+三廻部!H16+柳川!H16+八沢!H16</f>
        <v>15</v>
      </c>
      <c r="I16" s="14">
        <v>78</v>
      </c>
      <c r="J16" s="59">
        <f>菖蒲!J16+三廻部!J16+柳川!J16+八沢!J16</f>
        <v>21</v>
      </c>
      <c r="K16" s="59">
        <f>菖蒲!K16+三廻部!K16+柳川!K16+八沢!K16</f>
        <v>18</v>
      </c>
      <c r="L16" s="63">
        <f>菖蒲!L16+三廻部!L16+柳川!L16+八沢!L16</f>
        <v>39</v>
      </c>
    </row>
    <row r="17" spans="1:12" ht="14.25" thickBot="1" x14ac:dyDescent="0.2">
      <c r="A17" s="24">
        <v>14</v>
      </c>
      <c r="B17" s="64">
        <f>菖蒲!B17+三廻部!B17+柳川!B17+八沢!B17</f>
        <v>8</v>
      </c>
      <c r="C17" s="64">
        <f>菖蒲!C17+三廻部!C17+柳川!C17+八沢!C17</f>
        <v>3</v>
      </c>
      <c r="D17" s="60">
        <f>菖蒲!D17+三廻部!D17+柳川!D17+八沢!D17</f>
        <v>11</v>
      </c>
      <c r="E17" s="14">
        <v>29</v>
      </c>
      <c r="F17" s="59">
        <f>菖蒲!F17+三廻部!F17+柳川!F17+八沢!F17</f>
        <v>6</v>
      </c>
      <c r="G17" s="59">
        <f>菖蒲!G17+三廻部!G17+柳川!G17+八沢!G17</f>
        <v>5</v>
      </c>
      <c r="H17" s="63">
        <f>菖蒲!H17+三廻部!H17+柳川!H17+八沢!H17</f>
        <v>11</v>
      </c>
      <c r="I17" s="14">
        <v>79</v>
      </c>
      <c r="J17" s="59">
        <f>菖蒲!J17+三廻部!J17+柳川!J17+八沢!J17</f>
        <v>15</v>
      </c>
      <c r="K17" s="59">
        <f>菖蒲!K17+三廻部!K17+柳川!K17+八沢!K17</f>
        <v>12</v>
      </c>
      <c r="L17" s="63">
        <f>菖蒲!L17+三廻部!L17+柳川!L17+八沢!L17</f>
        <v>27</v>
      </c>
    </row>
    <row r="18" spans="1:12" ht="15" thickTop="1" thickBot="1" x14ac:dyDescent="0.2">
      <c r="A18" s="23" t="s">
        <v>6</v>
      </c>
      <c r="B18" s="69">
        <f>SUM(B3:B17)</f>
        <v>72</v>
      </c>
      <c r="C18" s="69">
        <f>SUM(C3:C17)</f>
        <v>54</v>
      </c>
      <c r="D18" s="35">
        <f>SUM(B18:C18)</f>
        <v>126</v>
      </c>
      <c r="E18" s="14">
        <v>30</v>
      </c>
      <c r="F18" s="59">
        <f>菖蒲!F18+三廻部!F18+柳川!F18+八沢!F18</f>
        <v>5</v>
      </c>
      <c r="G18" s="59">
        <f>菖蒲!G18+三廻部!G18+柳川!G18+八沢!G18</f>
        <v>3</v>
      </c>
      <c r="H18" s="63">
        <f>菖蒲!H18+三廻部!H18+柳川!H18+八沢!H18</f>
        <v>8</v>
      </c>
      <c r="I18" s="14">
        <v>80</v>
      </c>
      <c r="J18" s="59">
        <f>菖蒲!J18+三廻部!J18+柳川!J18+八沢!J18</f>
        <v>15</v>
      </c>
      <c r="K18" s="59">
        <f>菖蒲!K18+三廻部!K18+柳川!K18+八沢!K18</f>
        <v>15</v>
      </c>
      <c r="L18" s="63">
        <f>菖蒲!L18+三廻部!L18+柳川!L18+八沢!L18</f>
        <v>30</v>
      </c>
    </row>
    <row r="19" spans="1:12" x14ac:dyDescent="0.15">
      <c r="E19" s="14">
        <v>31</v>
      </c>
      <c r="F19" s="59">
        <f>菖蒲!F19+三廻部!F19+柳川!F19+八沢!F19</f>
        <v>2</v>
      </c>
      <c r="G19" s="59">
        <f>菖蒲!G19+三廻部!G19+柳川!G19+八沢!G19</f>
        <v>7</v>
      </c>
      <c r="H19" s="63">
        <f>菖蒲!H19+三廻部!H19+柳川!H19+八沢!H19</f>
        <v>9</v>
      </c>
      <c r="I19" s="14">
        <v>81</v>
      </c>
      <c r="J19" s="59">
        <f>菖蒲!J19+三廻部!J19+柳川!J19+八沢!J19</f>
        <v>14</v>
      </c>
      <c r="K19" s="59">
        <f>菖蒲!K19+三廻部!K19+柳川!K19+八沢!K19</f>
        <v>11</v>
      </c>
      <c r="L19" s="63">
        <f>菖蒲!L19+三廻部!L19+柳川!L19+八沢!L19</f>
        <v>25</v>
      </c>
    </row>
    <row r="20" spans="1:12" x14ac:dyDescent="0.15">
      <c r="E20" s="14">
        <v>32</v>
      </c>
      <c r="F20" s="59">
        <f>菖蒲!F20+三廻部!F20+柳川!F20+八沢!F20</f>
        <v>6</v>
      </c>
      <c r="G20" s="59">
        <f>菖蒲!G20+三廻部!G20+柳川!G20+八沢!G20</f>
        <v>5</v>
      </c>
      <c r="H20" s="63">
        <f>菖蒲!H20+三廻部!H20+柳川!H20+八沢!H20</f>
        <v>11</v>
      </c>
      <c r="I20" s="14">
        <v>82</v>
      </c>
      <c r="J20" s="59">
        <f>菖蒲!J20+三廻部!J20+柳川!J20+八沢!J20</f>
        <v>11</v>
      </c>
      <c r="K20" s="59">
        <f>菖蒲!K20+三廻部!K20+柳川!K20+八沢!K20</f>
        <v>12</v>
      </c>
      <c r="L20" s="63">
        <f>菖蒲!L20+三廻部!L20+柳川!L20+八沢!L20</f>
        <v>23</v>
      </c>
    </row>
    <row r="21" spans="1:12" x14ac:dyDescent="0.15">
      <c r="E21" s="14">
        <v>33</v>
      </c>
      <c r="F21" s="59">
        <f>菖蒲!F21+三廻部!F21+柳川!F21+八沢!F21</f>
        <v>13</v>
      </c>
      <c r="G21" s="59">
        <f>菖蒲!G21+三廻部!G21+柳川!G21+八沢!G21</f>
        <v>7</v>
      </c>
      <c r="H21" s="63">
        <f>菖蒲!H21+三廻部!H21+柳川!H21+八沢!H21</f>
        <v>20</v>
      </c>
      <c r="I21" s="14">
        <v>83</v>
      </c>
      <c r="J21" s="59">
        <f>菖蒲!J21+三廻部!J21+柳川!J21+八沢!J21</f>
        <v>5</v>
      </c>
      <c r="K21" s="59">
        <f>菖蒲!K21+三廻部!K21+柳川!K21+八沢!K21</f>
        <v>3</v>
      </c>
      <c r="L21" s="63">
        <f>菖蒲!L21+三廻部!L21+柳川!L21+八沢!L21</f>
        <v>8</v>
      </c>
    </row>
    <row r="22" spans="1:12" x14ac:dyDescent="0.15">
      <c r="E22" s="14">
        <v>34</v>
      </c>
      <c r="F22" s="59">
        <f>菖蒲!F22+三廻部!F22+柳川!F22+八沢!F22</f>
        <v>10</v>
      </c>
      <c r="G22" s="59">
        <f>菖蒲!G22+三廻部!G22+柳川!G22+八沢!G22</f>
        <v>4</v>
      </c>
      <c r="H22" s="63">
        <f>菖蒲!H22+三廻部!H22+柳川!H22+八沢!H22</f>
        <v>14</v>
      </c>
      <c r="I22" s="14">
        <v>84</v>
      </c>
      <c r="J22" s="59">
        <f>菖蒲!J22+三廻部!J22+柳川!J22+八沢!J22</f>
        <v>7</v>
      </c>
      <c r="K22" s="59">
        <f>菖蒲!K22+三廻部!K22+柳川!K22+八沢!K22</f>
        <v>16</v>
      </c>
      <c r="L22" s="63">
        <f>菖蒲!L22+三廻部!L22+柳川!L22+八沢!L22</f>
        <v>23</v>
      </c>
    </row>
    <row r="23" spans="1:12" x14ac:dyDescent="0.15">
      <c r="E23" s="14">
        <v>35</v>
      </c>
      <c r="F23" s="59">
        <f>菖蒲!F23+三廻部!F23+柳川!F23+八沢!F23</f>
        <v>10</v>
      </c>
      <c r="G23" s="59">
        <f>菖蒲!G23+三廻部!G23+柳川!G23+八沢!G23</f>
        <v>11</v>
      </c>
      <c r="H23" s="63">
        <f>菖蒲!H23+三廻部!H23+柳川!H23+八沢!H23</f>
        <v>21</v>
      </c>
      <c r="I23" s="14">
        <v>85</v>
      </c>
      <c r="J23" s="59">
        <f>菖蒲!J23+三廻部!J23+柳川!J23+八沢!J23</f>
        <v>6</v>
      </c>
      <c r="K23" s="59">
        <f>菖蒲!K23+三廻部!K23+柳川!K23+八沢!K23</f>
        <v>8</v>
      </c>
      <c r="L23" s="63">
        <f>菖蒲!L23+三廻部!L23+柳川!L23+八沢!L23</f>
        <v>14</v>
      </c>
    </row>
    <row r="24" spans="1:12" x14ac:dyDescent="0.15">
      <c r="E24" s="14">
        <v>36</v>
      </c>
      <c r="F24" s="59">
        <f>菖蒲!F24+三廻部!F24+柳川!F24+八沢!F24</f>
        <v>5</v>
      </c>
      <c r="G24" s="59">
        <f>菖蒲!G24+三廻部!G24+柳川!G24+八沢!G24</f>
        <v>5</v>
      </c>
      <c r="H24" s="63">
        <f>菖蒲!H24+三廻部!H24+柳川!H24+八沢!H24</f>
        <v>10</v>
      </c>
      <c r="I24" s="14">
        <v>86</v>
      </c>
      <c r="J24" s="59">
        <f>菖蒲!J24+三廻部!J24+柳川!J24+八沢!J24</f>
        <v>2</v>
      </c>
      <c r="K24" s="59">
        <f>菖蒲!K24+三廻部!K24+柳川!K24+八沢!K24</f>
        <v>17</v>
      </c>
      <c r="L24" s="63">
        <f>菖蒲!L24+三廻部!L24+柳川!L24+八沢!L24</f>
        <v>19</v>
      </c>
    </row>
    <row r="25" spans="1:12" x14ac:dyDescent="0.15">
      <c r="E25" s="14">
        <v>37</v>
      </c>
      <c r="F25" s="59">
        <f>菖蒲!F25+三廻部!F25+柳川!F25+八沢!F25</f>
        <v>5</v>
      </c>
      <c r="G25" s="59">
        <f>菖蒲!G25+三廻部!G25+柳川!G25+八沢!G25</f>
        <v>3</v>
      </c>
      <c r="H25" s="63">
        <f>菖蒲!H25+三廻部!H25+柳川!H25+八沢!H25</f>
        <v>8</v>
      </c>
      <c r="I25" s="14">
        <v>87</v>
      </c>
      <c r="J25" s="59">
        <f>菖蒲!J25+三廻部!J25+柳川!J25+八沢!J25</f>
        <v>5</v>
      </c>
      <c r="K25" s="59">
        <f>菖蒲!K25+三廻部!K25+柳川!K25+八沢!K25</f>
        <v>8</v>
      </c>
      <c r="L25" s="63">
        <f>菖蒲!L25+三廻部!L25+柳川!L25+八沢!L25</f>
        <v>13</v>
      </c>
    </row>
    <row r="26" spans="1:12" x14ac:dyDescent="0.15">
      <c r="E26" s="14">
        <v>38</v>
      </c>
      <c r="F26" s="59">
        <f>菖蒲!F26+三廻部!F26+柳川!F26+八沢!F26</f>
        <v>8</v>
      </c>
      <c r="G26" s="59">
        <f>菖蒲!G26+三廻部!G26+柳川!G26+八沢!G26</f>
        <v>6</v>
      </c>
      <c r="H26" s="63">
        <f>菖蒲!H26+三廻部!H26+柳川!H26+八沢!H26</f>
        <v>14</v>
      </c>
      <c r="I26" s="14">
        <v>88</v>
      </c>
      <c r="J26" s="59">
        <f>菖蒲!J26+三廻部!J26+柳川!J26+八沢!J26</f>
        <v>4</v>
      </c>
      <c r="K26" s="59">
        <f>菖蒲!K26+三廻部!K26+柳川!K26+八沢!K26</f>
        <v>12</v>
      </c>
      <c r="L26" s="63">
        <f>菖蒲!L26+三廻部!L26+柳川!L26+八沢!L26</f>
        <v>16</v>
      </c>
    </row>
    <row r="27" spans="1:12" x14ac:dyDescent="0.15">
      <c r="E27" s="14">
        <v>39</v>
      </c>
      <c r="F27" s="59">
        <f>菖蒲!F27+三廻部!F27+柳川!F27+八沢!F27</f>
        <v>7</v>
      </c>
      <c r="G27" s="59">
        <f>菖蒲!G27+三廻部!G27+柳川!G27+八沢!G27</f>
        <v>7</v>
      </c>
      <c r="H27" s="63">
        <f>菖蒲!H27+三廻部!H27+柳川!H27+八沢!H27</f>
        <v>14</v>
      </c>
      <c r="I27" s="14">
        <v>89</v>
      </c>
      <c r="J27" s="59">
        <f>菖蒲!J27+三廻部!J27+柳川!J27+八沢!J27</f>
        <v>7</v>
      </c>
      <c r="K27" s="59">
        <f>菖蒲!K27+三廻部!K27+柳川!K27+八沢!K27</f>
        <v>11</v>
      </c>
      <c r="L27" s="63">
        <f>菖蒲!L27+三廻部!L27+柳川!L27+八沢!L27</f>
        <v>18</v>
      </c>
    </row>
    <row r="28" spans="1:12" x14ac:dyDescent="0.15">
      <c r="E28" s="14">
        <v>40</v>
      </c>
      <c r="F28" s="59">
        <f>菖蒲!F28+三廻部!F28+柳川!F28+八沢!F28</f>
        <v>7</v>
      </c>
      <c r="G28" s="59">
        <f>菖蒲!G28+三廻部!G28+柳川!G28+八沢!G28</f>
        <v>6</v>
      </c>
      <c r="H28" s="63">
        <f>菖蒲!H28+三廻部!H28+柳川!H28+八沢!H28</f>
        <v>13</v>
      </c>
      <c r="I28" s="14">
        <v>90</v>
      </c>
      <c r="J28" s="59">
        <f>菖蒲!J28+三廻部!J28+柳川!J28+八沢!J28</f>
        <v>1</v>
      </c>
      <c r="K28" s="59">
        <f>菖蒲!K28+三廻部!K28+柳川!K28+八沢!K28</f>
        <v>13</v>
      </c>
      <c r="L28" s="63">
        <f>菖蒲!L28+三廻部!L28+柳川!L28+八沢!L28</f>
        <v>14</v>
      </c>
    </row>
    <row r="29" spans="1:12" x14ac:dyDescent="0.15">
      <c r="E29" s="14">
        <v>41</v>
      </c>
      <c r="F29" s="59">
        <f>菖蒲!F29+三廻部!F29+柳川!F29+八沢!F29</f>
        <v>15</v>
      </c>
      <c r="G29" s="59">
        <f>菖蒲!G29+三廻部!G29+柳川!G29+八沢!G29</f>
        <v>9</v>
      </c>
      <c r="H29" s="63">
        <f>菖蒲!H29+三廻部!H29+柳川!H29+八沢!H29</f>
        <v>24</v>
      </c>
      <c r="I29" s="14">
        <v>91</v>
      </c>
      <c r="J29" s="59">
        <f>菖蒲!J29+三廻部!J29+柳川!J29+八沢!J29</f>
        <v>2</v>
      </c>
      <c r="K29" s="59">
        <f>菖蒲!K29+三廻部!K29+柳川!K29+八沢!K29</f>
        <v>4</v>
      </c>
      <c r="L29" s="63">
        <f>菖蒲!L29+三廻部!L29+柳川!L29+八沢!L29</f>
        <v>6</v>
      </c>
    </row>
    <row r="30" spans="1:12" x14ac:dyDescent="0.15">
      <c r="E30" s="14">
        <v>42</v>
      </c>
      <c r="F30" s="59">
        <f>菖蒲!F30+三廻部!F30+柳川!F30+八沢!F30</f>
        <v>14</v>
      </c>
      <c r="G30" s="59">
        <f>菖蒲!G30+三廻部!G30+柳川!G30+八沢!G30</f>
        <v>6</v>
      </c>
      <c r="H30" s="63">
        <f>菖蒲!H30+三廻部!H30+柳川!H30+八沢!H30</f>
        <v>20</v>
      </c>
      <c r="I30" s="14">
        <v>92</v>
      </c>
      <c r="J30" s="59">
        <f>菖蒲!J30+三廻部!J30+柳川!J30+八沢!J30</f>
        <v>3</v>
      </c>
      <c r="K30" s="59">
        <f>菖蒲!K30+三廻部!K30+柳川!K30+八沢!K30</f>
        <v>8</v>
      </c>
      <c r="L30" s="63">
        <f>菖蒲!L30+三廻部!L30+柳川!L30+八沢!L30</f>
        <v>11</v>
      </c>
    </row>
    <row r="31" spans="1:12" x14ac:dyDescent="0.15">
      <c r="E31" s="14">
        <v>43</v>
      </c>
      <c r="F31" s="59">
        <f>菖蒲!F31+三廻部!F31+柳川!F31+八沢!F31</f>
        <v>13</v>
      </c>
      <c r="G31" s="59">
        <f>菖蒲!G31+三廻部!G31+柳川!G31+八沢!G31</f>
        <v>8</v>
      </c>
      <c r="H31" s="63">
        <f>菖蒲!H31+三廻部!H31+柳川!H31+八沢!H31</f>
        <v>21</v>
      </c>
      <c r="I31" s="14">
        <v>93</v>
      </c>
      <c r="J31" s="59">
        <f>菖蒲!J31+三廻部!J31+柳川!J31+八沢!J31</f>
        <v>1</v>
      </c>
      <c r="K31" s="59">
        <f>菖蒲!K31+三廻部!K31+柳川!K31+八沢!K31</f>
        <v>9</v>
      </c>
      <c r="L31" s="63">
        <f>菖蒲!L31+三廻部!L31+柳川!L31+八沢!L31</f>
        <v>10</v>
      </c>
    </row>
    <row r="32" spans="1:12" x14ac:dyDescent="0.15">
      <c r="E32" s="14">
        <v>44</v>
      </c>
      <c r="F32" s="59">
        <f>菖蒲!F32+三廻部!F32+柳川!F32+八沢!F32</f>
        <v>10</v>
      </c>
      <c r="G32" s="59">
        <f>菖蒲!G32+三廻部!G32+柳川!G32+八沢!G32</f>
        <v>4</v>
      </c>
      <c r="H32" s="63">
        <f>菖蒲!H32+三廻部!H32+柳川!H32+八沢!H32</f>
        <v>14</v>
      </c>
      <c r="I32" s="14">
        <v>94</v>
      </c>
      <c r="J32" s="59">
        <f>菖蒲!J32+三廻部!J32+柳川!J32+八沢!J32</f>
        <v>1</v>
      </c>
      <c r="K32" s="59">
        <f>菖蒲!K32+三廻部!K32+柳川!K32+八沢!K32</f>
        <v>4</v>
      </c>
      <c r="L32" s="63">
        <f>菖蒲!L32+三廻部!L32+柳川!L32+八沢!L32</f>
        <v>5</v>
      </c>
    </row>
    <row r="33" spans="5:12" x14ac:dyDescent="0.15">
      <c r="E33" s="14">
        <v>45</v>
      </c>
      <c r="F33" s="59">
        <f>菖蒲!F33+三廻部!F33+柳川!F33+八沢!F33</f>
        <v>15</v>
      </c>
      <c r="G33" s="59">
        <f>菖蒲!G33+三廻部!G33+柳川!G33+八沢!G33</f>
        <v>10</v>
      </c>
      <c r="H33" s="63">
        <f>菖蒲!H33+三廻部!H33+柳川!H33+八沢!H33</f>
        <v>25</v>
      </c>
      <c r="I33" s="14">
        <v>95</v>
      </c>
      <c r="J33" s="59">
        <f>菖蒲!J33+三廻部!J33+柳川!J33+八沢!J33</f>
        <v>0</v>
      </c>
      <c r="K33" s="59">
        <f>菖蒲!K33+三廻部!K33+柳川!K33+八沢!K33</f>
        <v>8</v>
      </c>
      <c r="L33" s="63">
        <f>菖蒲!L33+三廻部!L33+柳川!L33+八沢!L33</f>
        <v>8</v>
      </c>
    </row>
    <row r="34" spans="5:12" x14ac:dyDescent="0.15">
      <c r="E34" s="14">
        <v>46</v>
      </c>
      <c r="F34" s="59">
        <f>菖蒲!F34+三廻部!F34+柳川!F34+八沢!F34</f>
        <v>12</v>
      </c>
      <c r="G34" s="59">
        <f>菖蒲!G34+三廻部!G34+柳川!G34+八沢!G34</f>
        <v>13</v>
      </c>
      <c r="H34" s="63">
        <f>菖蒲!H34+三廻部!H34+柳川!H34+八沢!H34</f>
        <v>25</v>
      </c>
      <c r="I34" s="14">
        <v>96</v>
      </c>
      <c r="J34" s="59">
        <f>菖蒲!J34+三廻部!J34+柳川!J34+八沢!J34</f>
        <v>2</v>
      </c>
      <c r="K34" s="59">
        <f>菖蒲!K34+三廻部!K34+柳川!K34+八沢!K34</f>
        <v>3</v>
      </c>
      <c r="L34" s="63">
        <f>菖蒲!L34+三廻部!L34+柳川!L34+八沢!L34</f>
        <v>5</v>
      </c>
    </row>
    <row r="35" spans="5:12" x14ac:dyDescent="0.15">
      <c r="E35" s="14">
        <v>47</v>
      </c>
      <c r="F35" s="59">
        <f>菖蒲!F35+三廻部!F35+柳川!F35+八沢!F35</f>
        <v>8</v>
      </c>
      <c r="G35" s="59">
        <f>菖蒲!G35+三廻部!G35+柳川!G35+八沢!G35</f>
        <v>15</v>
      </c>
      <c r="H35" s="63">
        <f>菖蒲!H35+三廻部!H35+柳川!H35+八沢!H35</f>
        <v>23</v>
      </c>
      <c r="I35" s="14">
        <v>97</v>
      </c>
      <c r="J35" s="59">
        <f>菖蒲!J35+三廻部!J35+柳川!J35+八沢!J35</f>
        <v>1</v>
      </c>
      <c r="K35" s="59">
        <f>菖蒲!K35+三廻部!K35+柳川!K35+八沢!K35</f>
        <v>4</v>
      </c>
      <c r="L35" s="63">
        <f>菖蒲!L35+三廻部!L35+柳川!L35+八沢!L35</f>
        <v>5</v>
      </c>
    </row>
    <row r="36" spans="5:12" x14ac:dyDescent="0.15">
      <c r="E36" s="14">
        <v>48</v>
      </c>
      <c r="F36" s="59">
        <f>菖蒲!F36+三廻部!F36+柳川!F36+八沢!F36</f>
        <v>15</v>
      </c>
      <c r="G36" s="59">
        <f>菖蒲!G36+三廻部!G36+柳川!G36+八沢!G36</f>
        <v>16</v>
      </c>
      <c r="H36" s="63">
        <f>菖蒲!H36+三廻部!H36+柳川!H36+八沢!H36</f>
        <v>31</v>
      </c>
      <c r="I36" s="14">
        <v>98</v>
      </c>
      <c r="J36" s="59">
        <f>菖蒲!J36+三廻部!J36+柳川!J36+八沢!J36</f>
        <v>0</v>
      </c>
      <c r="K36" s="59">
        <f>菖蒲!K36+三廻部!K36+柳川!K36+八沢!K36</f>
        <v>1</v>
      </c>
      <c r="L36" s="63">
        <f>菖蒲!L36+三廻部!L36+柳川!L36+八沢!L36</f>
        <v>1</v>
      </c>
    </row>
    <row r="37" spans="5:12" x14ac:dyDescent="0.15">
      <c r="E37" s="14">
        <v>49</v>
      </c>
      <c r="F37" s="59">
        <f>菖蒲!F37+三廻部!F37+柳川!F37+八沢!F37</f>
        <v>15</v>
      </c>
      <c r="G37" s="59">
        <f>菖蒲!G37+三廻部!G37+柳川!G37+八沢!G37</f>
        <v>13</v>
      </c>
      <c r="H37" s="63">
        <f>菖蒲!H37+三廻部!H37+柳川!H37+八沢!H37</f>
        <v>28</v>
      </c>
      <c r="I37" s="14">
        <v>99</v>
      </c>
      <c r="J37" s="59">
        <f>菖蒲!J37+三廻部!J37+柳川!J37+八沢!J37</f>
        <v>0</v>
      </c>
      <c r="K37" s="59">
        <f>菖蒲!K37+三廻部!K37+柳川!K37+八沢!K37</f>
        <v>2</v>
      </c>
      <c r="L37" s="63">
        <f>菖蒲!L37+三廻部!L37+柳川!L37+八沢!L37</f>
        <v>2</v>
      </c>
    </row>
    <row r="38" spans="5:12" x14ac:dyDescent="0.15">
      <c r="E38" s="14">
        <v>50</v>
      </c>
      <c r="F38" s="59">
        <f>菖蒲!F38+三廻部!F38+柳川!F38+八沢!F38</f>
        <v>7</v>
      </c>
      <c r="G38" s="59">
        <f>菖蒲!G38+三廻部!G38+柳川!G38+八沢!G38</f>
        <v>9</v>
      </c>
      <c r="H38" s="63">
        <f>菖蒲!H38+三廻部!H38+柳川!H38+八沢!H38</f>
        <v>16</v>
      </c>
      <c r="I38" s="14">
        <v>100</v>
      </c>
      <c r="J38" s="59">
        <f>菖蒲!J38+三廻部!J38+柳川!J38+八沢!J38</f>
        <v>0</v>
      </c>
      <c r="K38" s="59">
        <f>菖蒲!K38+三廻部!K38+柳川!K38+八沢!K38</f>
        <v>1</v>
      </c>
      <c r="L38" s="63">
        <f>菖蒲!L38+三廻部!L38+柳川!L38+八沢!L38</f>
        <v>1</v>
      </c>
    </row>
    <row r="39" spans="5:12" x14ac:dyDescent="0.15">
      <c r="E39" s="14">
        <v>51</v>
      </c>
      <c r="F39" s="59">
        <f>菖蒲!F39+三廻部!F39+柳川!F39+八沢!F39</f>
        <v>12</v>
      </c>
      <c r="G39" s="59">
        <f>菖蒲!G39+三廻部!G39+柳川!G39+八沢!G39</f>
        <v>13</v>
      </c>
      <c r="H39" s="63">
        <f>菖蒲!H39+三廻部!H39+柳川!H39+八沢!H39</f>
        <v>25</v>
      </c>
      <c r="I39" s="14">
        <v>101</v>
      </c>
      <c r="J39" s="59">
        <f>菖蒲!J39+三廻部!J39+柳川!J39+八沢!J39</f>
        <v>0</v>
      </c>
      <c r="K39" s="59">
        <f>菖蒲!K39+三廻部!K39+柳川!K39+八沢!K39</f>
        <v>1</v>
      </c>
      <c r="L39" s="63">
        <f>菖蒲!L39+三廻部!L39+柳川!L39+八沢!L39</f>
        <v>1</v>
      </c>
    </row>
    <row r="40" spans="5:12" x14ac:dyDescent="0.15">
      <c r="E40" s="14">
        <v>52</v>
      </c>
      <c r="F40" s="59">
        <f>菖蒲!F40+三廻部!F40+柳川!F40+八沢!F40</f>
        <v>15</v>
      </c>
      <c r="G40" s="59">
        <f>菖蒲!G40+三廻部!G40+柳川!G40+八沢!G40</f>
        <v>12</v>
      </c>
      <c r="H40" s="63">
        <f>菖蒲!H40+三廻部!H40+柳川!H40+八沢!H40</f>
        <v>27</v>
      </c>
      <c r="I40" s="14">
        <v>102</v>
      </c>
      <c r="J40" s="59">
        <f>菖蒲!J40+三廻部!J40+柳川!J40+八沢!J40</f>
        <v>1</v>
      </c>
      <c r="K40" s="59">
        <f>菖蒲!K40+三廻部!K40+柳川!K40+八沢!K40</f>
        <v>1</v>
      </c>
      <c r="L40" s="63">
        <f>菖蒲!L40+三廻部!L40+柳川!L40+八沢!L40</f>
        <v>2</v>
      </c>
    </row>
    <row r="41" spans="5:12" x14ac:dyDescent="0.15">
      <c r="E41" s="14">
        <v>53</v>
      </c>
      <c r="F41" s="59">
        <f>菖蒲!F41+三廻部!F41+柳川!F41+八沢!F41</f>
        <v>17</v>
      </c>
      <c r="G41" s="59">
        <f>菖蒲!G41+三廻部!G41+柳川!G41+八沢!G41</f>
        <v>14</v>
      </c>
      <c r="H41" s="63">
        <f>菖蒲!H41+三廻部!H41+柳川!H41+八沢!H41</f>
        <v>31</v>
      </c>
      <c r="I41" s="14">
        <v>103</v>
      </c>
      <c r="J41" s="59">
        <f>菖蒲!J41+三廻部!J41+柳川!J41+八沢!J41</f>
        <v>0</v>
      </c>
      <c r="K41" s="59">
        <f>菖蒲!K41+三廻部!K41+柳川!K41+八沢!K41</f>
        <v>0</v>
      </c>
      <c r="L41" s="63">
        <f>菖蒲!L41+三廻部!L41+柳川!L41+八沢!L41</f>
        <v>0</v>
      </c>
    </row>
    <row r="42" spans="5:12" x14ac:dyDescent="0.15">
      <c r="E42" s="14">
        <v>54</v>
      </c>
      <c r="F42" s="59">
        <f>菖蒲!F42+三廻部!F42+柳川!F42+八沢!F42</f>
        <v>11</v>
      </c>
      <c r="G42" s="59">
        <f>菖蒲!G42+三廻部!G42+柳川!G42+八沢!G42</f>
        <v>11</v>
      </c>
      <c r="H42" s="63">
        <f>菖蒲!H42+三廻部!H42+柳川!H42+八沢!H42</f>
        <v>22</v>
      </c>
      <c r="I42" s="14">
        <v>104</v>
      </c>
      <c r="J42" s="59">
        <f>菖蒲!J42+三廻部!J42+柳川!J42+八沢!J42</f>
        <v>0</v>
      </c>
      <c r="K42" s="59">
        <f>菖蒲!K42+三廻部!K42+柳川!K42+八沢!K42</f>
        <v>0</v>
      </c>
      <c r="L42" s="63">
        <f>菖蒲!L42+三廻部!L42+柳川!L42+八沢!L42</f>
        <v>0</v>
      </c>
    </row>
    <row r="43" spans="5:12" x14ac:dyDescent="0.15">
      <c r="E43" s="14">
        <v>55</v>
      </c>
      <c r="F43" s="59">
        <f>菖蒲!F43+三廻部!F43+柳川!F43+八沢!F43</f>
        <v>11</v>
      </c>
      <c r="G43" s="59">
        <f>菖蒲!G43+三廻部!G43+柳川!G43+八沢!G43</f>
        <v>21</v>
      </c>
      <c r="H43" s="63">
        <f>菖蒲!H43+三廻部!H43+柳川!H43+八沢!H43</f>
        <v>32</v>
      </c>
      <c r="I43" s="14">
        <v>105</v>
      </c>
      <c r="J43" s="59">
        <f>菖蒲!J43+三廻部!J43+柳川!J43+八沢!J43</f>
        <v>0</v>
      </c>
      <c r="K43" s="59">
        <f>菖蒲!K43+三廻部!K43+柳川!K43+八沢!K43</f>
        <v>0</v>
      </c>
      <c r="L43" s="63">
        <f>菖蒲!L43+三廻部!L43+柳川!L43+八沢!L43</f>
        <v>0</v>
      </c>
    </row>
    <row r="44" spans="5:12" x14ac:dyDescent="0.15">
      <c r="E44" s="14">
        <v>56</v>
      </c>
      <c r="F44" s="59">
        <f>菖蒲!F44+三廻部!F44+柳川!F44+八沢!F44</f>
        <v>8</v>
      </c>
      <c r="G44" s="59">
        <f>菖蒲!G44+三廻部!G44+柳川!G44+八沢!G44</f>
        <v>10</v>
      </c>
      <c r="H44" s="63">
        <f>菖蒲!H44+三廻部!H44+柳川!H44+八沢!H44</f>
        <v>18</v>
      </c>
      <c r="I44" s="14">
        <v>106</v>
      </c>
      <c r="J44" s="59">
        <f>菖蒲!J44+三廻部!J44+柳川!J44+八沢!J44</f>
        <v>0</v>
      </c>
      <c r="K44" s="59">
        <f>菖蒲!K44+三廻部!K44+柳川!K44+八沢!K44</f>
        <v>0</v>
      </c>
      <c r="L44" s="63">
        <f>菖蒲!L44+三廻部!L44+柳川!L44+八沢!L44</f>
        <v>0</v>
      </c>
    </row>
    <row r="45" spans="5:12" x14ac:dyDescent="0.15">
      <c r="E45" s="14">
        <v>57</v>
      </c>
      <c r="F45" s="59">
        <f>菖蒲!F45+三廻部!F45+柳川!F45+八沢!F45</f>
        <v>15</v>
      </c>
      <c r="G45" s="59">
        <f>菖蒲!G45+三廻部!G45+柳川!G45+八沢!G45</f>
        <v>16</v>
      </c>
      <c r="H45" s="63">
        <f>菖蒲!H45+三廻部!H45+柳川!H45+八沢!H45</f>
        <v>31</v>
      </c>
      <c r="I45" s="14">
        <v>107</v>
      </c>
      <c r="J45" s="59">
        <f>菖蒲!J45+三廻部!J45+柳川!J45+八沢!J45</f>
        <v>0</v>
      </c>
      <c r="K45" s="59">
        <f>菖蒲!K45+三廻部!K45+柳川!K45+八沢!K45</f>
        <v>0</v>
      </c>
      <c r="L45" s="63">
        <f>菖蒲!L45+三廻部!L45+柳川!L45+八沢!L45</f>
        <v>0</v>
      </c>
    </row>
    <row r="46" spans="5:12" ht="14.25" thickBot="1" x14ac:dyDescent="0.2">
      <c r="E46" s="14">
        <v>58</v>
      </c>
      <c r="F46" s="59">
        <f>菖蒲!F46+三廻部!F46+柳川!F46+八沢!F46</f>
        <v>17</v>
      </c>
      <c r="G46" s="59">
        <f>菖蒲!G46+三廻部!G46+柳川!G46+八沢!G46</f>
        <v>7</v>
      </c>
      <c r="H46" s="63">
        <f>菖蒲!H46+三廻部!H46+柳川!H46+八沢!H46</f>
        <v>24</v>
      </c>
      <c r="I46" s="24">
        <v>108</v>
      </c>
      <c r="J46" s="64">
        <f>菖蒲!J46+三廻部!J46+柳川!J46+八沢!J46</f>
        <v>0</v>
      </c>
      <c r="K46" s="64">
        <f>菖蒲!K46+三廻部!K46+柳川!K46+八沢!K46</f>
        <v>0</v>
      </c>
      <c r="L46" s="60">
        <f>菖蒲!L46+三廻部!L46+柳川!L46+八沢!L46</f>
        <v>0</v>
      </c>
    </row>
    <row r="47" spans="5:12" ht="15" thickTop="1" thickBot="1" x14ac:dyDescent="0.2">
      <c r="E47" s="14">
        <v>59</v>
      </c>
      <c r="F47" s="59">
        <f>菖蒲!F47+三廻部!F47+柳川!F47+八沢!F47</f>
        <v>17</v>
      </c>
      <c r="G47" s="59">
        <f>菖蒲!G47+三廻部!G47+柳川!G47+八沢!G47</f>
        <v>11</v>
      </c>
      <c r="H47" s="63">
        <f>菖蒲!H47+三廻部!H47+柳川!H47+八沢!H47</f>
        <v>28</v>
      </c>
      <c r="I47" s="23" t="s">
        <v>6</v>
      </c>
      <c r="J47" s="69">
        <f>SUM(J3:J46)</f>
        <v>398</v>
      </c>
      <c r="K47" s="69">
        <f>SUM(K3:K46)</f>
        <v>468</v>
      </c>
      <c r="L47" s="39">
        <f>SUM(J47:K47)</f>
        <v>866</v>
      </c>
    </row>
    <row r="48" spans="5:12" x14ac:dyDescent="0.15">
      <c r="E48" s="14">
        <v>60</v>
      </c>
      <c r="F48" s="59">
        <f>菖蒲!F48+三廻部!F48+柳川!F48+八沢!F48</f>
        <v>16</v>
      </c>
      <c r="G48" s="59">
        <f>菖蒲!G48+三廻部!G48+柳川!G48+八沢!G48</f>
        <v>16</v>
      </c>
      <c r="H48" s="63">
        <f>菖蒲!H48+三廻部!H48+柳川!H48+八沢!H48</f>
        <v>32</v>
      </c>
    </row>
    <row r="49" spans="5:12" ht="14.25" thickBot="1" x14ac:dyDescent="0.2">
      <c r="E49" s="14">
        <v>61</v>
      </c>
      <c r="F49" s="59">
        <f>菖蒲!F49+三廻部!F49+柳川!F49+八沢!F49</f>
        <v>15</v>
      </c>
      <c r="G49" s="59">
        <f>菖蒲!G49+三廻部!G49+柳川!G49+八沢!G49</f>
        <v>14</v>
      </c>
      <c r="H49" s="63">
        <f>菖蒲!H49+三廻部!H49+柳川!H49+八沢!H49</f>
        <v>29</v>
      </c>
      <c r="J49" s="9" t="s">
        <v>16</v>
      </c>
    </row>
    <row r="50" spans="5:12" x14ac:dyDescent="0.15">
      <c r="E50" s="14">
        <v>62</v>
      </c>
      <c r="F50" s="59">
        <f>菖蒲!F50+三廻部!F50+柳川!F50+八沢!F50</f>
        <v>13</v>
      </c>
      <c r="G50" s="59">
        <f>菖蒲!G50+三廻部!G50+柳川!G50+八沢!G50</f>
        <v>17</v>
      </c>
      <c r="H50" s="63">
        <f>菖蒲!H50+三廻部!H50+柳川!H50+八沢!H50</f>
        <v>30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菖蒲!F51+三廻部!F51+柳川!F51+八沢!F51</f>
        <v>11</v>
      </c>
      <c r="G51" s="59">
        <f>菖蒲!G51+三廻部!G51+柳川!G51+八沢!G51</f>
        <v>16</v>
      </c>
      <c r="H51" s="63">
        <f>菖蒲!H51+三廻部!H51+柳川!H51+八沢!H51</f>
        <v>27</v>
      </c>
      <c r="J51" s="48">
        <f>SUM(B18,F53,J47)</f>
        <v>984</v>
      </c>
      <c r="K51" s="49">
        <f>SUM(C18,G53,K47)</f>
        <v>969</v>
      </c>
      <c r="L51" s="50">
        <f>SUM(J51:K51)</f>
        <v>1953</v>
      </c>
    </row>
    <row r="52" spans="5:12" ht="14.25" thickBot="1" x14ac:dyDescent="0.2">
      <c r="E52" s="24">
        <v>64</v>
      </c>
      <c r="F52" s="64">
        <f>菖蒲!F52+三廻部!F52+柳川!F52+八沢!F52</f>
        <v>23</v>
      </c>
      <c r="G52" s="64">
        <f>菖蒲!G52+三廻部!G52+柳川!G52+八沢!G52</f>
        <v>14</v>
      </c>
      <c r="H52" s="60">
        <f>菖蒲!H52+三廻部!H52+柳川!H52+八沢!H52</f>
        <v>37</v>
      </c>
    </row>
    <row r="53" spans="5:12" ht="15" thickTop="1" thickBot="1" x14ac:dyDescent="0.2">
      <c r="E53" s="23" t="s">
        <v>6</v>
      </c>
      <c r="F53" s="69">
        <f>SUM(F3:F52)</f>
        <v>514</v>
      </c>
      <c r="G53" s="69">
        <f>SUM(G3:G52)</f>
        <v>447</v>
      </c>
      <c r="H53" s="39">
        <f>SUM(F53:G53)</f>
        <v>961</v>
      </c>
    </row>
    <row r="56" spans="5:12" x14ac:dyDescent="0.15">
      <c r="F56" s="98" t="s">
        <v>574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158</v>
      </c>
      <c r="I1" s="99" t="str">
        <f>秦野市合計!I1</f>
        <v>令和3年4月1日現在（単位：人）</v>
      </c>
      <c r="J1" s="99"/>
      <c r="K1" s="99"/>
      <c r="L1" s="99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[1]菖蒲!B3</f>
        <v>1</v>
      </c>
      <c r="C3" s="40">
        <f>[1]菖蒲!C3</f>
        <v>2</v>
      </c>
      <c r="D3" s="40">
        <f>SUM(B3:C3)</f>
        <v>3</v>
      </c>
      <c r="E3" s="19">
        <v>15</v>
      </c>
      <c r="F3" s="59">
        <f>[1]菖蒲!F3</f>
        <v>4</v>
      </c>
      <c r="G3" s="59">
        <f>[1]菖蒲!G3</f>
        <v>3</v>
      </c>
      <c r="H3" s="63">
        <f>SUM(F3:G3)</f>
        <v>7</v>
      </c>
      <c r="I3" s="20">
        <v>65</v>
      </c>
      <c r="J3" s="59">
        <f>[1]菖蒲!J3</f>
        <v>12</v>
      </c>
      <c r="K3" s="59">
        <f>[1]菖蒲!K3</f>
        <v>7</v>
      </c>
      <c r="L3" s="63">
        <f>SUM(J3:K3)</f>
        <v>19</v>
      </c>
    </row>
    <row r="4" spans="1:12" x14ac:dyDescent="0.15">
      <c r="A4" s="14">
        <v>1</v>
      </c>
      <c r="B4" s="40">
        <f>[1]菖蒲!B4</f>
        <v>2</v>
      </c>
      <c r="C4" s="40">
        <f>[1]菖蒲!C4</f>
        <v>1</v>
      </c>
      <c r="D4" s="40">
        <f t="shared" ref="D4:D17" si="0">SUM(B4:C4)</f>
        <v>3</v>
      </c>
      <c r="E4" s="14">
        <v>16</v>
      </c>
      <c r="F4" s="59">
        <f>[1]菖蒲!F4</f>
        <v>5</v>
      </c>
      <c r="G4" s="59">
        <f>[1]菖蒲!G4</f>
        <v>2</v>
      </c>
      <c r="H4" s="63">
        <f t="shared" ref="H4:H52" si="1">SUM(F4:G4)</f>
        <v>7</v>
      </c>
      <c r="I4" s="15">
        <v>66</v>
      </c>
      <c r="J4" s="59">
        <f>[1]菖蒲!J4</f>
        <v>7</v>
      </c>
      <c r="K4" s="59">
        <f>[1]菖蒲!K4</f>
        <v>8</v>
      </c>
      <c r="L4" s="63">
        <f t="shared" ref="L4:L46" si="2">SUM(J4:K4)</f>
        <v>15</v>
      </c>
    </row>
    <row r="5" spans="1:12" x14ac:dyDescent="0.15">
      <c r="A5" s="14">
        <v>2</v>
      </c>
      <c r="B5" s="40">
        <f>[1]菖蒲!B5</f>
        <v>5</v>
      </c>
      <c r="C5" s="40">
        <f>[1]菖蒲!C5</f>
        <v>2</v>
      </c>
      <c r="D5" s="40">
        <f t="shared" si="0"/>
        <v>7</v>
      </c>
      <c r="E5" s="14">
        <v>17</v>
      </c>
      <c r="F5" s="59">
        <f>[1]菖蒲!F5</f>
        <v>5</v>
      </c>
      <c r="G5" s="59">
        <f>[1]菖蒲!G5</f>
        <v>4</v>
      </c>
      <c r="H5" s="63">
        <f t="shared" si="1"/>
        <v>9</v>
      </c>
      <c r="I5" s="15">
        <v>67</v>
      </c>
      <c r="J5" s="59">
        <f>[1]菖蒲!J5</f>
        <v>11</v>
      </c>
      <c r="K5" s="59">
        <f>[1]菖蒲!K5</f>
        <v>14</v>
      </c>
      <c r="L5" s="63">
        <f t="shared" si="2"/>
        <v>25</v>
      </c>
    </row>
    <row r="6" spans="1:12" x14ac:dyDescent="0.15">
      <c r="A6" s="14">
        <v>3</v>
      </c>
      <c r="B6" s="40">
        <f>[1]菖蒲!B6</f>
        <v>1</v>
      </c>
      <c r="C6" s="40">
        <f>[1]菖蒲!C6</f>
        <v>1</v>
      </c>
      <c r="D6" s="40">
        <f t="shared" si="0"/>
        <v>2</v>
      </c>
      <c r="E6" s="14">
        <v>18</v>
      </c>
      <c r="F6" s="59">
        <f>[1]菖蒲!F6</f>
        <v>4</v>
      </c>
      <c r="G6" s="59">
        <f>[1]菖蒲!G6</f>
        <v>1</v>
      </c>
      <c r="H6" s="63">
        <f t="shared" si="1"/>
        <v>5</v>
      </c>
      <c r="I6" s="15">
        <v>68</v>
      </c>
      <c r="J6" s="59">
        <f>[1]菖蒲!J6</f>
        <v>11</v>
      </c>
      <c r="K6" s="59">
        <f>[1]菖蒲!K6</f>
        <v>9</v>
      </c>
      <c r="L6" s="63">
        <f t="shared" si="2"/>
        <v>20</v>
      </c>
    </row>
    <row r="7" spans="1:12" x14ac:dyDescent="0.15">
      <c r="A7" s="14">
        <v>4</v>
      </c>
      <c r="B7" s="40">
        <f>[1]菖蒲!B7</f>
        <v>3</v>
      </c>
      <c r="C7" s="40">
        <f>[1]菖蒲!C7</f>
        <v>2</v>
      </c>
      <c r="D7" s="40">
        <f t="shared" si="0"/>
        <v>5</v>
      </c>
      <c r="E7" s="14">
        <v>19</v>
      </c>
      <c r="F7" s="59">
        <f>[1]菖蒲!F7</f>
        <v>5</v>
      </c>
      <c r="G7" s="59">
        <f>[1]菖蒲!G7</f>
        <v>5</v>
      </c>
      <c r="H7" s="63">
        <f t="shared" si="1"/>
        <v>10</v>
      </c>
      <c r="I7" s="15">
        <v>69</v>
      </c>
      <c r="J7" s="59">
        <f>[1]菖蒲!J7</f>
        <v>4</v>
      </c>
      <c r="K7" s="59">
        <f>[1]菖蒲!K7</f>
        <v>9</v>
      </c>
      <c r="L7" s="63">
        <f t="shared" si="2"/>
        <v>13</v>
      </c>
    </row>
    <row r="8" spans="1:12" x14ac:dyDescent="0.15">
      <c r="A8" s="14">
        <v>5</v>
      </c>
      <c r="B8" s="40">
        <f>[1]菖蒲!B8</f>
        <v>2</v>
      </c>
      <c r="C8" s="40">
        <f>[1]菖蒲!C8</f>
        <v>4</v>
      </c>
      <c r="D8" s="40">
        <f t="shared" si="0"/>
        <v>6</v>
      </c>
      <c r="E8" s="14">
        <v>20</v>
      </c>
      <c r="F8" s="59">
        <f>[1]菖蒲!F8</f>
        <v>7</v>
      </c>
      <c r="G8" s="59">
        <f>[1]菖蒲!G8</f>
        <v>5</v>
      </c>
      <c r="H8" s="63">
        <f t="shared" si="1"/>
        <v>12</v>
      </c>
      <c r="I8" s="15">
        <v>70</v>
      </c>
      <c r="J8" s="59">
        <f>[1]菖蒲!J8</f>
        <v>15</v>
      </c>
      <c r="K8" s="59">
        <f>[1]菖蒲!K8</f>
        <v>12</v>
      </c>
      <c r="L8" s="63">
        <f t="shared" si="2"/>
        <v>27</v>
      </c>
    </row>
    <row r="9" spans="1:12" x14ac:dyDescent="0.15">
      <c r="A9" s="14">
        <v>6</v>
      </c>
      <c r="B9" s="40">
        <f>[1]菖蒲!B9</f>
        <v>0</v>
      </c>
      <c r="C9" s="40">
        <f>[1]菖蒲!C9</f>
        <v>1</v>
      </c>
      <c r="D9" s="40">
        <f t="shared" si="0"/>
        <v>1</v>
      </c>
      <c r="E9" s="14">
        <v>21</v>
      </c>
      <c r="F9" s="59">
        <f>[1]菖蒲!F9</f>
        <v>3</v>
      </c>
      <c r="G9" s="59">
        <f>[1]菖蒲!G9</f>
        <v>4</v>
      </c>
      <c r="H9" s="63">
        <f t="shared" si="1"/>
        <v>7</v>
      </c>
      <c r="I9" s="15">
        <v>71</v>
      </c>
      <c r="J9" s="59">
        <f>[1]菖蒲!J9</f>
        <v>9</v>
      </c>
      <c r="K9" s="59">
        <f>[1]菖蒲!K9</f>
        <v>19</v>
      </c>
      <c r="L9" s="63">
        <f t="shared" si="2"/>
        <v>28</v>
      </c>
    </row>
    <row r="10" spans="1:12" x14ac:dyDescent="0.15">
      <c r="A10" s="14">
        <v>7</v>
      </c>
      <c r="B10" s="40">
        <f>[1]菖蒲!B10</f>
        <v>0</v>
      </c>
      <c r="C10" s="40">
        <f>[1]菖蒲!C10</f>
        <v>0</v>
      </c>
      <c r="D10" s="40">
        <f t="shared" si="0"/>
        <v>0</v>
      </c>
      <c r="E10" s="14">
        <v>22</v>
      </c>
      <c r="F10" s="59">
        <f>[1]菖蒲!F10</f>
        <v>2</v>
      </c>
      <c r="G10" s="59">
        <f>[1]菖蒲!G10</f>
        <v>2</v>
      </c>
      <c r="H10" s="63">
        <f t="shared" si="1"/>
        <v>4</v>
      </c>
      <c r="I10" s="15">
        <v>72</v>
      </c>
      <c r="J10" s="59">
        <f>[1]菖蒲!J10</f>
        <v>16</v>
      </c>
      <c r="K10" s="59">
        <f>[1]菖蒲!K10</f>
        <v>27</v>
      </c>
      <c r="L10" s="63">
        <f t="shared" si="2"/>
        <v>43</v>
      </c>
    </row>
    <row r="11" spans="1:12" x14ac:dyDescent="0.15">
      <c r="A11" s="14">
        <v>8</v>
      </c>
      <c r="B11" s="40">
        <f>[1]菖蒲!B11</f>
        <v>3</v>
      </c>
      <c r="C11" s="40">
        <f>[1]菖蒲!C11</f>
        <v>4</v>
      </c>
      <c r="D11" s="40">
        <f t="shared" si="0"/>
        <v>7</v>
      </c>
      <c r="E11" s="14">
        <v>23</v>
      </c>
      <c r="F11" s="59">
        <f>[1]菖蒲!F11</f>
        <v>6</v>
      </c>
      <c r="G11" s="59">
        <f>[1]菖蒲!G11</f>
        <v>3</v>
      </c>
      <c r="H11" s="63">
        <f t="shared" si="1"/>
        <v>9</v>
      </c>
      <c r="I11" s="15">
        <v>73</v>
      </c>
      <c r="J11" s="59">
        <f>[1]菖蒲!J11</f>
        <v>15</v>
      </c>
      <c r="K11" s="59">
        <f>[1]菖蒲!K11</f>
        <v>13</v>
      </c>
      <c r="L11" s="63">
        <f t="shared" si="2"/>
        <v>28</v>
      </c>
    </row>
    <row r="12" spans="1:12" x14ac:dyDescent="0.15">
      <c r="A12" s="14">
        <v>9</v>
      </c>
      <c r="B12" s="40">
        <f>[1]菖蒲!B12</f>
        <v>5</v>
      </c>
      <c r="C12" s="40">
        <f>[1]菖蒲!C12</f>
        <v>2</v>
      </c>
      <c r="D12" s="40">
        <f t="shared" si="0"/>
        <v>7</v>
      </c>
      <c r="E12" s="14">
        <v>24</v>
      </c>
      <c r="F12" s="59">
        <f>[1]菖蒲!F12</f>
        <v>3</v>
      </c>
      <c r="G12" s="59">
        <f>[1]菖蒲!G12</f>
        <v>7</v>
      </c>
      <c r="H12" s="63">
        <f t="shared" si="1"/>
        <v>10</v>
      </c>
      <c r="I12" s="15">
        <v>74</v>
      </c>
      <c r="J12" s="59">
        <f>[1]菖蒲!J12</f>
        <v>25</v>
      </c>
      <c r="K12" s="59">
        <f>[1]菖蒲!K12</f>
        <v>7</v>
      </c>
      <c r="L12" s="63">
        <f t="shared" si="2"/>
        <v>32</v>
      </c>
    </row>
    <row r="13" spans="1:12" x14ac:dyDescent="0.15">
      <c r="A13" s="14">
        <v>10</v>
      </c>
      <c r="B13" s="40">
        <f>[1]菖蒲!B13</f>
        <v>1</v>
      </c>
      <c r="C13" s="40">
        <f>[1]菖蒲!C13</f>
        <v>1</v>
      </c>
      <c r="D13" s="40">
        <f t="shared" si="0"/>
        <v>2</v>
      </c>
      <c r="E13" s="14">
        <v>25</v>
      </c>
      <c r="F13" s="59">
        <f>[1]菖蒲!F13</f>
        <v>8</v>
      </c>
      <c r="G13" s="59">
        <f>[1]菖蒲!G13</f>
        <v>4</v>
      </c>
      <c r="H13" s="63">
        <f t="shared" si="1"/>
        <v>12</v>
      </c>
      <c r="I13" s="15">
        <v>75</v>
      </c>
      <c r="J13" s="59">
        <f>[1]菖蒲!J13</f>
        <v>8</v>
      </c>
      <c r="K13" s="59">
        <f>[1]菖蒲!K13</f>
        <v>4</v>
      </c>
      <c r="L13" s="63">
        <f t="shared" si="2"/>
        <v>12</v>
      </c>
    </row>
    <row r="14" spans="1:12" x14ac:dyDescent="0.15">
      <c r="A14" s="14">
        <v>11</v>
      </c>
      <c r="B14" s="40">
        <f>[1]菖蒲!B14</f>
        <v>7</v>
      </c>
      <c r="C14" s="40">
        <f>[1]菖蒲!C14</f>
        <v>0</v>
      </c>
      <c r="D14" s="40">
        <f t="shared" si="0"/>
        <v>7</v>
      </c>
      <c r="E14" s="14">
        <v>26</v>
      </c>
      <c r="F14" s="59">
        <f>[1]菖蒲!F14</f>
        <v>5</v>
      </c>
      <c r="G14" s="59">
        <f>[1]菖蒲!G14</f>
        <v>1</v>
      </c>
      <c r="H14" s="63">
        <f t="shared" si="1"/>
        <v>6</v>
      </c>
      <c r="I14" s="15">
        <v>76</v>
      </c>
      <c r="J14" s="59">
        <f>[1]菖蒲!J14</f>
        <v>11</v>
      </c>
      <c r="K14" s="59">
        <f>[1]菖蒲!K14</f>
        <v>13</v>
      </c>
      <c r="L14" s="63">
        <f t="shared" si="2"/>
        <v>24</v>
      </c>
    </row>
    <row r="15" spans="1:12" x14ac:dyDescent="0.15">
      <c r="A15" s="14">
        <v>12</v>
      </c>
      <c r="B15" s="40">
        <f>[1]菖蒲!B15</f>
        <v>7</v>
      </c>
      <c r="C15" s="40">
        <f>[1]菖蒲!C15</f>
        <v>1</v>
      </c>
      <c r="D15" s="40">
        <f t="shared" si="0"/>
        <v>8</v>
      </c>
      <c r="E15" s="14">
        <v>27</v>
      </c>
      <c r="F15" s="59">
        <f>[1]菖蒲!F15</f>
        <v>5</v>
      </c>
      <c r="G15" s="59">
        <f>[1]菖蒲!G15</f>
        <v>3</v>
      </c>
      <c r="H15" s="63">
        <f t="shared" si="1"/>
        <v>8</v>
      </c>
      <c r="I15" s="15">
        <v>77</v>
      </c>
      <c r="J15" s="59">
        <f>[1]菖蒲!J15</f>
        <v>7</v>
      </c>
      <c r="K15" s="59">
        <f>[1]菖蒲!K15</f>
        <v>11</v>
      </c>
      <c r="L15" s="63">
        <f t="shared" si="2"/>
        <v>18</v>
      </c>
    </row>
    <row r="16" spans="1:12" x14ac:dyDescent="0.15">
      <c r="A16" s="14">
        <v>13</v>
      </c>
      <c r="B16" s="40">
        <f>[1]菖蒲!B16</f>
        <v>5</v>
      </c>
      <c r="C16" s="40">
        <f>[1]菖蒲!C16</f>
        <v>4</v>
      </c>
      <c r="D16" s="40">
        <f t="shared" si="0"/>
        <v>9</v>
      </c>
      <c r="E16" s="14">
        <v>28</v>
      </c>
      <c r="F16" s="59">
        <f>[1]菖蒲!F16</f>
        <v>3</v>
      </c>
      <c r="G16" s="59">
        <f>[1]菖蒲!G16</f>
        <v>7</v>
      </c>
      <c r="H16" s="63">
        <f t="shared" si="1"/>
        <v>10</v>
      </c>
      <c r="I16" s="15">
        <v>78</v>
      </c>
      <c r="J16" s="59">
        <f>[1]菖蒲!J16</f>
        <v>12</v>
      </c>
      <c r="K16" s="59">
        <f>[1]菖蒲!K16</f>
        <v>9</v>
      </c>
      <c r="L16" s="63">
        <f t="shared" si="2"/>
        <v>21</v>
      </c>
    </row>
    <row r="17" spans="1:12" ht="14.25" thickBot="1" x14ac:dyDescent="0.2">
      <c r="A17" s="24">
        <v>14</v>
      </c>
      <c r="B17" s="40">
        <f>[1]菖蒲!B17</f>
        <v>3</v>
      </c>
      <c r="C17" s="40">
        <f>[1]菖蒲!C17</f>
        <v>1</v>
      </c>
      <c r="D17" s="40">
        <f t="shared" si="0"/>
        <v>4</v>
      </c>
      <c r="E17" s="14">
        <v>29</v>
      </c>
      <c r="F17" s="59">
        <f>[1]菖蒲!F17</f>
        <v>6</v>
      </c>
      <c r="G17" s="59">
        <f>[1]菖蒲!G17</f>
        <v>3</v>
      </c>
      <c r="H17" s="63">
        <f t="shared" si="1"/>
        <v>9</v>
      </c>
      <c r="I17" s="15">
        <v>79</v>
      </c>
      <c r="J17" s="59">
        <f>[1]菖蒲!J17</f>
        <v>8</v>
      </c>
      <c r="K17" s="59">
        <f>[1]菖蒲!K17</f>
        <v>6</v>
      </c>
      <c r="L17" s="63">
        <f t="shared" si="2"/>
        <v>14</v>
      </c>
    </row>
    <row r="18" spans="1:12" ht="15" thickTop="1" thickBot="1" x14ac:dyDescent="0.2">
      <c r="A18" s="23" t="s">
        <v>6</v>
      </c>
      <c r="B18" s="33">
        <f>SUM(B3:B17)</f>
        <v>45</v>
      </c>
      <c r="C18" s="34">
        <f>SUM(C3:C17)</f>
        <v>26</v>
      </c>
      <c r="D18" s="35">
        <f>SUM(B18:C18)</f>
        <v>71</v>
      </c>
      <c r="E18" s="14">
        <v>30</v>
      </c>
      <c r="F18" s="59">
        <f>[1]菖蒲!F18</f>
        <v>4</v>
      </c>
      <c r="G18" s="59">
        <f>[1]菖蒲!G18</f>
        <v>3</v>
      </c>
      <c r="H18" s="63">
        <f t="shared" si="1"/>
        <v>7</v>
      </c>
      <c r="I18" s="15">
        <v>80</v>
      </c>
      <c r="J18" s="59">
        <f>[1]菖蒲!J18</f>
        <v>8</v>
      </c>
      <c r="K18" s="59">
        <f>[1]菖蒲!K18</f>
        <v>9</v>
      </c>
      <c r="L18" s="63">
        <f t="shared" si="2"/>
        <v>17</v>
      </c>
    </row>
    <row r="19" spans="1:12" x14ac:dyDescent="0.15">
      <c r="E19" s="14">
        <v>31</v>
      </c>
      <c r="F19" s="59">
        <f>[1]菖蒲!F19</f>
        <v>0</v>
      </c>
      <c r="G19" s="59">
        <f>[1]菖蒲!G19</f>
        <v>5</v>
      </c>
      <c r="H19" s="63">
        <f t="shared" si="1"/>
        <v>5</v>
      </c>
      <c r="I19" s="15">
        <v>81</v>
      </c>
      <c r="J19" s="59">
        <f>[1]菖蒲!J19</f>
        <v>10</v>
      </c>
      <c r="K19" s="59">
        <f>[1]菖蒲!K19</f>
        <v>5</v>
      </c>
      <c r="L19" s="63">
        <f t="shared" si="2"/>
        <v>15</v>
      </c>
    </row>
    <row r="20" spans="1:12" x14ac:dyDescent="0.15">
      <c r="E20" s="14">
        <v>32</v>
      </c>
      <c r="F20" s="59">
        <f>[1]菖蒲!F20</f>
        <v>2</v>
      </c>
      <c r="G20" s="59">
        <f>[1]菖蒲!G20</f>
        <v>2</v>
      </c>
      <c r="H20" s="63">
        <f t="shared" si="1"/>
        <v>4</v>
      </c>
      <c r="I20" s="15">
        <v>82</v>
      </c>
      <c r="J20" s="59">
        <f>[1]菖蒲!J20</f>
        <v>4</v>
      </c>
      <c r="K20" s="59">
        <f>[1]菖蒲!K20</f>
        <v>10</v>
      </c>
      <c r="L20" s="63">
        <f t="shared" si="2"/>
        <v>14</v>
      </c>
    </row>
    <row r="21" spans="1:12" x14ac:dyDescent="0.15">
      <c r="E21" s="14">
        <v>33</v>
      </c>
      <c r="F21" s="59">
        <f>[1]菖蒲!F21</f>
        <v>9</v>
      </c>
      <c r="G21" s="59">
        <f>[1]菖蒲!G21</f>
        <v>4</v>
      </c>
      <c r="H21" s="63">
        <f t="shared" si="1"/>
        <v>13</v>
      </c>
      <c r="I21" s="15">
        <v>83</v>
      </c>
      <c r="J21" s="59">
        <f>[1]菖蒲!J21</f>
        <v>2</v>
      </c>
      <c r="K21" s="59">
        <f>[1]菖蒲!K21</f>
        <v>3</v>
      </c>
      <c r="L21" s="63">
        <f t="shared" si="2"/>
        <v>5</v>
      </c>
    </row>
    <row r="22" spans="1:12" x14ac:dyDescent="0.15">
      <c r="E22" s="14">
        <v>34</v>
      </c>
      <c r="F22" s="59">
        <f>[1]菖蒲!F22</f>
        <v>6</v>
      </c>
      <c r="G22" s="59">
        <f>[1]菖蒲!G22</f>
        <v>2</v>
      </c>
      <c r="H22" s="63">
        <f t="shared" si="1"/>
        <v>8</v>
      </c>
      <c r="I22" s="15">
        <v>84</v>
      </c>
      <c r="J22" s="59">
        <f>[1]菖蒲!J22</f>
        <v>4</v>
      </c>
      <c r="K22" s="59">
        <f>[1]菖蒲!K22</f>
        <v>8</v>
      </c>
      <c r="L22" s="63">
        <f t="shared" si="2"/>
        <v>12</v>
      </c>
    </row>
    <row r="23" spans="1:12" x14ac:dyDescent="0.15">
      <c r="E23" s="14">
        <v>35</v>
      </c>
      <c r="F23" s="59">
        <f>[1]菖蒲!F23</f>
        <v>6</v>
      </c>
      <c r="G23" s="59">
        <f>[1]菖蒲!G23</f>
        <v>5</v>
      </c>
      <c r="H23" s="63">
        <f t="shared" si="1"/>
        <v>11</v>
      </c>
      <c r="I23" s="15">
        <v>85</v>
      </c>
      <c r="J23" s="59">
        <f>[1]菖蒲!J23</f>
        <v>1</v>
      </c>
      <c r="K23" s="59">
        <f>[1]菖蒲!K23</f>
        <v>4</v>
      </c>
      <c r="L23" s="63">
        <f t="shared" si="2"/>
        <v>5</v>
      </c>
    </row>
    <row r="24" spans="1:12" x14ac:dyDescent="0.15">
      <c r="E24" s="14">
        <v>36</v>
      </c>
      <c r="F24" s="59">
        <f>[1]菖蒲!F24</f>
        <v>4</v>
      </c>
      <c r="G24" s="59">
        <f>[1]菖蒲!G24</f>
        <v>2</v>
      </c>
      <c r="H24" s="63">
        <f t="shared" si="1"/>
        <v>6</v>
      </c>
      <c r="I24" s="15">
        <v>86</v>
      </c>
      <c r="J24" s="59">
        <f>[1]菖蒲!J24</f>
        <v>2</v>
      </c>
      <c r="K24" s="59">
        <f>[1]菖蒲!K24</f>
        <v>9</v>
      </c>
      <c r="L24" s="63">
        <f t="shared" si="2"/>
        <v>11</v>
      </c>
    </row>
    <row r="25" spans="1:12" x14ac:dyDescent="0.15">
      <c r="E25" s="14">
        <v>37</v>
      </c>
      <c r="F25" s="59">
        <f>[1]菖蒲!F25</f>
        <v>2</v>
      </c>
      <c r="G25" s="59">
        <f>[1]菖蒲!G25</f>
        <v>2</v>
      </c>
      <c r="H25" s="63">
        <f t="shared" si="1"/>
        <v>4</v>
      </c>
      <c r="I25" s="15">
        <v>87</v>
      </c>
      <c r="J25" s="59">
        <f>[1]菖蒲!J25</f>
        <v>3</v>
      </c>
      <c r="K25" s="59">
        <f>[1]菖蒲!K25</f>
        <v>5</v>
      </c>
      <c r="L25" s="63">
        <f t="shared" si="2"/>
        <v>8</v>
      </c>
    </row>
    <row r="26" spans="1:12" x14ac:dyDescent="0.15">
      <c r="E26" s="14">
        <v>38</v>
      </c>
      <c r="F26" s="59">
        <f>[1]菖蒲!F26</f>
        <v>4</v>
      </c>
      <c r="G26" s="59">
        <f>[1]菖蒲!G26</f>
        <v>3</v>
      </c>
      <c r="H26" s="63">
        <f t="shared" si="1"/>
        <v>7</v>
      </c>
      <c r="I26" s="15">
        <v>88</v>
      </c>
      <c r="J26" s="59">
        <f>[1]菖蒲!J26</f>
        <v>3</v>
      </c>
      <c r="K26" s="59">
        <f>[1]菖蒲!K26</f>
        <v>6</v>
      </c>
      <c r="L26" s="63">
        <f t="shared" si="2"/>
        <v>9</v>
      </c>
    </row>
    <row r="27" spans="1:12" x14ac:dyDescent="0.15">
      <c r="E27" s="14">
        <v>39</v>
      </c>
      <c r="F27" s="59">
        <f>[1]菖蒲!F27</f>
        <v>5</v>
      </c>
      <c r="G27" s="59">
        <f>[1]菖蒲!G27</f>
        <v>4</v>
      </c>
      <c r="H27" s="63">
        <f t="shared" si="1"/>
        <v>9</v>
      </c>
      <c r="I27" s="15">
        <v>89</v>
      </c>
      <c r="J27" s="59">
        <f>[1]菖蒲!J27</f>
        <v>7</v>
      </c>
      <c r="K27" s="59">
        <f>[1]菖蒲!K27</f>
        <v>7</v>
      </c>
      <c r="L27" s="63">
        <f t="shared" si="2"/>
        <v>14</v>
      </c>
    </row>
    <row r="28" spans="1:12" x14ac:dyDescent="0.15">
      <c r="E28" s="14">
        <v>40</v>
      </c>
      <c r="F28" s="59">
        <f>[1]菖蒲!F28</f>
        <v>3</v>
      </c>
      <c r="G28" s="59">
        <f>[1]菖蒲!G28</f>
        <v>2</v>
      </c>
      <c r="H28" s="63">
        <f t="shared" si="1"/>
        <v>5</v>
      </c>
      <c r="I28" s="15">
        <v>90</v>
      </c>
      <c r="J28" s="59">
        <f>[1]菖蒲!J28</f>
        <v>0</v>
      </c>
      <c r="K28" s="59">
        <f>[1]菖蒲!K28</f>
        <v>6</v>
      </c>
      <c r="L28" s="63">
        <f t="shared" si="2"/>
        <v>6</v>
      </c>
    </row>
    <row r="29" spans="1:12" x14ac:dyDescent="0.15">
      <c r="E29" s="14">
        <v>41</v>
      </c>
      <c r="F29" s="59">
        <f>[1]菖蒲!F29</f>
        <v>7</v>
      </c>
      <c r="G29" s="59">
        <f>[1]菖蒲!G29</f>
        <v>6</v>
      </c>
      <c r="H29" s="63">
        <f t="shared" si="1"/>
        <v>13</v>
      </c>
      <c r="I29" s="15">
        <v>91</v>
      </c>
      <c r="J29" s="59">
        <f>[1]菖蒲!J29</f>
        <v>1</v>
      </c>
      <c r="K29" s="59">
        <f>[1]菖蒲!K29</f>
        <v>3</v>
      </c>
      <c r="L29" s="63">
        <f t="shared" si="2"/>
        <v>4</v>
      </c>
    </row>
    <row r="30" spans="1:12" x14ac:dyDescent="0.15">
      <c r="E30" s="14">
        <v>42</v>
      </c>
      <c r="F30" s="59">
        <f>[1]菖蒲!F30</f>
        <v>8</v>
      </c>
      <c r="G30" s="59">
        <f>[1]菖蒲!G30</f>
        <v>3</v>
      </c>
      <c r="H30" s="63">
        <f t="shared" si="1"/>
        <v>11</v>
      </c>
      <c r="I30" s="15">
        <v>92</v>
      </c>
      <c r="J30" s="59">
        <f>[1]菖蒲!J30</f>
        <v>1</v>
      </c>
      <c r="K30" s="59">
        <f>[1]菖蒲!K30</f>
        <v>6</v>
      </c>
      <c r="L30" s="63">
        <f t="shared" si="2"/>
        <v>7</v>
      </c>
    </row>
    <row r="31" spans="1:12" x14ac:dyDescent="0.15">
      <c r="E31" s="14">
        <v>43</v>
      </c>
      <c r="F31" s="59">
        <f>[1]菖蒲!F31</f>
        <v>7</v>
      </c>
      <c r="G31" s="59">
        <f>[1]菖蒲!G31</f>
        <v>4</v>
      </c>
      <c r="H31" s="63">
        <f t="shared" si="1"/>
        <v>11</v>
      </c>
      <c r="I31" s="15">
        <v>93</v>
      </c>
      <c r="J31" s="59">
        <f>[1]菖蒲!J31</f>
        <v>1</v>
      </c>
      <c r="K31" s="59">
        <f>[1]菖蒲!K31</f>
        <v>5</v>
      </c>
      <c r="L31" s="63">
        <f t="shared" si="2"/>
        <v>6</v>
      </c>
    </row>
    <row r="32" spans="1:12" x14ac:dyDescent="0.15">
      <c r="E32" s="14">
        <v>44</v>
      </c>
      <c r="F32" s="59">
        <f>[1]菖蒲!F32</f>
        <v>6</v>
      </c>
      <c r="G32" s="59">
        <f>[1]菖蒲!G32</f>
        <v>2</v>
      </c>
      <c r="H32" s="63">
        <f t="shared" si="1"/>
        <v>8</v>
      </c>
      <c r="I32" s="15">
        <v>94</v>
      </c>
      <c r="J32" s="59">
        <f>[1]菖蒲!J32</f>
        <v>1</v>
      </c>
      <c r="K32" s="59">
        <f>[1]菖蒲!K32</f>
        <v>0</v>
      </c>
      <c r="L32" s="63">
        <f t="shared" si="2"/>
        <v>1</v>
      </c>
    </row>
    <row r="33" spans="5:12" x14ac:dyDescent="0.15">
      <c r="E33" s="14">
        <v>45</v>
      </c>
      <c r="F33" s="59">
        <f>[1]菖蒲!F33</f>
        <v>7</v>
      </c>
      <c r="G33" s="59">
        <f>[1]菖蒲!G33</f>
        <v>5</v>
      </c>
      <c r="H33" s="63">
        <f t="shared" si="1"/>
        <v>12</v>
      </c>
      <c r="I33" s="15">
        <v>95</v>
      </c>
      <c r="J33" s="59">
        <f>[1]菖蒲!J33</f>
        <v>0</v>
      </c>
      <c r="K33" s="59">
        <f>[1]菖蒲!K33</f>
        <v>5</v>
      </c>
      <c r="L33" s="63">
        <f t="shared" si="2"/>
        <v>5</v>
      </c>
    </row>
    <row r="34" spans="5:12" x14ac:dyDescent="0.15">
      <c r="E34" s="14">
        <v>46</v>
      </c>
      <c r="F34" s="59">
        <f>[1]菖蒲!F34</f>
        <v>7</v>
      </c>
      <c r="G34" s="59">
        <f>[1]菖蒲!G34</f>
        <v>9</v>
      </c>
      <c r="H34" s="63">
        <f t="shared" si="1"/>
        <v>16</v>
      </c>
      <c r="I34" s="15">
        <v>96</v>
      </c>
      <c r="J34" s="59">
        <f>[1]菖蒲!J34</f>
        <v>2</v>
      </c>
      <c r="K34" s="59">
        <f>[1]菖蒲!K34</f>
        <v>1</v>
      </c>
      <c r="L34" s="63">
        <f t="shared" si="2"/>
        <v>3</v>
      </c>
    </row>
    <row r="35" spans="5:12" x14ac:dyDescent="0.15">
      <c r="E35" s="14">
        <v>47</v>
      </c>
      <c r="F35" s="59">
        <f>[1]菖蒲!F35</f>
        <v>5</v>
      </c>
      <c r="G35" s="59">
        <f>[1]菖蒲!G35</f>
        <v>7</v>
      </c>
      <c r="H35" s="63">
        <f t="shared" si="1"/>
        <v>12</v>
      </c>
      <c r="I35" s="15">
        <v>97</v>
      </c>
      <c r="J35" s="59">
        <f>[1]菖蒲!J35</f>
        <v>1</v>
      </c>
      <c r="K35" s="59">
        <f>[1]菖蒲!K35</f>
        <v>3</v>
      </c>
      <c r="L35" s="63">
        <f t="shared" si="2"/>
        <v>4</v>
      </c>
    </row>
    <row r="36" spans="5:12" x14ac:dyDescent="0.15">
      <c r="E36" s="14">
        <v>48</v>
      </c>
      <c r="F36" s="59">
        <f>[1]菖蒲!F36</f>
        <v>9</v>
      </c>
      <c r="G36" s="59">
        <f>[1]菖蒲!G36</f>
        <v>9</v>
      </c>
      <c r="H36" s="63">
        <f t="shared" si="1"/>
        <v>18</v>
      </c>
      <c r="I36" s="15">
        <v>98</v>
      </c>
      <c r="J36" s="59">
        <f>[1]菖蒲!J36</f>
        <v>0</v>
      </c>
      <c r="K36" s="59">
        <f>[1]菖蒲!K36</f>
        <v>0</v>
      </c>
      <c r="L36" s="63">
        <f t="shared" si="2"/>
        <v>0</v>
      </c>
    </row>
    <row r="37" spans="5:12" x14ac:dyDescent="0.15">
      <c r="E37" s="14">
        <v>49</v>
      </c>
      <c r="F37" s="59">
        <f>[1]菖蒲!F37</f>
        <v>8</v>
      </c>
      <c r="G37" s="59">
        <f>[1]菖蒲!G37</f>
        <v>2</v>
      </c>
      <c r="H37" s="63">
        <f t="shared" si="1"/>
        <v>10</v>
      </c>
      <c r="I37" s="15">
        <v>99</v>
      </c>
      <c r="J37" s="59">
        <f>[1]菖蒲!J37</f>
        <v>0</v>
      </c>
      <c r="K37" s="59">
        <f>[1]菖蒲!K37</f>
        <v>1</v>
      </c>
      <c r="L37" s="63">
        <f t="shared" si="2"/>
        <v>1</v>
      </c>
    </row>
    <row r="38" spans="5:12" x14ac:dyDescent="0.15">
      <c r="E38" s="14">
        <v>50</v>
      </c>
      <c r="F38" s="59">
        <f>[1]菖蒲!F38</f>
        <v>4</v>
      </c>
      <c r="G38" s="59">
        <f>[1]菖蒲!G38</f>
        <v>6</v>
      </c>
      <c r="H38" s="63">
        <f t="shared" si="1"/>
        <v>10</v>
      </c>
      <c r="I38" s="15">
        <v>100</v>
      </c>
      <c r="J38" s="59">
        <f>[1]菖蒲!J38</f>
        <v>0</v>
      </c>
      <c r="K38" s="59">
        <f>[1]菖蒲!K38</f>
        <v>1</v>
      </c>
      <c r="L38" s="63">
        <f t="shared" si="2"/>
        <v>1</v>
      </c>
    </row>
    <row r="39" spans="5:12" x14ac:dyDescent="0.15">
      <c r="E39" s="14">
        <v>51</v>
      </c>
      <c r="F39" s="59">
        <f>[1]菖蒲!F39</f>
        <v>8</v>
      </c>
      <c r="G39" s="59">
        <f>[1]菖蒲!G39</f>
        <v>10</v>
      </c>
      <c r="H39" s="63">
        <f t="shared" si="1"/>
        <v>18</v>
      </c>
      <c r="I39" s="15">
        <v>101</v>
      </c>
      <c r="J39" s="59">
        <f>[1]菖蒲!J39</f>
        <v>0</v>
      </c>
      <c r="K39" s="59">
        <f>[1]菖蒲!K39</f>
        <v>1</v>
      </c>
      <c r="L39" s="63">
        <f t="shared" si="2"/>
        <v>1</v>
      </c>
    </row>
    <row r="40" spans="5:12" x14ac:dyDescent="0.15">
      <c r="E40" s="14">
        <v>52</v>
      </c>
      <c r="F40" s="59">
        <f>[1]菖蒲!F40</f>
        <v>10</v>
      </c>
      <c r="G40" s="59">
        <f>[1]菖蒲!G40</f>
        <v>8</v>
      </c>
      <c r="H40" s="63">
        <f t="shared" si="1"/>
        <v>18</v>
      </c>
      <c r="I40" s="15">
        <v>102</v>
      </c>
      <c r="J40" s="59">
        <f>[1]菖蒲!J40</f>
        <v>0</v>
      </c>
      <c r="K40" s="59">
        <f>[1]菖蒲!K40</f>
        <v>0</v>
      </c>
      <c r="L40" s="63">
        <f t="shared" si="2"/>
        <v>0</v>
      </c>
    </row>
    <row r="41" spans="5:12" x14ac:dyDescent="0.15">
      <c r="E41" s="14">
        <v>53</v>
      </c>
      <c r="F41" s="59">
        <f>[1]菖蒲!F41</f>
        <v>9</v>
      </c>
      <c r="G41" s="59">
        <f>[1]菖蒲!G41</f>
        <v>9</v>
      </c>
      <c r="H41" s="63">
        <f t="shared" si="1"/>
        <v>18</v>
      </c>
      <c r="I41" s="15">
        <v>103</v>
      </c>
      <c r="J41" s="59">
        <f>[1]菖蒲!J41</f>
        <v>0</v>
      </c>
      <c r="K41" s="59">
        <f>[1]菖蒲!K41</f>
        <v>0</v>
      </c>
      <c r="L41" s="63">
        <f t="shared" si="2"/>
        <v>0</v>
      </c>
    </row>
    <row r="42" spans="5:12" x14ac:dyDescent="0.15">
      <c r="E42" s="14">
        <v>54</v>
      </c>
      <c r="F42" s="59">
        <f>[1]菖蒲!F42</f>
        <v>8</v>
      </c>
      <c r="G42" s="59">
        <f>[1]菖蒲!G42</f>
        <v>6</v>
      </c>
      <c r="H42" s="63">
        <f t="shared" si="1"/>
        <v>14</v>
      </c>
      <c r="I42" s="15">
        <v>104</v>
      </c>
      <c r="J42" s="59">
        <f>[1]菖蒲!J42</f>
        <v>0</v>
      </c>
      <c r="K42" s="59">
        <f>[1]菖蒲!K42</f>
        <v>0</v>
      </c>
      <c r="L42" s="63">
        <f t="shared" si="2"/>
        <v>0</v>
      </c>
    </row>
    <row r="43" spans="5:12" x14ac:dyDescent="0.15">
      <c r="E43" s="14">
        <v>55</v>
      </c>
      <c r="F43" s="59">
        <f>[1]菖蒲!F43</f>
        <v>6</v>
      </c>
      <c r="G43" s="59">
        <f>[1]菖蒲!G43</f>
        <v>13</v>
      </c>
      <c r="H43" s="63">
        <f t="shared" si="1"/>
        <v>19</v>
      </c>
      <c r="I43" s="15">
        <v>105</v>
      </c>
      <c r="J43" s="59">
        <f>[1]菖蒲!J43</f>
        <v>0</v>
      </c>
      <c r="K43" s="59">
        <f>[1]菖蒲!K43</f>
        <v>0</v>
      </c>
      <c r="L43" s="63">
        <f t="shared" si="2"/>
        <v>0</v>
      </c>
    </row>
    <row r="44" spans="5:12" x14ac:dyDescent="0.15">
      <c r="E44" s="14">
        <v>56</v>
      </c>
      <c r="F44" s="59">
        <f>[1]菖蒲!F44</f>
        <v>5</v>
      </c>
      <c r="G44" s="59">
        <f>[1]菖蒲!G44</f>
        <v>7</v>
      </c>
      <c r="H44" s="63">
        <f t="shared" si="1"/>
        <v>12</v>
      </c>
      <c r="I44" s="15">
        <v>106</v>
      </c>
      <c r="J44" s="59">
        <f>[1]菖蒲!J44</f>
        <v>0</v>
      </c>
      <c r="K44" s="59">
        <f>[1]菖蒲!K44</f>
        <v>0</v>
      </c>
      <c r="L44" s="63">
        <f t="shared" si="2"/>
        <v>0</v>
      </c>
    </row>
    <row r="45" spans="5:12" x14ac:dyDescent="0.15">
      <c r="E45" s="14">
        <v>57</v>
      </c>
      <c r="F45" s="59">
        <f>[1]菖蒲!F45</f>
        <v>8</v>
      </c>
      <c r="G45" s="59">
        <f>[1]菖蒲!G45</f>
        <v>10</v>
      </c>
      <c r="H45" s="63">
        <f t="shared" si="1"/>
        <v>18</v>
      </c>
      <c r="I45" s="15">
        <v>107</v>
      </c>
      <c r="J45" s="59">
        <f>[1]菖蒲!J45</f>
        <v>0</v>
      </c>
      <c r="K45" s="59">
        <f>[1]菖蒲!K45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[1]菖蒲!F46</f>
        <v>7</v>
      </c>
      <c r="G46" s="59">
        <f>[1]菖蒲!G46</f>
        <v>4</v>
      </c>
      <c r="H46" s="63">
        <f t="shared" si="1"/>
        <v>11</v>
      </c>
      <c r="I46" s="70">
        <v>108</v>
      </c>
      <c r="J46" s="59">
        <f>[1]菖蒲!J46</f>
        <v>0</v>
      </c>
      <c r="K46" s="59">
        <f>[1]菖蒲!K46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[1]菖蒲!F47</f>
        <v>13</v>
      </c>
      <c r="G47" s="59">
        <f>[1]菖蒲!G47</f>
        <v>7</v>
      </c>
      <c r="H47" s="63">
        <f t="shared" si="1"/>
        <v>20</v>
      </c>
      <c r="I47" s="25" t="s">
        <v>6</v>
      </c>
      <c r="J47" s="69">
        <f>SUM(J3:J46)</f>
        <v>222</v>
      </c>
      <c r="K47" s="69">
        <f>SUM(K3:K46)</f>
        <v>266</v>
      </c>
      <c r="L47" s="39">
        <f>SUM(J47:K47)</f>
        <v>488</v>
      </c>
    </row>
    <row r="48" spans="5:12" x14ac:dyDescent="0.15">
      <c r="E48" s="14">
        <v>60</v>
      </c>
      <c r="F48" s="59">
        <f>[1]菖蒲!F48</f>
        <v>11</v>
      </c>
      <c r="G48" s="59">
        <f>[1]菖蒲!G48</f>
        <v>8</v>
      </c>
      <c r="H48" s="63">
        <f t="shared" si="1"/>
        <v>19</v>
      </c>
    </row>
    <row r="49" spans="5:12" ht="14.25" thickBot="1" x14ac:dyDescent="0.2">
      <c r="E49" s="14">
        <v>61</v>
      </c>
      <c r="F49" s="59">
        <f>[1]菖蒲!F49</f>
        <v>9</v>
      </c>
      <c r="G49" s="59">
        <f>[1]菖蒲!G49</f>
        <v>7</v>
      </c>
      <c r="H49" s="63">
        <f t="shared" si="1"/>
        <v>16</v>
      </c>
      <c r="J49" s="54" t="s">
        <v>229</v>
      </c>
    </row>
    <row r="50" spans="5:12" x14ac:dyDescent="0.15">
      <c r="E50" s="14">
        <v>62</v>
      </c>
      <c r="F50" s="59">
        <f>[1]菖蒲!F50</f>
        <v>7</v>
      </c>
      <c r="G50" s="59">
        <f>[1]菖蒲!G50</f>
        <v>12</v>
      </c>
      <c r="H50" s="63">
        <f t="shared" si="1"/>
        <v>19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[1]菖蒲!F51</f>
        <v>5</v>
      </c>
      <c r="G51" s="59">
        <f>[1]菖蒲!G51</f>
        <v>7</v>
      </c>
      <c r="H51" s="63">
        <f t="shared" si="1"/>
        <v>12</v>
      </c>
      <c r="J51" s="48">
        <f>SUM(B18,F53,J47)</f>
        <v>570</v>
      </c>
      <c r="K51" s="49">
        <f>SUM(C18,G53,K47)</f>
        <v>548</v>
      </c>
      <c r="L51" s="50">
        <f>SUM(J51:K51)</f>
        <v>1118</v>
      </c>
    </row>
    <row r="52" spans="5:12" ht="14.25" thickBot="1" x14ac:dyDescent="0.2">
      <c r="E52" s="24">
        <v>64</v>
      </c>
      <c r="F52" s="59">
        <f>[1]菖蒲!F52</f>
        <v>13</v>
      </c>
      <c r="G52" s="59">
        <f>[1]菖蒲!G52</f>
        <v>7</v>
      </c>
      <c r="H52" s="63">
        <f t="shared" si="1"/>
        <v>20</v>
      </c>
    </row>
    <row r="53" spans="5:12" ht="15" thickTop="1" thickBot="1" x14ac:dyDescent="0.2">
      <c r="E53" s="23" t="s">
        <v>6</v>
      </c>
      <c r="F53" s="35">
        <f>SUM(F3:F52)</f>
        <v>303</v>
      </c>
      <c r="G53" s="38">
        <f>SUM(G3:G52)</f>
        <v>256</v>
      </c>
      <c r="H53" s="39">
        <f>SUM(F53:G53)</f>
        <v>559</v>
      </c>
    </row>
    <row r="56" spans="5:12" x14ac:dyDescent="0.15">
      <c r="F56" s="98" t="s">
        <v>575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159</v>
      </c>
      <c r="I1" s="99" t="str">
        <f>秦野市合計!I1</f>
        <v>令和3年4月1日現在（単位：人）</v>
      </c>
      <c r="J1" s="99"/>
      <c r="K1" s="99"/>
      <c r="L1" s="99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[1]三廻部!B3</f>
        <v>0</v>
      </c>
      <c r="C3" s="40">
        <f>[1]三廻部!C3</f>
        <v>0</v>
      </c>
      <c r="D3" s="40">
        <f>SUM(B3:C3)</f>
        <v>0</v>
      </c>
      <c r="E3" s="19">
        <v>15</v>
      </c>
      <c r="F3" s="59">
        <f>[1]三廻部!F3</f>
        <v>0</v>
      </c>
      <c r="G3" s="59">
        <f>[1]三廻部!G3</f>
        <v>0</v>
      </c>
      <c r="H3" s="63">
        <f>SUM(F3:G3)</f>
        <v>0</v>
      </c>
      <c r="I3" s="20">
        <v>65</v>
      </c>
      <c r="J3" s="59">
        <f>[1]三廻部!J3</f>
        <v>3</v>
      </c>
      <c r="K3" s="59">
        <f>[1]三廻部!K3</f>
        <v>2</v>
      </c>
      <c r="L3" s="63">
        <f>SUM(J3:K3)</f>
        <v>5</v>
      </c>
    </row>
    <row r="4" spans="1:12" x14ac:dyDescent="0.15">
      <c r="A4" s="14">
        <v>1</v>
      </c>
      <c r="B4" s="40">
        <f>[1]三廻部!B4</f>
        <v>0</v>
      </c>
      <c r="C4" s="40">
        <f>[1]三廻部!C4</f>
        <v>0</v>
      </c>
      <c r="D4" s="40">
        <f t="shared" ref="D4:D17" si="0">SUM(B4:C4)</f>
        <v>0</v>
      </c>
      <c r="E4" s="14">
        <v>16</v>
      </c>
      <c r="F4" s="59">
        <f>[1]三廻部!F4</f>
        <v>1</v>
      </c>
      <c r="G4" s="59">
        <f>[1]三廻部!G4</f>
        <v>5</v>
      </c>
      <c r="H4" s="63">
        <f t="shared" ref="H4:H52" si="1">SUM(F4:G4)</f>
        <v>6</v>
      </c>
      <c r="I4" s="15">
        <v>66</v>
      </c>
      <c r="J4" s="59">
        <f>[1]三廻部!J4</f>
        <v>2</v>
      </c>
      <c r="K4" s="59">
        <f>[1]三廻部!K4</f>
        <v>3</v>
      </c>
      <c r="L4" s="63">
        <f t="shared" ref="L4:L46" si="2">SUM(J4:K4)</f>
        <v>5</v>
      </c>
    </row>
    <row r="5" spans="1:12" x14ac:dyDescent="0.15">
      <c r="A5" s="14">
        <v>2</v>
      </c>
      <c r="B5" s="40">
        <f>[1]三廻部!B5</f>
        <v>0</v>
      </c>
      <c r="C5" s="40">
        <f>[1]三廻部!C5</f>
        <v>2</v>
      </c>
      <c r="D5" s="40">
        <f t="shared" si="0"/>
        <v>2</v>
      </c>
      <c r="E5" s="14">
        <v>17</v>
      </c>
      <c r="F5" s="59">
        <f>[1]三廻部!F5</f>
        <v>1</v>
      </c>
      <c r="G5" s="59">
        <f>[1]三廻部!G5</f>
        <v>1</v>
      </c>
      <c r="H5" s="63">
        <f t="shared" si="1"/>
        <v>2</v>
      </c>
      <c r="I5" s="15">
        <v>67</v>
      </c>
      <c r="J5" s="59">
        <f>[1]三廻部!J5</f>
        <v>2</v>
      </c>
      <c r="K5" s="59">
        <f>[1]三廻部!K5</f>
        <v>1</v>
      </c>
      <c r="L5" s="63">
        <f t="shared" si="2"/>
        <v>3</v>
      </c>
    </row>
    <row r="6" spans="1:12" x14ac:dyDescent="0.15">
      <c r="A6" s="14">
        <v>3</v>
      </c>
      <c r="B6" s="40">
        <f>[1]三廻部!B6</f>
        <v>0</v>
      </c>
      <c r="C6" s="40">
        <f>[1]三廻部!C6</f>
        <v>1</v>
      </c>
      <c r="D6" s="40">
        <f t="shared" si="0"/>
        <v>1</v>
      </c>
      <c r="E6" s="14">
        <v>18</v>
      </c>
      <c r="F6" s="59">
        <f>[1]三廻部!F6</f>
        <v>1</v>
      </c>
      <c r="G6" s="59">
        <f>[1]三廻部!G6</f>
        <v>0</v>
      </c>
      <c r="H6" s="63">
        <f t="shared" si="1"/>
        <v>1</v>
      </c>
      <c r="I6" s="15">
        <v>68</v>
      </c>
      <c r="J6" s="59">
        <f>[1]三廻部!J6</f>
        <v>4</v>
      </c>
      <c r="K6" s="59">
        <f>[1]三廻部!K6</f>
        <v>1</v>
      </c>
      <c r="L6" s="63">
        <f t="shared" si="2"/>
        <v>5</v>
      </c>
    </row>
    <row r="7" spans="1:12" x14ac:dyDescent="0.15">
      <c r="A7" s="14">
        <v>4</v>
      </c>
      <c r="B7" s="40">
        <f>[1]三廻部!B7</f>
        <v>0</v>
      </c>
      <c r="C7" s="40">
        <f>[1]三廻部!C7</f>
        <v>0</v>
      </c>
      <c r="D7" s="40">
        <f t="shared" si="0"/>
        <v>0</v>
      </c>
      <c r="E7" s="14">
        <v>19</v>
      </c>
      <c r="F7" s="59">
        <f>[1]三廻部!F7</f>
        <v>3</v>
      </c>
      <c r="G7" s="59">
        <f>[1]三廻部!G7</f>
        <v>0</v>
      </c>
      <c r="H7" s="63">
        <f t="shared" si="1"/>
        <v>3</v>
      </c>
      <c r="I7" s="15">
        <v>69</v>
      </c>
      <c r="J7" s="59">
        <f>[1]三廻部!J7</f>
        <v>2</v>
      </c>
      <c r="K7" s="59">
        <f>[1]三廻部!K7</f>
        <v>2</v>
      </c>
      <c r="L7" s="63">
        <f t="shared" si="2"/>
        <v>4</v>
      </c>
    </row>
    <row r="8" spans="1:12" x14ac:dyDescent="0.15">
      <c r="A8" s="14">
        <v>5</v>
      </c>
      <c r="B8" s="40">
        <f>[1]三廻部!B8</f>
        <v>1</v>
      </c>
      <c r="C8" s="40">
        <f>[1]三廻部!C8</f>
        <v>1</v>
      </c>
      <c r="D8" s="40">
        <f t="shared" si="0"/>
        <v>2</v>
      </c>
      <c r="E8" s="14">
        <v>20</v>
      </c>
      <c r="F8" s="59">
        <f>[1]三廻部!F8</f>
        <v>0</v>
      </c>
      <c r="G8" s="59">
        <f>[1]三廻部!G8</f>
        <v>1</v>
      </c>
      <c r="H8" s="63">
        <f t="shared" si="1"/>
        <v>1</v>
      </c>
      <c r="I8" s="15">
        <v>70</v>
      </c>
      <c r="J8" s="59">
        <f>[1]三廻部!J8</f>
        <v>3</v>
      </c>
      <c r="K8" s="59">
        <f>[1]三廻部!K8</f>
        <v>3</v>
      </c>
      <c r="L8" s="63">
        <f t="shared" si="2"/>
        <v>6</v>
      </c>
    </row>
    <row r="9" spans="1:12" x14ac:dyDescent="0.15">
      <c r="A9" s="14">
        <v>6</v>
      </c>
      <c r="B9" s="40">
        <f>[1]三廻部!B9</f>
        <v>0</v>
      </c>
      <c r="C9" s="40">
        <f>[1]三廻部!C9</f>
        <v>1</v>
      </c>
      <c r="D9" s="40">
        <f t="shared" si="0"/>
        <v>1</v>
      </c>
      <c r="E9" s="14">
        <v>21</v>
      </c>
      <c r="F9" s="59">
        <f>[1]三廻部!F9</f>
        <v>1</v>
      </c>
      <c r="G9" s="59">
        <f>[1]三廻部!G9</f>
        <v>0</v>
      </c>
      <c r="H9" s="63">
        <f t="shared" si="1"/>
        <v>1</v>
      </c>
      <c r="I9" s="15">
        <v>71</v>
      </c>
      <c r="J9" s="59">
        <f>[1]三廻部!J9</f>
        <v>4</v>
      </c>
      <c r="K9" s="59">
        <f>[1]三廻部!K9</f>
        <v>3</v>
      </c>
      <c r="L9" s="63">
        <f t="shared" si="2"/>
        <v>7</v>
      </c>
    </row>
    <row r="10" spans="1:12" x14ac:dyDescent="0.15">
      <c r="A10" s="14">
        <v>7</v>
      </c>
      <c r="B10" s="40">
        <f>[1]三廻部!B10</f>
        <v>0</v>
      </c>
      <c r="C10" s="40">
        <f>[1]三廻部!C10</f>
        <v>0</v>
      </c>
      <c r="D10" s="40">
        <f t="shared" si="0"/>
        <v>0</v>
      </c>
      <c r="E10" s="14">
        <v>22</v>
      </c>
      <c r="F10" s="59">
        <f>[1]三廻部!F10</f>
        <v>2</v>
      </c>
      <c r="G10" s="59">
        <f>[1]三廻部!G10</f>
        <v>1</v>
      </c>
      <c r="H10" s="63">
        <f t="shared" si="1"/>
        <v>3</v>
      </c>
      <c r="I10" s="15">
        <v>72</v>
      </c>
      <c r="J10" s="59">
        <f>[1]三廻部!J10</f>
        <v>6</v>
      </c>
      <c r="K10" s="59">
        <f>[1]三廻部!K10</f>
        <v>6</v>
      </c>
      <c r="L10" s="63">
        <f t="shared" si="2"/>
        <v>12</v>
      </c>
    </row>
    <row r="11" spans="1:12" x14ac:dyDescent="0.15">
      <c r="A11" s="14">
        <v>8</v>
      </c>
      <c r="B11" s="40">
        <f>[1]三廻部!B11</f>
        <v>0</v>
      </c>
      <c r="C11" s="40">
        <f>[1]三廻部!C11</f>
        <v>3</v>
      </c>
      <c r="D11" s="40">
        <f t="shared" si="0"/>
        <v>3</v>
      </c>
      <c r="E11" s="14">
        <v>23</v>
      </c>
      <c r="F11" s="59">
        <f>[1]三廻部!F11</f>
        <v>1</v>
      </c>
      <c r="G11" s="59">
        <f>[1]三廻部!G11</f>
        <v>1</v>
      </c>
      <c r="H11" s="63">
        <f t="shared" si="1"/>
        <v>2</v>
      </c>
      <c r="I11" s="15">
        <v>73</v>
      </c>
      <c r="J11" s="59">
        <f>[1]三廻部!J11</f>
        <v>5</v>
      </c>
      <c r="K11" s="59">
        <f>[1]三廻部!K11</f>
        <v>3</v>
      </c>
      <c r="L11" s="63">
        <f t="shared" si="2"/>
        <v>8</v>
      </c>
    </row>
    <row r="12" spans="1:12" x14ac:dyDescent="0.15">
      <c r="A12" s="14">
        <v>9</v>
      </c>
      <c r="B12" s="40">
        <f>[1]三廻部!B12</f>
        <v>0</v>
      </c>
      <c r="C12" s="40">
        <f>[1]三廻部!C12</f>
        <v>1</v>
      </c>
      <c r="D12" s="40">
        <f t="shared" si="0"/>
        <v>1</v>
      </c>
      <c r="E12" s="14">
        <v>24</v>
      </c>
      <c r="F12" s="59">
        <f>[1]三廻部!F12</f>
        <v>0</v>
      </c>
      <c r="G12" s="59">
        <f>[1]三廻部!G12</f>
        <v>2</v>
      </c>
      <c r="H12" s="63">
        <f t="shared" si="1"/>
        <v>2</v>
      </c>
      <c r="I12" s="15">
        <v>74</v>
      </c>
      <c r="J12" s="59">
        <f>[1]三廻部!J12</f>
        <v>2</v>
      </c>
      <c r="K12" s="59">
        <f>[1]三廻部!K12</f>
        <v>6</v>
      </c>
      <c r="L12" s="63">
        <f t="shared" si="2"/>
        <v>8</v>
      </c>
    </row>
    <row r="13" spans="1:12" x14ac:dyDescent="0.15">
      <c r="A13" s="14">
        <v>10</v>
      </c>
      <c r="B13" s="40">
        <f>[1]三廻部!B13</f>
        <v>0</v>
      </c>
      <c r="C13" s="40">
        <f>[1]三廻部!C13</f>
        <v>0</v>
      </c>
      <c r="D13" s="40">
        <f t="shared" si="0"/>
        <v>0</v>
      </c>
      <c r="E13" s="14">
        <v>25</v>
      </c>
      <c r="F13" s="59">
        <f>[1]三廻部!F13</f>
        <v>1</v>
      </c>
      <c r="G13" s="59">
        <f>[1]三廻部!G13</f>
        <v>1</v>
      </c>
      <c r="H13" s="63">
        <f t="shared" si="1"/>
        <v>2</v>
      </c>
      <c r="I13" s="15">
        <v>75</v>
      </c>
      <c r="J13" s="59">
        <f>[1]三廻部!J13</f>
        <v>2</v>
      </c>
      <c r="K13" s="59">
        <f>[1]三廻部!K13</f>
        <v>5</v>
      </c>
      <c r="L13" s="63">
        <f t="shared" si="2"/>
        <v>7</v>
      </c>
    </row>
    <row r="14" spans="1:12" x14ac:dyDescent="0.15">
      <c r="A14" s="14">
        <v>11</v>
      </c>
      <c r="B14" s="40">
        <f>[1]三廻部!B14</f>
        <v>1</v>
      </c>
      <c r="C14" s="40">
        <f>[1]三廻部!C14</f>
        <v>0</v>
      </c>
      <c r="D14" s="40">
        <f t="shared" si="0"/>
        <v>1</v>
      </c>
      <c r="E14" s="14">
        <v>26</v>
      </c>
      <c r="F14" s="59">
        <f>[1]三廻部!F14</f>
        <v>1</v>
      </c>
      <c r="G14" s="59">
        <f>[1]三廻部!G14</f>
        <v>0</v>
      </c>
      <c r="H14" s="63">
        <f t="shared" si="1"/>
        <v>1</v>
      </c>
      <c r="I14" s="15">
        <v>76</v>
      </c>
      <c r="J14" s="59">
        <f>[1]三廻部!J14</f>
        <v>4</v>
      </c>
      <c r="K14" s="59">
        <f>[1]三廻部!K14</f>
        <v>3</v>
      </c>
      <c r="L14" s="63">
        <f t="shared" si="2"/>
        <v>7</v>
      </c>
    </row>
    <row r="15" spans="1:12" x14ac:dyDescent="0.15">
      <c r="A15" s="14">
        <v>12</v>
      </c>
      <c r="B15" s="40">
        <f>[1]三廻部!B15</f>
        <v>2</v>
      </c>
      <c r="C15" s="40">
        <f>[1]三廻部!C15</f>
        <v>1</v>
      </c>
      <c r="D15" s="40">
        <f t="shared" si="0"/>
        <v>3</v>
      </c>
      <c r="E15" s="14">
        <v>27</v>
      </c>
      <c r="F15" s="59">
        <f>[1]三廻部!F15</f>
        <v>2</v>
      </c>
      <c r="G15" s="59">
        <f>[1]三廻部!G15</f>
        <v>1</v>
      </c>
      <c r="H15" s="63">
        <f t="shared" si="1"/>
        <v>3</v>
      </c>
      <c r="I15" s="15">
        <v>77</v>
      </c>
      <c r="J15" s="59">
        <f>[1]三廻部!J15</f>
        <v>1</v>
      </c>
      <c r="K15" s="59">
        <f>[1]三廻部!K15</f>
        <v>2</v>
      </c>
      <c r="L15" s="63">
        <f t="shared" si="2"/>
        <v>3</v>
      </c>
    </row>
    <row r="16" spans="1:12" x14ac:dyDescent="0.15">
      <c r="A16" s="14">
        <v>13</v>
      </c>
      <c r="B16" s="40">
        <f>[1]三廻部!B16</f>
        <v>1</v>
      </c>
      <c r="C16" s="40">
        <f>[1]三廻部!C16</f>
        <v>1</v>
      </c>
      <c r="D16" s="40">
        <f t="shared" si="0"/>
        <v>2</v>
      </c>
      <c r="E16" s="14">
        <v>28</v>
      </c>
      <c r="F16" s="59">
        <f>[1]三廻部!F16</f>
        <v>1</v>
      </c>
      <c r="G16" s="59">
        <f>[1]三廻部!G16</f>
        <v>1</v>
      </c>
      <c r="H16" s="63">
        <f t="shared" si="1"/>
        <v>2</v>
      </c>
      <c r="I16" s="15">
        <v>78</v>
      </c>
      <c r="J16" s="59">
        <f>[1]三廻部!J16</f>
        <v>1</v>
      </c>
      <c r="K16" s="59">
        <f>[1]三廻部!K16</f>
        <v>3</v>
      </c>
      <c r="L16" s="63">
        <f t="shared" si="2"/>
        <v>4</v>
      </c>
    </row>
    <row r="17" spans="1:12" ht="14.25" thickBot="1" x14ac:dyDescent="0.2">
      <c r="A17" s="24">
        <v>14</v>
      </c>
      <c r="B17" s="40">
        <f>[1]三廻部!B17</f>
        <v>1</v>
      </c>
      <c r="C17" s="40">
        <f>[1]三廻部!C17</f>
        <v>2</v>
      </c>
      <c r="D17" s="40">
        <f t="shared" si="0"/>
        <v>3</v>
      </c>
      <c r="E17" s="14">
        <v>29</v>
      </c>
      <c r="F17" s="59">
        <f>[1]三廻部!F17</f>
        <v>0</v>
      </c>
      <c r="G17" s="59">
        <f>[1]三廻部!G17</f>
        <v>0</v>
      </c>
      <c r="H17" s="63">
        <f t="shared" si="1"/>
        <v>0</v>
      </c>
      <c r="I17" s="15">
        <v>79</v>
      </c>
      <c r="J17" s="59">
        <f>[1]三廻部!J17</f>
        <v>2</v>
      </c>
      <c r="K17" s="59">
        <f>[1]三廻部!K17</f>
        <v>1</v>
      </c>
      <c r="L17" s="63">
        <f t="shared" si="2"/>
        <v>3</v>
      </c>
    </row>
    <row r="18" spans="1:12" ht="15" thickTop="1" thickBot="1" x14ac:dyDescent="0.2">
      <c r="A18" s="23" t="s">
        <v>6</v>
      </c>
      <c r="B18" s="33">
        <f>SUM(B3:B17)</f>
        <v>6</v>
      </c>
      <c r="C18" s="34">
        <f>SUM(C3:C17)</f>
        <v>13</v>
      </c>
      <c r="D18" s="35">
        <f>SUM(B18:C18)</f>
        <v>19</v>
      </c>
      <c r="E18" s="14">
        <v>30</v>
      </c>
      <c r="F18" s="59">
        <f>[1]三廻部!F18</f>
        <v>0</v>
      </c>
      <c r="G18" s="59">
        <f>[1]三廻部!G18</f>
        <v>0</v>
      </c>
      <c r="H18" s="63">
        <f t="shared" si="1"/>
        <v>0</v>
      </c>
      <c r="I18" s="15">
        <v>80</v>
      </c>
      <c r="J18" s="59">
        <f>[1]三廻部!J18</f>
        <v>2</v>
      </c>
      <c r="K18" s="59">
        <f>[1]三廻部!K18</f>
        <v>3</v>
      </c>
      <c r="L18" s="63">
        <f t="shared" si="2"/>
        <v>5</v>
      </c>
    </row>
    <row r="19" spans="1:12" x14ac:dyDescent="0.15">
      <c r="E19" s="14">
        <v>31</v>
      </c>
      <c r="F19" s="59">
        <f>[1]三廻部!F19</f>
        <v>2</v>
      </c>
      <c r="G19" s="59">
        <f>[1]三廻部!G19</f>
        <v>1</v>
      </c>
      <c r="H19" s="63">
        <f t="shared" si="1"/>
        <v>3</v>
      </c>
      <c r="I19" s="15">
        <v>81</v>
      </c>
      <c r="J19" s="59">
        <f>[1]三廻部!J19</f>
        <v>3</v>
      </c>
      <c r="K19" s="59">
        <f>[1]三廻部!K19</f>
        <v>2</v>
      </c>
      <c r="L19" s="63">
        <f t="shared" si="2"/>
        <v>5</v>
      </c>
    </row>
    <row r="20" spans="1:12" x14ac:dyDescent="0.15">
      <c r="E20" s="14">
        <v>32</v>
      </c>
      <c r="F20" s="59">
        <f>[1]三廻部!F20</f>
        <v>2</v>
      </c>
      <c r="G20" s="59">
        <f>[1]三廻部!G20</f>
        <v>1</v>
      </c>
      <c r="H20" s="63">
        <f t="shared" si="1"/>
        <v>3</v>
      </c>
      <c r="I20" s="15">
        <v>82</v>
      </c>
      <c r="J20" s="59">
        <f>[1]三廻部!J20</f>
        <v>4</v>
      </c>
      <c r="K20" s="59">
        <f>[1]三廻部!K20</f>
        <v>1</v>
      </c>
      <c r="L20" s="63">
        <f t="shared" si="2"/>
        <v>5</v>
      </c>
    </row>
    <row r="21" spans="1:12" x14ac:dyDescent="0.15">
      <c r="E21" s="14">
        <v>33</v>
      </c>
      <c r="F21" s="59">
        <f>[1]三廻部!F21</f>
        <v>0</v>
      </c>
      <c r="G21" s="59">
        <f>[1]三廻部!G21</f>
        <v>0</v>
      </c>
      <c r="H21" s="63">
        <f t="shared" si="1"/>
        <v>0</v>
      </c>
      <c r="I21" s="15">
        <v>83</v>
      </c>
      <c r="J21" s="59">
        <f>[1]三廻部!J21</f>
        <v>0</v>
      </c>
      <c r="K21" s="59">
        <f>[1]三廻部!K21</f>
        <v>0</v>
      </c>
      <c r="L21" s="63">
        <f t="shared" si="2"/>
        <v>0</v>
      </c>
    </row>
    <row r="22" spans="1:12" x14ac:dyDescent="0.15">
      <c r="E22" s="14">
        <v>34</v>
      </c>
      <c r="F22" s="59">
        <f>[1]三廻部!F22</f>
        <v>0</v>
      </c>
      <c r="G22" s="59">
        <f>[1]三廻部!G22</f>
        <v>0</v>
      </c>
      <c r="H22" s="63">
        <f t="shared" si="1"/>
        <v>0</v>
      </c>
      <c r="I22" s="15">
        <v>84</v>
      </c>
      <c r="J22" s="59">
        <f>[1]三廻部!J22</f>
        <v>2</v>
      </c>
      <c r="K22" s="59">
        <f>[1]三廻部!K22</f>
        <v>3</v>
      </c>
      <c r="L22" s="63">
        <f t="shared" si="2"/>
        <v>5</v>
      </c>
    </row>
    <row r="23" spans="1:12" x14ac:dyDescent="0.15">
      <c r="E23" s="14">
        <v>35</v>
      </c>
      <c r="F23" s="59">
        <f>[1]三廻部!F23</f>
        <v>1</v>
      </c>
      <c r="G23" s="59">
        <f>[1]三廻部!G23</f>
        <v>2</v>
      </c>
      <c r="H23" s="63">
        <f t="shared" si="1"/>
        <v>3</v>
      </c>
      <c r="I23" s="15">
        <v>85</v>
      </c>
      <c r="J23" s="59">
        <f>[1]三廻部!J23</f>
        <v>2</v>
      </c>
      <c r="K23" s="59">
        <f>[1]三廻部!K23</f>
        <v>0</v>
      </c>
      <c r="L23" s="63">
        <f t="shared" si="2"/>
        <v>2</v>
      </c>
    </row>
    <row r="24" spans="1:12" x14ac:dyDescent="0.15">
      <c r="E24" s="14">
        <v>36</v>
      </c>
      <c r="F24" s="59">
        <f>[1]三廻部!F24</f>
        <v>0</v>
      </c>
      <c r="G24" s="59">
        <f>[1]三廻部!G24</f>
        <v>1</v>
      </c>
      <c r="H24" s="63">
        <f t="shared" si="1"/>
        <v>1</v>
      </c>
      <c r="I24" s="15">
        <v>86</v>
      </c>
      <c r="J24" s="59">
        <f>[1]三廻部!J24</f>
        <v>0</v>
      </c>
      <c r="K24" s="59">
        <f>[1]三廻部!K24</f>
        <v>4</v>
      </c>
      <c r="L24" s="63">
        <f t="shared" si="2"/>
        <v>4</v>
      </c>
    </row>
    <row r="25" spans="1:12" x14ac:dyDescent="0.15">
      <c r="E25" s="14">
        <v>37</v>
      </c>
      <c r="F25" s="59">
        <f>[1]三廻部!F25</f>
        <v>0</v>
      </c>
      <c r="G25" s="59">
        <f>[1]三廻部!G25</f>
        <v>0</v>
      </c>
      <c r="H25" s="63">
        <f t="shared" si="1"/>
        <v>0</v>
      </c>
      <c r="I25" s="15">
        <v>87</v>
      </c>
      <c r="J25" s="59">
        <f>[1]三廻部!J25</f>
        <v>1</v>
      </c>
      <c r="K25" s="59">
        <f>[1]三廻部!K25</f>
        <v>2</v>
      </c>
      <c r="L25" s="63">
        <f t="shared" si="2"/>
        <v>3</v>
      </c>
    </row>
    <row r="26" spans="1:12" x14ac:dyDescent="0.15">
      <c r="E26" s="14">
        <v>38</v>
      </c>
      <c r="F26" s="59">
        <f>[1]三廻部!F26</f>
        <v>0</v>
      </c>
      <c r="G26" s="59">
        <f>[1]三廻部!G26</f>
        <v>1</v>
      </c>
      <c r="H26" s="63">
        <f t="shared" si="1"/>
        <v>1</v>
      </c>
      <c r="I26" s="15">
        <v>88</v>
      </c>
      <c r="J26" s="59">
        <f>[1]三廻部!J26</f>
        <v>0</v>
      </c>
      <c r="K26" s="59">
        <f>[1]三廻部!K26</f>
        <v>2</v>
      </c>
      <c r="L26" s="63">
        <f t="shared" si="2"/>
        <v>2</v>
      </c>
    </row>
    <row r="27" spans="1:12" x14ac:dyDescent="0.15">
      <c r="E27" s="14">
        <v>39</v>
      </c>
      <c r="F27" s="59">
        <f>[1]三廻部!F27</f>
        <v>0</v>
      </c>
      <c r="G27" s="59">
        <f>[1]三廻部!G27</f>
        <v>0</v>
      </c>
      <c r="H27" s="63">
        <f t="shared" si="1"/>
        <v>0</v>
      </c>
      <c r="I27" s="15">
        <v>89</v>
      </c>
      <c r="J27" s="59">
        <f>[1]三廻部!J27</f>
        <v>0</v>
      </c>
      <c r="K27" s="59">
        <f>[1]三廻部!K27</f>
        <v>1</v>
      </c>
      <c r="L27" s="63">
        <f t="shared" si="2"/>
        <v>1</v>
      </c>
    </row>
    <row r="28" spans="1:12" x14ac:dyDescent="0.15">
      <c r="E28" s="14">
        <v>40</v>
      </c>
      <c r="F28" s="59">
        <f>[1]三廻部!F28</f>
        <v>1</v>
      </c>
      <c r="G28" s="59">
        <f>[1]三廻部!G28</f>
        <v>1</v>
      </c>
      <c r="H28" s="63">
        <f t="shared" si="1"/>
        <v>2</v>
      </c>
      <c r="I28" s="15">
        <v>90</v>
      </c>
      <c r="J28" s="59">
        <f>[1]三廻部!J28</f>
        <v>1</v>
      </c>
      <c r="K28" s="59">
        <f>[1]三廻部!K28</f>
        <v>2</v>
      </c>
      <c r="L28" s="63">
        <f t="shared" si="2"/>
        <v>3</v>
      </c>
    </row>
    <row r="29" spans="1:12" x14ac:dyDescent="0.15">
      <c r="E29" s="14">
        <v>41</v>
      </c>
      <c r="F29" s="59">
        <f>[1]三廻部!F29</f>
        <v>1</v>
      </c>
      <c r="G29" s="59">
        <f>[1]三廻部!G29</f>
        <v>0</v>
      </c>
      <c r="H29" s="63">
        <f t="shared" si="1"/>
        <v>1</v>
      </c>
      <c r="I29" s="15">
        <v>91</v>
      </c>
      <c r="J29" s="59">
        <f>[1]三廻部!J29</f>
        <v>0</v>
      </c>
      <c r="K29" s="59">
        <f>[1]三廻部!K29</f>
        <v>1</v>
      </c>
      <c r="L29" s="63">
        <f t="shared" si="2"/>
        <v>1</v>
      </c>
    </row>
    <row r="30" spans="1:12" x14ac:dyDescent="0.15">
      <c r="E30" s="14">
        <v>42</v>
      </c>
      <c r="F30" s="59">
        <f>[1]三廻部!F30</f>
        <v>2</v>
      </c>
      <c r="G30" s="59">
        <f>[1]三廻部!G30</f>
        <v>3</v>
      </c>
      <c r="H30" s="63">
        <f t="shared" si="1"/>
        <v>5</v>
      </c>
      <c r="I30" s="15">
        <v>92</v>
      </c>
      <c r="J30" s="59">
        <f>[1]三廻部!J30</f>
        <v>1</v>
      </c>
      <c r="K30" s="59">
        <f>[1]三廻部!K30</f>
        <v>1</v>
      </c>
      <c r="L30" s="63">
        <f t="shared" si="2"/>
        <v>2</v>
      </c>
    </row>
    <row r="31" spans="1:12" x14ac:dyDescent="0.15">
      <c r="E31" s="14">
        <v>43</v>
      </c>
      <c r="F31" s="59">
        <f>[1]三廻部!F31</f>
        <v>3</v>
      </c>
      <c r="G31" s="59">
        <f>[1]三廻部!G31</f>
        <v>1</v>
      </c>
      <c r="H31" s="63">
        <f t="shared" si="1"/>
        <v>4</v>
      </c>
      <c r="I31" s="15">
        <v>93</v>
      </c>
      <c r="J31" s="59">
        <f>[1]三廻部!J31</f>
        <v>0</v>
      </c>
      <c r="K31" s="59">
        <f>[1]三廻部!K31</f>
        <v>1</v>
      </c>
      <c r="L31" s="63">
        <f t="shared" si="2"/>
        <v>1</v>
      </c>
    </row>
    <row r="32" spans="1:12" x14ac:dyDescent="0.15">
      <c r="E32" s="14">
        <v>44</v>
      </c>
      <c r="F32" s="59">
        <f>[1]三廻部!F32</f>
        <v>2</v>
      </c>
      <c r="G32" s="59">
        <f>[1]三廻部!G32</f>
        <v>2</v>
      </c>
      <c r="H32" s="63">
        <f t="shared" si="1"/>
        <v>4</v>
      </c>
      <c r="I32" s="15">
        <v>94</v>
      </c>
      <c r="J32" s="59">
        <f>[1]三廻部!J32</f>
        <v>0</v>
      </c>
      <c r="K32" s="59">
        <f>[1]三廻部!K32</f>
        <v>2</v>
      </c>
      <c r="L32" s="63">
        <f t="shared" si="2"/>
        <v>2</v>
      </c>
    </row>
    <row r="33" spans="5:12" x14ac:dyDescent="0.15">
      <c r="E33" s="14">
        <v>45</v>
      </c>
      <c r="F33" s="59">
        <f>[1]三廻部!F33</f>
        <v>3</v>
      </c>
      <c r="G33" s="59">
        <f>[1]三廻部!G33</f>
        <v>3</v>
      </c>
      <c r="H33" s="63">
        <f t="shared" si="1"/>
        <v>6</v>
      </c>
      <c r="I33" s="15">
        <v>95</v>
      </c>
      <c r="J33" s="59">
        <f>[1]三廻部!J33</f>
        <v>0</v>
      </c>
      <c r="K33" s="59">
        <f>[1]三廻部!K33</f>
        <v>3</v>
      </c>
      <c r="L33" s="63">
        <f t="shared" si="2"/>
        <v>3</v>
      </c>
    </row>
    <row r="34" spans="5:12" x14ac:dyDescent="0.15">
      <c r="E34" s="14">
        <v>46</v>
      </c>
      <c r="F34" s="59">
        <f>[1]三廻部!F34</f>
        <v>1</v>
      </c>
      <c r="G34" s="59">
        <f>[1]三廻部!G34</f>
        <v>2</v>
      </c>
      <c r="H34" s="63">
        <f t="shared" si="1"/>
        <v>3</v>
      </c>
      <c r="I34" s="15">
        <v>96</v>
      </c>
      <c r="J34" s="59">
        <f>[1]三廻部!J34</f>
        <v>0</v>
      </c>
      <c r="K34" s="59">
        <f>[1]三廻部!K34</f>
        <v>0</v>
      </c>
      <c r="L34" s="63">
        <f t="shared" si="2"/>
        <v>0</v>
      </c>
    </row>
    <row r="35" spans="5:12" x14ac:dyDescent="0.15">
      <c r="E35" s="14">
        <v>47</v>
      </c>
      <c r="F35" s="59">
        <f>[1]三廻部!F35</f>
        <v>1</v>
      </c>
      <c r="G35" s="59">
        <f>[1]三廻部!G35</f>
        <v>5</v>
      </c>
      <c r="H35" s="63">
        <f t="shared" si="1"/>
        <v>6</v>
      </c>
      <c r="I35" s="15">
        <v>97</v>
      </c>
      <c r="J35" s="59">
        <f>[1]三廻部!J35</f>
        <v>0</v>
      </c>
      <c r="K35" s="59">
        <f>[1]三廻部!K35</f>
        <v>0</v>
      </c>
      <c r="L35" s="63">
        <f t="shared" si="2"/>
        <v>0</v>
      </c>
    </row>
    <row r="36" spans="5:12" x14ac:dyDescent="0.15">
      <c r="E36" s="14">
        <v>48</v>
      </c>
      <c r="F36" s="59">
        <f>[1]三廻部!F36</f>
        <v>2</v>
      </c>
      <c r="G36" s="59">
        <f>[1]三廻部!G36</f>
        <v>3</v>
      </c>
      <c r="H36" s="63">
        <f t="shared" si="1"/>
        <v>5</v>
      </c>
      <c r="I36" s="15">
        <v>98</v>
      </c>
      <c r="J36" s="59">
        <f>[1]三廻部!J36</f>
        <v>0</v>
      </c>
      <c r="K36" s="59">
        <f>[1]三廻部!K36</f>
        <v>1</v>
      </c>
      <c r="L36" s="63">
        <f t="shared" si="2"/>
        <v>1</v>
      </c>
    </row>
    <row r="37" spans="5:12" x14ac:dyDescent="0.15">
      <c r="E37" s="14">
        <v>49</v>
      </c>
      <c r="F37" s="59">
        <f>[1]三廻部!F37</f>
        <v>2</v>
      </c>
      <c r="G37" s="59">
        <f>[1]三廻部!G37</f>
        <v>6</v>
      </c>
      <c r="H37" s="63">
        <f t="shared" si="1"/>
        <v>8</v>
      </c>
      <c r="I37" s="15">
        <v>99</v>
      </c>
      <c r="J37" s="59">
        <f>[1]三廻部!J37</f>
        <v>0</v>
      </c>
      <c r="K37" s="59">
        <f>[1]三廻部!K37</f>
        <v>0</v>
      </c>
      <c r="L37" s="63">
        <f t="shared" si="2"/>
        <v>0</v>
      </c>
    </row>
    <row r="38" spans="5:12" x14ac:dyDescent="0.15">
      <c r="E38" s="14">
        <v>50</v>
      </c>
      <c r="F38" s="59">
        <f>[1]三廻部!F38</f>
        <v>1</v>
      </c>
      <c r="G38" s="59">
        <f>[1]三廻部!G38</f>
        <v>0</v>
      </c>
      <c r="H38" s="63">
        <f t="shared" si="1"/>
        <v>1</v>
      </c>
      <c r="I38" s="15">
        <v>100</v>
      </c>
      <c r="J38" s="59">
        <f>[1]三廻部!J38</f>
        <v>0</v>
      </c>
      <c r="K38" s="59">
        <f>[1]三廻部!K38</f>
        <v>0</v>
      </c>
      <c r="L38" s="63">
        <f t="shared" si="2"/>
        <v>0</v>
      </c>
    </row>
    <row r="39" spans="5:12" x14ac:dyDescent="0.15">
      <c r="E39" s="14">
        <v>51</v>
      </c>
      <c r="F39" s="59">
        <f>[1]三廻部!F39</f>
        <v>0</v>
      </c>
      <c r="G39" s="59">
        <f>[1]三廻部!G39</f>
        <v>2</v>
      </c>
      <c r="H39" s="63">
        <f t="shared" si="1"/>
        <v>2</v>
      </c>
      <c r="I39" s="15">
        <v>101</v>
      </c>
      <c r="J39" s="59">
        <f>[1]三廻部!J39</f>
        <v>0</v>
      </c>
      <c r="K39" s="59">
        <f>[1]三廻部!K39</f>
        <v>0</v>
      </c>
      <c r="L39" s="63">
        <f t="shared" si="2"/>
        <v>0</v>
      </c>
    </row>
    <row r="40" spans="5:12" x14ac:dyDescent="0.15">
      <c r="E40" s="14">
        <v>52</v>
      </c>
      <c r="F40" s="59">
        <f>[1]三廻部!F40</f>
        <v>2</v>
      </c>
      <c r="G40" s="59">
        <f>[1]三廻部!G40</f>
        <v>1</v>
      </c>
      <c r="H40" s="63">
        <f t="shared" si="1"/>
        <v>3</v>
      </c>
      <c r="I40" s="15">
        <v>102</v>
      </c>
      <c r="J40" s="59">
        <f>[1]三廻部!J40</f>
        <v>1</v>
      </c>
      <c r="K40" s="59">
        <f>[1]三廻部!K40</f>
        <v>1</v>
      </c>
      <c r="L40" s="63">
        <f t="shared" si="2"/>
        <v>2</v>
      </c>
    </row>
    <row r="41" spans="5:12" x14ac:dyDescent="0.15">
      <c r="E41" s="14">
        <v>53</v>
      </c>
      <c r="F41" s="59">
        <f>[1]三廻部!F41</f>
        <v>4</v>
      </c>
      <c r="G41" s="59">
        <f>[1]三廻部!G41</f>
        <v>1</v>
      </c>
      <c r="H41" s="63">
        <f t="shared" si="1"/>
        <v>5</v>
      </c>
      <c r="I41" s="15">
        <v>103</v>
      </c>
      <c r="J41" s="59">
        <f>[1]三廻部!J41</f>
        <v>0</v>
      </c>
      <c r="K41" s="59">
        <f>[1]三廻部!K41</f>
        <v>0</v>
      </c>
      <c r="L41" s="63">
        <f t="shared" si="2"/>
        <v>0</v>
      </c>
    </row>
    <row r="42" spans="5:12" x14ac:dyDescent="0.15">
      <c r="E42" s="14">
        <v>54</v>
      </c>
      <c r="F42" s="59">
        <f>[1]三廻部!F42</f>
        <v>1</v>
      </c>
      <c r="G42" s="59">
        <f>[1]三廻部!G42</f>
        <v>2</v>
      </c>
      <c r="H42" s="63">
        <f t="shared" si="1"/>
        <v>3</v>
      </c>
      <c r="I42" s="15">
        <v>104</v>
      </c>
      <c r="J42" s="59">
        <f>[1]三廻部!J42</f>
        <v>0</v>
      </c>
      <c r="K42" s="59">
        <f>[1]三廻部!K42</f>
        <v>0</v>
      </c>
      <c r="L42" s="63">
        <f t="shared" si="2"/>
        <v>0</v>
      </c>
    </row>
    <row r="43" spans="5:12" x14ac:dyDescent="0.15">
      <c r="E43" s="14">
        <v>55</v>
      </c>
      <c r="F43" s="59">
        <f>[1]三廻部!F43</f>
        <v>2</v>
      </c>
      <c r="G43" s="59">
        <f>[1]三廻部!G43</f>
        <v>2</v>
      </c>
      <c r="H43" s="63">
        <f t="shared" si="1"/>
        <v>4</v>
      </c>
      <c r="I43" s="15">
        <v>105</v>
      </c>
      <c r="J43" s="59">
        <f>[1]三廻部!J43</f>
        <v>0</v>
      </c>
      <c r="K43" s="59">
        <f>[1]三廻部!K43</f>
        <v>0</v>
      </c>
      <c r="L43" s="63">
        <f t="shared" si="2"/>
        <v>0</v>
      </c>
    </row>
    <row r="44" spans="5:12" x14ac:dyDescent="0.15">
      <c r="E44" s="14">
        <v>56</v>
      </c>
      <c r="F44" s="59">
        <f>[1]三廻部!F44</f>
        <v>1</v>
      </c>
      <c r="G44" s="59">
        <f>[1]三廻部!G44</f>
        <v>0</v>
      </c>
      <c r="H44" s="63">
        <f t="shared" si="1"/>
        <v>1</v>
      </c>
      <c r="I44" s="15">
        <v>106</v>
      </c>
      <c r="J44" s="59">
        <f>[1]三廻部!J44</f>
        <v>0</v>
      </c>
      <c r="K44" s="59">
        <f>[1]三廻部!K44</f>
        <v>0</v>
      </c>
      <c r="L44" s="63">
        <f t="shared" si="2"/>
        <v>0</v>
      </c>
    </row>
    <row r="45" spans="5:12" x14ac:dyDescent="0.15">
      <c r="E45" s="14">
        <v>57</v>
      </c>
      <c r="F45" s="59">
        <f>[1]三廻部!F45</f>
        <v>3</v>
      </c>
      <c r="G45" s="59">
        <f>[1]三廻部!G45</f>
        <v>2</v>
      </c>
      <c r="H45" s="63">
        <f t="shared" si="1"/>
        <v>5</v>
      </c>
      <c r="I45" s="15">
        <v>107</v>
      </c>
      <c r="J45" s="59">
        <f>[1]三廻部!J45</f>
        <v>0</v>
      </c>
      <c r="K45" s="59">
        <f>[1]三廻部!K45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[1]三廻部!F46</f>
        <v>7</v>
      </c>
      <c r="G46" s="59">
        <f>[1]三廻部!G46</f>
        <v>1</v>
      </c>
      <c r="H46" s="63">
        <f t="shared" si="1"/>
        <v>8</v>
      </c>
      <c r="I46" s="70">
        <v>108</v>
      </c>
      <c r="J46" s="59">
        <f>[1]三廻部!J46</f>
        <v>0</v>
      </c>
      <c r="K46" s="59">
        <f>[1]三廻部!K46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[1]三廻部!F47</f>
        <v>2</v>
      </c>
      <c r="G47" s="59">
        <f>[1]三廻部!G47</f>
        <v>1</v>
      </c>
      <c r="H47" s="63">
        <f t="shared" si="1"/>
        <v>3</v>
      </c>
      <c r="I47" s="25" t="s">
        <v>6</v>
      </c>
      <c r="J47" s="69">
        <f>SUM(J3:J46)</f>
        <v>60</v>
      </c>
      <c r="K47" s="69">
        <f>SUM(K3:K46)</f>
        <v>74</v>
      </c>
      <c r="L47" s="39">
        <f>SUM(J47:K47)</f>
        <v>134</v>
      </c>
    </row>
    <row r="48" spans="5:12" x14ac:dyDescent="0.15">
      <c r="E48" s="14">
        <v>60</v>
      </c>
      <c r="F48" s="59">
        <f>[1]三廻部!F48</f>
        <v>1</v>
      </c>
      <c r="G48" s="59">
        <f>[1]三廻部!G48</f>
        <v>2</v>
      </c>
      <c r="H48" s="63">
        <f t="shared" si="1"/>
        <v>3</v>
      </c>
    </row>
    <row r="49" spans="5:12" ht="14.25" thickBot="1" x14ac:dyDescent="0.2">
      <c r="E49" s="14">
        <v>61</v>
      </c>
      <c r="F49" s="59">
        <f>[1]三廻部!F49</f>
        <v>2</v>
      </c>
      <c r="G49" s="59">
        <f>[1]三廻部!G49</f>
        <v>2</v>
      </c>
      <c r="H49" s="63">
        <f t="shared" si="1"/>
        <v>4</v>
      </c>
      <c r="J49" s="54" t="s">
        <v>230</v>
      </c>
    </row>
    <row r="50" spans="5:12" x14ac:dyDescent="0.15">
      <c r="E50" s="14">
        <v>62</v>
      </c>
      <c r="F50" s="59">
        <f>[1]三廻部!F50</f>
        <v>0</v>
      </c>
      <c r="G50" s="59">
        <f>[1]三廻部!G50</f>
        <v>1</v>
      </c>
      <c r="H50" s="63">
        <f t="shared" si="1"/>
        <v>1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[1]三廻部!F51</f>
        <v>3</v>
      </c>
      <c r="G51" s="59">
        <f>[1]三廻部!G51</f>
        <v>2</v>
      </c>
      <c r="H51" s="63">
        <f t="shared" si="1"/>
        <v>5</v>
      </c>
      <c r="J51" s="48">
        <f>SUM(B18,F53,J47)</f>
        <v>136</v>
      </c>
      <c r="K51" s="49">
        <f>SUM(C18,G53,K47)</f>
        <v>156</v>
      </c>
      <c r="L51" s="50">
        <f>SUM(J51:K51)</f>
        <v>292</v>
      </c>
    </row>
    <row r="52" spans="5:12" ht="14.25" thickBot="1" x14ac:dyDescent="0.2">
      <c r="E52" s="24">
        <v>64</v>
      </c>
      <c r="F52" s="59">
        <f>[1]三廻部!F52</f>
        <v>3</v>
      </c>
      <c r="G52" s="59">
        <f>[1]三廻部!G52</f>
        <v>4</v>
      </c>
      <c r="H52" s="63">
        <f t="shared" si="1"/>
        <v>7</v>
      </c>
    </row>
    <row r="53" spans="5:12" ht="15" thickTop="1" thickBot="1" x14ac:dyDescent="0.2">
      <c r="E53" s="23" t="s">
        <v>6</v>
      </c>
      <c r="F53" s="35">
        <f>SUM(F3:F52)</f>
        <v>70</v>
      </c>
      <c r="G53" s="38">
        <f>SUM(G3:G52)</f>
        <v>69</v>
      </c>
      <c r="H53" s="39">
        <f>SUM(F53:G53)</f>
        <v>139</v>
      </c>
    </row>
    <row r="56" spans="5:12" x14ac:dyDescent="0.15">
      <c r="F56" s="98" t="s">
        <v>576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7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160</v>
      </c>
      <c r="I1" s="99" t="str">
        <f>秦野市合計!I1</f>
        <v>令和3年4月1日現在（単位：人）</v>
      </c>
      <c r="J1" s="99"/>
      <c r="K1" s="99"/>
      <c r="L1" s="99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[1]柳川!B3</f>
        <v>0</v>
      </c>
      <c r="C3" s="40">
        <f>[1]柳川!C3</f>
        <v>0</v>
      </c>
      <c r="D3" s="40">
        <f>SUM(B3:C3)</f>
        <v>0</v>
      </c>
      <c r="E3" s="19">
        <v>15</v>
      </c>
      <c r="F3" s="59">
        <f>[1]柳川!F3</f>
        <v>1</v>
      </c>
      <c r="G3" s="59">
        <f>[1]柳川!G3</f>
        <v>1</v>
      </c>
      <c r="H3" s="63">
        <f>SUM(F3:G3)</f>
        <v>2</v>
      </c>
      <c r="I3" s="20">
        <v>65</v>
      </c>
      <c r="J3" s="59">
        <f>[1]柳川!J3</f>
        <v>2</v>
      </c>
      <c r="K3" s="59">
        <f>[1]柳川!K3</f>
        <v>3</v>
      </c>
      <c r="L3" s="63">
        <f>SUM(J3:K3)</f>
        <v>5</v>
      </c>
    </row>
    <row r="4" spans="1:12" x14ac:dyDescent="0.15">
      <c r="A4" s="14">
        <v>1</v>
      </c>
      <c r="B4" s="40">
        <f>[1]柳川!B4</f>
        <v>0</v>
      </c>
      <c r="C4" s="40">
        <f>[1]柳川!C4</f>
        <v>0</v>
      </c>
      <c r="D4" s="40">
        <f t="shared" ref="D4:D17" si="0">SUM(B4:C4)</f>
        <v>0</v>
      </c>
      <c r="E4" s="14">
        <v>16</v>
      </c>
      <c r="F4" s="59">
        <f>[1]柳川!F4</f>
        <v>0</v>
      </c>
      <c r="G4" s="59">
        <f>[1]柳川!G4</f>
        <v>0</v>
      </c>
      <c r="H4" s="63">
        <f t="shared" ref="H4:H52" si="1">SUM(F4:G4)</f>
        <v>0</v>
      </c>
      <c r="I4" s="15">
        <v>66</v>
      </c>
      <c r="J4" s="59">
        <f>[1]柳川!J4</f>
        <v>9</v>
      </c>
      <c r="K4" s="59">
        <f>[1]柳川!K4</f>
        <v>3</v>
      </c>
      <c r="L4" s="63">
        <f t="shared" ref="L4:L46" si="2">SUM(J4:K4)</f>
        <v>12</v>
      </c>
    </row>
    <row r="5" spans="1:12" x14ac:dyDescent="0.15">
      <c r="A5" s="14">
        <v>2</v>
      </c>
      <c r="B5" s="40">
        <f>[1]柳川!B5</f>
        <v>1</v>
      </c>
      <c r="C5" s="40">
        <f>[1]柳川!C5</f>
        <v>0</v>
      </c>
      <c r="D5" s="40">
        <f t="shared" si="0"/>
        <v>1</v>
      </c>
      <c r="E5" s="14">
        <v>17</v>
      </c>
      <c r="F5" s="59">
        <f>[1]柳川!F5</f>
        <v>0</v>
      </c>
      <c r="G5" s="59">
        <f>[1]柳川!G5</f>
        <v>1</v>
      </c>
      <c r="H5" s="63">
        <f t="shared" si="1"/>
        <v>1</v>
      </c>
      <c r="I5" s="15">
        <v>67</v>
      </c>
      <c r="J5" s="59">
        <f>[1]柳川!J5</f>
        <v>4</v>
      </c>
      <c r="K5" s="59">
        <f>[1]柳川!K5</f>
        <v>5</v>
      </c>
      <c r="L5" s="63">
        <f t="shared" si="2"/>
        <v>9</v>
      </c>
    </row>
    <row r="6" spans="1:12" x14ac:dyDescent="0.15">
      <c r="A6" s="14">
        <v>3</v>
      </c>
      <c r="B6" s="40">
        <f>[1]柳川!B6</f>
        <v>0</v>
      </c>
      <c r="C6" s="40">
        <f>[1]柳川!C6</f>
        <v>1</v>
      </c>
      <c r="D6" s="40">
        <f t="shared" si="0"/>
        <v>1</v>
      </c>
      <c r="E6" s="14">
        <v>18</v>
      </c>
      <c r="F6" s="59">
        <f>[1]柳川!F6</f>
        <v>1</v>
      </c>
      <c r="G6" s="59">
        <f>[1]柳川!G6</f>
        <v>2</v>
      </c>
      <c r="H6" s="63">
        <f t="shared" si="1"/>
        <v>3</v>
      </c>
      <c r="I6" s="15">
        <v>68</v>
      </c>
      <c r="J6" s="59">
        <f>[1]柳川!J6</f>
        <v>5</v>
      </c>
      <c r="K6" s="59">
        <f>[1]柳川!K6</f>
        <v>2</v>
      </c>
      <c r="L6" s="63">
        <f t="shared" si="2"/>
        <v>7</v>
      </c>
    </row>
    <row r="7" spans="1:12" x14ac:dyDescent="0.15">
      <c r="A7" s="14">
        <v>4</v>
      </c>
      <c r="B7" s="40">
        <f>[1]柳川!B7</f>
        <v>0</v>
      </c>
      <c r="C7" s="40">
        <f>[1]柳川!C7</f>
        <v>0</v>
      </c>
      <c r="D7" s="40">
        <f t="shared" si="0"/>
        <v>0</v>
      </c>
      <c r="E7" s="14">
        <v>19</v>
      </c>
      <c r="F7" s="59">
        <f>[1]柳川!F7</f>
        <v>2</v>
      </c>
      <c r="G7" s="59">
        <f>[1]柳川!G7</f>
        <v>1</v>
      </c>
      <c r="H7" s="63">
        <f t="shared" si="1"/>
        <v>3</v>
      </c>
      <c r="I7" s="15">
        <v>69</v>
      </c>
      <c r="J7" s="59">
        <f>[1]柳川!J7</f>
        <v>2</v>
      </c>
      <c r="K7" s="59">
        <f>[1]柳川!K7</f>
        <v>3</v>
      </c>
      <c r="L7" s="63">
        <f t="shared" si="2"/>
        <v>5</v>
      </c>
    </row>
    <row r="8" spans="1:12" x14ac:dyDescent="0.15">
      <c r="A8" s="14">
        <v>5</v>
      </c>
      <c r="B8" s="40">
        <f>[1]柳川!B8</f>
        <v>1</v>
      </c>
      <c r="C8" s="40">
        <f>[1]柳川!C8</f>
        <v>2</v>
      </c>
      <c r="D8" s="40">
        <f t="shared" si="0"/>
        <v>3</v>
      </c>
      <c r="E8" s="14">
        <v>20</v>
      </c>
      <c r="F8" s="59">
        <f>[1]柳川!F8</f>
        <v>0</v>
      </c>
      <c r="G8" s="59">
        <f>[1]柳川!G8</f>
        <v>1</v>
      </c>
      <c r="H8" s="63">
        <f t="shared" si="1"/>
        <v>1</v>
      </c>
      <c r="I8" s="15">
        <v>70</v>
      </c>
      <c r="J8" s="59">
        <f>[1]柳川!J8</f>
        <v>5</v>
      </c>
      <c r="K8" s="59">
        <f>[1]柳川!K8</f>
        <v>1</v>
      </c>
      <c r="L8" s="63">
        <f t="shared" si="2"/>
        <v>6</v>
      </c>
    </row>
    <row r="9" spans="1:12" x14ac:dyDescent="0.15">
      <c r="A9" s="14">
        <v>6</v>
      </c>
      <c r="B9" s="40">
        <f>[1]柳川!B9</f>
        <v>1</v>
      </c>
      <c r="C9" s="40">
        <f>[1]柳川!C9</f>
        <v>0</v>
      </c>
      <c r="D9" s="40">
        <f t="shared" si="0"/>
        <v>1</v>
      </c>
      <c r="E9" s="14">
        <v>21</v>
      </c>
      <c r="F9" s="59">
        <f>[1]柳川!F9</f>
        <v>3</v>
      </c>
      <c r="G9" s="59">
        <f>[1]柳川!G9</f>
        <v>0</v>
      </c>
      <c r="H9" s="63">
        <f t="shared" si="1"/>
        <v>3</v>
      </c>
      <c r="I9" s="15">
        <v>71</v>
      </c>
      <c r="J9" s="59">
        <f>[1]柳川!J9</f>
        <v>5</v>
      </c>
      <c r="K9" s="59">
        <f>[1]柳川!K9</f>
        <v>7</v>
      </c>
      <c r="L9" s="63">
        <f t="shared" si="2"/>
        <v>12</v>
      </c>
    </row>
    <row r="10" spans="1:12" x14ac:dyDescent="0.15">
      <c r="A10" s="14">
        <v>7</v>
      </c>
      <c r="B10" s="40">
        <f>[1]柳川!B10</f>
        <v>1</v>
      </c>
      <c r="C10" s="40">
        <f>[1]柳川!C10</f>
        <v>1</v>
      </c>
      <c r="D10" s="40">
        <f t="shared" si="0"/>
        <v>2</v>
      </c>
      <c r="E10" s="14">
        <v>22</v>
      </c>
      <c r="F10" s="59">
        <f>[1]柳川!F10</f>
        <v>0</v>
      </c>
      <c r="G10" s="59">
        <f>[1]柳川!G10</f>
        <v>0</v>
      </c>
      <c r="H10" s="63">
        <f t="shared" si="1"/>
        <v>0</v>
      </c>
      <c r="I10" s="15">
        <v>72</v>
      </c>
      <c r="J10" s="59">
        <f>[1]柳川!J10</f>
        <v>8</v>
      </c>
      <c r="K10" s="59">
        <f>[1]柳川!K10</f>
        <v>5</v>
      </c>
      <c r="L10" s="63">
        <f t="shared" si="2"/>
        <v>13</v>
      </c>
    </row>
    <row r="11" spans="1:12" x14ac:dyDescent="0.15">
      <c r="A11" s="14">
        <v>8</v>
      </c>
      <c r="B11" s="40">
        <f>[1]柳川!B11</f>
        <v>2</v>
      </c>
      <c r="C11" s="40">
        <f>[1]柳川!C11</f>
        <v>1</v>
      </c>
      <c r="D11" s="40">
        <f t="shared" si="0"/>
        <v>3</v>
      </c>
      <c r="E11" s="14">
        <v>23</v>
      </c>
      <c r="F11" s="59">
        <f>[1]柳川!F11</f>
        <v>1</v>
      </c>
      <c r="G11" s="59">
        <f>[1]柳川!G11</f>
        <v>0</v>
      </c>
      <c r="H11" s="63">
        <f t="shared" si="1"/>
        <v>1</v>
      </c>
      <c r="I11" s="15">
        <v>73</v>
      </c>
      <c r="J11" s="59">
        <f>[1]柳川!J11</f>
        <v>3</v>
      </c>
      <c r="K11" s="59">
        <f>[1]柳川!K11</f>
        <v>4</v>
      </c>
      <c r="L11" s="63">
        <f t="shared" si="2"/>
        <v>7</v>
      </c>
    </row>
    <row r="12" spans="1:12" x14ac:dyDescent="0.15">
      <c r="A12" s="14">
        <v>9</v>
      </c>
      <c r="B12" s="40">
        <f>[1]柳川!B12</f>
        <v>1</v>
      </c>
      <c r="C12" s="40">
        <f>[1]柳川!C12</f>
        <v>2</v>
      </c>
      <c r="D12" s="40">
        <f t="shared" si="0"/>
        <v>3</v>
      </c>
      <c r="E12" s="14">
        <v>24</v>
      </c>
      <c r="F12" s="59">
        <f>[1]柳川!F12</f>
        <v>0</v>
      </c>
      <c r="G12" s="59">
        <f>[1]柳川!G12</f>
        <v>2</v>
      </c>
      <c r="H12" s="63">
        <f t="shared" si="1"/>
        <v>2</v>
      </c>
      <c r="I12" s="15">
        <v>74</v>
      </c>
      <c r="J12" s="59">
        <f>[1]柳川!J12</f>
        <v>3</v>
      </c>
      <c r="K12" s="59">
        <f>[1]柳川!K12</f>
        <v>4</v>
      </c>
      <c r="L12" s="63">
        <f t="shared" si="2"/>
        <v>7</v>
      </c>
    </row>
    <row r="13" spans="1:12" x14ac:dyDescent="0.15">
      <c r="A13" s="14">
        <v>10</v>
      </c>
      <c r="B13" s="40">
        <f>[1]柳川!B13</f>
        <v>1</v>
      </c>
      <c r="C13" s="40">
        <f>[1]柳川!C13</f>
        <v>0</v>
      </c>
      <c r="D13" s="40">
        <f t="shared" si="0"/>
        <v>1</v>
      </c>
      <c r="E13" s="14">
        <v>25</v>
      </c>
      <c r="F13" s="59">
        <f>[1]柳川!F13</f>
        <v>1</v>
      </c>
      <c r="G13" s="59">
        <f>[1]柳川!G13</f>
        <v>1</v>
      </c>
      <c r="H13" s="63">
        <f t="shared" si="1"/>
        <v>2</v>
      </c>
      <c r="I13" s="15">
        <v>75</v>
      </c>
      <c r="J13" s="59">
        <f>[1]柳川!J13</f>
        <v>2</v>
      </c>
      <c r="K13" s="59">
        <f>[1]柳川!K13</f>
        <v>0</v>
      </c>
      <c r="L13" s="63">
        <f t="shared" si="2"/>
        <v>2</v>
      </c>
    </row>
    <row r="14" spans="1:12" x14ac:dyDescent="0.15">
      <c r="A14" s="14">
        <v>11</v>
      </c>
      <c r="B14" s="40">
        <f>[1]柳川!B14</f>
        <v>1</v>
      </c>
      <c r="C14" s="40">
        <f>[1]柳川!C14</f>
        <v>1</v>
      </c>
      <c r="D14" s="40">
        <f t="shared" si="0"/>
        <v>2</v>
      </c>
      <c r="E14" s="14">
        <v>26</v>
      </c>
      <c r="F14" s="59">
        <f>[1]柳川!F14</f>
        <v>1</v>
      </c>
      <c r="G14" s="59">
        <f>[1]柳川!G14</f>
        <v>0</v>
      </c>
      <c r="H14" s="63">
        <f t="shared" si="1"/>
        <v>1</v>
      </c>
      <c r="I14" s="15">
        <v>76</v>
      </c>
      <c r="J14" s="59">
        <f>[1]柳川!J14</f>
        <v>1</v>
      </c>
      <c r="K14" s="59">
        <f>[1]柳川!K14</f>
        <v>0</v>
      </c>
      <c r="L14" s="63">
        <f t="shared" si="2"/>
        <v>1</v>
      </c>
    </row>
    <row r="15" spans="1:12" x14ac:dyDescent="0.15">
      <c r="A15" s="14">
        <v>12</v>
      </c>
      <c r="B15" s="40">
        <f>[1]柳川!B15</f>
        <v>0</v>
      </c>
      <c r="C15" s="40">
        <f>[1]柳川!C15</f>
        <v>0</v>
      </c>
      <c r="D15" s="40">
        <f t="shared" si="0"/>
        <v>0</v>
      </c>
      <c r="E15" s="14">
        <v>27</v>
      </c>
      <c r="F15" s="59">
        <f>[1]柳川!F15</f>
        <v>1</v>
      </c>
      <c r="G15" s="59">
        <f>[1]柳川!G15</f>
        <v>1</v>
      </c>
      <c r="H15" s="63">
        <f t="shared" si="1"/>
        <v>2</v>
      </c>
      <c r="I15" s="15">
        <v>77</v>
      </c>
      <c r="J15" s="59">
        <f>[1]柳川!J15</f>
        <v>1</v>
      </c>
      <c r="K15" s="59">
        <f>[1]柳川!K15</f>
        <v>4</v>
      </c>
      <c r="L15" s="63">
        <f t="shared" si="2"/>
        <v>5</v>
      </c>
    </row>
    <row r="16" spans="1:12" x14ac:dyDescent="0.15">
      <c r="A16" s="14">
        <v>13</v>
      </c>
      <c r="B16" s="40">
        <f>[1]柳川!B16</f>
        <v>1</v>
      </c>
      <c r="C16" s="40">
        <f>[1]柳川!C16</f>
        <v>2</v>
      </c>
      <c r="D16" s="40">
        <f t="shared" si="0"/>
        <v>3</v>
      </c>
      <c r="E16" s="14">
        <v>28</v>
      </c>
      <c r="F16" s="59">
        <f>[1]柳川!F16</f>
        <v>2</v>
      </c>
      <c r="G16" s="59">
        <f>[1]柳川!G16</f>
        <v>0</v>
      </c>
      <c r="H16" s="63">
        <f t="shared" si="1"/>
        <v>2</v>
      </c>
      <c r="I16" s="15">
        <v>78</v>
      </c>
      <c r="J16" s="59">
        <f>[1]柳川!J16</f>
        <v>4</v>
      </c>
      <c r="K16" s="59">
        <f>[1]柳川!K16</f>
        <v>3</v>
      </c>
      <c r="L16" s="63">
        <f t="shared" si="2"/>
        <v>7</v>
      </c>
    </row>
    <row r="17" spans="1:12" ht="14.25" thickBot="1" x14ac:dyDescent="0.2">
      <c r="A17" s="24">
        <v>14</v>
      </c>
      <c r="B17" s="40">
        <f>[1]柳川!B17</f>
        <v>3</v>
      </c>
      <c r="C17" s="40">
        <f>[1]柳川!C17</f>
        <v>0</v>
      </c>
      <c r="D17" s="40">
        <f t="shared" si="0"/>
        <v>3</v>
      </c>
      <c r="E17" s="14">
        <v>29</v>
      </c>
      <c r="F17" s="59">
        <f>[1]柳川!F17</f>
        <v>0</v>
      </c>
      <c r="G17" s="59">
        <f>[1]柳川!G17</f>
        <v>2</v>
      </c>
      <c r="H17" s="63">
        <f t="shared" si="1"/>
        <v>2</v>
      </c>
      <c r="I17" s="15">
        <v>79</v>
      </c>
      <c r="J17" s="59">
        <f>[1]柳川!J17</f>
        <v>2</v>
      </c>
      <c r="K17" s="59">
        <f>[1]柳川!K17</f>
        <v>5</v>
      </c>
      <c r="L17" s="63">
        <f t="shared" si="2"/>
        <v>7</v>
      </c>
    </row>
    <row r="18" spans="1:12" ht="15" thickTop="1" thickBot="1" x14ac:dyDescent="0.2">
      <c r="A18" s="23" t="s">
        <v>6</v>
      </c>
      <c r="B18" s="33">
        <f>SUM(B3:B17)</f>
        <v>13</v>
      </c>
      <c r="C18" s="34">
        <f>SUM(C3:C17)</f>
        <v>10</v>
      </c>
      <c r="D18" s="35">
        <f>SUM(B18:C18)</f>
        <v>23</v>
      </c>
      <c r="E18" s="14">
        <v>30</v>
      </c>
      <c r="F18" s="59">
        <f>[1]柳川!F18</f>
        <v>1</v>
      </c>
      <c r="G18" s="59">
        <f>[1]柳川!G18</f>
        <v>0</v>
      </c>
      <c r="H18" s="63">
        <f t="shared" si="1"/>
        <v>1</v>
      </c>
      <c r="I18" s="15">
        <v>80</v>
      </c>
      <c r="J18" s="59">
        <f>[1]柳川!J18</f>
        <v>3</v>
      </c>
      <c r="K18" s="59">
        <f>[1]柳川!K18</f>
        <v>1</v>
      </c>
      <c r="L18" s="63">
        <f t="shared" si="2"/>
        <v>4</v>
      </c>
    </row>
    <row r="19" spans="1:12" x14ac:dyDescent="0.15">
      <c r="E19" s="14">
        <v>31</v>
      </c>
      <c r="F19" s="59">
        <f>[1]柳川!F19</f>
        <v>0</v>
      </c>
      <c r="G19" s="59">
        <f>[1]柳川!G19</f>
        <v>0</v>
      </c>
      <c r="H19" s="63">
        <f t="shared" si="1"/>
        <v>0</v>
      </c>
      <c r="I19" s="15">
        <v>81</v>
      </c>
      <c r="J19" s="59">
        <f>[1]柳川!J19</f>
        <v>0</v>
      </c>
      <c r="K19" s="59">
        <f>[1]柳川!K19</f>
        <v>2</v>
      </c>
      <c r="L19" s="63">
        <f t="shared" si="2"/>
        <v>2</v>
      </c>
    </row>
    <row r="20" spans="1:12" x14ac:dyDescent="0.15">
      <c r="E20" s="14">
        <v>32</v>
      </c>
      <c r="F20" s="59">
        <f>[1]柳川!F20</f>
        <v>2</v>
      </c>
      <c r="G20" s="59">
        <f>[1]柳川!G20</f>
        <v>1</v>
      </c>
      <c r="H20" s="63">
        <f t="shared" si="1"/>
        <v>3</v>
      </c>
      <c r="I20" s="15">
        <v>82</v>
      </c>
      <c r="J20" s="59">
        <f>[1]柳川!J20</f>
        <v>1</v>
      </c>
      <c r="K20" s="59">
        <f>[1]柳川!K20</f>
        <v>0</v>
      </c>
      <c r="L20" s="63">
        <f t="shared" si="2"/>
        <v>1</v>
      </c>
    </row>
    <row r="21" spans="1:12" x14ac:dyDescent="0.15">
      <c r="E21" s="14">
        <v>33</v>
      </c>
      <c r="F21" s="59">
        <f>[1]柳川!F21</f>
        <v>2</v>
      </c>
      <c r="G21" s="59">
        <f>[1]柳川!G21</f>
        <v>1</v>
      </c>
      <c r="H21" s="63">
        <f t="shared" si="1"/>
        <v>3</v>
      </c>
      <c r="I21" s="15">
        <v>83</v>
      </c>
      <c r="J21" s="59">
        <f>[1]柳川!J21</f>
        <v>2</v>
      </c>
      <c r="K21" s="59">
        <f>[1]柳川!K21</f>
        <v>0</v>
      </c>
      <c r="L21" s="63">
        <f t="shared" si="2"/>
        <v>2</v>
      </c>
    </row>
    <row r="22" spans="1:12" x14ac:dyDescent="0.15">
      <c r="E22" s="14">
        <v>34</v>
      </c>
      <c r="F22" s="59">
        <f>[1]柳川!F22</f>
        <v>2</v>
      </c>
      <c r="G22" s="59">
        <f>[1]柳川!G22</f>
        <v>1</v>
      </c>
      <c r="H22" s="63">
        <f t="shared" si="1"/>
        <v>3</v>
      </c>
      <c r="I22" s="15">
        <v>84</v>
      </c>
      <c r="J22" s="59">
        <f>[1]柳川!J22</f>
        <v>0</v>
      </c>
      <c r="K22" s="59">
        <f>[1]柳川!K22</f>
        <v>2</v>
      </c>
      <c r="L22" s="63">
        <f t="shared" si="2"/>
        <v>2</v>
      </c>
    </row>
    <row r="23" spans="1:12" x14ac:dyDescent="0.15">
      <c r="E23" s="14">
        <v>35</v>
      </c>
      <c r="F23" s="59">
        <f>[1]柳川!F23</f>
        <v>0</v>
      </c>
      <c r="G23" s="59">
        <f>[1]柳川!G23</f>
        <v>1</v>
      </c>
      <c r="H23" s="63">
        <f t="shared" si="1"/>
        <v>1</v>
      </c>
      <c r="I23" s="15">
        <v>85</v>
      </c>
      <c r="J23" s="59">
        <f>[1]柳川!J23</f>
        <v>2</v>
      </c>
      <c r="K23" s="59">
        <f>[1]柳川!K23</f>
        <v>2</v>
      </c>
      <c r="L23" s="63">
        <f t="shared" si="2"/>
        <v>4</v>
      </c>
    </row>
    <row r="24" spans="1:12" x14ac:dyDescent="0.15">
      <c r="E24" s="14">
        <v>36</v>
      </c>
      <c r="F24" s="59">
        <f>[1]柳川!F24</f>
        <v>1</v>
      </c>
      <c r="G24" s="59">
        <f>[1]柳川!G24</f>
        <v>1</v>
      </c>
      <c r="H24" s="63">
        <f t="shared" si="1"/>
        <v>2</v>
      </c>
      <c r="I24" s="15">
        <v>86</v>
      </c>
      <c r="J24" s="59">
        <f>[1]柳川!J24</f>
        <v>0</v>
      </c>
      <c r="K24" s="59">
        <f>[1]柳川!K24</f>
        <v>1</v>
      </c>
      <c r="L24" s="63">
        <f t="shared" si="2"/>
        <v>1</v>
      </c>
    </row>
    <row r="25" spans="1:12" x14ac:dyDescent="0.15">
      <c r="E25" s="14">
        <v>37</v>
      </c>
      <c r="F25" s="59">
        <f>[1]柳川!F25</f>
        <v>1</v>
      </c>
      <c r="G25" s="59">
        <f>[1]柳川!G25</f>
        <v>1</v>
      </c>
      <c r="H25" s="63">
        <f t="shared" si="1"/>
        <v>2</v>
      </c>
      <c r="I25" s="15">
        <v>87</v>
      </c>
      <c r="J25" s="59">
        <f>[1]柳川!J25</f>
        <v>1</v>
      </c>
      <c r="K25" s="59">
        <f>[1]柳川!K25</f>
        <v>1</v>
      </c>
      <c r="L25" s="63">
        <f t="shared" si="2"/>
        <v>2</v>
      </c>
    </row>
    <row r="26" spans="1:12" x14ac:dyDescent="0.15">
      <c r="E26" s="14">
        <v>38</v>
      </c>
      <c r="F26" s="59">
        <f>[1]柳川!F26</f>
        <v>1</v>
      </c>
      <c r="G26" s="59">
        <f>[1]柳川!G26</f>
        <v>2</v>
      </c>
      <c r="H26" s="63">
        <f t="shared" si="1"/>
        <v>3</v>
      </c>
      <c r="I26" s="15">
        <v>88</v>
      </c>
      <c r="J26" s="59">
        <f>[1]柳川!J26</f>
        <v>0</v>
      </c>
      <c r="K26" s="59">
        <f>[1]柳川!K26</f>
        <v>2</v>
      </c>
      <c r="L26" s="63">
        <f t="shared" si="2"/>
        <v>2</v>
      </c>
    </row>
    <row r="27" spans="1:12" x14ac:dyDescent="0.15">
      <c r="E27" s="14">
        <v>39</v>
      </c>
      <c r="F27" s="59">
        <f>[1]柳川!F27</f>
        <v>1</v>
      </c>
      <c r="G27" s="59">
        <f>[1]柳川!G27</f>
        <v>2</v>
      </c>
      <c r="H27" s="63">
        <f t="shared" si="1"/>
        <v>3</v>
      </c>
      <c r="I27" s="15">
        <v>89</v>
      </c>
      <c r="J27" s="59">
        <f>[1]柳川!J27</f>
        <v>0</v>
      </c>
      <c r="K27" s="59">
        <f>[1]柳川!K27</f>
        <v>1</v>
      </c>
      <c r="L27" s="63">
        <f t="shared" si="2"/>
        <v>1</v>
      </c>
    </row>
    <row r="28" spans="1:12" x14ac:dyDescent="0.15">
      <c r="E28" s="14">
        <v>40</v>
      </c>
      <c r="F28" s="59">
        <f>[1]柳川!F28</f>
        <v>1</v>
      </c>
      <c r="G28" s="59">
        <f>[1]柳川!G28</f>
        <v>3</v>
      </c>
      <c r="H28" s="63">
        <f t="shared" si="1"/>
        <v>4</v>
      </c>
      <c r="I28" s="15">
        <v>90</v>
      </c>
      <c r="J28" s="59">
        <f>[1]柳川!J28</f>
        <v>0</v>
      </c>
      <c r="K28" s="59">
        <f>[1]柳川!K28</f>
        <v>2</v>
      </c>
      <c r="L28" s="63">
        <f t="shared" si="2"/>
        <v>2</v>
      </c>
    </row>
    <row r="29" spans="1:12" x14ac:dyDescent="0.15">
      <c r="E29" s="14">
        <v>41</v>
      </c>
      <c r="F29" s="59">
        <f>[1]柳川!F29</f>
        <v>5</v>
      </c>
      <c r="G29" s="59">
        <f>[1]柳川!G29</f>
        <v>2</v>
      </c>
      <c r="H29" s="63">
        <f t="shared" si="1"/>
        <v>7</v>
      </c>
      <c r="I29" s="15">
        <v>91</v>
      </c>
      <c r="J29" s="59">
        <f>[1]柳川!J29</f>
        <v>1</v>
      </c>
      <c r="K29" s="59">
        <f>[1]柳川!K29</f>
        <v>0</v>
      </c>
      <c r="L29" s="63">
        <f t="shared" si="2"/>
        <v>1</v>
      </c>
    </row>
    <row r="30" spans="1:12" x14ac:dyDescent="0.15">
      <c r="E30" s="14">
        <v>42</v>
      </c>
      <c r="F30" s="59">
        <f>[1]柳川!F30</f>
        <v>4</v>
      </c>
      <c r="G30" s="59">
        <f>[1]柳川!G30</f>
        <v>0</v>
      </c>
      <c r="H30" s="63">
        <f t="shared" si="1"/>
        <v>4</v>
      </c>
      <c r="I30" s="15">
        <v>92</v>
      </c>
      <c r="J30" s="59">
        <f>[1]柳川!J30</f>
        <v>0</v>
      </c>
      <c r="K30" s="59">
        <f>[1]柳川!K30</f>
        <v>0</v>
      </c>
      <c r="L30" s="63">
        <f t="shared" si="2"/>
        <v>0</v>
      </c>
    </row>
    <row r="31" spans="1:12" x14ac:dyDescent="0.15">
      <c r="E31" s="14">
        <v>43</v>
      </c>
      <c r="F31" s="59">
        <f>[1]柳川!F31</f>
        <v>1</v>
      </c>
      <c r="G31" s="59">
        <f>[1]柳川!G31</f>
        <v>1</v>
      </c>
      <c r="H31" s="63">
        <f t="shared" si="1"/>
        <v>2</v>
      </c>
      <c r="I31" s="15">
        <v>93</v>
      </c>
      <c r="J31" s="59">
        <f>[1]柳川!J31</f>
        <v>0</v>
      </c>
      <c r="K31" s="59">
        <f>[1]柳川!K31</f>
        <v>1</v>
      </c>
      <c r="L31" s="63">
        <f t="shared" si="2"/>
        <v>1</v>
      </c>
    </row>
    <row r="32" spans="1:12" x14ac:dyDescent="0.15">
      <c r="E32" s="14">
        <v>44</v>
      </c>
      <c r="F32" s="59">
        <f>[1]柳川!F32</f>
        <v>2</v>
      </c>
      <c r="G32" s="59">
        <f>[1]柳川!G32</f>
        <v>0</v>
      </c>
      <c r="H32" s="63">
        <f t="shared" si="1"/>
        <v>2</v>
      </c>
      <c r="I32" s="15">
        <v>94</v>
      </c>
      <c r="J32" s="59">
        <f>[1]柳川!J32</f>
        <v>0</v>
      </c>
      <c r="K32" s="59">
        <f>[1]柳川!K32</f>
        <v>1</v>
      </c>
      <c r="L32" s="63">
        <f t="shared" si="2"/>
        <v>1</v>
      </c>
    </row>
    <row r="33" spans="5:12" x14ac:dyDescent="0.15">
      <c r="E33" s="14">
        <v>45</v>
      </c>
      <c r="F33" s="59">
        <f>[1]柳川!F33</f>
        <v>2</v>
      </c>
      <c r="G33" s="59">
        <f>[1]柳川!G33</f>
        <v>0</v>
      </c>
      <c r="H33" s="63">
        <f t="shared" si="1"/>
        <v>2</v>
      </c>
      <c r="I33" s="15">
        <v>95</v>
      </c>
      <c r="J33" s="59">
        <f>[1]柳川!J33</f>
        <v>0</v>
      </c>
      <c r="K33" s="59">
        <f>[1]柳川!K33</f>
        <v>0</v>
      </c>
      <c r="L33" s="63">
        <f t="shared" si="2"/>
        <v>0</v>
      </c>
    </row>
    <row r="34" spans="5:12" x14ac:dyDescent="0.15">
      <c r="E34" s="14">
        <v>46</v>
      </c>
      <c r="F34" s="59">
        <f>[1]柳川!F34</f>
        <v>2</v>
      </c>
      <c r="G34" s="59">
        <f>[1]柳川!G34</f>
        <v>2</v>
      </c>
      <c r="H34" s="63">
        <f t="shared" si="1"/>
        <v>4</v>
      </c>
      <c r="I34" s="15">
        <v>96</v>
      </c>
      <c r="J34" s="59">
        <f>[1]柳川!J34</f>
        <v>0</v>
      </c>
      <c r="K34" s="59">
        <f>[1]柳川!K34</f>
        <v>2</v>
      </c>
      <c r="L34" s="63">
        <f t="shared" si="2"/>
        <v>2</v>
      </c>
    </row>
    <row r="35" spans="5:12" x14ac:dyDescent="0.15">
      <c r="E35" s="14">
        <v>47</v>
      </c>
      <c r="F35" s="59">
        <f>[1]柳川!F35</f>
        <v>2</v>
      </c>
      <c r="G35" s="59">
        <f>[1]柳川!G35</f>
        <v>1</v>
      </c>
      <c r="H35" s="63">
        <f t="shared" si="1"/>
        <v>3</v>
      </c>
      <c r="I35" s="15">
        <v>97</v>
      </c>
      <c r="J35" s="59">
        <f>[1]柳川!J35</f>
        <v>0</v>
      </c>
      <c r="K35" s="59">
        <f>[1]柳川!K35</f>
        <v>1</v>
      </c>
      <c r="L35" s="63">
        <f t="shared" si="2"/>
        <v>1</v>
      </c>
    </row>
    <row r="36" spans="5:12" x14ac:dyDescent="0.15">
      <c r="E36" s="14">
        <v>48</v>
      </c>
      <c r="F36" s="59">
        <f>[1]柳川!F36</f>
        <v>3</v>
      </c>
      <c r="G36" s="59">
        <f>[1]柳川!G36</f>
        <v>2</v>
      </c>
      <c r="H36" s="63">
        <f t="shared" si="1"/>
        <v>5</v>
      </c>
      <c r="I36" s="15">
        <v>98</v>
      </c>
      <c r="J36" s="59">
        <f>[1]柳川!J36</f>
        <v>0</v>
      </c>
      <c r="K36" s="59">
        <f>[1]柳川!K36</f>
        <v>0</v>
      </c>
      <c r="L36" s="63">
        <f t="shared" si="2"/>
        <v>0</v>
      </c>
    </row>
    <row r="37" spans="5:12" x14ac:dyDescent="0.15">
      <c r="E37" s="14">
        <v>49</v>
      </c>
      <c r="F37" s="59">
        <f>[1]柳川!F37</f>
        <v>4</v>
      </c>
      <c r="G37" s="59">
        <f>[1]柳川!G37</f>
        <v>3</v>
      </c>
      <c r="H37" s="63">
        <f t="shared" si="1"/>
        <v>7</v>
      </c>
      <c r="I37" s="15">
        <v>99</v>
      </c>
      <c r="J37" s="59">
        <f>[1]柳川!J37</f>
        <v>0</v>
      </c>
      <c r="K37" s="59">
        <f>[1]柳川!K37</f>
        <v>0</v>
      </c>
      <c r="L37" s="63">
        <f t="shared" si="2"/>
        <v>0</v>
      </c>
    </row>
    <row r="38" spans="5:12" x14ac:dyDescent="0.15">
      <c r="E38" s="14">
        <v>50</v>
      </c>
      <c r="F38" s="59">
        <f>[1]柳川!F38</f>
        <v>0</v>
      </c>
      <c r="G38" s="59">
        <f>[1]柳川!G38</f>
        <v>1</v>
      </c>
      <c r="H38" s="63">
        <f t="shared" si="1"/>
        <v>1</v>
      </c>
      <c r="I38" s="15">
        <v>100</v>
      </c>
      <c r="J38" s="59">
        <f>[1]柳川!J38</f>
        <v>0</v>
      </c>
      <c r="K38" s="59">
        <f>[1]柳川!K38</f>
        <v>0</v>
      </c>
      <c r="L38" s="63">
        <f t="shared" si="2"/>
        <v>0</v>
      </c>
    </row>
    <row r="39" spans="5:12" x14ac:dyDescent="0.15">
      <c r="E39" s="14">
        <v>51</v>
      </c>
      <c r="F39" s="59">
        <f>[1]柳川!F39</f>
        <v>1</v>
      </c>
      <c r="G39" s="59">
        <f>[1]柳川!G39</f>
        <v>1</v>
      </c>
      <c r="H39" s="63">
        <f t="shared" si="1"/>
        <v>2</v>
      </c>
      <c r="I39" s="15">
        <v>101</v>
      </c>
      <c r="J39" s="59">
        <f>[1]柳川!J39</f>
        <v>0</v>
      </c>
      <c r="K39" s="59">
        <f>[1]柳川!K39</f>
        <v>0</v>
      </c>
      <c r="L39" s="63">
        <f t="shared" si="2"/>
        <v>0</v>
      </c>
    </row>
    <row r="40" spans="5:12" x14ac:dyDescent="0.15">
      <c r="E40" s="14">
        <v>52</v>
      </c>
      <c r="F40" s="59">
        <f>[1]柳川!F40</f>
        <v>2</v>
      </c>
      <c r="G40" s="59">
        <f>[1]柳川!G40</f>
        <v>2</v>
      </c>
      <c r="H40" s="63">
        <f t="shared" si="1"/>
        <v>4</v>
      </c>
      <c r="I40" s="15">
        <v>102</v>
      </c>
      <c r="J40" s="59">
        <f>[1]柳川!J40</f>
        <v>0</v>
      </c>
      <c r="K40" s="59">
        <f>[1]柳川!K40</f>
        <v>0</v>
      </c>
      <c r="L40" s="63">
        <f t="shared" si="2"/>
        <v>0</v>
      </c>
    </row>
    <row r="41" spans="5:12" x14ac:dyDescent="0.15">
      <c r="E41" s="14">
        <v>53</v>
      </c>
      <c r="F41" s="59">
        <f>[1]柳川!F41</f>
        <v>2</v>
      </c>
      <c r="G41" s="59">
        <f>[1]柳川!G41</f>
        <v>3</v>
      </c>
      <c r="H41" s="63">
        <f t="shared" si="1"/>
        <v>5</v>
      </c>
      <c r="I41" s="15">
        <v>103</v>
      </c>
      <c r="J41" s="59">
        <f>[1]柳川!J41</f>
        <v>0</v>
      </c>
      <c r="K41" s="59">
        <f>[1]柳川!K41</f>
        <v>0</v>
      </c>
      <c r="L41" s="63">
        <f t="shared" si="2"/>
        <v>0</v>
      </c>
    </row>
    <row r="42" spans="5:12" x14ac:dyDescent="0.15">
      <c r="E42" s="14">
        <v>54</v>
      </c>
      <c r="F42" s="59">
        <f>[1]柳川!F42</f>
        <v>0</v>
      </c>
      <c r="G42" s="59">
        <f>[1]柳川!G42</f>
        <v>2</v>
      </c>
      <c r="H42" s="63">
        <f t="shared" si="1"/>
        <v>2</v>
      </c>
      <c r="I42" s="15">
        <v>104</v>
      </c>
      <c r="J42" s="59">
        <f>[1]柳川!J42</f>
        <v>0</v>
      </c>
      <c r="K42" s="59">
        <f>[1]柳川!K42</f>
        <v>0</v>
      </c>
      <c r="L42" s="63">
        <f t="shared" si="2"/>
        <v>0</v>
      </c>
    </row>
    <row r="43" spans="5:12" x14ac:dyDescent="0.15">
      <c r="E43" s="14">
        <v>55</v>
      </c>
      <c r="F43" s="59">
        <f>[1]柳川!F43</f>
        <v>2</v>
      </c>
      <c r="G43" s="59">
        <f>[1]柳川!G43</f>
        <v>4</v>
      </c>
      <c r="H43" s="63">
        <f t="shared" si="1"/>
        <v>6</v>
      </c>
      <c r="I43" s="15">
        <v>105</v>
      </c>
      <c r="J43" s="59">
        <f>[1]柳川!J43</f>
        <v>0</v>
      </c>
      <c r="K43" s="59">
        <f>[1]柳川!K43</f>
        <v>0</v>
      </c>
      <c r="L43" s="63">
        <f t="shared" si="2"/>
        <v>0</v>
      </c>
    </row>
    <row r="44" spans="5:12" x14ac:dyDescent="0.15">
      <c r="E44" s="14">
        <v>56</v>
      </c>
      <c r="F44" s="59">
        <f>[1]柳川!F44</f>
        <v>0</v>
      </c>
      <c r="G44" s="59">
        <f>[1]柳川!G44</f>
        <v>0</v>
      </c>
      <c r="H44" s="63">
        <f t="shared" si="1"/>
        <v>0</v>
      </c>
      <c r="I44" s="15">
        <v>106</v>
      </c>
      <c r="J44" s="59">
        <f>[1]柳川!J44</f>
        <v>0</v>
      </c>
      <c r="K44" s="59">
        <f>[1]柳川!K44</f>
        <v>0</v>
      </c>
      <c r="L44" s="63">
        <f t="shared" si="2"/>
        <v>0</v>
      </c>
    </row>
    <row r="45" spans="5:12" x14ac:dyDescent="0.15">
      <c r="E45" s="14">
        <v>57</v>
      </c>
      <c r="F45" s="59">
        <f>[1]柳川!F45</f>
        <v>2</v>
      </c>
      <c r="G45" s="59">
        <f>[1]柳川!G45</f>
        <v>1</v>
      </c>
      <c r="H45" s="63">
        <f t="shared" si="1"/>
        <v>3</v>
      </c>
      <c r="I45" s="15">
        <v>107</v>
      </c>
      <c r="J45" s="59">
        <f>[1]柳川!J45</f>
        <v>0</v>
      </c>
      <c r="K45" s="59">
        <f>[1]柳川!K45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[1]柳川!F46</f>
        <v>2</v>
      </c>
      <c r="G46" s="59">
        <f>[1]柳川!G46</f>
        <v>1</v>
      </c>
      <c r="H46" s="63">
        <f t="shared" si="1"/>
        <v>3</v>
      </c>
      <c r="I46" s="70">
        <v>108</v>
      </c>
      <c r="J46" s="59">
        <f>[1]柳川!J46</f>
        <v>0</v>
      </c>
      <c r="K46" s="59">
        <f>[1]柳川!K46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[1]柳川!F47</f>
        <v>0</v>
      </c>
      <c r="G47" s="59">
        <f>[1]柳川!G47</f>
        <v>1</v>
      </c>
      <c r="H47" s="63">
        <f t="shared" si="1"/>
        <v>1</v>
      </c>
      <c r="I47" s="25" t="s">
        <v>6</v>
      </c>
      <c r="J47" s="69">
        <f>SUM(J3:J46)</f>
        <v>66</v>
      </c>
      <c r="K47" s="69">
        <f>SUM(K3:K46)</f>
        <v>68</v>
      </c>
      <c r="L47" s="39">
        <f>SUM(J47:K47)</f>
        <v>134</v>
      </c>
    </row>
    <row r="48" spans="5:12" x14ac:dyDescent="0.15">
      <c r="E48" s="14">
        <v>60</v>
      </c>
      <c r="F48" s="59">
        <f>[1]柳川!F48</f>
        <v>0</v>
      </c>
      <c r="G48" s="59">
        <f>[1]柳川!G48</f>
        <v>2</v>
      </c>
      <c r="H48" s="63">
        <f t="shared" si="1"/>
        <v>2</v>
      </c>
    </row>
    <row r="49" spans="5:12" ht="14.25" thickBot="1" x14ac:dyDescent="0.2">
      <c r="E49" s="14">
        <v>61</v>
      </c>
      <c r="F49" s="59">
        <f>[1]柳川!F49</f>
        <v>2</v>
      </c>
      <c r="G49" s="59">
        <f>[1]柳川!G49</f>
        <v>1</v>
      </c>
      <c r="H49" s="63">
        <f t="shared" si="1"/>
        <v>3</v>
      </c>
      <c r="J49" s="54" t="s">
        <v>231</v>
      </c>
    </row>
    <row r="50" spans="5:12" x14ac:dyDescent="0.15">
      <c r="E50" s="14">
        <v>62</v>
      </c>
      <c r="F50" s="59">
        <f>[1]柳川!F50</f>
        <v>4</v>
      </c>
      <c r="G50" s="59">
        <f>[1]柳川!G50</f>
        <v>3</v>
      </c>
      <c r="H50" s="63">
        <f t="shared" si="1"/>
        <v>7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[1]柳川!F51</f>
        <v>2</v>
      </c>
      <c r="G51" s="59">
        <f>[1]柳川!G51</f>
        <v>3</v>
      </c>
      <c r="H51" s="63">
        <f t="shared" si="1"/>
        <v>5</v>
      </c>
      <c r="J51" s="48">
        <f>SUM(B18,F53,J47)</f>
        <v>152</v>
      </c>
      <c r="K51" s="49">
        <f>SUM(C18,G53,K47)</f>
        <v>141</v>
      </c>
      <c r="L51" s="50">
        <f>SUM(J51:K51)</f>
        <v>293</v>
      </c>
    </row>
    <row r="52" spans="5:12" ht="14.25" thickBot="1" x14ac:dyDescent="0.2">
      <c r="E52" s="24">
        <v>64</v>
      </c>
      <c r="F52" s="59">
        <f>[1]柳川!F52</f>
        <v>4</v>
      </c>
      <c r="G52" s="59">
        <f>[1]柳川!G52</f>
        <v>2</v>
      </c>
      <c r="H52" s="63">
        <f t="shared" si="1"/>
        <v>6</v>
      </c>
    </row>
    <row r="53" spans="5:12" ht="15" thickTop="1" thickBot="1" x14ac:dyDescent="0.2">
      <c r="E53" s="23" t="s">
        <v>6</v>
      </c>
      <c r="F53" s="35">
        <f>SUM(F3:F52)</f>
        <v>73</v>
      </c>
      <c r="G53" s="38">
        <f>SUM(G3:G52)</f>
        <v>63</v>
      </c>
      <c r="H53" s="39">
        <f>SUM(F53:G53)</f>
        <v>136</v>
      </c>
    </row>
    <row r="56" spans="5:12" x14ac:dyDescent="0.15">
      <c r="F56" s="98" t="s">
        <v>577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161</v>
      </c>
      <c r="I1" s="99" t="str">
        <f>秦野市合計!I1</f>
        <v>令和3年4月1日現在（単位：人）</v>
      </c>
      <c r="J1" s="99"/>
      <c r="K1" s="99"/>
      <c r="L1" s="99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[1]八沢!B3</f>
        <v>1</v>
      </c>
      <c r="C3" s="40">
        <f>[1]八沢!C3</f>
        <v>0</v>
      </c>
      <c r="D3" s="40">
        <f>SUM(B3:C3)</f>
        <v>1</v>
      </c>
      <c r="E3" s="19">
        <v>15</v>
      </c>
      <c r="F3" s="59">
        <f>[1]八沢!F3</f>
        <v>0</v>
      </c>
      <c r="G3" s="59">
        <f>[1]八沢!G3</f>
        <v>1</v>
      </c>
      <c r="H3" s="63">
        <f>SUM(F3:G3)</f>
        <v>1</v>
      </c>
      <c r="I3" s="20">
        <v>65</v>
      </c>
      <c r="J3" s="59">
        <f>[1]八沢!J3</f>
        <v>2</v>
      </c>
      <c r="K3" s="59">
        <f>[1]八沢!K3</f>
        <v>1</v>
      </c>
      <c r="L3" s="63">
        <f>SUM(J3:K3)</f>
        <v>3</v>
      </c>
    </row>
    <row r="4" spans="1:12" x14ac:dyDescent="0.15">
      <c r="A4" s="14">
        <v>1</v>
      </c>
      <c r="B4" s="40">
        <f>[1]八沢!B4</f>
        <v>0</v>
      </c>
      <c r="C4" s="40">
        <f>[1]八沢!C4</f>
        <v>0</v>
      </c>
      <c r="D4" s="40">
        <f t="shared" ref="D4:D17" si="0">SUM(B4:C4)</f>
        <v>0</v>
      </c>
      <c r="E4" s="14">
        <v>16</v>
      </c>
      <c r="F4" s="59">
        <f>[1]八沢!F4</f>
        <v>1</v>
      </c>
      <c r="G4" s="59">
        <f>[1]八沢!G4</f>
        <v>1</v>
      </c>
      <c r="H4" s="63">
        <f t="shared" ref="H4:H52" si="1">SUM(F4:G4)</f>
        <v>2</v>
      </c>
      <c r="I4" s="15">
        <v>66</v>
      </c>
      <c r="J4" s="59">
        <f>[1]八沢!J4</f>
        <v>2</v>
      </c>
      <c r="K4" s="59">
        <f>[1]八沢!K4</f>
        <v>2</v>
      </c>
      <c r="L4" s="63">
        <f t="shared" ref="L4:L46" si="2">SUM(J4:K4)</f>
        <v>4</v>
      </c>
    </row>
    <row r="5" spans="1:12" x14ac:dyDescent="0.15">
      <c r="A5" s="14">
        <v>2</v>
      </c>
      <c r="B5" s="40">
        <f>[1]八沢!B5</f>
        <v>0</v>
      </c>
      <c r="C5" s="40">
        <f>[1]八沢!C5</f>
        <v>0</v>
      </c>
      <c r="D5" s="40">
        <f t="shared" si="0"/>
        <v>0</v>
      </c>
      <c r="E5" s="14">
        <v>17</v>
      </c>
      <c r="F5" s="59">
        <f>[1]八沢!F5</f>
        <v>1</v>
      </c>
      <c r="G5" s="59">
        <f>[1]八沢!G5</f>
        <v>1</v>
      </c>
      <c r="H5" s="63">
        <f t="shared" si="1"/>
        <v>2</v>
      </c>
      <c r="I5" s="15">
        <v>67</v>
      </c>
      <c r="J5" s="59">
        <f>[1]八沢!J5</f>
        <v>2</v>
      </c>
      <c r="K5" s="59">
        <f>[1]八沢!K5</f>
        <v>1</v>
      </c>
      <c r="L5" s="63">
        <f t="shared" si="2"/>
        <v>3</v>
      </c>
    </row>
    <row r="6" spans="1:12" x14ac:dyDescent="0.15">
      <c r="A6" s="14">
        <v>3</v>
      </c>
      <c r="B6" s="40">
        <f>[1]八沢!B6</f>
        <v>0</v>
      </c>
      <c r="C6" s="40">
        <f>[1]八沢!C6</f>
        <v>0</v>
      </c>
      <c r="D6" s="40">
        <f t="shared" si="0"/>
        <v>0</v>
      </c>
      <c r="E6" s="14">
        <v>18</v>
      </c>
      <c r="F6" s="59">
        <f>[1]八沢!F6</f>
        <v>1</v>
      </c>
      <c r="G6" s="59">
        <f>[1]八沢!G6</f>
        <v>1</v>
      </c>
      <c r="H6" s="63">
        <f t="shared" si="1"/>
        <v>2</v>
      </c>
      <c r="I6" s="15">
        <v>68</v>
      </c>
      <c r="J6" s="59">
        <f>[1]八沢!J6</f>
        <v>5</v>
      </c>
      <c r="K6" s="59">
        <f>[1]八沢!K6</f>
        <v>7</v>
      </c>
      <c r="L6" s="63">
        <f t="shared" si="2"/>
        <v>12</v>
      </c>
    </row>
    <row r="7" spans="1:12" x14ac:dyDescent="0.15">
      <c r="A7" s="14">
        <v>4</v>
      </c>
      <c r="B7" s="40">
        <f>[1]八沢!B7</f>
        <v>1</v>
      </c>
      <c r="C7" s="40">
        <f>[1]八沢!C7</f>
        <v>1</v>
      </c>
      <c r="D7" s="40">
        <f t="shared" si="0"/>
        <v>2</v>
      </c>
      <c r="E7" s="14">
        <v>19</v>
      </c>
      <c r="F7" s="59">
        <f>[1]八沢!F7</f>
        <v>3</v>
      </c>
      <c r="G7" s="59">
        <f>[1]八沢!G7</f>
        <v>1</v>
      </c>
      <c r="H7" s="63">
        <f t="shared" si="1"/>
        <v>4</v>
      </c>
      <c r="I7" s="15">
        <v>69</v>
      </c>
      <c r="J7" s="59">
        <f>[1]八沢!J7</f>
        <v>0</v>
      </c>
      <c r="K7" s="59">
        <f>[1]八沢!K7</f>
        <v>2</v>
      </c>
      <c r="L7" s="63">
        <f t="shared" si="2"/>
        <v>2</v>
      </c>
    </row>
    <row r="8" spans="1:12" x14ac:dyDescent="0.15">
      <c r="A8" s="14">
        <v>5</v>
      </c>
      <c r="B8" s="40">
        <f>[1]八沢!B8</f>
        <v>0</v>
      </c>
      <c r="C8" s="40">
        <f>[1]八沢!C8</f>
        <v>0</v>
      </c>
      <c r="D8" s="40">
        <f t="shared" si="0"/>
        <v>0</v>
      </c>
      <c r="E8" s="14">
        <v>20</v>
      </c>
      <c r="F8" s="59">
        <f>[1]八沢!F8</f>
        <v>1</v>
      </c>
      <c r="G8" s="59">
        <f>[1]八沢!G8</f>
        <v>2</v>
      </c>
      <c r="H8" s="63">
        <f t="shared" si="1"/>
        <v>3</v>
      </c>
      <c r="I8" s="15">
        <v>70</v>
      </c>
      <c r="J8" s="59">
        <f>[1]八沢!J8</f>
        <v>3</v>
      </c>
      <c r="K8" s="59">
        <f>[1]八沢!K8</f>
        <v>4</v>
      </c>
      <c r="L8" s="63">
        <f t="shared" si="2"/>
        <v>7</v>
      </c>
    </row>
    <row r="9" spans="1:12" x14ac:dyDescent="0.15">
      <c r="A9" s="14">
        <v>6</v>
      </c>
      <c r="B9" s="40">
        <f>[1]八沢!B9</f>
        <v>1</v>
      </c>
      <c r="C9" s="40">
        <f>[1]八沢!C9</f>
        <v>1</v>
      </c>
      <c r="D9" s="40">
        <f t="shared" si="0"/>
        <v>2</v>
      </c>
      <c r="E9" s="14">
        <v>21</v>
      </c>
      <c r="F9" s="59">
        <f>[1]八沢!F9</f>
        <v>0</v>
      </c>
      <c r="G9" s="59">
        <f>[1]八沢!G9</f>
        <v>0</v>
      </c>
      <c r="H9" s="63">
        <f t="shared" si="1"/>
        <v>0</v>
      </c>
      <c r="I9" s="15">
        <v>71</v>
      </c>
      <c r="J9" s="59">
        <f>[1]八沢!J9</f>
        <v>5</v>
      </c>
      <c r="K9" s="59">
        <f>[1]八沢!K9</f>
        <v>1</v>
      </c>
      <c r="L9" s="63">
        <f t="shared" si="2"/>
        <v>6</v>
      </c>
    </row>
    <row r="10" spans="1:12" x14ac:dyDescent="0.15">
      <c r="A10" s="14">
        <v>7</v>
      </c>
      <c r="B10" s="40">
        <f>[1]八沢!B10</f>
        <v>0</v>
      </c>
      <c r="C10" s="40">
        <f>[1]八沢!C10</f>
        <v>1</v>
      </c>
      <c r="D10" s="40">
        <f t="shared" si="0"/>
        <v>1</v>
      </c>
      <c r="E10" s="14">
        <v>22</v>
      </c>
      <c r="F10" s="59">
        <f>[1]八沢!F10</f>
        <v>2</v>
      </c>
      <c r="G10" s="59">
        <f>[1]八沢!G10</f>
        <v>0</v>
      </c>
      <c r="H10" s="63">
        <f t="shared" si="1"/>
        <v>2</v>
      </c>
      <c r="I10" s="15">
        <v>72</v>
      </c>
      <c r="J10" s="59">
        <f>[1]八沢!J10</f>
        <v>2</v>
      </c>
      <c r="K10" s="59">
        <f>[1]八沢!K10</f>
        <v>3</v>
      </c>
      <c r="L10" s="63">
        <f t="shared" si="2"/>
        <v>5</v>
      </c>
    </row>
    <row r="11" spans="1:12" x14ac:dyDescent="0.15">
      <c r="A11" s="14">
        <v>8</v>
      </c>
      <c r="B11" s="40">
        <f>[1]八沢!B11</f>
        <v>0</v>
      </c>
      <c r="C11" s="40">
        <f>[1]八沢!C11</f>
        <v>0</v>
      </c>
      <c r="D11" s="40">
        <f t="shared" si="0"/>
        <v>0</v>
      </c>
      <c r="E11" s="14">
        <v>23</v>
      </c>
      <c r="F11" s="59">
        <f>[1]八沢!F11</f>
        <v>1</v>
      </c>
      <c r="G11" s="59">
        <f>[1]八沢!G11</f>
        <v>0</v>
      </c>
      <c r="H11" s="63">
        <f t="shared" si="1"/>
        <v>1</v>
      </c>
      <c r="I11" s="15">
        <v>73</v>
      </c>
      <c r="J11" s="59">
        <f>[1]八沢!J11</f>
        <v>3</v>
      </c>
      <c r="K11" s="59">
        <f>[1]八沢!K11</f>
        <v>4</v>
      </c>
      <c r="L11" s="63">
        <f t="shared" si="2"/>
        <v>7</v>
      </c>
    </row>
    <row r="12" spans="1:12" x14ac:dyDescent="0.15">
      <c r="A12" s="14">
        <v>9</v>
      </c>
      <c r="B12" s="40">
        <f>[1]八沢!B12</f>
        <v>0</v>
      </c>
      <c r="C12" s="40">
        <f>[1]八沢!C12</f>
        <v>1</v>
      </c>
      <c r="D12" s="40">
        <f t="shared" si="0"/>
        <v>1</v>
      </c>
      <c r="E12" s="14">
        <v>24</v>
      </c>
      <c r="F12" s="59">
        <f>[1]八沢!F12</f>
        <v>1</v>
      </c>
      <c r="G12" s="59">
        <f>[1]八沢!G12</f>
        <v>0</v>
      </c>
      <c r="H12" s="63">
        <f t="shared" si="1"/>
        <v>1</v>
      </c>
      <c r="I12" s="15">
        <v>74</v>
      </c>
      <c r="J12" s="59">
        <f>[1]八沢!J12</f>
        <v>1</v>
      </c>
      <c r="K12" s="59">
        <f>[1]八沢!K12</f>
        <v>3</v>
      </c>
      <c r="L12" s="63">
        <f t="shared" si="2"/>
        <v>4</v>
      </c>
    </row>
    <row r="13" spans="1:12" x14ac:dyDescent="0.15">
      <c r="A13" s="14">
        <v>10</v>
      </c>
      <c r="B13" s="40">
        <f>[1]八沢!B13</f>
        <v>0</v>
      </c>
      <c r="C13" s="40">
        <f>[1]八沢!C13</f>
        <v>0</v>
      </c>
      <c r="D13" s="40">
        <f t="shared" si="0"/>
        <v>0</v>
      </c>
      <c r="E13" s="14">
        <v>25</v>
      </c>
      <c r="F13" s="59">
        <f>[1]八沢!F13</f>
        <v>0</v>
      </c>
      <c r="G13" s="59">
        <f>[1]八沢!G13</f>
        <v>0</v>
      </c>
      <c r="H13" s="63">
        <f t="shared" si="1"/>
        <v>0</v>
      </c>
      <c r="I13" s="15">
        <v>75</v>
      </c>
      <c r="J13" s="59">
        <f>[1]八沢!J13</f>
        <v>3</v>
      </c>
      <c r="K13" s="59">
        <f>[1]八沢!K13</f>
        <v>1</v>
      </c>
      <c r="L13" s="63">
        <f t="shared" si="2"/>
        <v>4</v>
      </c>
    </row>
    <row r="14" spans="1:12" x14ac:dyDescent="0.15">
      <c r="A14" s="14">
        <v>11</v>
      </c>
      <c r="B14" s="40">
        <f>[1]八沢!B14</f>
        <v>0</v>
      </c>
      <c r="C14" s="40">
        <f>[1]八沢!C14</f>
        <v>1</v>
      </c>
      <c r="D14" s="40">
        <f t="shared" si="0"/>
        <v>1</v>
      </c>
      <c r="E14" s="14">
        <v>26</v>
      </c>
      <c r="F14" s="59">
        <f>[1]八沢!F14</f>
        <v>0</v>
      </c>
      <c r="G14" s="59">
        <f>[1]八沢!G14</f>
        <v>1</v>
      </c>
      <c r="H14" s="63">
        <f t="shared" si="1"/>
        <v>1</v>
      </c>
      <c r="I14" s="15">
        <v>76</v>
      </c>
      <c r="J14" s="59">
        <f>[1]八沢!J14</f>
        <v>3</v>
      </c>
      <c r="K14" s="59">
        <f>[1]八沢!K14</f>
        <v>1</v>
      </c>
      <c r="L14" s="63">
        <f t="shared" si="2"/>
        <v>4</v>
      </c>
    </row>
    <row r="15" spans="1:12" x14ac:dyDescent="0.15">
      <c r="A15" s="14">
        <v>12</v>
      </c>
      <c r="B15" s="40">
        <f>[1]八沢!B15</f>
        <v>1</v>
      </c>
      <c r="C15" s="40">
        <f>[1]八沢!C15</f>
        <v>0</v>
      </c>
      <c r="D15" s="40">
        <f t="shared" si="0"/>
        <v>1</v>
      </c>
      <c r="E15" s="14">
        <v>27</v>
      </c>
      <c r="F15" s="59">
        <f>[1]八沢!F15</f>
        <v>0</v>
      </c>
      <c r="G15" s="59">
        <f>[1]八沢!G15</f>
        <v>0</v>
      </c>
      <c r="H15" s="63">
        <f t="shared" si="1"/>
        <v>0</v>
      </c>
      <c r="I15" s="15">
        <v>77</v>
      </c>
      <c r="J15" s="59">
        <f>[1]八沢!J15</f>
        <v>2</v>
      </c>
      <c r="K15" s="59">
        <f>[1]八沢!K15</f>
        <v>2</v>
      </c>
      <c r="L15" s="63">
        <f t="shared" si="2"/>
        <v>4</v>
      </c>
    </row>
    <row r="16" spans="1:12" x14ac:dyDescent="0.15">
      <c r="A16" s="14">
        <v>13</v>
      </c>
      <c r="B16" s="40">
        <f>[1]八沢!B16</f>
        <v>3</v>
      </c>
      <c r="C16" s="40">
        <f>[1]八沢!C16</f>
        <v>0</v>
      </c>
      <c r="D16" s="40">
        <f t="shared" si="0"/>
        <v>3</v>
      </c>
      <c r="E16" s="14">
        <v>28</v>
      </c>
      <c r="F16" s="59">
        <f>[1]八沢!F16</f>
        <v>1</v>
      </c>
      <c r="G16" s="59">
        <f>[1]八沢!G16</f>
        <v>0</v>
      </c>
      <c r="H16" s="63">
        <f t="shared" si="1"/>
        <v>1</v>
      </c>
      <c r="I16" s="15">
        <v>78</v>
      </c>
      <c r="J16" s="59">
        <f>[1]八沢!J16</f>
        <v>4</v>
      </c>
      <c r="K16" s="59">
        <f>[1]八沢!K16</f>
        <v>3</v>
      </c>
      <c r="L16" s="63">
        <f t="shared" si="2"/>
        <v>7</v>
      </c>
    </row>
    <row r="17" spans="1:12" ht="14.25" thickBot="1" x14ac:dyDescent="0.2">
      <c r="A17" s="24">
        <v>14</v>
      </c>
      <c r="B17" s="40">
        <f>[1]八沢!B17</f>
        <v>1</v>
      </c>
      <c r="C17" s="40">
        <f>[1]八沢!C17</f>
        <v>0</v>
      </c>
      <c r="D17" s="40">
        <f t="shared" si="0"/>
        <v>1</v>
      </c>
      <c r="E17" s="14">
        <v>29</v>
      </c>
      <c r="F17" s="59">
        <f>[1]八沢!F17</f>
        <v>0</v>
      </c>
      <c r="G17" s="59">
        <f>[1]八沢!G17</f>
        <v>0</v>
      </c>
      <c r="H17" s="63">
        <f t="shared" si="1"/>
        <v>0</v>
      </c>
      <c r="I17" s="15">
        <v>79</v>
      </c>
      <c r="J17" s="59">
        <f>[1]八沢!J17</f>
        <v>3</v>
      </c>
      <c r="K17" s="59">
        <f>[1]八沢!K17</f>
        <v>0</v>
      </c>
      <c r="L17" s="63">
        <f t="shared" si="2"/>
        <v>3</v>
      </c>
    </row>
    <row r="18" spans="1:12" ht="15" thickTop="1" thickBot="1" x14ac:dyDescent="0.2">
      <c r="A18" s="23" t="s">
        <v>6</v>
      </c>
      <c r="B18" s="33">
        <f>SUM(B3:B17)</f>
        <v>8</v>
      </c>
      <c r="C18" s="34">
        <f>SUM(C3:C17)</f>
        <v>5</v>
      </c>
      <c r="D18" s="35">
        <f>SUM(B18:C18)</f>
        <v>13</v>
      </c>
      <c r="E18" s="14">
        <v>30</v>
      </c>
      <c r="F18" s="59">
        <f>[1]八沢!F18</f>
        <v>0</v>
      </c>
      <c r="G18" s="59">
        <f>[1]八沢!G18</f>
        <v>0</v>
      </c>
      <c r="H18" s="63">
        <f t="shared" si="1"/>
        <v>0</v>
      </c>
      <c r="I18" s="15">
        <v>80</v>
      </c>
      <c r="J18" s="59">
        <f>[1]八沢!J18</f>
        <v>2</v>
      </c>
      <c r="K18" s="59">
        <f>[1]八沢!K18</f>
        <v>2</v>
      </c>
      <c r="L18" s="63">
        <f t="shared" si="2"/>
        <v>4</v>
      </c>
    </row>
    <row r="19" spans="1:12" x14ac:dyDescent="0.15">
      <c r="E19" s="14">
        <v>31</v>
      </c>
      <c r="F19" s="59">
        <f>[1]八沢!F19</f>
        <v>0</v>
      </c>
      <c r="G19" s="59">
        <f>[1]八沢!G19</f>
        <v>1</v>
      </c>
      <c r="H19" s="63">
        <f t="shared" si="1"/>
        <v>1</v>
      </c>
      <c r="I19" s="15">
        <v>81</v>
      </c>
      <c r="J19" s="59">
        <f>[1]八沢!J19</f>
        <v>1</v>
      </c>
      <c r="K19" s="59">
        <f>[1]八沢!K19</f>
        <v>2</v>
      </c>
      <c r="L19" s="63">
        <f t="shared" si="2"/>
        <v>3</v>
      </c>
    </row>
    <row r="20" spans="1:12" x14ac:dyDescent="0.15">
      <c r="E20" s="14">
        <v>32</v>
      </c>
      <c r="F20" s="59">
        <f>[1]八沢!F20</f>
        <v>0</v>
      </c>
      <c r="G20" s="59">
        <f>[1]八沢!G20</f>
        <v>1</v>
      </c>
      <c r="H20" s="63">
        <f t="shared" si="1"/>
        <v>1</v>
      </c>
      <c r="I20" s="15">
        <v>82</v>
      </c>
      <c r="J20" s="59">
        <f>[1]八沢!J20</f>
        <v>2</v>
      </c>
      <c r="K20" s="59">
        <f>[1]八沢!K20</f>
        <v>1</v>
      </c>
      <c r="L20" s="63">
        <f t="shared" si="2"/>
        <v>3</v>
      </c>
    </row>
    <row r="21" spans="1:12" x14ac:dyDescent="0.15">
      <c r="E21" s="14">
        <v>33</v>
      </c>
      <c r="F21" s="59">
        <f>[1]八沢!F21</f>
        <v>2</v>
      </c>
      <c r="G21" s="59">
        <f>[1]八沢!G21</f>
        <v>2</v>
      </c>
      <c r="H21" s="63">
        <f t="shared" si="1"/>
        <v>4</v>
      </c>
      <c r="I21" s="15">
        <v>83</v>
      </c>
      <c r="J21" s="59">
        <f>[1]八沢!J21</f>
        <v>1</v>
      </c>
      <c r="K21" s="59">
        <f>[1]八沢!K21</f>
        <v>0</v>
      </c>
      <c r="L21" s="63">
        <f t="shared" si="2"/>
        <v>1</v>
      </c>
    </row>
    <row r="22" spans="1:12" x14ac:dyDescent="0.15">
      <c r="E22" s="14">
        <v>34</v>
      </c>
      <c r="F22" s="59">
        <f>[1]八沢!F22</f>
        <v>2</v>
      </c>
      <c r="G22" s="59">
        <f>[1]八沢!G22</f>
        <v>1</v>
      </c>
      <c r="H22" s="63">
        <f t="shared" si="1"/>
        <v>3</v>
      </c>
      <c r="I22" s="15">
        <v>84</v>
      </c>
      <c r="J22" s="59">
        <f>[1]八沢!J22</f>
        <v>1</v>
      </c>
      <c r="K22" s="59">
        <f>[1]八沢!K22</f>
        <v>3</v>
      </c>
      <c r="L22" s="63">
        <f t="shared" si="2"/>
        <v>4</v>
      </c>
    </row>
    <row r="23" spans="1:12" x14ac:dyDescent="0.15">
      <c r="E23" s="14">
        <v>35</v>
      </c>
      <c r="F23" s="59">
        <f>[1]八沢!F23</f>
        <v>3</v>
      </c>
      <c r="G23" s="59">
        <f>[1]八沢!G23</f>
        <v>3</v>
      </c>
      <c r="H23" s="63">
        <f t="shared" si="1"/>
        <v>6</v>
      </c>
      <c r="I23" s="15">
        <v>85</v>
      </c>
      <c r="J23" s="59">
        <f>[1]八沢!J23</f>
        <v>1</v>
      </c>
      <c r="K23" s="59">
        <f>[1]八沢!K23</f>
        <v>2</v>
      </c>
      <c r="L23" s="63">
        <f t="shared" si="2"/>
        <v>3</v>
      </c>
    </row>
    <row r="24" spans="1:12" x14ac:dyDescent="0.15">
      <c r="E24" s="14">
        <v>36</v>
      </c>
      <c r="F24" s="59">
        <f>[1]八沢!F24</f>
        <v>0</v>
      </c>
      <c r="G24" s="59">
        <f>[1]八沢!G24</f>
        <v>1</v>
      </c>
      <c r="H24" s="63">
        <f t="shared" si="1"/>
        <v>1</v>
      </c>
      <c r="I24" s="15">
        <v>86</v>
      </c>
      <c r="J24" s="59">
        <f>[1]八沢!J24</f>
        <v>0</v>
      </c>
      <c r="K24" s="59">
        <f>[1]八沢!K24</f>
        <v>3</v>
      </c>
      <c r="L24" s="63">
        <f t="shared" si="2"/>
        <v>3</v>
      </c>
    </row>
    <row r="25" spans="1:12" x14ac:dyDescent="0.15">
      <c r="E25" s="14">
        <v>37</v>
      </c>
      <c r="F25" s="59">
        <f>[1]八沢!F25</f>
        <v>2</v>
      </c>
      <c r="G25" s="59">
        <f>[1]八沢!G25</f>
        <v>0</v>
      </c>
      <c r="H25" s="63">
        <f t="shared" si="1"/>
        <v>2</v>
      </c>
      <c r="I25" s="15">
        <v>87</v>
      </c>
      <c r="J25" s="59">
        <f>[1]八沢!J25</f>
        <v>0</v>
      </c>
      <c r="K25" s="59">
        <f>[1]八沢!K25</f>
        <v>0</v>
      </c>
      <c r="L25" s="63">
        <f t="shared" si="2"/>
        <v>0</v>
      </c>
    </row>
    <row r="26" spans="1:12" x14ac:dyDescent="0.15">
      <c r="E26" s="14">
        <v>38</v>
      </c>
      <c r="F26" s="59">
        <f>[1]八沢!F26</f>
        <v>3</v>
      </c>
      <c r="G26" s="59">
        <f>[1]八沢!G26</f>
        <v>0</v>
      </c>
      <c r="H26" s="63">
        <f t="shared" si="1"/>
        <v>3</v>
      </c>
      <c r="I26" s="15">
        <v>88</v>
      </c>
      <c r="J26" s="59">
        <f>[1]八沢!J26</f>
        <v>1</v>
      </c>
      <c r="K26" s="59">
        <f>[1]八沢!K26</f>
        <v>2</v>
      </c>
      <c r="L26" s="63">
        <f t="shared" si="2"/>
        <v>3</v>
      </c>
    </row>
    <row r="27" spans="1:12" x14ac:dyDescent="0.15">
      <c r="E27" s="14">
        <v>39</v>
      </c>
      <c r="F27" s="59">
        <f>[1]八沢!F27</f>
        <v>1</v>
      </c>
      <c r="G27" s="59">
        <f>[1]八沢!G27</f>
        <v>1</v>
      </c>
      <c r="H27" s="63">
        <f t="shared" si="1"/>
        <v>2</v>
      </c>
      <c r="I27" s="15">
        <v>89</v>
      </c>
      <c r="J27" s="59">
        <f>[1]八沢!J27</f>
        <v>0</v>
      </c>
      <c r="K27" s="59">
        <f>[1]八沢!K27</f>
        <v>2</v>
      </c>
      <c r="L27" s="63">
        <f t="shared" si="2"/>
        <v>2</v>
      </c>
    </row>
    <row r="28" spans="1:12" x14ac:dyDescent="0.15">
      <c r="E28" s="14">
        <v>40</v>
      </c>
      <c r="F28" s="59">
        <f>[1]八沢!F28</f>
        <v>2</v>
      </c>
      <c r="G28" s="59">
        <f>[1]八沢!G28</f>
        <v>0</v>
      </c>
      <c r="H28" s="63">
        <f t="shared" si="1"/>
        <v>2</v>
      </c>
      <c r="I28" s="15">
        <v>90</v>
      </c>
      <c r="J28" s="59">
        <f>[1]八沢!J28</f>
        <v>0</v>
      </c>
      <c r="K28" s="59">
        <f>[1]八沢!K28</f>
        <v>3</v>
      </c>
      <c r="L28" s="63">
        <f t="shared" si="2"/>
        <v>3</v>
      </c>
    </row>
    <row r="29" spans="1:12" x14ac:dyDescent="0.15">
      <c r="E29" s="14">
        <v>41</v>
      </c>
      <c r="F29" s="59">
        <f>[1]八沢!F29</f>
        <v>2</v>
      </c>
      <c r="G29" s="59">
        <f>[1]八沢!G29</f>
        <v>1</v>
      </c>
      <c r="H29" s="63">
        <f t="shared" si="1"/>
        <v>3</v>
      </c>
      <c r="I29" s="15">
        <v>91</v>
      </c>
      <c r="J29" s="59">
        <f>[1]八沢!J29</f>
        <v>0</v>
      </c>
      <c r="K29" s="59">
        <f>[1]八沢!K29</f>
        <v>0</v>
      </c>
      <c r="L29" s="63">
        <f t="shared" si="2"/>
        <v>0</v>
      </c>
    </row>
    <row r="30" spans="1:12" x14ac:dyDescent="0.15">
      <c r="E30" s="14">
        <v>42</v>
      </c>
      <c r="F30" s="59">
        <f>[1]八沢!F30</f>
        <v>0</v>
      </c>
      <c r="G30" s="59">
        <f>[1]八沢!G30</f>
        <v>0</v>
      </c>
      <c r="H30" s="63">
        <f t="shared" si="1"/>
        <v>0</v>
      </c>
      <c r="I30" s="15">
        <v>92</v>
      </c>
      <c r="J30" s="59">
        <f>[1]八沢!J30</f>
        <v>1</v>
      </c>
      <c r="K30" s="59">
        <f>[1]八沢!K30</f>
        <v>1</v>
      </c>
      <c r="L30" s="63">
        <f t="shared" si="2"/>
        <v>2</v>
      </c>
    </row>
    <row r="31" spans="1:12" x14ac:dyDescent="0.15">
      <c r="E31" s="14">
        <v>43</v>
      </c>
      <c r="F31" s="59">
        <f>[1]八沢!F31</f>
        <v>2</v>
      </c>
      <c r="G31" s="59">
        <f>[1]八沢!G31</f>
        <v>2</v>
      </c>
      <c r="H31" s="63">
        <f t="shared" si="1"/>
        <v>4</v>
      </c>
      <c r="I31" s="15">
        <v>93</v>
      </c>
      <c r="J31" s="59">
        <f>[1]八沢!J31</f>
        <v>0</v>
      </c>
      <c r="K31" s="59">
        <f>[1]八沢!K31</f>
        <v>2</v>
      </c>
      <c r="L31" s="63">
        <f t="shared" si="2"/>
        <v>2</v>
      </c>
    </row>
    <row r="32" spans="1:12" x14ac:dyDescent="0.15">
      <c r="E32" s="14">
        <v>44</v>
      </c>
      <c r="F32" s="59">
        <f>[1]八沢!F32</f>
        <v>0</v>
      </c>
      <c r="G32" s="59">
        <f>[1]八沢!G32</f>
        <v>0</v>
      </c>
      <c r="H32" s="63">
        <f t="shared" si="1"/>
        <v>0</v>
      </c>
      <c r="I32" s="15">
        <v>94</v>
      </c>
      <c r="J32" s="59">
        <f>[1]八沢!J32</f>
        <v>0</v>
      </c>
      <c r="K32" s="59">
        <f>[1]八沢!K32</f>
        <v>1</v>
      </c>
      <c r="L32" s="63">
        <f t="shared" si="2"/>
        <v>1</v>
      </c>
    </row>
    <row r="33" spans="5:12" x14ac:dyDescent="0.15">
      <c r="E33" s="14">
        <v>45</v>
      </c>
      <c r="F33" s="59">
        <f>[1]八沢!F33</f>
        <v>3</v>
      </c>
      <c r="G33" s="59">
        <f>[1]八沢!G33</f>
        <v>2</v>
      </c>
      <c r="H33" s="63">
        <f t="shared" si="1"/>
        <v>5</v>
      </c>
      <c r="I33" s="15">
        <v>95</v>
      </c>
      <c r="J33" s="59">
        <f>[1]八沢!J33</f>
        <v>0</v>
      </c>
      <c r="K33" s="59">
        <f>[1]八沢!K33</f>
        <v>0</v>
      </c>
      <c r="L33" s="63">
        <f t="shared" si="2"/>
        <v>0</v>
      </c>
    </row>
    <row r="34" spans="5:12" x14ac:dyDescent="0.15">
      <c r="E34" s="14">
        <v>46</v>
      </c>
      <c r="F34" s="59">
        <f>[1]八沢!F34</f>
        <v>2</v>
      </c>
      <c r="G34" s="59">
        <f>[1]八沢!G34</f>
        <v>0</v>
      </c>
      <c r="H34" s="63">
        <f t="shared" si="1"/>
        <v>2</v>
      </c>
      <c r="I34" s="15">
        <v>96</v>
      </c>
      <c r="J34" s="59">
        <f>[1]八沢!J34</f>
        <v>0</v>
      </c>
      <c r="K34" s="59">
        <f>[1]八沢!K34</f>
        <v>0</v>
      </c>
      <c r="L34" s="63">
        <f t="shared" si="2"/>
        <v>0</v>
      </c>
    </row>
    <row r="35" spans="5:12" x14ac:dyDescent="0.15">
      <c r="E35" s="14">
        <v>47</v>
      </c>
      <c r="F35" s="59">
        <f>[1]八沢!F35</f>
        <v>0</v>
      </c>
      <c r="G35" s="59">
        <f>[1]八沢!G35</f>
        <v>2</v>
      </c>
      <c r="H35" s="63">
        <f t="shared" si="1"/>
        <v>2</v>
      </c>
      <c r="I35" s="15">
        <v>97</v>
      </c>
      <c r="J35" s="59">
        <f>[1]八沢!J35</f>
        <v>0</v>
      </c>
      <c r="K35" s="59">
        <f>[1]八沢!K35</f>
        <v>0</v>
      </c>
      <c r="L35" s="63">
        <f t="shared" si="2"/>
        <v>0</v>
      </c>
    </row>
    <row r="36" spans="5:12" x14ac:dyDescent="0.15">
      <c r="E36" s="14">
        <v>48</v>
      </c>
      <c r="F36" s="59">
        <f>[1]八沢!F36</f>
        <v>1</v>
      </c>
      <c r="G36" s="59">
        <f>[1]八沢!G36</f>
        <v>2</v>
      </c>
      <c r="H36" s="63">
        <f t="shared" si="1"/>
        <v>3</v>
      </c>
      <c r="I36" s="15">
        <v>98</v>
      </c>
      <c r="J36" s="59">
        <f>[1]八沢!J36</f>
        <v>0</v>
      </c>
      <c r="K36" s="59">
        <f>[1]八沢!K36</f>
        <v>0</v>
      </c>
      <c r="L36" s="63">
        <f t="shared" si="2"/>
        <v>0</v>
      </c>
    </row>
    <row r="37" spans="5:12" x14ac:dyDescent="0.15">
      <c r="E37" s="14">
        <v>49</v>
      </c>
      <c r="F37" s="59">
        <f>[1]八沢!F37</f>
        <v>1</v>
      </c>
      <c r="G37" s="59">
        <f>[1]八沢!G37</f>
        <v>2</v>
      </c>
      <c r="H37" s="63">
        <f t="shared" si="1"/>
        <v>3</v>
      </c>
      <c r="I37" s="15">
        <v>99</v>
      </c>
      <c r="J37" s="59">
        <f>[1]八沢!J37</f>
        <v>0</v>
      </c>
      <c r="K37" s="59">
        <f>[1]八沢!K37</f>
        <v>1</v>
      </c>
      <c r="L37" s="63">
        <f t="shared" si="2"/>
        <v>1</v>
      </c>
    </row>
    <row r="38" spans="5:12" x14ac:dyDescent="0.15">
      <c r="E38" s="14">
        <v>50</v>
      </c>
      <c r="F38" s="59">
        <f>[1]八沢!F38</f>
        <v>2</v>
      </c>
      <c r="G38" s="59">
        <f>[1]八沢!G38</f>
        <v>2</v>
      </c>
      <c r="H38" s="63">
        <f t="shared" si="1"/>
        <v>4</v>
      </c>
      <c r="I38" s="15">
        <v>100</v>
      </c>
      <c r="J38" s="59">
        <f>[1]八沢!J38</f>
        <v>0</v>
      </c>
      <c r="K38" s="59">
        <f>[1]八沢!K38</f>
        <v>0</v>
      </c>
      <c r="L38" s="63">
        <f t="shared" si="2"/>
        <v>0</v>
      </c>
    </row>
    <row r="39" spans="5:12" x14ac:dyDescent="0.15">
      <c r="E39" s="14">
        <v>51</v>
      </c>
      <c r="F39" s="59">
        <f>[1]八沢!F39</f>
        <v>3</v>
      </c>
      <c r="G39" s="59">
        <f>[1]八沢!G39</f>
        <v>0</v>
      </c>
      <c r="H39" s="63">
        <f t="shared" si="1"/>
        <v>3</v>
      </c>
      <c r="I39" s="15">
        <v>101</v>
      </c>
      <c r="J39" s="59">
        <f>[1]八沢!J39</f>
        <v>0</v>
      </c>
      <c r="K39" s="59">
        <f>[1]八沢!K39</f>
        <v>0</v>
      </c>
      <c r="L39" s="63">
        <f t="shared" si="2"/>
        <v>0</v>
      </c>
    </row>
    <row r="40" spans="5:12" x14ac:dyDescent="0.15">
      <c r="E40" s="14">
        <v>52</v>
      </c>
      <c r="F40" s="59">
        <f>[1]八沢!F40</f>
        <v>1</v>
      </c>
      <c r="G40" s="59">
        <f>[1]八沢!G40</f>
        <v>1</v>
      </c>
      <c r="H40" s="63">
        <f t="shared" si="1"/>
        <v>2</v>
      </c>
      <c r="I40" s="15">
        <v>102</v>
      </c>
      <c r="J40" s="59">
        <f>[1]八沢!J40</f>
        <v>0</v>
      </c>
      <c r="K40" s="59">
        <f>[1]八沢!K40</f>
        <v>0</v>
      </c>
      <c r="L40" s="63">
        <f t="shared" si="2"/>
        <v>0</v>
      </c>
    </row>
    <row r="41" spans="5:12" x14ac:dyDescent="0.15">
      <c r="E41" s="14">
        <v>53</v>
      </c>
      <c r="F41" s="59">
        <f>[1]八沢!F41</f>
        <v>2</v>
      </c>
      <c r="G41" s="59">
        <f>[1]八沢!G41</f>
        <v>1</v>
      </c>
      <c r="H41" s="63">
        <f t="shared" si="1"/>
        <v>3</v>
      </c>
      <c r="I41" s="15">
        <v>103</v>
      </c>
      <c r="J41" s="59">
        <f>[1]八沢!J41</f>
        <v>0</v>
      </c>
      <c r="K41" s="59">
        <f>[1]八沢!K41</f>
        <v>0</v>
      </c>
      <c r="L41" s="63">
        <f t="shared" si="2"/>
        <v>0</v>
      </c>
    </row>
    <row r="42" spans="5:12" x14ac:dyDescent="0.15">
      <c r="E42" s="14">
        <v>54</v>
      </c>
      <c r="F42" s="59">
        <f>[1]八沢!F42</f>
        <v>2</v>
      </c>
      <c r="G42" s="59">
        <f>[1]八沢!G42</f>
        <v>1</v>
      </c>
      <c r="H42" s="63">
        <f t="shared" si="1"/>
        <v>3</v>
      </c>
      <c r="I42" s="15">
        <v>104</v>
      </c>
      <c r="J42" s="59">
        <f>[1]八沢!J42</f>
        <v>0</v>
      </c>
      <c r="K42" s="59">
        <f>[1]八沢!K42</f>
        <v>0</v>
      </c>
      <c r="L42" s="63">
        <f t="shared" si="2"/>
        <v>0</v>
      </c>
    </row>
    <row r="43" spans="5:12" x14ac:dyDescent="0.15">
      <c r="E43" s="14">
        <v>55</v>
      </c>
      <c r="F43" s="59">
        <f>[1]八沢!F43</f>
        <v>1</v>
      </c>
      <c r="G43" s="59">
        <f>[1]八沢!G43</f>
        <v>2</v>
      </c>
      <c r="H43" s="63">
        <f t="shared" si="1"/>
        <v>3</v>
      </c>
      <c r="I43" s="15">
        <v>105</v>
      </c>
      <c r="J43" s="59">
        <f>[1]八沢!J43</f>
        <v>0</v>
      </c>
      <c r="K43" s="59">
        <f>[1]八沢!K43</f>
        <v>0</v>
      </c>
      <c r="L43" s="63">
        <f t="shared" si="2"/>
        <v>0</v>
      </c>
    </row>
    <row r="44" spans="5:12" x14ac:dyDescent="0.15">
      <c r="E44" s="14">
        <v>56</v>
      </c>
      <c r="F44" s="59">
        <f>[1]八沢!F44</f>
        <v>2</v>
      </c>
      <c r="G44" s="59">
        <f>[1]八沢!G44</f>
        <v>3</v>
      </c>
      <c r="H44" s="63">
        <f t="shared" si="1"/>
        <v>5</v>
      </c>
      <c r="I44" s="15">
        <v>106</v>
      </c>
      <c r="J44" s="59">
        <f>[1]八沢!J44</f>
        <v>0</v>
      </c>
      <c r="K44" s="59">
        <f>[1]八沢!K44</f>
        <v>0</v>
      </c>
      <c r="L44" s="63">
        <f t="shared" si="2"/>
        <v>0</v>
      </c>
    </row>
    <row r="45" spans="5:12" x14ac:dyDescent="0.15">
      <c r="E45" s="14">
        <v>57</v>
      </c>
      <c r="F45" s="59">
        <f>[1]八沢!F45</f>
        <v>2</v>
      </c>
      <c r="G45" s="59">
        <f>[1]八沢!G45</f>
        <v>3</v>
      </c>
      <c r="H45" s="63">
        <f t="shared" si="1"/>
        <v>5</v>
      </c>
      <c r="I45" s="15">
        <v>107</v>
      </c>
      <c r="J45" s="59">
        <f>[1]八沢!J45</f>
        <v>0</v>
      </c>
      <c r="K45" s="59">
        <f>[1]八沢!K45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[1]八沢!F46</f>
        <v>1</v>
      </c>
      <c r="G46" s="59">
        <f>[1]八沢!G46</f>
        <v>1</v>
      </c>
      <c r="H46" s="63">
        <f t="shared" si="1"/>
        <v>2</v>
      </c>
      <c r="I46" s="70">
        <v>108</v>
      </c>
      <c r="J46" s="59">
        <f>[1]八沢!J46</f>
        <v>0</v>
      </c>
      <c r="K46" s="59">
        <f>[1]八沢!K46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[1]八沢!F47</f>
        <v>2</v>
      </c>
      <c r="G47" s="59">
        <f>[1]八沢!G47</f>
        <v>2</v>
      </c>
      <c r="H47" s="63">
        <f t="shared" si="1"/>
        <v>4</v>
      </c>
      <c r="I47" s="25" t="s">
        <v>6</v>
      </c>
      <c r="J47" s="69">
        <f>SUM(J3:J46)</f>
        <v>50</v>
      </c>
      <c r="K47" s="69">
        <f>SUM(K3:K46)</f>
        <v>60</v>
      </c>
      <c r="L47" s="39">
        <f>SUM(J47:K47)</f>
        <v>110</v>
      </c>
    </row>
    <row r="48" spans="5:12" x14ac:dyDescent="0.15">
      <c r="E48" s="14">
        <v>60</v>
      </c>
      <c r="F48" s="59">
        <f>[1]八沢!F48</f>
        <v>4</v>
      </c>
      <c r="G48" s="59">
        <f>[1]八沢!G48</f>
        <v>4</v>
      </c>
      <c r="H48" s="63">
        <f t="shared" si="1"/>
        <v>8</v>
      </c>
    </row>
    <row r="49" spans="5:12" ht="14.25" thickBot="1" x14ac:dyDescent="0.2">
      <c r="E49" s="14">
        <v>61</v>
      </c>
      <c r="F49" s="59">
        <f>[1]八沢!F49</f>
        <v>2</v>
      </c>
      <c r="G49" s="59">
        <f>[1]八沢!G49</f>
        <v>4</v>
      </c>
      <c r="H49" s="63">
        <f t="shared" si="1"/>
        <v>6</v>
      </c>
      <c r="J49" s="54" t="s">
        <v>232</v>
      </c>
    </row>
    <row r="50" spans="5:12" x14ac:dyDescent="0.15">
      <c r="E50" s="14">
        <v>62</v>
      </c>
      <c r="F50" s="59">
        <f>[1]八沢!F50</f>
        <v>2</v>
      </c>
      <c r="G50" s="59">
        <f>[1]八沢!G50</f>
        <v>1</v>
      </c>
      <c r="H50" s="63">
        <f t="shared" si="1"/>
        <v>3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[1]八沢!F51</f>
        <v>1</v>
      </c>
      <c r="G51" s="59">
        <f>[1]八沢!G51</f>
        <v>4</v>
      </c>
      <c r="H51" s="63">
        <f t="shared" si="1"/>
        <v>5</v>
      </c>
      <c r="J51" s="48">
        <f>SUM(B18,F53,J47)</f>
        <v>126</v>
      </c>
      <c r="K51" s="49">
        <f>SUM(C18,G53,K47)</f>
        <v>124</v>
      </c>
      <c r="L51" s="50">
        <f>SUM(J51:K51)</f>
        <v>250</v>
      </c>
    </row>
    <row r="52" spans="5:12" ht="14.25" thickBot="1" x14ac:dyDescent="0.2">
      <c r="E52" s="24">
        <v>64</v>
      </c>
      <c r="F52" s="59">
        <f>[1]八沢!F52</f>
        <v>3</v>
      </c>
      <c r="G52" s="59">
        <f>[1]八沢!G52</f>
        <v>1</v>
      </c>
      <c r="H52" s="63">
        <f t="shared" si="1"/>
        <v>4</v>
      </c>
    </row>
    <row r="53" spans="5:12" ht="15" thickTop="1" thickBot="1" x14ac:dyDescent="0.2">
      <c r="E53" s="23" t="s">
        <v>6</v>
      </c>
      <c r="F53" s="35">
        <f>SUM(F3:F52)</f>
        <v>68</v>
      </c>
      <c r="G53" s="38">
        <f>SUM(G3:G52)</f>
        <v>59</v>
      </c>
      <c r="H53" s="39">
        <f>SUM(F53:G53)</f>
        <v>127</v>
      </c>
    </row>
    <row r="56" spans="5:12" x14ac:dyDescent="0.15">
      <c r="F56" s="98" t="s">
        <v>578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J21" sqref="J21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43</v>
      </c>
      <c r="I1" s="100" t="str">
        <f>秦野市合計!I1</f>
        <v>令和3年4月1日現在（単位：人）</v>
      </c>
      <c r="J1" s="100"/>
      <c r="K1" s="100"/>
      <c r="L1" s="100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2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[1]曽屋二丁目!B3</f>
        <v>0</v>
      </c>
      <c r="C3" s="40">
        <f>[1]曽屋二丁目!C3</f>
        <v>0</v>
      </c>
      <c r="D3" s="26">
        <f>SUM(B3:C3)</f>
        <v>0</v>
      </c>
      <c r="E3" s="19">
        <v>15</v>
      </c>
      <c r="F3" s="67">
        <f>[1]曽屋二丁目!F3</f>
        <v>4</v>
      </c>
      <c r="G3" s="67">
        <f>[1]曽屋二丁目!G3</f>
        <v>6</v>
      </c>
      <c r="H3" s="61">
        <f>SUM(F3:G3)</f>
        <v>10</v>
      </c>
      <c r="I3" s="20">
        <v>65</v>
      </c>
      <c r="J3" s="67">
        <f>[1]曽屋二丁目!J3</f>
        <v>3</v>
      </c>
      <c r="K3" s="67">
        <f>[1]曽屋二丁目!K3</f>
        <v>7</v>
      </c>
      <c r="L3" s="61">
        <f>SUM(J3:K3)</f>
        <v>10</v>
      </c>
    </row>
    <row r="4" spans="1:12" x14ac:dyDescent="0.15">
      <c r="A4" s="14">
        <v>1</v>
      </c>
      <c r="B4" s="40">
        <f>[1]曽屋二丁目!B4</f>
        <v>1</v>
      </c>
      <c r="C4" s="40">
        <f>[1]曽屋二丁目!C4</f>
        <v>0</v>
      </c>
      <c r="D4" s="26">
        <f t="shared" ref="D4:D17" si="0">SUM(B4:C4)</f>
        <v>1</v>
      </c>
      <c r="E4" s="14">
        <v>16</v>
      </c>
      <c r="F4" s="67">
        <f>[1]曽屋二丁目!F4</f>
        <v>2</v>
      </c>
      <c r="G4" s="67">
        <f>[1]曽屋二丁目!G4</f>
        <v>5</v>
      </c>
      <c r="H4" s="61">
        <f t="shared" ref="H4:H52" si="1">SUM(F4:G4)</f>
        <v>7</v>
      </c>
      <c r="I4" s="15">
        <v>66</v>
      </c>
      <c r="J4" s="67">
        <f>[1]曽屋二丁目!J4</f>
        <v>2</v>
      </c>
      <c r="K4" s="67">
        <f>[1]曽屋二丁目!K4</f>
        <v>3</v>
      </c>
      <c r="L4" s="61">
        <f t="shared" ref="L4:L46" si="2">SUM(J4:K4)</f>
        <v>5</v>
      </c>
    </row>
    <row r="5" spans="1:12" x14ac:dyDescent="0.15">
      <c r="A5" s="14">
        <v>2</v>
      </c>
      <c r="B5" s="40">
        <f>[1]曽屋二丁目!B5</f>
        <v>2</v>
      </c>
      <c r="C5" s="40">
        <f>[1]曽屋二丁目!C5</f>
        <v>3</v>
      </c>
      <c r="D5" s="26">
        <f t="shared" si="0"/>
        <v>5</v>
      </c>
      <c r="E5" s="14">
        <v>17</v>
      </c>
      <c r="F5" s="67">
        <f>[1]曽屋二丁目!F5</f>
        <v>3</v>
      </c>
      <c r="G5" s="67">
        <f>[1]曽屋二丁目!G5</f>
        <v>1</v>
      </c>
      <c r="H5" s="61">
        <f t="shared" si="1"/>
        <v>4</v>
      </c>
      <c r="I5" s="15">
        <v>67</v>
      </c>
      <c r="J5" s="67">
        <f>[1]曽屋二丁目!J5</f>
        <v>7</v>
      </c>
      <c r="K5" s="67">
        <f>[1]曽屋二丁目!K5</f>
        <v>2</v>
      </c>
      <c r="L5" s="61">
        <f t="shared" si="2"/>
        <v>9</v>
      </c>
    </row>
    <row r="6" spans="1:12" x14ac:dyDescent="0.15">
      <c r="A6" s="14">
        <v>3</v>
      </c>
      <c r="B6" s="40">
        <f>[1]曽屋二丁目!B6</f>
        <v>1</v>
      </c>
      <c r="C6" s="40">
        <f>[1]曽屋二丁目!C6</f>
        <v>1</v>
      </c>
      <c r="D6" s="26">
        <f t="shared" si="0"/>
        <v>2</v>
      </c>
      <c r="E6" s="14">
        <v>18</v>
      </c>
      <c r="F6" s="67">
        <f>[1]曽屋二丁目!F6</f>
        <v>2</v>
      </c>
      <c r="G6" s="67">
        <f>[1]曽屋二丁目!G6</f>
        <v>1</v>
      </c>
      <c r="H6" s="61">
        <f t="shared" si="1"/>
        <v>3</v>
      </c>
      <c r="I6" s="15">
        <v>68</v>
      </c>
      <c r="J6" s="67">
        <f>[1]曽屋二丁目!J6</f>
        <v>4</v>
      </c>
      <c r="K6" s="67">
        <f>[1]曽屋二丁目!K6</f>
        <v>8</v>
      </c>
      <c r="L6" s="61">
        <f t="shared" si="2"/>
        <v>12</v>
      </c>
    </row>
    <row r="7" spans="1:12" x14ac:dyDescent="0.15">
      <c r="A7" s="14">
        <v>4</v>
      </c>
      <c r="B7" s="40">
        <f>[1]曽屋二丁目!B7</f>
        <v>1</v>
      </c>
      <c r="C7" s="40">
        <f>[1]曽屋二丁目!C7</f>
        <v>3</v>
      </c>
      <c r="D7" s="26">
        <f t="shared" si="0"/>
        <v>4</v>
      </c>
      <c r="E7" s="14">
        <v>19</v>
      </c>
      <c r="F7" s="67">
        <f>[1]曽屋二丁目!F7</f>
        <v>3</v>
      </c>
      <c r="G7" s="67">
        <f>[1]曽屋二丁目!G7</f>
        <v>1</v>
      </c>
      <c r="H7" s="61">
        <f t="shared" si="1"/>
        <v>4</v>
      </c>
      <c r="I7" s="15">
        <v>69</v>
      </c>
      <c r="J7" s="67">
        <f>[1]曽屋二丁目!J7</f>
        <v>6</v>
      </c>
      <c r="K7" s="67">
        <f>[1]曽屋二丁目!K7</f>
        <v>10</v>
      </c>
      <c r="L7" s="61">
        <f t="shared" si="2"/>
        <v>16</v>
      </c>
    </row>
    <row r="8" spans="1:12" x14ac:dyDescent="0.15">
      <c r="A8" s="14">
        <v>5</v>
      </c>
      <c r="B8" s="40">
        <f>[1]曽屋二丁目!B8</f>
        <v>2</v>
      </c>
      <c r="C8" s="40">
        <f>[1]曽屋二丁目!C8</f>
        <v>4</v>
      </c>
      <c r="D8" s="26">
        <f t="shared" si="0"/>
        <v>6</v>
      </c>
      <c r="E8" s="14">
        <v>20</v>
      </c>
      <c r="F8" s="67">
        <f>[1]曽屋二丁目!F8</f>
        <v>3</v>
      </c>
      <c r="G8" s="67">
        <f>[1]曽屋二丁目!G8</f>
        <v>1</v>
      </c>
      <c r="H8" s="61">
        <f t="shared" si="1"/>
        <v>4</v>
      </c>
      <c r="I8" s="15">
        <v>70</v>
      </c>
      <c r="J8" s="67">
        <f>[1]曽屋二丁目!J8</f>
        <v>6</v>
      </c>
      <c r="K8" s="67">
        <f>[1]曽屋二丁目!K8</f>
        <v>11</v>
      </c>
      <c r="L8" s="61">
        <f t="shared" si="2"/>
        <v>17</v>
      </c>
    </row>
    <row r="9" spans="1:12" x14ac:dyDescent="0.15">
      <c r="A9" s="14">
        <v>6</v>
      </c>
      <c r="B9" s="40">
        <f>[1]曽屋二丁目!B9</f>
        <v>3</v>
      </c>
      <c r="C9" s="40">
        <f>[1]曽屋二丁目!C9</f>
        <v>1</v>
      </c>
      <c r="D9" s="26">
        <f t="shared" si="0"/>
        <v>4</v>
      </c>
      <c r="E9" s="14">
        <v>21</v>
      </c>
      <c r="F9" s="67">
        <f>[1]曽屋二丁目!F9</f>
        <v>4</v>
      </c>
      <c r="G9" s="67">
        <f>[1]曽屋二丁目!G9</f>
        <v>2</v>
      </c>
      <c r="H9" s="61">
        <f t="shared" si="1"/>
        <v>6</v>
      </c>
      <c r="I9" s="15">
        <v>71</v>
      </c>
      <c r="J9" s="67">
        <f>[1]曽屋二丁目!J9</f>
        <v>17</v>
      </c>
      <c r="K9" s="67">
        <f>[1]曽屋二丁目!K9</f>
        <v>7</v>
      </c>
      <c r="L9" s="61">
        <f t="shared" si="2"/>
        <v>24</v>
      </c>
    </row>
    <row r="10" spans="1:12" x14ac:dyDescent="0.15">
      <c r="A10" s="14">
        <v>7</v>
      </c>
      <c r="B10" s="40">
        <f>[1]曽屋二丁目!B10</f>
        <v>3</v>
      </c>
      <c r="C10" s="40">
        <f>[1]曽屋二丁目!C10</f>
        <v>4</v>
      </c>
      <c r="D10" s="26">
        <f t="shared" si="0"/>
        <v>7</v>
      </c>
      <c r="E10" s="14">
        <v>22</v>
      </c>
      <c r="F10" s="67">
        <f>[1]曽屋二丁目!F10</f>
        <v>4</v>
      </c>
      <c r="G10" s="67">
        <f>[1]曽屋二丁目!G10</f>
        <v>1</v>
      </c>
      <c r="H10" s="61">
        <f t="shared" si="1"/>
        <v>5</v>
      </c>
      <c r="I10" s="15">
        <v>72</v>
      </c>
      <c r="J10" s="67">
        <f>[1]曽屋二丁目!J10</f>
        <v>12</v>
      </c>
      <c r="K10" s="67">
        <f>[1]曽屋二丁目!K10</f>
        <v>7</v>
      </c>
      <c r="L10" s="61">
        <f t="shared" si="2"/>
        <v>19</v>
      </c>
    </row>
    <row r="11" spans="1:12" x14ac:dyDescent="0.15">
      <c r="A11" s="14">
        <v>8</v>
      </c>
      <c r="B11" s="40">
        <f>[1]曽屋二丁目!B11</f>
        <v>3</v>
      </c>
      <c r="C11" s="40">
        <f>[1]曽屋二丁目!C11</f>
        <v>3</v>
      </c>
      <c r="D11" s="26">
        <f t="shared" si="0"/>
        <v>6</v>
      </c>
      <c r="E11" s="14">
        <v>23</v>
      </c>
      <c r="F11" s="67">
        <f>[1]曽屋二丁目!F11</f>
        <v>3</v>
      </c>
      <c r="G11" s="67">
        <f>[1]曽屋二丁目!G11</f>
        <v>2</v>
      </c>
      <c r="H11" s="61">
        <f t="shared" si="1"/>
        <v>5</v>
      </c>
      <c r="I11" s="15">
        <v>73</v>
      </c>
      <c r="J11" s="67">
        <f>[1]曽屋二丁目!J11</f>
        <v>7</v>
      </c>
      <c r="K11" s="67">
        <f>[1]曽屋二丁目!K11</f>
        <v>3</v>
      </c>
      <c r="L11" s="61">
        <f t="shared" si="2"/>
        <v>10</v>
      </c>
    </row>
    <row r="12" spans="1:12" x14ac:dyDescent="0.15">
      <c r="A12" s="14">
        <v>9</v>
      </c>
      <c r="B12" s="40">
        <f>[1]曽屋二丁目!B12</f>
        <v>3</v>
      </c>
      <c r="C12" s="40">
        <f>[1]曽屋二丁目!C12</f>
        <v>1</v>
      </c>
      <c r="D12" s="26">
        <f t="shared" si="0"/>
        <v>4</v>
      </c>
      <c r="E12" s="14">
        <v>24</v>
      </c>
      <c r="F12" s="67">
        <f>[1]曽屋二丁目!F12</f>
        <v>2</v>
      </c>
      <c r="G12" s="67">
        <f>[1]曽屋二丁目!G12</f>
        <v>3</v>
      </c>
      <c r="H12" s="61">
        <f t="shared" si="1"/>
        <v>5</v>
      </c>
      <c r="I12" s="15">
        <v>74</v>
      </c>
      <c r="J12" s="67">
        <f>[1]曽屋二丁目!J12</f>
        <v>6</v>
      </c>
      <c r="K12" s="67">
        <f>[1]曽屋二丁目!K12</f>
        <v>11</v>
      </c>
      <c r="L12" s="61">
        <f t="shared" si="2"/>
        <v>17</v>
      </c>
    </row>
    <row r="13" spans="1:12" x14ac:dyDescent="0.15">
      <c r="A13" s="14">
        <v>10</v>
      </c>
      <c r="B13" s="40">
        <f>[1]曽屋二丁目!B13</f>
        <v>2</v>
      </c>
      <c r="C13" s="40">
        <f>[1]曽屋二丁目!C13</f>
        <v>5</v>
      </c>
      <c r="D13" s="26">
        <f t="shared" si="0"/>
        <v>7</v>
      </c>
      <c r="E13" s="14">
        <v>25</v>
      </c>
      <c r="F13" s="67">
        <f>[1]曽屋二丁目!F13</f>
        <v>2</v>
      </c>
      <c r="G13" s="67">
        <f>[1]曽屋二丁目!G13</f>
        <v>3</v>
      </c>
      <c r="H13" s="61">
        <f t="shared" si="1"/>
        <v>5</v>
      </c>
      <c r="I13" s="15">
        <v>75</v>
      </c>
      <c r="J13" s="67">
        <f>[1]曽屋二丁目!J13</f>
        <v>4</v>
      </c>
      <c r="K13" s="67">
        <f>[1]曽屋二丁目!K13</f>
        <v>1</v>
      </c>
      <c r="L13" s="61">
        <f t="shared" si="2"/>
        <v>5</v>
      </c>
    </row>
    <row r="14" spans="1:12" x14ac:dyDescent="0.15">
      <c r="A14" s="14">
        <v>11</v>
      </c>
      <c r="B14" s="40">
        <f>[1]曽屋二丁目!B14</f>
        <v>3</v>
      </c>
      <c r="C14" s="40">
        <f>[1]曽屋二丁目!C14</f>
        <v>4</v>
      </c>
      <c r="D14" s="26">
        <f t="shared" si="0"/>
        <v>7</v>
      </c>
      <c r="E14" s="14">
        <v>26</v>
      </c>
      <c r="F14" s="67">
        <f>[1]曽屋二丁目!F14</f>
        <v>0</v>
      </c>
      <c r="G14" s="67">
        <f>[1]曽屋二丁目!G14</f>
        <v>3</v>
      </c>
      <c r="H14" s="61">
        <f t="shared" si="1"/>
        <v>3</v>
      </c>
      <c r="I14" s="15">
        <v>76</v>
      </c>
      <c r="J14" s="67">
        <f>[1]曽屋二丁目!J14</f>
        <v>5</v>
      </c>
      <c r="K14" s="67">
        <f>[1]曽屋二丁目!K14</f>
        <v>4</v>
      </c>
      <c r="L14" s="61">
        <f t="shared" si="2"/>
        <v>9</v>
      </c>
    </row>
    <row r="15" spans="1:12" x14ac:dyDescent="0.15">
      <c r="A15" s="14">
        <v>12</v>
      </c>
      <c r="B15" s="40">
        <f>[1]曽屋二丁目!B15</f>
        <v>3</v>
      </c>
      <c r="C15" s="40">
        <f>[1]曽屋二丁目!C15</f>
        <v>0</v>
      </c>
      <c r="D15" s="26">
        <f t="shared" si="0"/>
        <v>3</v>
      </c>
      <c r="E15" s="14">
        <v>27</v>
      </c>
      <c r="F15" s="67">
        <f>[1]曽屋二丁目!F15</f>
        <v>1</v>
      </c>
      <c r="G15" s="67">
        <f>[1]曽屋二丁目!G15</f>
        <v>2</v>
      </c>
      <c r="H15" s="61">
        <f t="shared" si="1"/>
        <v>3</v>
      </c>
      <c r="I15" s="15">
        <v>77</v>
      </c>
      <c r="J15" s="67">
        <f>[1]曽屋二丁目!J15</f>
        <v>8</v>
      </c>
      <c r="K15" s="67">
        <f>[1]曽屋二丁目!K15</f>
        <v>6</v>
      </c>
      <c r="L15" s="61">
        <f t="shared" si="2"/>
        <v>14</v>
      </c>
    </row>
    <row r="16" spans="1:12" x14ac:dyDescent="0.15">
      <c r="A16" s="14">
        <v>13</v>
      </c>
      <c r="B16" s="40">
        <f>[1]曽屋二丁目!B16</f>
        <v>3</v>
      </c>
      <c r="C16" s="40">
        <f>[1]曽屋二丁目!C16</f>
        <v>7</v>
      </c>
      <c r="D16" s="26">
        <f t="shared" si="0"/>
        <v>10</v>
      </c>
      <c r="E16" s="14">
        <v>28</v>
      </c>
      <c r="F16" s="67">
        <f>[1]曽屋二丁目!F16</f>
        <v>3</v>
      </c>
      <c r="G16" s="67">
        <f>[1]曽屋二丁目!G16</f>
        <v>5</v>
      </c>
      <c r="H16" s="61">
        <f t="shared" si="1"/>
        <v>8</v>
      </c>
      <c r="I16" s="15">
        <v>78</v>
      </c>
      <c r="J16" s="67">
        <f>[1]曽屋二丁目!J16</f>
        <v>5</v>
      </c>
      <c r="K16" s="67">
        <f>[1]曽屋二丁目!K16</f>
        <v>6</v>
      </c>
      <c r="L16" s="61">
        <f t="shared" si="2"/>
        <v>11</v>
      </c>
    </row>
    <row r="17" spans="1:12" ht="14.25" thickBot="1" x14ac:dyDescent="0.2">
      <c r="A17" s="24">
        <v>14</v>
      </c>
      <c r="B17" s="40">
        <f>[1]曽屋二丁目!B17</f>
        <v>4</v>
      </c>
      <c r="C17" s="40">
        <f>[1]曽屋二丁目!C17</f>
        <v>2</v>
      </c>
      <c r="D17" s="26">
        <f t="shared" si="0"/>
        <v>6</v>
      </c>
      <c r="E17" s="14">
        <v>29</v>
      </c>
      <c r="F17" s="67">
        <f>[1]曽屋二丁目!F17</f>
        <v>2</v>
      </c>
      <c r="G17" s="67">
        <f>[1]曽屋二丁目!G17</f>
        <v>5</v>
      </c>
      <c r="H17" s="61">
        <f t="shared" si="1"/>
        <v>7</v>
      </c>
      <c r="I17" s="15">
        <v>79</v>
      </c>
      <c r="J17" s="67">
        <f>[1]曽屋二丁目!J17</f>
        <v>5</v>
      </c>
      <c r="K17" s="67">
        <f>[1]曽屋二丁目!K17</f>
        <v>3</v>
      </c>
      <c r="L17" s="61">
        <f t="shared" si="2"/>
        <v>8</v>
      </c>
    </row>
    <row r="18" spans="1:12" ht="15" thickTop="1" thickBot="1" x14ac:dyDescent="0.2">
      <c r="A18" s="23" t="s">
        <v>6</v>
      </c>
      <c r="B18" s="33">
        <f>SUM(B3:B17)</f>
        <v>34</v>
      </c>
      <c r="C18" s="34">
        <f>SUM(C3:C17)</f>
        <v>38</v>
      </c>
      <c r="D18" s="35">
        <f>SUM(B18:C18)</f>
        <v>72</v>
      </c>
      <c r="E18" s="14">
        <v>30</v>
      </c>
      <c r="F18" s="67">
        <f>[1]曽屋二丁目!F18</f>
        <v>2</v>
      </c>
      <c r="G18" s="67">
        <f>[1]曽屋二丁目!G18</f>
        <v>2</v>
      </c>
      <c r="H18" s="61">
        <f t="shared" si="1"/>
        <v>4</v>
      </c>
      <c r="I18" s="15">
        <v>80</v>
      </c>
      <c r="J18" s="67">
        <f>[1]曽屋二丁目!J18</f>
        <v>2</v>
      </c>
      <c r="K18" s="67">
        <f>[1]曽屋二丁目!K18</f>
        <v>3</v>
      </c>
      <c r="L18" s="61">
        <f t="shared" si="2"/>
        <v>5</v>
      </c>
    </row>
    <row r="19" spans="1:12" x14ac:dyDescent="0.15">
      <c r="E19" s="14">
        <v>31</v>
      </c>
      <c r="F19" s="67">
        <f>[1]曽屋二丁目!F19</f>
        <v>3</v>
      </c>
      <c r="G19" s="67">
        <f>[1]曽屋二丁目!G19</f>
        <v>0</v>
      </c>
      <c r="H19" s="61">
        <f t="shared" si="1"/>
        <v>3</v>
      </c>
      <c r="I19" s="15">
        <v>81</v>
      </c>
      <c r="J19" s="67">
        <f>[1]曽屋二丁目!J19</f>
        <v>4</v>
      </c>
      <c r="K19" s="67">
        <f>[1]曽屋二丁目!K19</f>
        <v>2</v>
      </c>
      <c r="L19" s="61">
        <f t="shared" si="2"/>
        <v>6</v>
      </c>
    </row>
    <row r="20" spans="1:12" x14ac:dyDescent="0.15">
      <c r="E20" s="14">
        <v>32</v>
      </c>
      <c r="F20" s="67">
        <f>[1]曽屋二丁目!F20</f>
        <v>3</v>
      </c>
      <c r="G20" s="67">
        <f>[1]曽屋二丁目!G20</f>
        <v>3</v>
      </c>
      <c r="H20" s="61">
        <f t="shared" si="1"/>
        <v>6</v>
      </c>
      <c r="I20" s="15">
        <v>82</v>
      </c>
      <c r="J20" s="67">
        <f>[1]曽屋二丁目!J20</f>
        <v>1</v>
      </c>
      <c r="K20" s="67">
        <f>[1]曽屋二丁目!K20</f>
        <v>3</v>
      </c>
      <c r="L20" s="61">
        <f t="shared" si="2"/>
        <v>4</v>
      </c>
    </row>
    <row r="21" spans="1:12" x14ac:dyDescent="0.15">
      <c r="E21" s="14">
        <v>33</v>
      </c>
      <c r="F21" s="67">
        <f>[1]曽屋二丁目!F21</f>
        <v>4</v>
      </c>
      <c r="G21" s="67">
        <f>[1]曽屋二丁目!G21</f>
        <v>2</v>
      </c>
      <c r="H21" s="61">
        <f t="shared" si="1"/>
        <v>6</v>
      </c>
      <c r="I21" s="15">
        <v>83</v>
      </c>
      <c r="J21" s="67">
        <f>[1]曽屋二丁目!J21</f>
        <v>3</v>
      </c>
      <c r="K21" s="67">
        <f>[1]曽屋二丁目!K21</f>
        <v>2</v>
      </c>
      <c r="L21" s="61">
        <f t="shared" si="2"/>
        <v>5</v>
      </c>
    </row>
    <row r="22" spans="1:12" x14ac:dyDescent="0.15">
      <c r="E22" s="14">
        <v>34</v>
      </c>
      <c r="F22" s="67">
        <f>[1]曽屋二丁目!F22</f>
        <v>3</v>
      </c>
      <c r="G22" s="67">
        <f>[1]曽屋二丁目!G22</f>
        <v>4</v>
      </c>
      <c r="H22" s="61">
        <f t="shared" si="1"/>
        <v>7</v>
      </c>
      <c r="I22" s="15">
        <v>84</v>
      </c>
      <c r="J22" s="67">
        <f>[1]曽屋二丁目!J22</f>
        <v>3</v>
      </c>
      <c r="K22" s="67">
        <f>[1]曽屋二丁目!K22</f>
        <v>3</v>
      </c>
      <c r="L22" s="61">
        <f t="shared" si="2"/>
        <v>6</v>
      </c>
    </row>
    <row r="23" spans="1:12" x14ac:dyDescent="0.15">
      <c r="E23" s="14">
        <v>35</v>
      </c>
      <c r="F23" s="67">
        <f>[1]曽屋二丁目!F23</f>
        <v>3</v>
      </c>
      <c r="G23" s="67">
        <f>[1]曽屋二丁目!G23</f>
        <v>2</v>
      </c>
      <c r="H23" s="61">
        <f t="shared" si="1"/>
        <v>5</v>
      </c>
      <c r="I23" s="15">
        <v>85</v>
      </c>
      <c r="J23" s="67">
        <f>[1]曽屋二丁目!J23</f>
        <v>1</v>
      </c>
      <c r="K23" s="67">
        <f>[1]曽屋二丁目!K23</f>
        <v>5</v>
      </c>
      <c r="L23" s="61">
        <f t="shared" si="2"/>
        <v>6</v>
      </c>
    </row>
    <row r="24" spans="1:12" x14ac:dyDescent="0.15">
      <c r="E24" s="14">
        <v>36</v>
      </c>
      <c r="F24" s="67">
        <f>[1]曽屋二丁目!F24</f>
        <v>3</v>
      </c>
      <c r="G24" s="67">
        <f>[1]曽屋二丁目!G24</f>
        <v>4</v>
      </c>
      <c r="H24" s="61">
        <f t="shared" si="1"/>
        <v>7</v>
      </c>
      <c r="I24" s="15">
        <v>86</v>
      </c>
      <c r="J24" s="67">
        <f>[1]曽屋二丁目!J24</f>
        <v>4</v>
      </c>
      <c r="K24" s="67">
        <f>[1]曽屋二丁目!K24</f>
        <v>3</v>
      </c>
      <c r="L24" s="61">
        <f t="shared" si="2"/>
        <v>7</v>
      </c>
    </row>
    <row r="25" spans="1:12" x14ac:dyDescent="0.15">
      <c r="E25" s="14">
        <v>37</v>
      </c>
      <c r="F25" s="67">
        <f>[1]曽屋二丁目!F25</f>
        <v>3</v>
      </c>
      <c r="G25" s="67">
        <f>[1]曽屋二丁目!G25</f>
        <v>3</v>
      </c>
      <c r="H25" s="61">
        <f t="shared" si="1"/>
        <v>6</v>
      </c>
      <c r="I25" s="15">
        <v>87</v>
      </c>
      <c r="J25" s="67">
        <f>[1]曽屋二丁目!J25</f>
        <v>3</v>
      </c>
      <c r="K25" s="67">
        <f>[1]曽屋二丁目!K25</f>
        <v>5</v>
      </c>
      <c r="L25" s="61">
        <f t="shared" si="2"/>
        <v>8</v>
      </c>
    </row>
    <row r="26" spans="1:12" x14ac:dyDescent="0.15">
      <c r="E26" s="14">
        <v>38</v>
      </c>
      <c r="F26" s="67">
        <f>[1]曽屋二丁目!F26</f>
        <v>6</v>
      </c>
      <c r="G26" s="67">
        <f>[1]曽屋二丁目!G26</f>
        <v>2</v>
      </c>
      <c r="H26" s="61">
        <f t="shared" si="1"/>
        <v>8</v>
      </c>
      <c r="I26" s="15">
        <v>88</v>
      </c>
      <c r="J26" s="67">
        <f>[1]曽屋二丁目!J26</f>
        <v>0</v>
      </c>
      <c r="K26" s="67">
        <f>[1]曽屋二丁目!K26</f>
        <v>7</v>
      </c>
      <c r="L26" s="61">
        <f t="shared" si="2"/>
        <v>7</v>
      </c>
    </row>
    <row r="27" spans="1:12" x14ac:dyDescent="0.15">
      <c r="E27" s="14">
        <v>39</v>
      </c>
      <c r="F27" s="67">
        <f>[1]曽屋二丁目!F27</f>
        <v>5</v>
      </c>
      <c r="G27" s="67">
        <f>[1]曽屋二丁目!G27</f>
        <v>6</v>
      </c>
      <c r="H27" s="61">
        <f t="shared" si="1"/>
        <v>11</v>
      </c>
      <c r="I27" s="15">
        <v>89</v>
      </c>
      <c r="J27" s="67">
        <f>[1]曽屋二丁目!J27</f>
        <v>1</v>
      </c>
      <c r="K27" s="67">
        <f>[1]曽屋二丁目!K27</f>
        <v>0</v>
      </c>
      <c r="L27" s="61">
        <f t="shared" si="2"/>
        <v>1</v>
      </c>
    </row>
    <row r="28" spans="1:12" x14ac:dyDescent="0.15">
      <c r="E28" s="14">
        <v>40</v>
      </c>
      <c r="F28" s="67">
        <f>[1]曽屋二丁目!F28</f>
        <v>3</v>
      </c>
      <c r="G28" s="67">
        <f>[1]曽屋二丁目!G28</f>
        <v>1</v>
      </c>
      <c r="H28" s="61">
        <f t="shared" si="1"/>
        <v>4</v>
      </c>
      <c r="I28" s="15">
        <v>90</v>
      </c>
      <c r="J28" s="67">
        <f>[1]曽屋二丁目!J28</f>
        <v>2</v>
      </c>
      <c r="K28" s="67">
        <f>[1]曽屋二丁目!K28</f>
        <v>2</v>
      </c>
      <c r="L28" s="61">
        <f t="shared" si="2"/>
        <v>4</v>
      </c>
    </row>
    <row r="29" spans="1:12" x14ac:dyDescent="0.15">
      <c r="E29" s="14">
        <v>41</v>
      </c>
      <c r="F29" s="67">
        <f>[1]曽屋二丁目!F29</f>
        <v>9</v>
      </c>
      <c r="G29" s="67">
        <f>[1]曽屋二丁目!G29</f>
        <v>4</v>
      </c>
      <c r="H29" s="61">
        <f t="shared" si="1"/>
        <v>13</v>
      </c>
      <c r="I29" s="15">
        <v>91</v>
      </c>
      <c r="J29" s="67">
        <f>[1]曽屋二丁目!J29</f>
        <v>0</v>
      </c>
      <c r="K29" s="67">
        <f>[1]曽屋二丁目!K29</f>
        <v>3</v>
      </c>
      <c r="L29" s="61">
        <f t="shared" si="2"/>
        <v>3</v>
      </c>
    </row>
    <row r="30" spans="1:12" x14ac:dyDescent="0.15">
      <c r="E30" s="14">
        <v>42</v>
      </c>
      <c r="F30" s="67">
        <f>[1]曽屋二丁目!F30</f>
        <v>5</v>
      </c>
      <c r="G30" s="67">
        <f>[1]曽屋二丁目!G30</f>
        <v>2</v>
      </c>
      <c r="H30" s="61">
        <f t="shared" si="1"/>
        <v>7</v>
      </c>
      <c r="I30" s="15">
        <v>92</v>
      </c>
      <c r="J30" s="67">
        <f>[1]曽屋二丁目!J30</f>
        <v>0</v>
      </c>
      <c r="K30" s="67">
        <f>[1]曽屋二丁目!K30</f>
        <v>2</v>
      </c>
      <c r="L30" s="61">
        <f t="shared" si="2"/>
        <v>2</v>
      </c>
    </row>
    <row r="31" spans="1:12" x14ac:dyDescent="0.15">
      <c r="E31" s="14">
        <v>43</v>
      </c>
      <c r="F31" s="67">
        <f>[1]曽屋二丁目!F31</f>
        <v>9</v>
      </c>
      <c r="G31" s="67">
        <f>[1]曽屋二丁目!G31</f>
        <v>6</v>
      </c>
      <c r="H31" s="61">
        <f t="shared" si="1"/>
        <v>15</v>
      </c>
      <c r="I31" s="15">
        <v>93</v>
      </c>
      <c r="J31" s="67">
        <f>[1]曽屋二丁目!J31</f>
        <v>0</v>
      </c>
      <c r="K31" s="67">
        <f>[1]曽屋二丁目!K31</f>
        <v>1</v>
      </c>
      <c r="L31" s="61">
        <f t="shared" si="2"/>
        <v>1</v>
      </c>
    </row>
    <row r="32" spans="1:12" x14ac:dyDescent="0.15">
      <c r="E32" s="14">
        <v>44</v>
      </c>
      <c r="F32" s="67">
        <f>[1]曽屋二丁目!F32</f>
        <v>4</v>
      </c>
      <c r="G32" s="67">
        <f>[1]曽屋二丁目!G32</f>
        <v>5</v>
      </c>
      <c r="H32" s="61">
        <f t="shared" si="1"/>
        <v>9</v>
      </c>
      <c r="I32" s="15">
        <v>94</v>
      </c>
      <c r="J32" s="67">
        <f>[1]曽屋二丁目!J32</f>
        <v>1</v>
      </c>
      <c r="K32" s="67">
        <f>[1]曽屋二丁目!K32</f>
        <v>2</v>
      </c>
      <c r="L32" s="61">
        <f t="shared" si="2"/>
        <v>3</v>
      </c>
    </row>
    <row r="33" spans="5:12" x14ac:dyDescent="0.15">
      <c r="E33" s="14">
        <v>45</v>
      </c>
      <c r="F33" s="67">
        <f>[1]曽屋二丁目!F33</f>
        <v>8</v>
      </c>
      <c r="G33" s="67">
        <f>[1]曽屋二丁目!G33</f>
        <v>8</v>
      </c>
      <c r="H33" s="61">
        <f t="shared" si="1"/>
        <v>16</v>
      </c>
      <c r="I33" s="15">
        <v>95</v>
      </c>
      <c r="J33" s="67">
        <f>[1]曽屋二丁目!J33</f>
        <v>0</v>
      </c>
      <c r="K33" s="67">
        <f>[1]曽屋二丁目!K33</f>
        <v>2</v>
      </c>
      <c r="L33" s="61">
        <f t="shared" si="2"/>
        <v>2</v>
      </c>
    </row>
    <row r="34" spans="5:12" x14ac:dyDescent="0.15">
      <c r="E34" s="14">
        <v>46</v>
      </c>
      <c r="F34" s="67">
        <f>[1]曽屋二丁目!F34</f>
        <v>8</v>
      </c>
      <c r="G34" s="67">
        <f>[1]曽屋二丁目!G34</f>
        <v>9</v>
      </c>
      <c r="H34" s="61">
        <f t="shared" si="1"/>
        <v>17</v>
      </c>
      <c r="I34" s="15">
        <v>96</v>
      </c>
      <c r="J34" s="67">
        <f>[1]曽屋二丁目!J34</f>
        <v>0</v>
      </c>
      <c r="K34" s="67">
        <f>[1]曽屋二丁目!K34</f>
        <v>0</v>
      </c>
      <c r="L34" s="61">
        <f t="shared" si="2"/>
        <v>0</v>
      </c>
    </row>
    <row r="35" spans="5:12" x14ac:dyDescent="0.15">
      <c r="E35" s="14">
        <v>47</v>
      </c>
      <c r="F35" s="67">
        <f>[1]曽屋二丁目!F35</f>
        <v>2</v>
      </c>
      <c r="G35" s="67">
        <f>[1]曽屋二丁目!G35</f>
        <v>5</v>
      </c>
      <c r="H35" s="61">
        <f t="shared" si="1"/>
        <v>7</v>
      </c>
      <c r="I35" s="15">
        <v>97</v>
      </c>
      <c r="J35" s="67">
        <f>[1]曽屋二丁目!J35</f>
        <v>0</v>
      </c>
      <c r="K35" s="67">
        <f>[1]曽屋二丁目!K35</f>
        <v>1</v>
      </c>
      <c r="L35" s="61">
        <f t="shared" si="2"/>
        <v>1</v>
      </c>
    </row>
    <row r="36" spans="5:12" x14ac:dyDescent="0.15">
      <c r="E36" s="14">
        <v>48</v>
      </c>
      <c r="F36" s="67">
        <f>[1]曽屋二丁目!F36</f>
        <v>9</v>
      </c>
      <c r="G36" s="67">
        <f>[1]曽屋二丁目!G36</f>
        <v>3</v>
      </c>
      <c r="H36" s="61">
        <f t="shared" si="1"/>
        <v>12</v>
      </c>
      <c r="I36" s="15">
        <v>98</v>
      </c>
      <c r="J36" s="67">
        <f>[1]曽屋二丁目!J36</f>
        <v>0</v>
      </c>
      <c r="K36" s="67">
        <f>[1]曽屋二丁目!K36</f>
        <v>1</v>
      </c>
      <c r="L36" s="61">
        <f t="shared" si="2"/>
        <v>1</v>
      </c>
    </row>
    <row r="37" spans="5:12" x14ac:dyDescent="0.15">
      <c r="E37" s="14">
        <v>49</v>
      </c>
      <c r="F37" s="67">
        <f>[1]曽屋二丁目!F37</f>
        <v>8</v>
      </c>
      <c r="G37" s="67">
        <f>[1]曽屋二丁目!G37</f>
        <v>3</v>
      </c>
      <c r="H37" s="61">
        <f t="shared" si="1"/>
        <v>11</v>
      </c>
      <c r="I37" s="15">
        <v>99</v>
      </c>
      <c r="J37" s="67">
        <f>[1]曽屋二丁目!J37</f>
        <v>0</v>
      </c>
      <c r="K37" s="67">
        <f>[1]曽屋二丁目!K37</f>
        <v>1</v>
      </c>
      <c r="L37" s="61">
        <f t="shared" si="2"/>
        <v>1</v>
      </c>
    </row>
    <row r="38" spans="5:12" x14ac:dyDescent="0.15">
      <c r="E38" s="14">
        <v>50</v>
      </c>
      <c r="F38" s="67">
        <f>[1]曽屋二丁目!F38</f>
        <v>9</v>
      </c>
      <c r="G38" s="67">
        <f>[1]曽屋二丁目!G38</f>
        <v>3</v>
      </c>
      <c r="H38" s="61">
        <f t="shared" si="1"/>
        <v>12</v>
      </c>
      <c r="I38" s="15">
        <v>100</v>
      </c>
      <c r="J38" s="67">
        <f>[1]曽屋二丁目!J38</f>
        <v>0</v>
      </c>
      <c r="K38" s="67">
        <f>[1]曽屋二丁目!K38</f>
        <v>1</v>
      </c>
      <c r="L38" s="61">
        <f t="shared" si="2"/>
        <v>1</v>
      </c>
    </row>
    <row r="39" spans="5:12" x14ac:dyDescent="0.15">
      <c r="E39" s="14">
        <v>51</v>
      </c>
      <c r="F39" s="67">
        <f>[1]曽屋二丁目!F39</f>
        <v>7</v>
      </c>
      <c r="G39" s="67">
        <f>[1]曽屋二丁目!G39</f>
        <v>7</v>
      </c>
      <c r="H39" s="61">
        <f t="shared" si="1"/>
        <v>14</v>
      </c>
      <c r="I39" s="15">
        <v>101</v>
      </c>
      <c r="J39" s="67">
        <f>[1]曽屋二丁目!J39</f>
        <v>0</v>
      </c>
      <c r="K39" s="67">
        <f>[1]曽屋二丁目!K39</f>
        <v>0</v>
      </c>
      <c r="L39" s="61">
        <f t="shared" si="2"/>
        <v>0</v>
      </c>
    </row>
    <row r="40" spans="5:12" x14ac:dyDescent="0.15">
      <c r="E40" s="14">
        <v>52</v>
      </c>
      <c r="F40" s="67">
        <f>[1]曽屋二丁目!F40</f>
        <v>4</v>
      </c>
      <c r="G40" s="67">
        <f>[1]曽屋二丁目!G40</f>
        <v>6</v>
      </c>
      <c r="H40" s="61">
        <f t="shared" si="1"/>
        <v>10</v>
      </c>
      <c r="I40" s="15">
        <v>102</v>
      </c>
      <c r="J40" s="67">
        <f>[1]曽屋二丁目!J40</f>
        <v>0</v>
      </c>
      <c r="K40" s="67">
        <f>[1]曽屋二丁目!K40</f>
        <v>0</v>
      </c>
      <c r="L40" s="61">
        <f t="shared" si="2"/>
        <v>0</v>
      </c>
    </row>
    <row r="41" spans="5:12" x14ac:dyDescent="0.15">
      <c r="E41" s="14">
        <v>53</v>
      </c>
      <c r="F41" s="67">
        <f>[1]曽屋二丁目!F41</f>
        <v>5</v>
      </c>
      <c r="G41" s="67">
        <f>[1]曽屋二丁目!G41</f>
        <v>2</v>
      </c>
      <c r="H41" s="61">
        <f t="shared" si="1"/>
        <v>7</v>
      </c>
      <c r="I41" s="15">
        <v>103</v>
      </c>
      <c r="J41" s="67">
        <f>[1]曽屋二丁目!J41</f>
        <v>0</v>
      </c>
      <c r="K41" s="67">
        <f>[1]曽屋二丁目!K41</f>
        <v>1</v>
      </c>
      <c r="L41" s="61">
        <f t="shared" si="2"/>
        <v>1</v>
      </c>
    </row>
    <row r="42" spans="5:12" x14ac:dyDescent="0.15">
      <c r="E42" s="14">
        <v>54</v>
      </c>
      <c r="F42" s="67">
        <f>[1]曽屋二丁目!F42</f>
        <v>7</v>
      </c>
      <c r="G42" s="67">
        <f>[1]曽屋二丁目!G42</f>
        <v>6</v>
      </c>
      <c r="H42" s="61">
        <f t="shared" si="1"/>
        <v>13</v>
      </c>
      <c r="I42" s="15">
        <v>104</v>
      </c>
      <c r="J42" s="67">
        <f>[1]曽屋二丁目!J42</f>
        <v>0</v>
      </c>
      <c r="K42" s="67">
        <f>[1]曽屋二丁目!K42</f>
        <v>0</v>
      </c>
      <c r="L42" s="61">
        <f t="shared" si="2"/>
        <v>0</v>
      </c>
    </row>
    <row r="43" spans="5:12" x14ac:dyDescent="0.15">
      <c r="E43" s="14">
        <v>55</v>
      </c>
      <c r="F43" s="67">
        <f>[1]曽屋二丁目!F43</f>
        <v>3</v>
      </c>
      <c r="G43" s="67">
        <f>[1]曽屋二丁目!G43</f>
        <v>5</v>
      </c>
      <c r="H43" s="61">
        <f t="shared" si="1"/>
        <v>8</v>
      </c>
      <c r="I43" s="15">
        <v>105</v>
      </c>
      <c r="J43" s="67">
        <f>[1]曽屋二丁目!J43</f>
        <v>0</v>
      </c>
      <c r="K43" s="67">
        <f>[1]曽屋二丁目!K43</f>
        <v>0</v>
      </c>
      <c r="L43" s="61">
        <f t="shared" si="2"/>
        <v>0</v>
      </c>
    </row>
    <row r="44" spans="5:12" x14ac:dyDescent="0.15">
      <c r="E44" s="14">
        <v>56</v>
      </c>
      <c r="F44" s="67">
        <f>[1]曽屋二丁目!F44</f>
        <v>9</v>
      </c>
      <c r="G44" s="67">
        <f>[1]曽屋二丁目!G44</f>
        <v>4</v>
      </c>
      <c r="H44" s="61">
        <f t="shared" si="1"/>
        <v>13</v>
      </c>
      <c r="I44" s="15">
        <v>106</v>
      </c>
      <c r="J44" s="67">
        <f>[1]曽屋二丁目!J44</f>
        <v>0</v>
      </c>
      <c r="K44" s="67">
        <f>[1]曽屋二丁目!K44</f>
        <v>0</v>
      </c>
      <c r="L44" s="61">
        <f t="shared" si="2"/>
        <v>0</v>
      </c>
    </row>
    <row r="45" spans="5:12" x14ac:dyDescent="0.15">
      <c r="E45" s="14">
        <v>57</v>
      </c>
      <c r="F45" s="67">
        <f>[1]曽屋二丁目!F45</f>
        <v>5</v>
      </c>
      <c r="G45" s="67">
        <f>[1]曽屋二丁目!G45</f>
        <v>4</v>
      </c>
      <c r="H45" s="61">
        <f t="shared" si="1"/>
        <v>9</v>
      </c>
      <c r="I45" s="15">
        <v>107</v>
      </c>
      <c r="J45" s="67">
        <f>[1]曽屋二丁目!J45</f>
        <v>0</v>
      </c>
      <c r="K45" s="67">
        <f>[1]曽屋二丁目!K45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[1]曽屋二丁目!F46</f>
        <v>8</v>
      </c>
      <c r="G46" s="67">
        <f>[1]曽屋二丁目!G46</f>
        <v>5</v>
      </c>
      <c r="H46" s="61">
        <f t="shared" si="1"/>
        <v>13</v>
      </c>
      <c r="I46" s="24">
        <v>108</v>
      </c>
      <c r="J46" s="67">
        <f>[1]曽屋二丁目!J46</f>
        <v>0</v>
      </c>
      <c r="K46" s="67">
        <f>[1]曽屋二丁目!K46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[1]曽屋二丁目!F47</f>
        <v>0</v>
      </c>
      <c r="G47" s="67">
        <f>[1]曽屋二丁目!G47</f>
        <v>4</v>
      </c>
      <c r="H47" s="61">
        <f t="shared" si="1"/>
        <v>4</v>
      </c>
      <c r="I47" s="25" t="s">
        <v>6</v>
      </c>
      <c r="J47" s="69">
        <f>SUM(J3:J46)</f>
        <v>122</v>
      </c>
      <c r="K47" s="69">
        <f>SUM(K3:K46)</f>
        <v>139</v>
      </c>
      <c r="L47" s="39">
        <f>SUM(J47:K47)</f>
        <v>261</v>
      </c>
    </row>
    <row r="48" spans="5:12" x14ac:dyDescent="0.15">
      <c r="E48" s="14">
        <v>60</v>
      </c>
      <c r="F48" s="67">
        <f>[1]曽屋二丁目!F48</f>
        <v>3</v>
      </c>
      <c r="G48" s="67">
        <f>[1]曽屋二丁目!G48</f>
        <v>3</v>
      </c>
      <c r="H48" s="61">
        <f t="shared" si="1"/>
        <v>6</v>
      </c>
    </row>
    <row r="49" spans="5:12" ht="14.25" thickBot="1" x14ac:dyDescent="0.2">
      <c r="E49" s="14">
        <v>61</v>
      </c>
      <c r="F49" s="67">
        <f>[1]曽屋二丁目!F49</f>
        <v>5</v>
      </c>
      <c r="G49" s="67">
        <f>[1]曽屋二丁目!G49</f>
        <v>5</v>
      </c>
      <c r="H49" s="61">
        <f t="shared" si="1"/>
        <v>10</v>
      </c>
      <c r="J49" s="4" t="s">
        <v>42</v>
      </c>
      <c r="K49" s="10"/>
      <c r="L49" s="10"/>
    </row>
    <row r="50" spans="5:12" x14ac:dyDescent="0.15">
      <c r="E50" s="14">
        <v>62</v>
      </c>
      <c r="F50" s="67">
        <f>[1]曽屋二丁目!F50</f>
        <v>6</v>
      </c>
      <c r="G50" s="67">
        <f>[1]曽屋二丁目!G50</f>
        <v>2</v>
      </c>
      <c r="H50" s="61">
        <f t="shared" si="1"/>
        <v>8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[1]曽屋二丁目!F51</f>
        <v>5</v>
      </c>
      <c r="G51" s="67">
        <f>[1]曽屋二丁目!G51</f>
        <v>6</v>
      </c>
      <c r="H51" s="61">
        <f t="shared" si="1"/>
        <v>11</v>
      </c>
      <c r="J51" s="51">
        <f>SUM(B18,F53,J47)</f>
        <v>372</v>
      </c>
      <c r="K51" s="52">
        <f>SUM(C18,G53,K47)</f>
        <v>358</v>
      </c>
      <c r="L51" s="53">
        <f>SUM(J51:K51)</f>
        <v>730</v>
      </c>
    </row>
    <row r="52" spans="5:12" ht="14.25" thickBot="1" x14ac:dyDescent="0.2">
      <c r="E52" s="24">
        <v>64</v>
      </c>
      <c r="F52" s="67">
        <f>[1]曽屋二丁目!F52</f>
        <v>2</v>
      </c>
      <c r="G52" s="67">
        <f>[1]曽屋二丁目!G52</f>
        <v>4</v>
      </c>
      <c r="H52" s="61">
        <f t="shared" si="1"/>
        <v>6</v>
      </c>
    </row>
    <row r="53" spans="5:12" ht="15" thickTop="1" thickBot="1" x14ac:dyDescent="0.2">
      <c r="E53" s="23" t="s">
        <v>6</v>
      </c>
      <c r="F53" s="69">
        <f>SUM(F3:F52)</f>
        <v>216</v>
      </c>
      <c r="G53" s="69">
        <f>SUM(G3:G52)</f>
        <v>181</v>
      </c>
      <c r="H53" s="39">
        <f>SUM(F53:G53)</f>
        <v>397</v>
      </c>
    </row>
    <row r="56" spans="5:12" x14ac:dyDescent="0.15">
      <c r="F56" s="98" t="s">
        <v>475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45</v>
      </c>
      <c r="I1" s="100" t="str">
        <f>秦野市合計!I1</f>
        <v>令和3年4月1日現在（単位：人）</v>
      </c>
      <c r="J1" s="100"/>
      <c r="K1" s="100"/>
      <c r="L1" s="100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2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[1]寿町!B3</f>
        <v>0</v>
      </c>
      <c r="C3" s="40">
        <f>[1]寿町!C3</f>
        <v>1</v>
      </c>
      <c r="D3" s="26">
        <f>SUM(B3:C3)</f>
        <v>1</v>
      </c>
      <c r="E3" s="19">
        <v>15</v>
      </c>
      <c r="F3" s="67">
        <f>[1]寿町!F3</f>
        <v>3</v>
      </c>
      <c r="G3" s="67">
        <f>[1]寿町!G3</f>
        <v>2</v>
      </c>
      <c r="H3" s="61">
        <f>SUM(F3:G3)</f>
        <v>5</v>
      </c>
      <c r="I3" s="20">
        <v>65</v>
      </c>
      <c r="J3" s="67">
        <f>[1]寿町!J3</f>
        <v>1</v>
      </c>
      <c r="K3" s="67">
        <f>[1]寿町!K3</f>
        <v>1</v>
      </c>
      <c r="L3" s="61">
        <f>SUM(J3:K3)</f>
        <v>2</v>
      </c>
    </row>
    <row r="4" spans="1:12" x14ac:dyDescent="0.15">
      <c r="A4" s="14">
        <v>1</v>
      </c>
      <c r="B4" s="40">
        <f>[1]寿町!B4</f>
        <v>1</v>
      </c>
      <c r="C4" s="40">
        <f>[1]寿町!C4</f>
        <v>0</v>
      </c>
      <c r="D4" s="26">
        <f t="shared" ref="D4:D17" si="0">SUM(B4:C4)</f>
        <v>1</v>
      </c>
      <c r="E4" s="14">
        <v>16</v>
      </c>
      <c r="F4" s="67">
        <f>[1]寿町!F4</f>
        <v>7</v>
      </c>
      <c r="G4" s="67">
        <f>[1]寿町!G4</f>
        <v>7</v>
      </c>
      <c r="H4" s="61">
        <f t="shared" ref="H4:H52" si="1">SUM(F4:G4)</f>
        <v>14</v>
      </c>
      <c r="I4" s="15">
        <v>66</v>
      </c>
      <c r="J4" s="67">
        <f>[1]寿町!J4</f>
        <v>8</v>
      </c>
      <c r="K4" s="67">
        <f>[1]寿町!K4</f>
        <v>3</v>
      </c>
      <c r="L4" s="61">
        <f t="shared" ref="L4:L46" si="2">SUM(J4:K4)</f>
        <v>11</v>
      </c>
    </row>
    <row r="5" spans="1:12" x14ac:dyDescent="0.15">
      <c r="A5" s="14">
        <v>2</v>
      </c>
      <c r="B5" s="40">
        <f>[1]寿町!B5</f>
        <v>1</v>
      </c>
      <c r="C5" s="40">
        <f>[1]寿町!C5</f>
        <v>1</v>
      </c>
      <c r="D5" s="26">
        <f t="shared" si="0"/>
        <v>2</v>
      </c>
      <c r="E5" s="14">
        <v>17</v>
      </c>
      <c r="F5" s="67">
        <f>[1]寿町!F5</f>
        <v>0</v>
      </c>
      <c r="G5" s="67">
        <f>[1]寿町!G5</f>
        <v>2</v>
      </c>
      <c r="H5" s="61">
        <f t="shared" si="1"/>
        <v>2</v>
      </c>
      <c r="I5" s="15">
        <v>67</v>
      </c>
      <c r="J5" s="67">
        <f>[1]寿町!J5</f>
        <v>3</v>
      </c>
      <c r="K5" s="67">
        <f>[1]寿町!K5</f>
        <v>2</v>
      </c>
      <c r="L5" s="61">
        <f t="shared" si="2"/>
        <v>5</v>
      </c>
    </row>
    <row r="6" spans="1:12" x14ac:dyDescent="0.15">
      <c r="A6" s="14">
        <v>3</v>
      </c>
      <c r="B6" s="40">
        <f>[1]寿町!B6</f>
        <v>1</v>
      </c>
      <c r="C6" s="40">
        <f>[1]寿町!C6</f>
        <v>1</v>
      </c>
      <c r="D6" s="26">
        <f t="shared" si="0"/>
        <v>2</v>
      </c>
      <c r="E6" s="14">
        <v>18</v>
      </c>
      <c r="F6" s="67">
        <f>[1]寿町!F6</f>
        <v>1</v>
      </c>
      <c r="G6" s="67">
        <f>[1]寿町!G6</f>
        <v>4</v>
      </c>
      <c r="H6" s="61">
        <f t="shared" si="1"/>
        <v>5</v>
      </c>
      <c r="I6" s="15">
        <v>68</v>
      </c>
      <c r="J6" s="67">
        <f>[1]寿町!J6</f>
        <v>1</v>
      </c>
      <c r="K6" s="67">
        <f>[1]寿町!K6</f>
        <v>3</v>
      </c>
      <c r="L6" s="61">
        <f t="shared" si="2"/>
        <v>4</v>
      </c>
    </row>
    <row r="7" spans="1:12" x14ac:dyDescent="0.15">
      <c r="A7" s="14">
        <v>4</v>
      </c>
      <c r="B7" s="40">
        <f>[1]寿町!B7</f>
        <v>3</v>
      </c>
      <c r="C7" s="40">
        <f>[1]寿町!C7</f>
        <v>2</v>
      </c>
      <c r="D7" s="26">
        <f t="shared" si="0"/>
        <v>5</v>
      </c>
      <c r="E7" s="14">
        <v>19</v>
      </c>
      <c r="F7" s="67">
        <f>[1]寿町!F7</f>
        <v>5</v>
      </c>
      <c r="G7" s="67">
        <f>[1]寿町!G7</f>
        <v>5</v>
      </c>
      <c r="H7" s="61">
        <f t="shared" si="1"/>
        <v>10</v>
      </c>
      <c r="I7" s="15">
        <v>69</v>
      </c>
      <c r="J7" s="67">
        <f>[1]寿町!J7</f>
        <v>5</v>
      </c>
      <c r="K7" s="67">
        <f>[1]寿町!K7</f>
        <v>5</v>
      </c>
      <c r="L7" s="61">
        <f t="shared" si="2"/>
        <v>10</v>
      </c>
    </row>
    <row r="8" spans="1:12" x14ac:dyDescent="0.15">
      <c r="A8" s="14">
        <v>5</v>
      </c>
      <c r="B8" s="40">
        <f>[1]寿町!B8</f>
        <v>3</v>
      </c>
      <c r="C8" s="40">
        <f>[1]寿町!C8</f>
        <v>1</v>
      </c>
      <c r="D8" s="26">
        <f t="shared" si="0"/>
        <v>4</v>
      </c>
      <c r="E8" s="14">
        <v>20</v>
      </c>
      <c r="F8" s="67">
        <f>[1]寿町!F8</f>
        <v>2</v>
      </c>
      <c r="G8" s="67">
        <f>[1]寿町!G8</f>
        <v>4</v>
      </c>
      <c r="H8" s="61">
        <f t="shared" si="1"/>
        <v>6</v>
      </c>
      <c r="I8" s="15">
        <v>70</v>
      </c>
      <c r="J8" s="67">
        <f>[1]寿町!J8</f>
        <v>5</v>
      </c>
      <c r="K8" s="67">
        <f>[1]寿町!K8</f>
        <v>9</v>
      </c>
      <c r="L8" s="61">
        <f t="shared" si="2"/>
        <v>14</v>
      </c>
    </row>
    <row r="9" spans="1:12" x14ac:dyDescent="0.15">
      <c r="A9" s="14">
        <v>6</v>
      </c>
      <c r="B9" s="40">
        <f>[1]寿町!B9</f>
        <v>1</v>
      </c>
      <c r="C9" s="40">
        <f>[1]寿町!C9</f>
        <v>3</v>
      </c>
      <c r="D9" s="26">
        <f t="shared" si="0"/>
        <v>4</v>
      </c>
      <c r="E9" s="14">
        <v>21</v>
      </c>
      <c r="F9" s="67">
        <f>[1]寿町!F9</f>
        <v>3</v>
      </c>
      <c r="G9" s="67">
        <f>[1]寿町!G9</f>
        <v>1</v>
      </c>
      <c r="H9" s="61">
        <f t="shared" si="1"/>
        <v>4</v>
      </c>
      <c r="I9" s="15">
        <v>71</v>
      </c>
      <c r="J9" s="67">
        <f>[1]寿町!J9</f>
        <v>4</v>
      </c>
      <c r="K9" s="67">
        <f>[1]寿町!K9</f>
        <v>9</v>
      </c>
      <c r="L9" s="61">
        <f t="shared" si="2"/>
        <v>13</v>
      </c>
    </row>
    <row r="10" spans="1:12" x14ac:dyDescent="0.15">
      <c r="A10" s="14">
        <v>7</v>
      </c>
      <c r="B10" s="40">
        <f>[1]寿町!B10</f>
        <v>5</v>
      </c>
      <c r="C10" s="40">
        <f>[1]寿町!C10</f>
        <v>2</v>
      </c>
      <c r="D10" s="26">
        <f t="shared" si="0"/>
        <v>7</v>
      </c>
      <c r="E10" s="14">
        <v>22</v>
      </c>
      <c r="F10" s="67">
        <f>[1]寿町!F10</f>
        <v>5</v>
      </c>
      <c r="G10" s="67">
        <f>[1]寿町!G10</f>
        <v>0</v>
      </c>
      <c r="H10" s="61">
        <f t="shared" si="1"/>
        <v>5</v>
      </c>
      <c r="I10" s="15">
        <v>72</v>
      </c>
      <c r="J10" s="67">
        <f>[1]寿町!J10</f>
        <v>4</v>
      </c>
      <c r="K10" s="67">
        <f>[1]寿町!K10</f>
        <v>4</v>
      </c>
      <c r="L10" s="61">
        <f t="shared" si="2"/>
        <v>8</v>
      </c>
    </row>
    <row r="11" spans="1:12" x14ac:dyDescent="0.15">
      <c r="A11" s="14">
        <v>8</v>
      </c>
      <c r="B11" s="40">
        <f>[1]寿町!B11</f>
        <v>6</v>
      </c>
      <c r="C11" s="40">
        <f>[1]寿町!C11</f>
        <v>4</v>
      </c>
      <c r="D11" s="26">
        <f t="shared" si="0"/>
        <v>10</v>
      </c>
      <c r="E11" s="14">
        <v>23</v>
      </c>
      <c r="F11" s="67">
        <f>[1]寿町!F11</f>
        <v>2</v>
      </c>
      <c r="G11" s="67">
        <f>[1]寿町!G11</f>
        <v>3</v>
      </c>
      <c r="H11" s="61">
        <f t="shared" si="1"/>
        <v>5</v>
      </c>
      <c r="I11" s="15">
        <v>73</v>
      </c>
      <c r="J11" s="67">
        <f>[1]寿町!J11</f>
        <v>6</v>
      </c>
      <c r="K11" s="67">
        <f>[1]寿町!K11</f>
        <v>8</v>
      </c>
      <c r="L11" s="61">
        <f t="shared" si="2"/>
        <v>14</v>
      </c>
    </row>
    <row r="12" spans="1:12" x14ac:dyDescent="0.15">
      <c r="A12" s="14">
        <v>9</v>
      </c>
      <c r="B12" s="40">
        <f>[1]寿町!B12</f>
        <v>4</v>
      </c>
      <c r="C12" s="40">
        <f>[1]寿町!C12</f>
        <v>3</v>
      </c>
      <c r="D12" s="26">
        <f t="shared" si="0"/>
        <v>7</v>
      </c>
      <c r="E12" s="14">
        <v>24</v>
      </c>
      <c r="F12" s="67">
        <f>[1]寿町!F12</f>
        <v>2</v>
      </c>
      <c r="G12" s="67">
        <f>[1]寿町!G12</f>
        <v>4</v>
      </c>
      <c r="H12" s="61">
        <f t="shared" si="1"/>
        <v>6</v>
      </c>
      <c r="I12" s="15">
        <v>74</v>
      </c>
      <c r="J12" s="67">
        <f>[1]寿町!J12</f>
        <v>8</v>
      </c>
      <c r="K12" s="67">
        <f>[1]寿町!K12</f>
        <v>8</v>
      </c>
      <c r="L12" s="61">
        <f t="shared" si="2"/>
        <v>16</v>
      </c>
    </row>
    <row r="13" spans="1:12" x14ac:dyDescent="0.15">
      <c r="A13" s="14">
        <v>10</v>
      </c>
      <c r="B13" s="40">
        <f>[1]寿町!B13</f>
        <v>8</v>
      </c>
      <c r="C13" s="40">
        <f>[1]寿町!C13</f>
        <v>5</v>
      </c>
      <c r="D13" s="26">
        <f t="shared" si="0"/>
        <v>13</v>
      </c>
      <c r="E13" s="14">
        <v>25</v>
      </c>
      <c r="F13" s="67">
        <f>[1]寿町!F13</f>
        <v>1</v>
      </c>
      <c r="G13" s="67">
        <f>[1]寿町!G13</f>
        <v>3</v>
      </c>
      <c r="H13" s="61">
        <f t="shared" si="1"/>
        <v>4</v>
      </c>
      <c r="I13" s="15">
        <v>75</v>
      </c>
      <c r="J13" s="67">
        <f>[1]寿町!J13</f>
        <v>4</v>
      </c>
      <c r="K13" s="67">
        <f>[1]寿町!K13</f>
        <v>5</v>
      </c>
      <c r="L13" s="61">
        <f t="shared" si="2"/>
        <v>9</v>
      </c>
    </row>
    <row r="14" spans="1:12" x14ac:dyDescent="0.15">
      <c r="A14" s="14">
        <v>11</v>
      </c>
      <c r="B14" s="40">
        <f>[1]寿町!B14</f>
        <v>6</v>
      </c>
      <c r="C14" s="40">
        <f>[1]寿町!C14</f>
        <v>4</v>
      </c>
      <c r="D14" s="26">
        <f t="shared" si="0"/>
        <v>10</v>
      </c>
      <c r="E14" s="14">
        <v>26</v>
      </c>
      <c r="F14" s="67">
        <f>[1]寿町!F14</f>
        <v>0</v>
      </c>
      <c r="G14" s="67">
        <f>[1]寿町!G14</f>
        <v>1</v>
      </c>
      <c r="H14" s="61">
        <f t="shared" si="1"/>
        <v>1</v>
      </c>
      <c r="I14" s="15">
        <v>76</v>
      </c>
      <c r="J14" s="67">
        <f>[1]寿町!J14</f>
        <v>5</v>
      </c>
      <c r="K14" s="67">
        <f>[1]寿町!K14</f>
        <v>3</v>
      </c>
      <c r="L14" s="61">
        <f t="shared" si="2"/>
        <v>8</v>
      </c>
    </row>
    <row r="15" spans="1:12" x14ac:dyDescent="0.15">
      <c r="A15" s="14">
        <v>12</v>
      </c>
      <c r="B15" s="40">
        <f>[1]寿町!B15</f>
        <v>5</v>
      </c>
      <c r="C15" s="40">
        <f>[1]寿町!C15</f>
        <v>9</v>
      </c>
      <c r="D15" s="26">
        <f t="shared" si="0"/>
        <v>14</v>
      </c>
      <c r="E15" s="14">
        <v>27</v>
      </c>
      <c r="F15" s="67">
        <f>[1]寿町!F15</f>
        <v>1</v>
      </c>
      <c r="G15" s="67">
        <f>[1]寿町!G15</f>
        <v>0</v>
      </c>
      <c r="H15" s="61">
        <f t="shared" si="1"/>
        <v>1</v>
      </c>
      <c r="I15" s="15">
        <v>77</v>
      </c>
      <c r="J15" s="67">
        <f>[1]寿町!J15</f>
        <v>1</v>
      </c>
      <c r="K15" s="67">
        <f>[1]寿町!K15</f>
        <v>2</v>
      </c>
      <c r="L15" s="61">
        <f t="shared" si="2"/>
        <v>3</v>
      </c>
    </row>
    <row r="16" spans="1:12" x14ac:dyDescent="0.15">
      <c r="A16" s="14">
        <v>13</v>
      </c>
      <c r="B16" s="40">
        <f>[1]寿町!B16</f>
        <v>6</v>
      </c>
      <c r="C16" s="40">
        <f>[1]寿町!C16</f>
        <v>8</v>
      </c>
      <c r="D16" s="26">
        <f t="shared" si="0"/>
        <v>14</v>
      </c>
      <c r="E16" s="14">
        <v>28</v>
      </c>
      <c r="F16" s="67">
        <f>[1]寿町!F16</f>
        <v>0</v>
      </c>
      <c r="G16" s="67">
        <f>[1]寿町!G16</f>
        <v>0</v>
      </c>
      <c r="H16" s="61">
        <f t="shared" si="1"/>
        <v>0</v>
      </c>
      <c r="I16" s="15">
        <v>78</v>
      </c>
      <c r="J16" s="67">
        <f>[1]寿町!J16</f>
        <v>6</v>
      </c>
      <c r="K16" s="67">
        <f>[1]寿町!K16</f>
        <v>3</v>
      </c>
      <c r="L16" s="61">
        <f t="shared" si="2"/>
        <v>9</v>
      </c>
    </row>
    <row r="17" spans="1:12" ht="14.25" thickBot="1" x14ac:dyDescent="0.2">
      <c r="A17" s="24">
        <v>14</v>
      </c>
      <c r="B17" s="40">
        <f>[1]寿町!B17</f>
        <v>10</v>
      </c>
      <c r="C17" s="40">
        <f>[1]寿町!C17</f>
        <v>7</v>
      </c>
      <c r="D17" s="26">
        <f t="shared" si="0"/>
        <v>17</v>
      </c>
      <c r="E17" s="14">
        <v>29</v>
      </c>
      <c r="F17" s="67">
        <f>[1]寿町!F17</f>
        <v>3</v>
      </c>
      <c r="G17" s="67">
        <f>[1]寿町!G17</f>
        <v>3</v>
      </c>
      <c r="H17" s="61">
        <f t="shared" si="1"/>
        <v>6</v>
      </c>
      <c r="I17" s="15">
        <v>79</v>
      </c>
      <c r="J17" s="67">
        <f>[1]寿町!J17</f>
        <v>3</v>
      </c>
      <c r="K17" s="67">
        <f>[1]寿町!K17</f>
        <v>3</v>
      </c>
      <c r="L17" s="61">
        <f t="shared" si="2"/>
        <v>6</v>
      </c>
    </row>
    <row r="18" spans="1:12" ht="15" thickTop="1" thickBot="1" x14ac:dyDescent="0.2">
      <c r="A18" s="23" t="s">
        <v>6</v>
      </c>
      <c r="B18" s="33">
        <f>SUM(B3:B17)</f>
        <v>60</v>
      </c>
      <c r="C18" s="34">
        <f>SUM(C3:C17)</f>
        <v>51</v>
      </c>
      <c r="D18" s="35">
        <f>SUM(B18:C18)</f>
        <v>111</v>
      </c>
      <c r="E18" s="14">
        <v>30</v>
      </c>
      <c r="F18" s="67">
        <f>[1]寿町!F18</f>
        <v>1</v>
      </c>
      <c r="G18" s="67">
        <f>[1]寿町!G18</f>
        <v>0</v>
      </c>
      <c r="H18" s="61">
        <f t="shared" si="1"/>
        <v>1</v>
      </c>
      <c r="I18" s="15">
        <v>80</v>
      </c>
      <c r="J18" s="67">
        <f>[1]寿町!J18</f>
        <v>4</v>
      </c>
      <c r="K18" s="67">
        <f>[1]寿町!K18</f>
        <v>2</v>
      </c>
      <c r="L18" s="61">
        <f t="shared" si="2"/>
        <v>6</v>
      </c>
    </row>
    <row r="19" spans="1:12" x14ac:dyDescent="0.15">
      <c r="E19" s="14">
        <v>31</v>
      </c>
      <c r="F19" s="67">
        <f>[1]寿町!F19</f>
        <v>1</v>
      </c>
      <c r="G19" s="67">
        <f>[1]寿町!G19</f>
        <v>2</v>
      </c>
      <c r="H19" s="61">
        <f t="shared" si="1"/>
        <v>3</v>
      </c>
      <c r="I19" s="15">
        <v>81</v>
      </c>
      <c r="J19" s="67">
        <f>[1]寿町!J19</f>
        <v>3</v>
      </c>
      <c r="K19" s="67">
        <f>[1]寿町!K19</f>
        <v>4</v>
      </c>
      <c r="L19" s="61">
        <f t="shared" si="2"/>
        <v>7</v>
      </c>
    </row>
    <row r="20" spans="1:12" x14ac:dyDescent="0.15">
      <c r="E20" s="14">
        <v>32</v>
      </c>
      <c r="F20" s="67">
        <f>[1]寿町!F20</f>
        <v>3</v>
      </c>
      <c r="G20" s="67">
        <f>[1]寿町!G20</f>
        <v>0</v>
      </c>
      <c r="H20" s="61">
        <f t="shared" si="1"/>
        <v>3</v>
      </c>
      <c r="I20" s="15">
        <v>82</v>
      </c>
      <c r="J20" s="67">
        <f>[1]寿町!J20</f>
        <v>4</v>
      </c>
      <c r="K20" s="67">
        <f>[1]寿町!K20</f>
        <v>7</v>
      </c>
      <c r="L20" s="61">
        <f t="shared" si="2"/>
        <v>11</v>
      </c>
    </row>
    <row r="21" spans="1:12" x14ac:dyDescent="0.15">
      <c r="E21" s="14">
        <v>33</v>
      </c>
      <c r="F21" s="67">
        <f>[1]寿町!F21</f>
        <v>2</v>
      </c>
      <c r="G21" s="67">
        <f>[1]寿町!G21</f>
        <v>0</v>
      </c>
      <c r="H21" s="61">
        <f t="shared" si="1"/>
        <v>2</v>
      </c>
      <c r="I21" s="15">
        <v>83</v>
      </c>
      <c r="J21" s="67">
        <f>[1]寿町!J21</f>
        <v>1</v>
      </c>
      <c r="K21" s="67">
        <f>[1]寿町!K21</f>
        <v>5</v>
      </c>
      <c r="L21" s="61">
        <f t="shared" si="2"/>
        <v>6</v>
      </c>
    </row>
    <row r="22" spans="1:12" x14ac:dyDescent="0.15">
      <c r="E22" s="14">
        <v>34</v>
      </c>
      <c r="F22" s="67">
        <f>[1]寿町!F22</f>
        <v>4</v>
      </c>
      <c r="G22" s="67">
        <f>[1]寿町!G22</f>
        <v>2</v>
      </c>
      <c r="H22" s="61">
        <f t="shared" si="1"/>
        <v>6</v>
      </c>
      <c r="I22" s="15">
        <v>84</v>
      </c>
      <c r="J22" s="67">
        <f>[1]寿町!J22</f>
        <v>1</v>
      </c>
      <c r="K22" s="67">
        <f>[1]寿町!K22</f>
        <v>6</v>
      </c>
      <c r="L22" s="61">
        <f t="shared" si="2"/>
        <v>7</v>
      </c>
    </row>
    <row r="23" spans="1:12" x14ac:dyDescent="0.15">
      <c r="E23" s="14">
        <v>35</v>
      </c>
      <c r="F23" s="67">
        <f>[1]寿町!F23</f>
        <v>0</v>
      </c>
      <c r="G23" s="67">
        <f>[1]寿町!G23</f>
        <v>1</v>
      </c>
      <c r="H23" s="61">
        <f t="shared" si="1"/>
        <v>1</v>
      </c>
      <c r="I23" s="15">
        <v>85</v>
      </c>
      <c r="J23" s="67">
        <f>[1]寿町!J23</f>
        <v>2</v>
      </c>
      <c r="K23" s="67">
        <f>[1]寿町!K23</f>
        <v>1</v>
      </c>
      <c r="L23" s="61">
        <f t="shared" si="2"/>
        <v>3</v>
      </c>
    </row>
    <row r="24" spans="1:12" x14ac:dyDescent="0.15">
      <c r="E24" s="14">
        <v>36</v>
      </c>
      <c r="F24" s="67">
        <f>[1]寿町!F24</f>
        <v>3</v>
      </c>
      <c r="G24" s="67">
        <f>[1]寿町!G24</f>
        <v>3</v>
      </c>
      <c r="H24" s="61">
        <f t="shared" si="1"/>
        <v>6</v>
      </c>
      <c r="I24" s="15">
        <v>86</v>
      </c>
      <c r="J24" s="67">
        <f>[1]寿町!J24</f>
        <v>1</v>
      </c>
      <c r="K24" s="67">
        <f>[1]寿町!K24</f>
        <v>1</v>
      </c>
      <c r="L24" s="61">
        <f t="shared" si="2"/>
        <v>2</v>
      </c>
    </row>
    <row r="25" spans="1:12" x14ac:dyDescent="0.15">
      <c r="E25" s="14">
        <v>37</v>
      </c>
      <c r="F25" s="67">
        <f>[1]寿町!F25</f>
        <v>2</v>
      </c>
      <c r="G25" s="67">
        <f>[1]寿町!G25</f>
        <v>6</v>
      </c>
      <c r="H25" s="61">
        <f t="shared" si="1"/>
        <v>8</v>
      </c>
      <c r="I25" s="15">
        <v>87</v>
      </c>
      <c r="J25" s="67">
        <f>[1]寿町!J25</f>
        <v>1</v>
      </c>
      <c r="K25" s="67">
        <f>[1]寿町!K25</f>
        <v>2</v>
      </c>
      <c r="L25" s="61">
        <f t="shared" si="2"/>
        <v>3</v>
      </c>
    </row>
    <row r="26" spans="1:12" x14ac:dyDescent="0.15">
      <c r="E26" s="14">
        <v>38</v>
      </c>
      <c r="F26" s="67">
        <f>[1]寿町!F26</f>
        <v>6</v>
      </c>
      <c r="G26" s="67">
        <f>[1]寿町!G26</f>
        <v>5</v>
      </c>
      <c r="H26" s="61">
        <f t="shared" si="1"/>
        <v>11</v>
      </c>
      <c r="I26" s="15">
        <v>88</v>
      </c>
      <c r="J26" s="67">
        <f>[1]寿町!J26</f>
        <v>0</v>
      </c>
      <c r="K26" s="67">
        <f>[1]寿町!K26</f>
        <v>2</v>
      </c>
      <c r="L26" s="61">
        <f t="shared" si="2"/>
        <v>2</v>
      </c>
    </row>
    <row r="27" spans="1:12" x14ac:dyDescent="0.15">
      <c r="E27" s="14">
        <v>39</v>
      </c>
      <c r="F27" s="67">
        <f>[1]寿町!F27</f>
        <v>6</v>
      </c>
      <c r="G27" s="67">
        <f>[1]寿町!G27</f>
        <v>8</v>
      </c>
      <c r="H27" s="61">
        <f t="shared" si="1"/>
        <v>14</v>
      </c>
      <c r="I27" s="15">
        <v>89</v>
      </c>
      <c r="J27" s="67">
        <f>[1]寿町!J27</f>
        <v>0</v>
      </c>
      <c r="K27" s="67">
        <f>[1]寿町!K27</f>
        <v>2</v>
      </c>
      <c r="L27" s="61">
        <f t="shared" si="2"/>
        <v>2</v>
      </c>
    </row>
    <row r="28" spans="1:12" x14ac:dyDescent="0.15">
      <c r="E28" s="14">
        <v>40</v>
      </c>
      <c r="F28" s="67">
        <f>[1]寿町!F28</f>
        <v>8</v>
      </c>
      <c r="G28" s="67">
        <f>[1]寿町!G28</f>
        <v>7</v>
      </c>
      <c r="H28" s="61">
        <f t="shared" si="1"/>
        <v>15</v>
      </c>
      <c r="I28" s="15">
        <v>90</v>
      </c>
      <c r="J28" s="67">
        <f>[1]寿町!J28</f>
        <v>0</v>
      </c>
      <c r="K28" s="67">
        <f>[1]寿町!K28</f>
        <v>2</v>
      </c>
      <c r="L28" s="61">
        <f t="shared" si="2"/>
        <v>2</v>
      </c>
    </row>
    <row r="29" spans="1:12" x14ac:dyDescent="0.15">
      <c r="E29" s="14">
        <v>41</v>
      </c>
      <c r="F29" s="67">
        <f>[1]寿町!F29</f>
        <v>9</v>
      </c>
      <c r="G29" s="67">
        <f>[1]寿町!G29</f>
        <v>4</v>
      </c>
      <c r="H29" s="61">
        <f t="shared" si="1"/>
        <v>13</v>
      </c>
      <c r="I29" s="15">
        <v>91</v>
      </c>
      <c r="J29" s="67">
        <f>[1]寿町!J29</f>
        <v>0</v>
      </c>
      <c r="K29" s="67">
        <f>[1]寿町!K29</f>
        <v>0</v>
      </c>
      <c r="L29" s="61">
        <f t="shared" si="2"/>
        <v>0</v>
      </c>
    </row>
    <row r="30" spans="1:12" x14ac:dyDescent="0.15">
      <c r="E30" s="14">
        <v>42</v>
      </c>
      <c r="F30" s="67">
        <f>[1]寿町!F30</f>
        <v>8</v>
      </c>
      <c r="G30" s="67">
        <f>[1]寿町!G30</f>
        <v>8</v>
      </c>
      <c r="H30" s="61">
        <f t="shared" si="1"/>
        <v>16</v>
      </c>
      <c r="I30" s="15">
        <v>92</v>
      </c>
      <c r="J30" s="67">
        <f>[1]寿町!J30</f>
        <v>0</v>
      </c>
      <c r="K30" s="67">
        <f>[1]寿町!K30</f>
        <v>3</v>
      </c>
      <c r="L30" s="61">
        <f t="shared" si="2"/>
        <v>3</v>
      </c>
    </row>
    <row r="31" spans="1:12" x14ac:dyDescent="0.15">
      <c r="E31" s="14">
        <v>43</v>
      </c>
      <c r="F31" s="67">
        <f>[1]寿町!F31</f>
        <v>6</v>
      </c>
      <c r="G31" s="67">
        <f>[1]寿町!G31</f>
        <v>8</v>
      </c>
      <c r="H31" s="61">
        <f t="shared" si="1"/>
        <v>14</v>
      </c>
      <c r="I31" s="15">
        <v>93</v>
      </c>
      <c r="J31" s="67">
        <f>[1]寿町!J31</f>
        <v>0</v>
      </c>
      <c r="K31" s="67">
        <f>[1]寿町!K31</f>
        <v>0</v>
      </c>
      <c r="L31" s="61">
        <f t="shared" si="2"/>
        <v>0</v>
      </c>
    </row>
    <row r="32" spans="1:12" x14ac:dyDescent="0.15">
      <c r="E32" s="14">
        <v>44</v>
      </c>
      <c r="F32" s="67">
        <f>[1]寿町!F32</f>
        <v>10</v>
      </c>
      <c r="G32" s="67">
        <f>[1]寿町!G32</f>
        <v>8</v>
      </c>
      <c r="H32" s="61">
        <f t="shared" si="1"/>
        <v>18</v>
      </c>
      <c r="I32" s="15">
        <v>94</v>
      </c>
      <c r="J32" s="67">
        <f>[1]寿町!J32</f>
        <v>0</v>
      </c>
      <c r="K32" s="67">
        <f>[1]寿町!K32</f>
        <v>1</v>
      </c>
      <c r="L32" s="61">
        <f t="shared" si="2"/>
        <v>1</v>
      </c>
    </row>
    <row r="33" spans="5:12" x14ac:dyDescent="0.15">
      <c r="E33" s="14">
        <v>45</v>
      </c>
      <c r="F33" s="67">
        <f>[1]寿町!F33</f>
        <v>13</v>
      </c>
      <c r="G33" s="67">
        <f>[1]寿町!G33</f>
        <v>9</v>
      </c>
      <c r="H33" s="61">
        <f t="shared" si="1"/>
        <v>22</v>
      </c>
      <c r="I33" s="15">
        <v>95</v>
      </c>
      <c r="J33" s="67">
        <f>[1]寿町!J33</f>
        <v>0</v>
      </c>
      <c r="K33" s="67">
        <f>[1]寿町!K33</f>
        <v>1</v>
      </c>
      <c r="L33" s="61">
        <f t="shared" si="2"/>
        <v>1</v>
      </c>
    </row>
    <row r="34" spans="5:12" x14ac:dyDescent="0.15">
      <c r="E34" s="14">
        <v>46</v>
      </c>
      <c r="F34" s="67">
        <f>[1]寿町!F34</f>
        <v>12</v>
      </c>
      <c r="G34" s="67">
        <f>[1]寿町!G34</f>
        <v>15</v>
      </c>
      <c r="H34" s="61">
        <f t="shared" si="1"/>
        <v>27</v>
      </c>
      <c r="I34" s="15">
        <v>96</v>
      </c>
      <c r="J34" s="67">
        <f>[1]寿町!J34</f>
        <v>0</v>
      </c>
      <c r="K34" s="67">
        <f>[1]寿町!K34</f>
        <v>1</v>
      </c>
      <c r="L34" s="61">
        <f t="shared" si="2"/>
        <v>1</v>
      </c>
    </row>
    <row r="35" spans="5:12" x14ac:dyDescent="0.15">
      <c r="E35" s="14">
        <v>47</v>
      </c>
      <c r="F35" s="67">
        <f>[1]寿町!F35</f>
        <v>9</v>
      </c>
      <c r="G35" s="67">
        <f>[1]寿町!G35</f>
        <v>9</v>
      </c>
      <c r="H35" s="61">
        <f t="shared" si="1"/>
        <v>18</v>
      </c>
      <c r="I35" s="15">
        <v>97</v>
      </c>
      <c r="J35" s="67">
        <f>[1]寿町!J35</f>
        <v>0</v>
      </c>
      <c r="K35" s="67">
        <f>[1]寿町!K35</f>
        <v>0</v>
      </c>
      <c r="L35" s="61">
        <f t="shared" si="2"/>
        <v>0</v>
      </c>
    </row>
    <row r="36" spans="5:12" x14ac:dyDescent="0.15">
      <c r="E36" s="14">
        <v>48</v>
      </c>
      <c r="F36" s="67">
        <f>[1]寿町!F36</f>
        <v>9</v>
      </c>
      <c r="G36" s="67">
        <f>[1]寿町!G36</f>
        <v>6</v>
      </c>
      <c r="H36" s="61">
        <f t="shared" si="1"/>
        <v>15</v>
      </c>
      <c r="I36" s="15">
        <v>98</v>
      </c>
      <c r="J36" s="67">
        <f>[1]寿町!J36</f>
        <v>0</v>
      </c>
      <c r="K36" s="67">
        <f>[1]寿町!K36</f>
        <v>1</v>
      </c>
      <c r="L36" s="61">
        <f t="shared" si="2"/>
        <v>1</v>
      </c>
    </row>
    <row r="37" spans="5:12" x14ac:dyDescent="0.15">
      <c r="E37" s="14">
        <v>49</v>
      </c>
      <c r="F37" s="67">
        <f>[1]寿町!F37</f>
        <v>7</v>
      </c>
      <c r="G37" s="67">
        <f>[1]寿町!G37</f>
        <v>8</v>
      </c>
      <c r="H37" s="61">
        <f t="shared" si="1"/>
        <v>15</v>
      </c>
      <c r="I37" s="15">
        <v>99</v>
      </c>
      <c r="J37" s="67">
        <f>[1]寿町!J37</f>
        <v>0</v>
      </c>
      <c r="K37" s="67">
        <f>[1]寿町!K37</f>
        <v>1</v>
      </c>
      <c r="L37" s="61">
        <f t="shared" si="2"/>
        <v>1</v>
      </c>
    </row>
    <row r="38" spans="5:12" x14ac:dyDescent="0.15">
      <c r="E38" s="14">
        <v>50</v>
      </c>
      <c r="F38" s="67">
        <f>[1]寿町!F38</f>
        <v>8</v>
      </c>
      <c r="G38" s="67">
        <f>[1]寿町!G38</f>
        <v>6</v>
      </c>
      <c r="H38" s="61">
        <f t="shared" si="1"/>
        <v>14</v>
      </c>
      <c r="I38" s="15">
        <v>100</v>
      </c>
      <c r="J38" s="67">
        <f>[1]寿町!J38</f>
        <v>0</v>
      </c>
      <c r="K38" s="67">
        <f>[1]寿町!K38</f>
        <v>0</v>
      </c>
      <c r="L38" s="61">
        <f t="shared" si="2"/>
        <v>0</v>
      </c>
    </row>
    <row r="39" spans="5:12" x14ac:dyDescent="0.15">
      <c r="E39" s="14">
        <v>51</v>
      </c>
      <c r="F39" s="67">
        <f>[1]寿町!F39</f>
        <v>7</v>
      </c>
      <c r="G39" s="67">
        <f>[1]寿町!G39</f>
        <v>5</v>
      </c>
      <c r="H39" s="61">
        <f t="shared" si="1"/>
        <v>12</v>
      </c>
      <c r="I39" s="15">
        <v>101</v>
      </c>
      <c r="J39" s="67">
        <f>[1]寿町!J39</f>
        <v>0</v>
      </c>
      <c r="K39" s="67">
        <f>[1]寿町!K39</f>
        <v>0</v>
      </c>
      <c r="L39" s="61">
        <f t="shared" si="2"/>
        <v>0</v>
      </c>
    </row>
    <row r="40" spans="5:12" x14ac:dyDescent="0.15">
      <c r="E40" s="14">
        <v>52</v>
      </c>
      <c r="F40" s="67">
        <f>[1]寿町!F40</f>
        <v>2</v>
      </c>
      <c r="G40" s="67">
        <f>[1]寿町!G40</f>
        <v>7</v>
      </c>
      <c r="H40" s="61">
        <f t="shared" si="1"/>
        <v>9</v>
      </c>
      <c r="I40" s="15">
        <v>102</v>
      </c>
      <c r="J40" s="67">
        <f>[1]寿町!J40</f>
        <v>0</v>
      </c>
      <c r="K40" s="67">
        <f>[1]寿町!K40</f>
        <v>1</v>
      </c>
      <c r="L40" s="61">
        <f t="shared" si="2"/>
        <v>1</v>
      </c>
    </row>
    <row r="41" spans="5:12" x14ac:dyDescent="0.15">
      <c r="E41" s="14">
        <v>53</v>
      </c>
      <c r="F41" s="67">
        <f>[1]寿町!F41</f>
        <v>7</v>
      </c>
      <c r="G41" s="67">
        <f>[1]寿町!G41</f>
        <v>4</v>
      </c>
      <c r="H41" s="61">
        <f t="shared" si="1"/>
        <v>11</v>
      </c>
      <c r="I41" s="15">
        <v>103</v>
      </c>
      <c r="J41" s="67">
        <f>[1]寿町!J41</f>
        <v>0</v>
      </c>
      <c r="K41" s="67">
        <f>[1]寿町!K41</f>
        <v>0</v>
      </c>
      <c r="L41" s="61">
        <f t="shared" si="2"/>
        <v>0</v>
      </c>
    </row>
    <row r="42" spans="5:12" x14ac:dyDescent="0.15">
      <c r="E42" s="14">
        <v>54</v>
      </c>
      <c r="F42" s="67">
        <f>[1]寿町!F42</f>
        <v>10</v>
      </c>
      <c r="G42" s="67">
        <f>[1]寿町!G42</f>
        <v>7</v>
      </c>
      <c r="H42" s="61">
        <f t="shared" si="1"/>
        <v>17</v>
      </c>
      <c r="I42" s="15">
        <v>104</v>
      </c>
      <c r="J42" s="67">
        <f>[1]寿町!J42</f>
        <v>0</v>
      </c>
      <c r="K42" s="67">
        <f>[1]寿町!K42</f>
        <v>0</v>
      </c>
      <c r="L42" s="61">
        <f t="shared" si="2"/>
        <v>0</v>
      </c>
    </row>
    <row r="43" spans="5:12" x14ac:dyDescent="0.15">
      <c r="E43" s="14">
        <v>55</v>
      </c>
      <c r="F43" s="67">
        <f>[1]寿町!F43</f>
        <v>7</v>
      </c>
      <c r="G43" s="67">
        <f>[1]寿町!G43</f>
        <v>7</v>
      </c>
      <c r="H43" s="61">
        <f t="shared" si="1"/>
        <v>14</v>
      </c>
      <c r="I43" s="15">
        <v>105</v>
      </c>
      <c r="J43" s="67">
        <f>[1]寿町!J43</f>
        <v>0</v>
      </c>
      <c r="K43" s="67">
        <f>[1]寿町!K43</f>
        <v>0</v>
      </c>
      <c r="L43" s="61">
        <f t="shared" si="2"/>
        <v>0</v>
      </c>
    </row>
    <row r="44" spans="5:12" x14ac:dyDescent="0.15">
      <c r="E44" s="14">
        <v>56</v>
      </c>
      <c r="F44" s="67">
        <f>[1]寿町!F44</f>
        <v>8</v>
      </c>
      <c r="G44" s="67">
        <f>[1]寿町!G44</f>
        <v>5</v>
      </c>
      <c r="H44" s="61">
        <f t="shared" si="1"/>
        <v>13</v>
      </c>
      <c r="I44" s="15">
        <v>106</v>
      </c>
      <c r="J44" s="67">
        <f>[1]寿町!J44</f>
        <v>0</v>
      </c>
      <c r="K44" s="67">
        <f>[1]寿町!K44</f>
        <v>0</v>
      </c>
      <c r="L44" s="61">
        <f t="shared" si="2"/>
        <v>0</v>
      </c>
    </row>
    <row r="45" spans="5:12" x14ac:dyDescent="0.15">
      <c r="E45" s="14">
        <v>57</v>
      </c>
      <c r="F45" s="67">
        <f>[1]寿町!F45</f>
        <v>3</v>
      </c>
      <c r="G45" s="67">
        <f>[1]寿町!G45</f>
        <v>3</v>
      </c>
      <c r="H45" s="61">
        <f t="shared" si="1"/>
        <v>6</v>
      </c>
      <c r="I45" s="15">
        <v>107</v>
      </c>
      <c r="J45" s="67">
        <f>[1]寿町!J45</f>
        <v>0</v>
      </c>
      <c r="K45" s="67">
        <f>[1]寿町!K45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[1]寿町!F46</f>
        <v>6</v>
      </c>
      <c r="G46" s="67">
        <f>[1]寿町!G46</f>
        <v>5</v>
      </c>
      <c r="H46" s="61">
        <f t="shared" si="1"/>
        <v>11</v>
      </c>
      <c r="I46" s="24">
        <v>108</v>
      </c>
      <c r="J46" s="67">
        <f>[1]寿町!J46</f>
        <v>0</v>
      </c>
      <c r="K46" s="67">
        <f>[1]寿町!K46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[1]寿町!F47</f>
        <v>3</v>
      </c>
      <c r="G47" s="67">
        <f>[1]寿町!G47</f>
        <v>5</v>
      </c>
      <c r="H47" s="61">
        <f t="shared" si="1"/>
        <v>8</v>
      </c>
      <c r="I47" s="25" t="s">
        <v>6</v>
      </c>
      <c r="J47" s="69">
        <f>SUM(J3:J46)</f>
        <v>81</v>
      </c>
      <c r="K47" s="69">
        <f>SUM(K3:K46)</f>
        <v>111</v>
      </c>
      <c r="L47" s="39">
        <f>SUM(J47:K47)</f>
        <v>192</v>
      </c>
    </row>
    <row r="48" spans="5:12" x14ac:dyDescent="0.15">
      <c r="E48" s="14">
        <v>60</v>
      </c>
      <c r="F48" s="67">
        <f>[1]寿町!F48</f>
        <v>4</v>
      </c>
      <c r="G48" s="67">
        <f>[1]寿町!G48</f>
        <v>2</v>
      </c>
      <c r="H48" s="61">
        <f t="shared" si="1"/>
        <v>6</v>
      </c>
    </row>
    <row r="49" spans="5:12" ht="14.25" thickBot="1" x14ac:dyDescent="0.2">
      <c r="E49" s="14">
        <v>61</v>
      </c>
      <c r="F49" s="67">
        <f>[1]寿町!F49</f>
        <v>3</v>
      </c>
      <c r="G49" s="67">
        <f>[1]寿町!G49</f>
        <v>2</v>
      </c>
      <c r="H49" s="61">
        <f t="shared" si="1"/>
        <v>5</v>
      </c>
      <c r="J49" s="4" t="s">
        <v>44</v>
      </c>
      <c r="K49" s="10"/>
      <c r="L49" s="10"/>
    </row>
    <row r="50" spans="5:12" x14ac:dyDescent="0.15">
      <c r="E50" s="14">
        <v>62</v>
      </c>
      <c r="F50" s="67">
        <f>[1]寿町!F50</f>
        <v>3</v>
      </c>
      <c r="G50" s="67">
        <f>[1]寿町!G50</f>
        <v>3</v>
      </c>
      <c r="H50" s="61">
        <f t="shared" si="1"/>
        <v>6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[1]寿町!F51</f>
        <v>3</v>
      </c>
      <c r="G51" s="67">
        <f>[1]寿町!G51</f>
        <v>1</v>
      </c>
      <c r="H51" s="61">
        <f t="shared" si="1"/>
        <v>4</v>
      </c>
      <c r="J51" s="51">
        <f>SUM(B18,F53,J47)</f>
        <v>371</v>
      </c>
      <c r="K51" s="52">
        <f>SUM(C18,G53,K47)</f>
        <v>373</v>
      </c>
      <c r="L51" s="53">
        <f>SUM(J51:K51)</f>
        <v>744</v>
      </c>
    </row>
    <row r="52" spans="5:12" ht="14.25" thickBot="1" x14ac:dyDescent="0.2">
      <c r="E52" s="24">
        <v>64</v>
      </c>
      <c r="F52" s="67">
        <f>[1]寿町!F52</f>
        <v>2</v>
      </c>
      <c r="G52" s="67">
        <f>[1]寿町!G52</f>
        <v>1</v>
      </c>
      <c r="H52" s="61">
        <f t="shared" si="1"/>
        <v>3</v>
      </c>
    </row>
    <row r="53" spans="5:12" ht="15" thickTop="1" thickBot="1" x14ac:dyDescent="0.2">
      <c r="E53" s="23" t="s">
        <v>6</v>
      </c>
      <c r="F53" s="69">
        <f>SUM(F3:F52)</f>
        <v>230</v>
      </c>
      <c r="G53" s="69">
        <f>SUM(G3:G52)</f>
        <v>211</v>
      </c>
      <c r="H53" s="39">
        <f>SUM(F53:G53)</f>
        <v>441</v>
      </c>
    </row>
    <row r="56" spans="5:12" x14ac:dyDescent="0.15">
      <c r="F56" s="98" t="s">
        <v>476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46</v>
      </c>
      <c r="I1" s="100" t="str">
        <f>秦野市合計!I1</f>
        <v>令和3年4月1日現在（単位：人）</v>
      </c>
      <c r="J1" s="100"/>
      <c r="K1" s="100"/>
      <c r="L1" s="100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2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[1]栄町!B3</f>
        <v>1</v>
      </c>
      <c r="C3" s="40">
        <f>[1]栄町!C3</f>
        <v>1</v>
      </c>
      <c r="D3" s="26">
        <f>SUM(B3:C3)</f>
        <v>2</v>
      </c>
      <c r="E3" s="19">
        <v>15</v>
      </c>
      <c r="F3" s="67">
        <f>[1]栄町!F3</f>
        <v>3</v>
      </c>
      <c r="G3" s="67">
        <f>[1]栄町!G3</f>
        <v>0</v>
      </c>
      <c r="H3" s="61">
        <f>SUM(F3:G3)</f>
        <v>3</v>
      </c>
      <c r="I3" s="20">
        <v>65</v>
      </c>
      <c r="J3" s="67">
        <f>[1]栄町!J3</f>
        <v>6</v>
      </c>
      <c r="K3" s="67">
        <f>[1]栄町!K3</f>
        <v>4</v>
      </c>
      <c r="L3" s="61">
        <f>SUM(J3:K3)</f>
        <v>10</v>
      </c>
    </row>
    <row r="4" spans="1:12" x14ac:dyDescent="0.15">
      <c r="A4" s="14">
        <v>1</v>
      </c>
      <c r="B4" s="40">
        <f>[1]栄町!B4</f>
        <v>0</v>
      </c>
      <c r="C4" s="40">
        <f>[1]栄町!C4</f>
        <v>1</v>
      </c>
      <c r="D4" s="26">
        <f t="shared" ref="D4:D17" si="0">SUM(B4:C4)</f>
        <v>1</v>
      </c>
      <c r="E4" s="14">
        <v>16</v>
      </c>
      <c r="F4" s="67">
        <f>[1]栄町!F4</f>
        <v>3</v>
      </c>
      <c r="G4" s="67">
        <f>[1]栄町!G4</f>
        <v>0</v>
      </c>
      <c r="H4" s="61">
        <f t="shared" ref="H4:H52" si="1">SUM(F4:G4)</f>
        <v>3</v>
      </c>
      <c r="I4" s="15">
        <v>66</v>
      </c>
      <c r="J4" s="67">
        <f>[1]栄町!J4</f>
        <v>2</v>
      </c>
      <c r="K4" s="67">
        <f>[1]栄町!K4</f>
        <v>5</v>
      </c>
      <c r="L4" s="61">
        <f t="shared" ref="L4:L46" si="2">SUM(J4:K4)</f>
        <v>7</v>
      </c>
    </row>
    <row r="5" spans="1:12" x14ac:dyDescent="0.15">
      <c r="A5" s="14">
        <v>2</v>
      </c>
      <c r="B5" s="40">
        <f>[1]栄町!B5</f>
        <v>2</v>
      </c>
      <c r="C5" s="40">
        <f>[1]栄町!C5</f>
        <v>1</v>
      </c>
      <c r="D5" s="26">
        <f t="shared" si="0"/>
        <v>3</v>
      </c>
      <c r="E5" s="14">
        <v>17</v>
      </c>
      <c r="F5" s="67">
        <f>[1]栄町!F5</f>
        <v>1</v>
      </c>
      <c r="G5" s="67">
        <f>[1]栄町!G5</f>
        <v>1</v>
      </c>
      <c r="H5" s="61">
        <f t="shared" si="1"/>
        <v>2</v>
      </c>
      <c r="I5" s="15">
        <v>67</v>
      </c>
      <c r="J5" s="67">
        <f>[1]栄町!J5</f>
        <v>2</v>
      </c>
      <c r="K5" s="67">
        <f>[1]栄町!K5</f>
        <v>1</v>
      </c>
      <c r="L5" s="61">
        <f t="shared" si="2"/>
        <v>3</v>
      </c>
    </row>
    <row r="6" spans="1:12" x14ac:dyDescent="0.15">
      <c r="A6" s="14">
        <v>3</v>
      </c>
      <c r="B6" s="40">
        <f>[1]栄町!B6</f>
        <v>0</v>
      </c>
      <c r="C6" s="40">
        <f>[1]栄町!C6</f>
        <v>0</v>
      </c>
      <c r="D6" s="26">
        <f t="shared" si="0"/>
        <v>0</v>
      </c>
      <c r="E6" s="14">
        <v>18</v>
      </c>
      <c r="F6" s="67">
        <f>[1]栄町!F6</f>
        <v>1</v>
      </c>
      <c r="G6" s="67">
        <f>[1]栄町!G6</f>
        <v>0</v>
      </c>
      <c r="H6" s="61">
        <f t="shared" si="1"/>
        <v>1</v>
      </c>
      <c r="I6" s="15">
        <v>68</v>
      </c>
      <c r="J6" s="67">
        <f>[1]栄町!J6</f>
        <v>3</v>
      </c>
      <c r="K6" s="67">
        <f>[1]栄町!K6</f>
        <v>5</v>
      </c>
      <c r="L6" s="61">
        <f t="shared" si="2"/>
        <v>8</v>
      </c>
    </row>
    <row r="7" spans="1:12" x14ac:dyDescent="0.15">
      <c r="A7" s="14">
        <v>4</v>
      </c>
      <c r="B7" s="40">
        <f>[1]栄町!B7</f>
        <v>1</v>
      </c>
      <c r="C7" s="40">
        <f>[1]栄町!C7</f>
        <v>1</v>
      </c>
      <c r="D7" s="26">
        <f t="shared" si="0"/>
        <v>2</v>
      </c>
      <c r="E7" s="14">
        <v>19</v>
      </c>
      <c r="F7" s="67">
        <f>[1]栄町!F7</f>
        <v>0</v>
      </c>
      <c r="G7" s="67">
        <f>[1]栄町!G7</f>
        <v>1</v>
      </c>
      <c r="H7" s="61">
        <f t="shared" si="1"/>
        <v>1</v>
      </c>
      <c r="I7" s="15">
        <v>69</v>
      </c>
      <c r="J7" s="67">
        <f>[1]栄町!J7</f>
        <v>1</v>
      </c>
      <c r="K7" s="67">
        <f>[1]栄町!K7</f>
        <v>4</v>
      </c>
      <c r="L7" s="61">
        <f t="shared" si="2"/>
        <v>5</v>
      </c>
    </row>
    <row r="8" spans="1:12" x14ac:dyDescent="0.15">
      <c r="A8" s="14">
        <v>5</v>
      </c>
      <c r="B8" s="40">
        <f>[1]栄町!B8</f>
        <v>1</v>
      </c>
      <c r="C8" s="40">
        <f>[1]栄町!C8</f>
        <v>1</v>
      </c>
      <c r="D8" s="26">
        <f t="shared" si="0"/>
        <v>2</v>
      </c>
      <c r="E8" s="14">
        <v>20</v>
      </c>
      <c r="F8" s="67">
        <f>[1]栄町!F8</f>
        <v>0</v>
      </c>
      <c r="G8" s="67">
        <f>[1]栄町!G8</f>
        <v>5</v>
      </c>
      <c r="H8" s="61">
        <f t="shared" si="1"/>
        <v>5</v>
      </c>
      <c r="I8" s="15">
        <v>70</v>
      </c>
      <c r="J8" s="67">
        <f>[1]栄町!J8</f>
        <v>2</v>
      </c>
      <c r="K8" s="67">
        <f>[1]栄町!K8</f>
        <v>3</v>
      </c>
      <c r="L8" s="61">
        <f t="shared" si="2"/>
        <v>5</v>
      </c>
    </row>
    <row r="9" spans="1:12" x14ac:dyDescent="0.15">
      <c r="A9" s="14">
        <v>6</v>
      </c>
      <c r="B9" s="40">
        <f>[1]栄町!B9</f>
        <v>1</v>
      </c>
      <c r="C9" s="40">
        <f>[1]栄町!C9</f>
        <v>0</v>
      </c>
      <c r="D9" s="26">
        <f t="shared" si="0"/>
        <v>1</v>
      </c>
      <c r="E9" s="14">
        <v>21</v>
      </c>
      <c r="F9" s="67">
        <f>[1]栄町!F9</f>
        <v>1</v>
      </c>
      <c r="G9" s="67">
        <f>[1]栄町!G9</f>
        <v>1</v>
      </c>
      <c r="H9" s="61">
        <f t="shared" si="1"/>
        <v>2</v>
      </c>
      <c r="I9" s="15">
        <v>71</v>
      </c>
      <c r="J9" s="67">
        <f>[1]栄町!J9</f>
        <v>4</v>
      </c>
      <c r="K9" s="67">
        <f>[1]栄町!K9</f>
        <v>7</v>
      </c>
      <c r="L9" s="61">
        <f t="shared" si="2"/>
        <v>11</v>
      </c>
    </row>
    <row r="10" spans="1:12" x14ac:dyDescent="0.15">
      <c r="A10" s="14">
        <v>7</v>
      </c>
      <c r="B10" s="40">
        <f>[1]栄町!B10</f>
        <v>1</v>
      </c>
      <c r="C10" s="40">
        <f>[1]栄町!C10</f>
        <v>3</v>
      </c>
      <c r="D10" s="26">
        <f t="shared" si="0"/>
        <v>4</v>
      </c>
      <c r="E10" s="14">
        <v>22</v>
      </c>
      <c r="F10" s="67">
        <f>[1]栄町!F10</f>
        <v>2</v>
      </c>
      <c r="G10" s="67">
        <f>[1]栄町!G10</f>
        <v>1</v>
      </c>
      <c r="H10" s="61">
        <f t="shared" si="1"/>
        <v>3</v>
      </c>
      <c r="I10" s="15">
        <v>72</v>
      </c>
      <c r="J10" s="67">
        <f>[1]栄町!J10</f>
        <v>7</v>
      </c>
      <c r="K10" s="67">
        <f>[1]栄町!K10</f>
        <v>4</v>
      </c>
      <c r="L10" s="61">
        <f t="shared" si="2"/>
        <v>11</v>
      </c>
    </row>
    <row r="11" spans="1:12" x14ac:dyDescent="0.15">
      <c r="A11" s="14">
        <v>8</v>
      </c>
      <c r="B11" s="40">
        <f>[1]栄町!B11</f>
        <v>0</v>
      </c>
      <c r="C11" s="40">
        <f>[1]栄町!C11</f>
        <v>1</v>
      </c>
      <c r="D11" s="26">
        <f t="shared" si="0"/>
        <v>1</v>
      </c>
      <c r="E11" s="14">
        <v>23</v>
      </c>
      <c r="F11" s="67">
        <f>[1]栄町!F11</f>
        <v>1</v>
      </c>
      <c r="G11" s="67">
        <f>[1]栄町!G11</f>
        <v>0</v>
      </c>
      <c r="H11" s="61">
        <f t="shared" si="1"/>
        <v>1</v>
      </c>
      <c r="I11" s="15">
        <v>73</v>
      </c>
      <c r="J11" s="67">
        <f>[1]栄町!J11</f>
        <v>6</v>
      </c>
      <c r="K11" s="67">
        <f>[1]栄町!K11</f>
        <v>4</v>
      </c>
      <c r="L11" s="61">
        <f t="shared" si="2"/>
        <v>10</v>
      </c>
    </row>
    <row r="12" spans="1:12" x14ac:dyDescent="0.15">
      <c r="A12" s="14">
        <v>9</v>
      </c>
      <c r="B12" s="40">
        <f>[1]栄町!B12</f>
        <v>1</v>
      </c>
      <c r="C12" s="40">
        <f>[1]栄町!C12</f>
        <v>1</v>
      </c>
      <c r="D12" s="26">
        <f t="shared" si="0"/>
        <v>2</v>
      </c>
      <c r="E12" s="14">
        <v>24</v>
      </c>
      <c r="F12" s="67">
        <f>[1]栄町!F12</f>
        <v>2</v>
      </c>
      <c r="G12" s="67">
        <f>[1]栄町!G12</f>
        <v>2</v>
      </c>
      <c r="H12" s="61">
        <f t="shared" si="1"/>
        <v>4</v>
      </c>
      <c r="I12" s="15">
        <v>74</v>
      </c>
      <c r="J12" s="67">
        <f>[1]栄町!J12</f>
        <v>1</v>
      </c>
      <c r="K12" s="67">
        <f>[1]栄町!K12</f>
        <v>1</v>
      </c>
      <c r="L12" s="61">
        <f t="shared" si="2"/>
        <v>2</v>
      </c>
    </row>
    <row r="13" spans="1:12" x14ac:dyDescent="0.15">
      <c r="A13" s="14">
        <v>10</v>
      </c>
      <c r="B13" s="40">
        <f>[1]栄町!B13</f>
        <v>2</v>
      </c>
      <c r="C13" s="40">
        <f>[1]栄町!C13</f>
        <v>0</v>
      </c>
      <c r="D13" s="26">
        <f t="shared" si="0"/>
        <v>2</v>
      </c>
      <c r="E13" s="14">
        <v>25</v>
      </c>
      <c r="F13" s="67">
        <f>[1]栄町!F13</f>
        <v>0</v>
      </c>
      <c r="G13" s="67">
        <f>[1]栄町!G13</f>
        <v>0</v>
      </c>
      <c r="H13" s="61">
        <f t="shared" si="1"/>
        <v>0</v>
      </c>
      <c r="I13" s="15">
        <v>75</v>
      </c>
      <c r="J13" s="67">
        <f>[1]栄町!J13</f>
        <v>2</v>
      </c>
      <c r="K13" s="67">
        <f>[1]栄町!K13</f>
        <v>3</v>
      </c>
      <c r="L13" s="61">
        <f t="shared" si="2"/>
        <v>5</v>
      </c>
    </row>
    <row r="14" spans="1:12" x14ac:dyDescent="0.15">
      <c r="A14" s="14">
        <v>11</v>
      </c>
      <c r="B14" s="40">
        <f>[1]栄町!B14</f>
        <v>1</v>
      </c>
      <c r="C14" s="40">
        <f>[1]栄町!C14</f>
        <v>1</v>
      </c>
      <c r="D14" s="26">
        <f t="shared" si="0"/>
        <v>2</v>
      </c>
      <c r="E14" s="14">
        <v>26</v>
      </c>
      <c r="F14" s="67">
        <f>[1]栄町!F14</f>
        <v>2</v>
      </c>
      <c r="G14" s="67">
        <f>[1]栄町!G14</f>
        <v>4</v>
      </c>
      <c r="H14" s="61">
        <f t="shared" si="1"/>
        <v>6</v>
      </c>
      <c r="I14" s="15">
        <v>76</v>
      </c>
      <c r="J14" s="67">
        <f>[1]栄町!J14</f>
        <v>2</v>
      </c>
      <c r="K14" s="67">
        <f>[1]栄町!K14</f>
        <v>7</v>
      </c>
      <c r="L14" s="61">
        <f t="shared" si="2"/>
        <v>9</v>
      </c>
    </row>
    <row r="15" spans="1:12" x14ac:dyDescent="0.15">
      <c r="A15" s="14">
        <v>12</v>
      </c>
      <c r="B15" s="40">
        <f>[1]栄町!B15</f>
        <v>6</v>
      </c>
      <c r="C15" s="40">
        <f>[1]栄町!C15</f>
        <v>0</v>
      </c>
      <c r="D15" s="26">
        <f t="shared" si="0"/>
        <v>6</v>
      </c>
      <c r="E15" s="14">
        <v>27</v>
      </c>
      <c r="F15" s="67">
        <f>[1]栄町!F15</f>
        <v>3</v>
      </c>
      <c r="G15" s="67">
        <f>[1]栄町!G15</f>
        <v>3</v>
      </c>
      <c r="H15" s="61">
        <f t="shared" si="1"/>
        <v>6</v>
      </c>
      <c r="I15" s="15">
        <v>77</v>
      </c>
      <c r="J15" s="67">
        <f>[1]栄町!J15</f>
        <v>4</v>
      </c>
      <c r="K15" s="67">
        <f>[1]栄町!K15</f>
        <v>6</v>
      </c>
      <c r="L15" s="61">
        <f t="shared" si="2"/>
        <v>10</v>
      </c>
    </row>
    <row r="16" spans="1:12" x14ac:dyDescent="0.15">
      <c r="A16" s="14">
        <v>13</v>
      </c>
      <c r="B16" s="40">
        <f>[1]栄町!B16</f>
        <v>0</v>
      </c>
      <c r="C16" s="40">
        <f>[1]栄町!C16</f>
        <v>1</v>
      </c>
      <c r="D16" s="26">
        <f t="shared" si="0"/>
        <v>1</v>
      </c>
      <c r="E16" s="14">
        <v>28</v>
      </c>
      <c r="F16" s="67">
        <f>[1]栄町!F16</f>
        <v>2</v>
      </c>
      <c r="G16" s="67">
        <f>[1]栄町!G16</f>
        <v>1</v>
      </c>
      <c r="H16" s="61">
        <f t="shared" si="1"/>
        <v>3</v>
      </c>
      <c r="I16" s="15">
        <v>78</v>
      </c>
      <c r="J16" s="67">
        <f>[1]栄町!J16</f>
        <v>1</v>
      </c>
      <c r="K16" s="67">
        <f>[1]栄町!K16</f>
        <v>2</v>
      </c>
      <c r="L16" s="61">
        <f t="shared" si="2"/>
        <v>3</v>
      </c>
    </row>
    <row r="17" spans="1:12" ht="14.25" thickBot="1" x14ac:dyDescent="0.2">
      <c r="A17" s="24">
        <v>14</v>
      </c>
      <c r="B17" s="40">
        <f>[1]栄町!B17</f>
        <v>3</v>
      </c>
      <c r="C17" s="40">
        <f>[1]栄町!C17</f>
        <v>2</v>
      </c>
      <c r="D17" s="26">
        <f t="shared" si="0"/>
        <v>5</v>
      </c>
      <c r="E17" s="14">
        <v>29</v>
      </c>
      <c r="F17" s="67">
        <f>[1]栄町!F17</f>
        <v>4</v>
      </c>
      <c r="G17" s="67">
        <f>[1]栄町!G17</f>
        <v>2</v>
      </c>
      <c r="H17" s="61">
        <f t="shared" si="1"/>
        <v>6</v>
      </c>
      <c r="I17" s="15">
        <v>79</v>
      </c>
      <c r="J17" s="67">
        <f>[1]栄町!J17</f>
        <v>7</v>
      </c>
      <c r="K17" s="67">
        <f>[1]栄町!K17</f>
        <v>5</v>
      </c>
      <c r="L17" s="61">
        <f t="shared" si="2"/>
        <v>12</v>
      </c>
    </row>
    <row r="18" spans="1:12" ht="15" thickTop="1" thickBot="1" x14ac:dyDescent="0.2">
      <c r="A18" s="23" t="s">
        <v>6</v>
      </c>
      <c r="B18" s="33">
        <f>SUM(B3:B17)</f>
        <v>20</v>
      </c>
      <c r="C18" s="34">
        <f>SUM(C3:C17)</f>
        <v>14</v>
      </c>
      <c r="D18" s="35">
        <f>SUM(B18:C18)</f>
        <v>34</v>
      </c>
      <c r="E18" s="14">
        <v>30</v>
      </c>
      <c r="F18" s="67">
        <f>[1]栄町!F18</f>
        <v>3</v>
      </c>
      <c r="G18" s="67">
        <f>[1]栄町!G18</f>
        <v>2</v>
      </c>
      <c r="H18" s="61">
        <f t="shared" si="1"/>
        <v>5</v>
      </c>
      <c r="I18" s="15">
        <v>80</v>
      </c>
      <c r="J18" s="67">
        <f>[1]栄町!J18</f>
        <v>0</v>
      </c>
      <c r="K18" s="67">
        <f>[1]栄町!K18</f>
        <v>6</v>
      </c>
      <c r="L18" s="61">
        <f t="shared" si="2"/>
        <v>6</v>
      </c>
    </row>
    <row r="19" spans="1:12" x14ac:dyDescent="0.15">
      <c r="E19" s="14">
        <v>31</v>
      </c>
      <c r="F19" s="67">
        <f>[1]栄町!F19</f>
        <v>1</v>
      </c>
      <c r="G19" s="67">
        <f>[1]栄町!G19</f>
        <v>1</v>
      </c>
      <c r="H19" s="61">
        <f t="shared" si="1"/>
        <v>2</v>
      </c>
      <c r="I19" s="15">
        <v>81</v>
      </c>
      <c r="J19" s="67">
        <f>[1]栄町!J19</f>
        <v>2</v>
      </c>
      <c r="K19" s="67">
        <f>[1]栄町!K19</f>
        <v>5</v>
      </c>
      <c r="L19" s="61">
        <f t="shared" si="2"/>
        <v>7</v>
      </c>
    </row>
    <row r="20" spans="1:12" x14ac:dyDescent="0.15">
      <c r="E20" s="14">
        <v>32</v>
      </c>
      <c r="F20" s="67">
        <f>[1]栄町!F20</f>
        <v>2</v>
      </c>
      <c r="G20" s="67">
        <f>[1]栄町!G20</f>
        <v>0</v>
      </c>
      <c r="H20" s="61">
        <f t="shared" si="1"/>
        <v>2</v>
      </c>
      <c r="I20" s="15">
        <v>82</v>
      </c>
      <c r="J20" s="67">
        <f>[1]栄町!J20</f>
        <v>2</v>
      </c>
      <c r="K20" s="67">
        <f>[1]栄町!K20</f>
        <v>2</v>
      </c>
      <c r="L20" s="61">
        <f t="shared" si="2"/>
        <v>4</v>
      </c>
    </row>
    <row r="21" spans="1:12" x14ac:dyDescent="0.15">
      <c r="E21" s="14">
        <v>33</v>
      </c>
      <c r="F21" s="67">
        <f>[1]栄町!F21</f>
        <v>0</v>
      </c>
      <c r="G21" s="67">
        <f>[1]栄町!G21</f>
        <v>3</v>
      </c>
      <c r="H21" s="61">
        <f t="shared" si="1"/>
        <v>3</v>
      </c>
      <c r="I21" s="15">
        <v>83</v>
      </c>
      <c r="J21" s="67">
        <f>[1]栄町!J21</f>
        <v>2</v>
      </c>
      <c r="K21" s="67">
        <f>[1]栄町!K21</f>
        <v>4</v>
      </c>
      <c r="L21" s="61">
        <f t="shared" si="2"/>
        <v>6</v>
      </c>
    </row>
    <row r="22" spans="1:12" x14ac:dyDescent="0.15">
      <c r="E22" s="14">
        <v>34</v>
      </c>
      <c r="F22" s="67">
        <f>[1]栄町!F22</f>
        <v>5</v>
      </c>
      <c r="G22" s="67">
        <f>[1]栄町!G22</f>
        <v>3</v>
      </c>
      <c r="H22" s="61">
        <f t="shared" si="1"/>
        <v>8</v>
      </c>
      <c r="I22" s="15">
        <v>84</v>
      </c>
      <c r="J22" s="67">
        <f>[1]栄町!J22</f>
        <v>1</v>
      </c>
      <c r="K22" s="67">
        <f>[1]栄町!K22</f>
        <v>1</v>
      </c>
      <c r="L22" s="61">
        <f t="shared" si="2"/>
        <v>2</v>
      </c>
    </row>
    <row r="23" spans="1:12" x14ac:dyDescent="0.15">
      <c r="E23" s="14">
        <v>35</v>
      </c>
      <c r="F23" s="67">
        <f>[1]栄町!F23</f>
        <v>2</v>
      </c>
      <c r="G23" s="67">
        <f>[1]栄町!G23</f>
        <v>2</v>
      </c>
      <c r="H23" s="61">
        <f t="shared" si="1"/>
        <v>4</v>
      </c>
      <c r="I23" s="15">
        <v>85</v>
      </c>
      <c r="J23" s="67">
        <f>[1]栄町!J23</f>
        <v>2</v>
      </c>
      <c r="K23" s="67">
        <f>[1]栄町!K23</f>
        <v>2</v>
      </c>
      <c r="L23" s="61">
        <f t="shared" si="2"/>
        <v>4</v>
      </c>
    </row>
    <row r="24" spans="1:12" x14ac:dyDescent="0.15">
      <c r="E24" s="14">
        <v>36</v>
      </c>
      <c r="F24" s="67">
        <f>[1]栄町!F24</f>
        <v>2</v>
      </c>
      <c r="G24" s="67">
        <f>[1]栄町!G24</f>
        <v>2</v>
      </c>
      <c r="H24" s="61">
        <f t="shared" si="1"/>
        <v>4</v>
      </c>
      <c r="I24" s="15">
        <v>86</v>
      </c>
      <c r="J24" s="67">
        <f>[1]栄町!J24</f>
        <v>4</v>
      </c>
      <c r="K24" s="67">
        <f>[1]栄町!K24</f>
        <v>4</v>
      </c>
      <c r="L24" s="61">
        <f t="shared" si="2"/>
        <v>8</v>
      </c>
    </row>
    <row r="25" spans="1:12" x14ac:dyDescent="0.15">
      <c r="E25" s="14">
        <v>37</v>
      </c>
      <c r="F25" s="67">
        <f>[1]栄町!F25</f>
        <v>2</v>
      </c>
      <c r="G25" s="67">
        <f>[1]栄町!G25</f>
        <v>2</v>
      </c>
      <c r="H25" s="61">
        <f t="shared" si="1"/>
        <v>4</v>
      </c>
      <c r="I25" s="15">
        <v>87</v>
      </c>
      <c r="J25" s="67">
        <f>[1]栄町!J25</f>
        <v>2</v>
      </c>
      <c r="K25" s="67">
        <f>[1]栄町!K25</f>
        <v>2</v>
      </c>
      <c r="L25" s="61">
        <f t="shared" si="2"/>
        <v>4</v>
      </c>
    </row>
    <row r="26" spans="1:12" x14ac:dyDescent="0.15">
      <c r="E26" s="14">
        <v>38</v>
      </c>
      <c r="F26" s="67">
        <f>[1]栄町!F26</f>
        <v>0</v>
      </c>
      <c r="G26" s="67">
        <f>[1]栄町!G26</f>
        <v>1</v>
      </c>
      <c r="H26" s="61">
        <f t="shared" si="1"/>
        <v>1</v>
      </c>
      <c r="I26" s="15">
        <v>88</v>
      </c>
      <c r="J26" s="67">
        <f>[1]栄町!J26</f>
        <v>1</v>
      </c>
      <c r="K26" s="67">
        <f>[1]栄町!K26</f>
        <v>0</v>
      </c>
      <c r="L26" s="61">
        <f t="shared" si="2"/>
        <v>1</v>
      </c>
    </row>
    <row r="27" spans="1:12" x14ac:dyDescent="0.15">
      <c r="E27" s="14">
        <v>39</v>
      </c>
      <c r="F27" s="67">
        <f>[1]栄町!F27</f>
        <v>0</v>
      </c>
      <c r="G27" s="67">
        <f>[1]栄町!G27</f>
        <v>2</v>
      </c>
      <c r="H27" s="61">
        <f t="shared" si="1"/>
        <v>2</v>
      </c>
      <c r="I27" s="15">
        <v>89</v>
      </c>
      <c r="J27" s="67">
        <f>[1]栄町!J27</f>
        <v>1</v>
      </c>
      <c r="K27" s="67">
        <f>[1]栄町!K27</f>
        <v>1</v>
      </c>
      <c r="L27" s="61">
        <f t="shared" si="2"/>
        <v>2</v>
      </c>
    </row>
    <row r="28" spans="1:12" x14ac:dyDescent="0.15">
      <c r="E28" s="14">
        <v>40</v>
      </c>
      <c r="F28" s="67">
        <f>[1]栄町!F28</f>
        <v>3</v>
      </c>
      <c r="G28" s="67">
        <f>[1]栄町!G28</f>
        <v>1</v>
      </c>
      <c r="H28" s="61">
        <f t="shared" si="1"/>
        <v>4</v>
      </c>
      <c r="I28" s="15">
        <v>90</v>
      </c>
      <c r="J28" s="67">
        <f>[1]栄町!J28</f>
        <v>0</v>
      </c>
      <c r="K28" s="67">
        <f>[1]栄町!K28</f>
        <v>2</v>
      </c>
      <c r="L28" s="61">
        <f t="shared" si="2"/>
        <v>2</v>
      </c>
    </row>
    <row r="29" spans="1:12" x14ac:dyDescent="0.15">
      <c r="E29" s="14">
        <v>41</v>
      </c>
      <c r="F29" s="67">
        <f>[1]栄町!F29</f>
        <v>2</v>
      </c>
      <c r="G29" s="67">
        <f>[1]栄町!G29</f>
        <v>1</v>
      </c>
      <c r="H29" s="61">
        <f t="shared" si="1"/>
        <v>3</v>
      </c>
      <c r="I29" s="15">
        <v>91</v>
      </c>
      <c r="J29" s="67">
        <f>[1]栄町!J29</f>
        <v>0</v>
      </c>
      <c r="K29" s="67">
        <f>[1]栄町!K29</f>
        <v>1</v>
      </c>
      <c r="L29" s="61">
        <f t="shared" si="2"/>
        <v>1</v>
      </c>
    </row>
    <row r="30" spans="1:12" x14ac:dyDescent="0.15">
      <c r="E30" s="14">
        <v>42</v>
      </c>
      <c r="F30" s="67">
        <f>[1]栄町!F30</f>
        <v>1</v>
      </c>
      <c r="G30" s="67">
        <f>[1]栄町!G30</f>
        <v>3</v>
      </c>
      <c r="H30" s="61">
        <f t="shared" si="1"/>
        <v>4</v>
      </c>
      <c r="I30" s="15">
        <v>92</v>
      </c>
      <c r="J30" s="67">
        <f>[1]栄町!J30</f>
        <v>0</v>
      </c>
      <c r="K30" s="67">
        <f>[1]栄町!K30</f>
        <v>2</v>
      </c>
      <c r="L30" s="61">
        <f t="shared" si="2"/>
        <v>2</v>
      </c>
    </row>
    <row r="31" spans="1:12" x14ac:dyDescent="0.15">
      <c r="E31" s="14">
        <v>43</v>
      </c>
      <c r="F31" s="67">
        <f>[1]栄町!F31</f>
        <v>0</v>
      </c>
      <c r="G31" s="67">
        <f>[1]栄町!G31</f>
        <v>2</v>
      </c>
      <c r="H31" s="61">
        <f t="shared" si="1"/>
        <v>2</v>
      </c>
      <c r="I31" s="15">
        <v>93</v>
      </c>
      <c r="J31" s="67">
        <f>[1]栄町!J31</f>
        <v>0</v>
      </c>
      <c r="K31" s="67">
        <f>[1]栄町!K31</f>
        <v>1</v>
      </c>
      <c r="L31" s="61">
        <f t="shared" si="2"/>
        <v>1</v>
      </c>
    </row>
    <row r="32" spans="1:12" x14ac:dyDescent="0.15">
      <c r="E32" s="14">
        <v>44</v>
      </c>
      <c r="F32" s="67">
        <f>[1]栄町!F32</f>
        <v>3</v>
      </c>
      <c r="G32" s="67">
        <f>[1]栄町!G32</f>
        <v>1</v>
      </c>
      <c r="H32" s="61">
        <f t="shared" si="1"/>
        <v>4</v>
      </c>
      <c r="I32" s="15">
        <v>94</v>
      </c>
      <c r="J32" s="67">
        <f>[1]栄町!J32</f>
        <v>0</v>
      </c>
      <c r="K32" s="67">
        <f>[1]栄町!K32</f>
        <v>2</v>
      </c>
      <c r="L32" s="61">
        <f t="shared" si="2"/>
        <v>2</v>
      </c>
    </row>
    <row r="33" spans="5:12" x14ac:dyDescent="0.15">
      <c r="E33" s="14">
        <v>45</v>
      </c>
      <c r="F33" s="67">
        <f>[1]栄町!F33</f>
        <v>5</v>
      </c>
      <c r="G33" s="67">
        <f>[1]栄町!G33</f>
        <v>1</v>
      </c>
      <c r="H33" s="61">
        <f t="shared" si="1"/>
        <v>6</v>
      </c>
      <c r="I33" s="15">
        <v>95</v>
      </c>
      <c r="J33" s="67">
        <f>[1]栄町!J33</f>
        <v>0</v>
      </c>
      <c r="K33" s="67">
        <f>[1]栄町!K33</f>
        <v>0</v>
      </c>
      <c r="L33" s="61">
        <f t="shared" si="2"/>
        <v>0</v>
      </c>
    </row>
    <row r="34" spans="5:12" x14ac:dyDescent="0.15">
      <c r="E34" s="14">
        <v>46</v>
      </c>
      <c r="F34" s="67">
        <f>[1]栄町!F34</f>
        <v>3</v>
      </c>
      <c r="G34" s="67">
        <f>[1]栄町!G34</f>
        <v>5</v>
      </c>
      <c r="H34" s="61">
        <f t="shared" si="1"/>
        <v>8</v>
      </c>
      <c r="I34" s="15">
        <v>96</v>
      </c>
      <c r="J34" s="67">
        <f>[1]栄町!J34</f>
        <v>0</v>
      </c>
      <c r="K34" s="67">
        <f>[1]栄町!K34</f>
        <v>0</v>
      </c>
      <c r="L34" s="61">
        <f t="shared" si="2"/>
        <v>0</v>
      </c>
    </row>
    <row r="35" spans="5:12" x14ac:dyDescent="0.15">
      <c r="E35" s="14">
        <v>47</v>
      </c>
      <c r="F35" s="67">
        <f>[1]栄町!F35</f>
        <v>3</v>
      </c>
      <c r="G35" s="67">
        <f>[1]栄町!G35</f>
        <v>3</v>
      </c>
      <c r="H35" s="61">
        <f t="shared" si="1"/>
        <v>6</v>
      </c>
      <c r="I35" s="15">
        <v>97</v>
      </c>
      <c r="J35" s="67">
        <f>[1]栄町!J35</f>
        <v>0</v>
      </c>
      <c r="K35" s="67">
        <f>[1]栄町!K35</f>
        <v>1</v>
      </c>
      <c r="L35" s="61">
        <f t="shared" si="2"/>
        <v>1</v>
      </c>
    </row>
    <row r="36" spans="5:12" x14ac:dyDescent="0.15">
      <c r="E36" s="14">
        <v>48</v>
      </c>
      <c r="F36" s="67">
        <f>[1]栄町!F36</f>
        <v>3</v>
      </c>
      <c r="G36" s="67">
        <f>[1]栄町!G36</f>
        <v>2</v>
      </c>
      <c r="H36" s="61">
        <f t="shared" si="1"/>
        <v>5</v>
      </c>
      <c r="I36" s="15">
        <v>98</v>
      </c>
      <c r="J36" s="67">
        <f>[1]栄町!J36</f>
        <v>0</v>
      </c>
      <c r="K36" s="67">
        <f>[1]栄町!K36</f>
        <v>0</v>
      </c>
      <c r="L36" s="61">
        <f t="shared" si="2"/>
        <v>0</v>
      </c>
    </row>
    <row r="37" spans="5:12" x14ac:dyDescent="0.15">
      <c r="E37" s="14">
        <v>49</v>
      </c>
      <c r="F37" s="67">
        <f>[1]栄町!F37</f>
        <v>2</v>
      </c>
      <c r="G37" s="67">
        <f>[1]栄町!G37</f>
        <v>1</v>
      </c>
      <c r="H37" s="61">
        <f t="shared" si="1"/>
        <v>3</v>
      </c>
      <c r="I37" s="15">
        <v>99</v>
      </c>
      <c r="J37" s="67">
        <f>[1]栄町!J37</f>
        <v>0</v>
      </c>
      <c r="K37" s="67">
        <f>[1]栄町!K37</f>
        <v>1</v>
      </c>
      <c r="L37" s="61">
        <f t="shared" si="2"/>
        <v>1</v>
      </c>
    </row>
    <row r="38" spans="5:12" x14ac:dyDescent="0.15">
      <c r="E38" s="14">
        <v>50</v>
      </c>
      <c r="F38" s="67">
        <f>[1]栄町!F38</f>
        <v>6</v>
      </c>
      <c r="G38" s="67">
        <f>[1]栄町!G38</f>
        <v>3</v>
      </c>
      <c r="H38" s="61">
        <f t="shared" si="1"/>
        <v>9</v>
      </c>
      <c r="I38" s="15">
        <v>100</v>
      </c>
      <c r="J38" s="67">
        <f>[1]栄町!J38</f>
        <v>0</v>
      </c>
      <c r="K38" s="67">
        <f>[1]栄町!K38</f>
        <v>0</v>
      </c>
      <c r="L38" s="61">
        <f t="shared" si="2"/>
        <v>0</v>
      </c>
    </row>
    <row r="39" spans="5:12" x14ac:dyDescent="0.15">
      <c r="E39" s="14">
        <v>51</v>
      </c>
      <c r="F39" s="67">
        <f>[1]栄町!F39</f>
        <v>1</v>
      </c>
      <c r="G39" s="67">
        <f>[1]栄町!G39</f>
        <v>2</v>
      </c>
      <c r="H39" s="61">
        <f t="shared" si="1"/>
        <v>3</v>
      </c>
      <c r="I39" s="15">
        <v>101</v>
      </c>
      <c r="J39" s="67">
        <f>[1]栄町!J39</f>
        <v>0</v>
      </c>
      <c r="K39" s="67">
        <f>[1]栄町!K39</f>
        <v>0</v>
      </c>
      <c r="L39" s="61">
        <f t="shared" si="2"/>
        <v>0</v>
      </c>
    </row>
    <row r="40" spans="5:12" x14ac:dyDescent="0.15">
      <c r="E40" s="14">
        <v>52</v>
      </c>
      <c r="F40" s="67">
        <f>[1]栄町!F40</f>
        <v>1</v>
      </c>
      <c r="G40" s="67">
        <f>[1]栄町!G40</f>
        <v>1</v>
      </c>
      <c r="H40" s="61">
        <f t="shared" si="1"/>
        <v>2</v>
      </c>
      <c r="I40" s="15">
        <v>102</v>
      </c>
      <c r="J40" s="67">
        <f>[1]栄町!J40</f>
        <v>0</v>
      </c>
      <c r="K40" s="67">
        <f>[1]栄町!K40</f>
        <v>0</v>
      </c>
      <c r="L40" s="61">
        <f t="shared" si="2"/>
        <v>0</v>
      </c>
    </row>
    <row r="41" spans="5:12" x14ac:dyDescent="0.15">
      <c r="E41" s="14">
        <v>53</v>
      </c>
      <c r="F41" s="67">
        <f>[1]栄町!F41</f>
        <v>4</v>
      </c>
      <c r="G41" s="67">
        <f>[1]栄町!G41</f>
        <v>3</v>
      </c>
      <c r="H41" s="61">
        <f t="shared" si="1"/>
        <v>7</v>
      </c>
      <c r="I41" s="15">
        <v>103</v>
      </c>
      <c r="J41" s="67">
        <f>[1]栄町!J41</f>
        <v>0</v>
      </c>
      <c r="K41" s="67">
        <f>[1]栄町!K41</f>
        <v>0</v>
      </c>
      <c r="L41" s="61">
        <f t="shared" si="2"/>
        <v>0</v>
      </c>
    </row>
    <row r="42" spans="5:12" x14ac:dyDescent="0.15">
      <c r="E42" s="14">
        <v>54</v>
      </c>
      <c r="F42" s="67">
        <f>[1]栄町!F42</f>
        <v>3</v>
      </c>
      <c r="G42" s="67">
        <f>[1]栄町!G42</f>
        <v>3</v>
      </c>
      <c r="H42" s="61">
        <f t="shared" si="1"/>
        <v>6</v>
      </c>
      <c r="I42" s="15">
        <v>104</v>
      </c>
      <c r="J42" s="67">
        <f>[1]栄町!J42</f>
        <v>0</v>
      </c>
      <c r="K42" s="67">
        <f>[1]栄町!K42</f>
        <v>0</v>
      </c>
      <c r="L42" s="61">
        <f t="shared" si="2"/>
        <v>0</v>
      </c>
    </row>
    <row r="43" spans="5:12" x14ac:dyDescent="0.15">
      <c r="E43" s="14">
        <v>55</v>
      </c>
      <c r="F43" s="67">
        <f>[1]栄町!F43</f>
        <v>2</v>
      </c>
      <c r="G43" s="67">
        <f>[1]栄町!G43</f>
        <v>5</v>
      </c>
      <c r="H43" s="61">
        <f t="shared" si="1"/>
        <v>7</v>
      </c>
      <c r="I43" s="15">
        <v>105</v>
      </c>
      <c r="J43" s="67">
        <f>[1]栄町!J43</f>
        <v>0</v>
      </c>
      <c r="K43" s="67">
        <f>[1]栄町!K43</f>
        <v>0</v>
      </c>
      <c r="L43" s="61">
        <f t="shared" si="2"/>
        <v>0</v>
      </c>
    </row>
    <row r="44" spans="5:12" x14ac:dyDescent="0.15">
      <c r="E44" s="14">
        <v>56</v>
      </c>
      <c r="F44" s="67">
        <f>[1]栄町!F44</f>
        <v>3</v>
      </c>
      <c r="G44" s="67">
        <f>[1]栄町!G44</f>
        <v>2</v>
      </c>
      <c r="H44" s="61">
        <f t="shared" si="1"/>
        <v>5</v>
      </c>
      <c r="I44" s="15">
        <v>106</v>
      </c>
      <c r="J44" s="67">
        <f>[1]栄町!J44</f>
        <v>0</v>
      </c>
      <c r="K44" s="67">
        <f>[1]栄町!K44</f>
        <v>0</v>
      </c>
      <c r="L44" s="61">
        <f t="shared" si="2"/>
        <v>0</v>
      </c>
    </row>
    <row r="45" spans="5:12" x14ac:dyDescent="0.15">
      <c r="E45" s="14">
        <v>57</v>
      </c>
      <c r="F45" s="67">
        <f>[1]栄町!F45</f>
        <v>7</v>
      </c>
      <c r="G45" s="67">
        <f>[1]栄町!G45</f>
        <v>3</v>
      </c>
      <c r="H45" s="61">
        <f t="shared" si="1"/>
        <v>10</v>
      </c>
      <c r="I45" s="15">
        <v>107</v>
      </c>
      <c r="J45" s="67">
        <f>[1]栄町!J45</f>
        <v>0</v>
      </c>
      <c r="K45" s="67">
        <f>[1]栄町!K45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[1]栄町!F46</f>
        <v>0</v>
      </c>
      <c r="G46" s="67">
        <f>[1]栄町!G46</f>
        <v>5</v>
      </c>
      <c r="H46" s="61">
        <f t="shared" si="1"/>
        <v>5</v>
      </c>
      <c r="I46" s="24">
        <v>108</v>
      </c>
      <c r="J46" s="67">
        <f>[1]栄町!J46</f>
        <v>0</v>
      </c>
      <c r="K46" s="67">
        <f>[1]栄町!K46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[1]栄町!F47</f>
        <v>2</v>
      </c>
      <c r="G47" s="67">
        <f>[1]栄町!G47</f>
        <v>2</v>
      </c>
      <c r="H47" s="61">
        <f t="shared" si="1"/>
        <v>4</v>
      </c>
      <c r="I47" s="25" t="s">
        <v>6</v>
      </c>
      <c r="J47" s="69">
        <f>SUM(J3:J46)</f>
        <v>67</v>
      </c>
      <c r="K47" s="69">
        <f>SUM(K3:K46)</f>
        <v>98</v>
      </c>
      <c r="L47" s="39">
        <f>SUM(J47:K47)</f>
        <v>165</v>
      </c>
    </row>
    <row r="48" spans="5:12" x14ac:dyDescent="0.15">
      <c r="E48" s="14">
        <v>60</v>
      </c>
      <c r="F48" s="67">
        <f>[1]栄町!F48</f>
        <v>3</v>
      </c>
      <c r="G48" s="67">
        <f>[1]栄町!G48</f>
        <v>6</v>
      </c>
      <c r="H48" s="61">
        <f t="shared" si="1"/>
        <v>9</v>
      </c>
    </row>
    <row r="49" spans="5:12" ht="14.25" thickBot="1" x14ac:dyDescent="0.2">
      <c r="E49" s="14">
        <v>61</v>
      </c>
      <c r="F49" s="67">
        <f>[1]栄町!F49</f>
        <v>4</v>
      </c>
      <c r="G49" s="67">
        <f>[1]栄町!G49</f>
        <v>5</v>
      </c>
      <c r="H49" s="61">
        <f t="shared" si="1"/>
        <v>9</v>
      </c>
      <c r="J49" s="4" t="s">
        <v>47</v>
      </c>
      <c r="K49" s="10"/>
      <c r="L49" s="10"/>
    </row>
    <row r="50" spans="5:12" x14ac:dyDescent="0.15">
      <c r="E50" s="14">
        <v>62</v>
      </c>
      <c r="F50" s="67">
        <f>[1]栄町!F50</f>
        <v>3</v>
      </c>
      <c r="G50" s="67">
        <f>[1]栄町!G50</f>
        <v>2</v>
      </c>
      <c r="H50" s="61">
        <f t="shared" si="1"/>
        <v>5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[1]栄町!F51</f>
        <v>2</v>
      </c>
      <c r="G51" s="67">
        <f>[1]栄町!G51</f>
        <v>4</v>
      </c>
      <c r="H51" s="61">
        <f t="shared" si="1"/>
        <v>6</v>
      </c>
      <c r="J51" s="51">
        <f>SUM(B18,F53,J47)</f>
        <v>197</v>
      </c>
      <c r="K51" s="52">
        <f>SUM(C18,G53,K47)</f>
        <v>219</v>
      </c>
      <c r="L51" s="53">
        <f>SUM(J51:K51)</f>
        <v>416</v>
      </c>
    </row>
    <row r="52" spans="5:12" ht="14.25" thickBot="1" x14ac:dyDescent="0.2">
      <c r="E52" s="24">
        <v>64</v>
      </c>
      <c r="F52" s="67">
        <f>[1]栄町!F52</f>
        <v>2</v>
      </c>
      <c r="G52" s="67">
        <f>[1]栄町!G52</f>
        <v>2</v>
      </c>
      <c r="H52" s="61">
        <f t="shared" si="1"/>
        <v>4</v>
      </c>
    </row>
    <row r="53" spans="5:12" ht="15" thickTop="1" thickBot="1" x14ac:dyDescent="0.2">
      <c r="E53" s="23" t="s">
        <v>6</v>
      </c>
      <c r="F53" s="69">
        <f>SUM(F3:F52)</f>
        <v>110</v>
      </c>
      <c r="G53" s="69">
        <f>SUM(G3:G52)</f>
        <v>107</v>
      </c>
      <c r="H53" s="39">
        <f>SUM(F53:G53)</f>
        <v>217</v>
      </c>
    </row>
    <row r="56" spans="5:12" x14ac:dyDescent="0.15">
      <c r="F56" s="98" t="s">
        <v>477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49</v>
      </c>
      <c r="I1" s="100" t="str">
        <f>秦野市合計!I1</f>
        <v>令和3年4月1日現在（単位：人）</v>
      </c>
      <c r="J1" s="100"/>
      <c r="K1" s="100"/>
      <c r="L1" s="100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2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[1]文京町!B3</f>
        <v>0</v>
      </c>
      <c r="C3" s="40">
        <f>[1]文京町!C3</f>
        <v>0</v>
      </c>
      <c r="D3" s="26">
        <f>SUM(B3:C3)</f>
        <v>0</v>
      </c>
      <c r="E3" s="19">
        <v>15</v>
      </c>
      <c r="F3" s="67">
        <f>[1]文京町!F3</f>
        <v>0</v>
      </c>
      <c r="G3" s="67">
        <f>[1]文京町!G3</f>
        <v>0</v>
      </c>
      <c r="H3" s="61">
        <f>SUM(F3:G3)</f>
        <v>0</v>
      </c>
      <c r="I3" s="20">
        <v>65</v>
      </c>
      <c r="J3" s="67">
        <f>[1]文京町!J3</f>
        <v>2</v>
      </c>
      <c r="K3" s="67">
        <f>[1]文京町!K3</f>
        <v>2</v>
      </c>
      <c r="L3" s="61">
        <f>SUM(J3:K3)</f>
        <v>4</v>
      </c>
    </row>
    <row r="4" spans="1:12" x14ac:dyDescent="0.15">
      <c r="A4" s="14">
        <v>1</v>
      </c>
      <c r="B4" s="40">
        <f>[1]文京町!B4</f>
        <v>2</v>
      </c>
      <c r="C4" s="40">
        <f>[1]文京町!C4</f>
        <v>0</v>
      </c>
      <c r="D4" s="26">
        <f t="shared" ref="D4:D17" si="0">SUM(B4:C4)</f>
        <v>2</v>
      </c>
      <c r="E4" s="14">
        <v>16</v>
      </c>
      <c r="F4" s="67">
        <f>[1]文京町!F4</f>
        <v>0</v>
      </c>
      <c r="G4" s="67">
        <f>[1]文京町!G4</f>
        <v>1</v>
      </c>
      <c r="H4" s="61">
        <f t="shared" ref="H4:H52" si="1">SUM(F4:G4)</f>
        <v>1</v>
      </c>
      <c r="I4" s="15">
        <v>66</v>
      </c>
      <c r="J4" s="67">
        <f>[1]文京町!J4</f>
        <v>3</v>
      </c>
      <c r="K4" s="67">
        <f>[1]文京町!K4</f>
        <v>3</v>
      </c>
      <c r="L4" s="61">
        <f t="shared" ref="L4:L46" si="2">SUM(J4:K4)</f>
        <v>6</v>
      </c>
    </row>
    <row r="5" spans="1:12" x14ac:dyDescent="0.15">
      <c r="A5" s="14">
        <v>2</v>
      </c>
      <c r="B5" s="40">
        <f>[1]文京町!B5</f>
        <v>0</v>
      </c>
      <c r="C5" s="40">
        <f>[1]文京町!C5</f>
        <v>1</v>
      </c>
      <c r="D5" s="26">
        <f t="shared" si="0"/>
        <v>1</v>
      </c>
      <c r="E5" s="14">
        <v>17</v>
      </c>
      <c r="F5" s="67">
        <f>[1]文京町!F5</f>
        <v>0</v>
      </c>
      <c r="G5" s="67">
        <f>[1]文京町!G5</f>
        <v>0</v>
      </c>
      <c r="H5" s="61">
        <f t="shared" si="1"/>
        <v>0</v>
      </c>
      <c r="I5" s="15">
        <v>67</v>
      </c>
      <c r="J5" s="67">
        <f>[1]文京町!J5</f>
        <v>2</v>
      </c>
      <c r="K5" s="67">
        <f>[1]文京町!K5</f>
        <v>0</v>
      </c>
      <c r="L5" s="61">
        <f t="shared" si="2"/>
        <v>2</v>
      </c>
    </row>
    <row r="6" spans="1:12" x14ac:dyDescent="0.15">
      <c r="A6" s="14">
        <v>3</v>
      </c>
      <c r="B6" s="40">
        <f>[1]文京町!B6</f>
        <v>1</v>
      </c>
      <c r="C6" s="40">
        <f>[1]文京町!C6</f>
        <v>2</v>
      </c>
      <c r="D6" s="26">
        <f t="shared" si="0"/>
        <v>3</v>
      </c>
      <c r="E6" s="14">
        <v>18</v>
      </c>
      <c r="F6" s="67">
        <f>[1]文京町!F6</f>
        <v>1</v>
      </c>
      <c r="G6" s="67">
        <f>[1]文京町!G6</f>
        <v>1</v>
      </c>
      <c r="H6" s="61">
        <f t="shared" si="1"/>
        <v>2</v>
      </c>
      <c r="I6" s="15">
        <v>68</v>
      </c>
      <c r="J6" s="67">
        <f>[1]文京町!J6</f>
        <v>0</v>
      </c>
      <c r="K6" s="67">
        <f>[1]文京町!K6</f>
        <v>2</v>
      </c>
      <c r="L6" s="61">
        <f t="shared" si="2"/>
        <v>2</v>
      </c>
    </row>
    <row r="7" spans="1:12" x14ac:dyDescent="0.15">
      <c r="A7" s="14">
        <v>4</v>
      </c>
      <c r="B7" s="40">
        <f>[1]文京町!B7</f>
        <v>2</v>
      </c>
      <c r="C7" s="40">
        <f>[1]文京町!C7</f>
        <v>1</v>
      </c>
      <c r="D7" s="26">
        <f t="shared" si="0"/>
        <v>3</v>
      </c>
      <c r="E7" s="14">
        <v>19</v>
      </c>
      <c r="F7" s="67">
        <f>[1]文京町!F7</f>
        <v>0</v>
      </c>
      <c r="G7" s="67">
        <f>[1]文京町!G7</f>
        <v>0</v>
      </c>
      <c r="H7" s="61">
        <f t="shared" si="1"/>
        <v>0</v>
      </c>
      <c r="I7" s="15">
        <v>69</v>
      </c>
      <c r="J7" s="67">
        <f>[1]文京町!J7</f>
        <v>4</v>
      </c>
      <c r="K7" s="67">
        <f>[1]文京町!K7</f>
        <v>5</v>
      </c>
      <c r="L7" s="61">
        <f t="shared" si="2"/>
        <v>9</v>
      </c>
    </row>
    <row r="8" spans="1:12" x14ac:dyDescent="0.15">
      <c r="A8" s="14">
        <v>5</v>
      </c>
      <c r="B8" s="40">
        <f>[1]文京町!B8</f>
        <v>3</v>
      </c>
      <c r="C8" s="40">
        <f>[1]文京町!C8</f>
        <v>0</v>
      </c>
      <c r="D8" s="26">
        <f t="shared" si="0"/>
        <v>3</v>
      </c>
      <c r="E8" s="14">
        <v>20</v>
      </c>
      <c r="F8" s="67">
        <f>[1]文京町!F8</f>
        <v>2</v>
      </c>
      <c r="G8" s="67">
        <f>[1]文京町!G8</f>
        <v>2</v>
      </c>
      <c r="H8" s="61">
        <f t="shared" si="1"/>
        <v>4</v>
      </c>
      <c r="I8" s="15">
        <v>70</v>
      </c>
      <c r="J8" s="67">
        <f>[1]文京町!J8</f>
        <v>1</v>
      </c>
      <c r="K8" s="67">
        <f>[1]文京町!K8</f>
        <v>0</v>
      </c>
      <c r="L8" s="61">
        <f t="shared" si="2"/>
        <v>1</v>
      </c>
    </row>
    <row r="9" spans="1:12" x14ac:dyDescent="0.15">
      <c r="A9" s="14">
        <v>6</v>
      </c>
      <c r="B9" s="40">
        <f>[1]文京町!B9</f>
        <v>6</v>
      </c>
      <c r="C9" s="40">
        <f>[1]文京町!C9</f>
        <v>3</v>
      </c>
      <c r="D9" s="26">
        <f t="shared" si="0"/>
        <v>9</v>
      </c>
      <c r="E9" s="14">
        <v>21</v>
      </c>
      <c r="F9" s="67">
        <f>[1]文京町!F9</f>
        <v>0</v>
      </c>
      <c r="G9" s="67">
        <f>[1]文京町!G9</f>
        <v>2</v>
      </c>
      <c r="H9" s="61">
        <f t="shared" si="1"/>
        <v>2</v>
      </c>
      <c r="I9" s="15">
        <v>71</v>
      </c>
      <c r="J9" s="67">
        <f>[1]文京町!J9</f>
        <v>0</v>
      </c>
      <c r="K9" s="67">
        <f>[1]文京町!K9</f>
        <v>3</v>
      </c>
      <c r="L9" s="61">
        <f t="shared" si="2"/>
        <v>3</v>
      </c>
    </row>
    <row r="10" spans="1:12" x14ac:dyDescent="0.15">
      <c r="A10" s="14">
        <v>7</v>
      </c>
      <c r="B10" s="40">
        <f>[1]文京町!B10</f>
        <v>2</v>
      </c>
      <c r="C10" s="40">
        <f>[1]文京町!C10</f>
        <v>1</v>
      </c>
      <c r="D10" s="26">
        <f t="shared" si="0"/>
        <v>3</v>
      </c>
      <c r="E10" s="14">
        <v>22</v>
      </c>
      <c r="F10" s="67">
        <f>[1]文京町!F10</f>
        <v>2</v>
      </c>
      <c r="G10" s="67">
        <f>[1]文京町!G10</f>
        <v>1</v>
      </c>
      <c r="H10" s="61">
        <f t="shared" si="1"/>
        <v>3</v>
      </c>
      <c r="I10" s="15">
        <v>72</v>
      </c>
      <c r="J10" s="67">
        <f>[1]文京町!J10</f>
        <v>1</v>
      </c>
      <c r="K10" s="67">
        <f>[1]文京町!K10</f>
        <v>1</v>
      </c>
      <c r="L10" s="61">
        <f t="shared" si="2"/>
        <v>2</v>
      </c>
    </row>
    <row r="11" spans="1:12" x14ac:dyDescent="0.15">
      <c r="A11" s="14">
        <v>8</v>
      </c>
      <c r="B11" s="40">
        <f>[1]文京町!B11</f>
        <v>1</v>
      </c>
      <c r="C11" s="40">
        <f>[1]文京町!C11</f>
        <v>0</v>
      </c>
      <c r="D11" s="26">
        <f t="shared" si="0"/>
        <v>1</v>
      </c>
      <c r="E11" s="14">
        <v>23</v>
      </c>
      <c r="F11" s="67">
        <f>[1]文京町!F11</f>
        <v>0</v>
      </c>
      <c r="G11" s="67">
        <f>[1]文京町!G11</f>
        <v>2</v>
      </c>
      <c r="H11" s="61">
        <f t="shared" si="1"/>
        <v>2</v>
      </c>
      <c r="I11" s="15">
        <v>73</v>
      </c>
      <c r="J11" s="67">
        <f>[1]文京町!J11</f>
        <v>2</v>
      </c>
      <c r="K11" s="67">
        <f>[1]文京町!K11</f>
        <v>3</v>
      </c>
      <c r="L11" s="61">
        <f t="shared" si="2"/>
        <v>5</v>
      </c>
    </row>
    <row r="12" spans="1:12" x14ac:dyDescent="0.15">
      <c r="A12" s="14">
        <v>9</v>
      </c>
      <c r="B12" s="40">
        <f>[1]文京町!B12</f>
        <v>2</v>
      </c>
      <c r="C12" s="40">
        <f>[1]文京町!C12</f>
        <v>1</v>
      </c>
      <c r="D12" s="26">
        <f t="shared" si="0"/>
        <v>3</v>
      </c>
      <c r="E12" s="14">
        <v>24</v>
      </c>
      <c r="F12" s="67">
        <f>[1]文京町!F12</f>
        <v>1</v>
      </c>
      <c r="G12" s="67">
        <f>[1]文京町!G12</f>
        <v>3</v>
      </c>
      <c r="H12" s="61">
        <f t="shared" si="1"/>
        <v>4</v>
      </c>
      <c r="I12" s="15">
        <v>74</v>
      </c>
      <c r="J12" s="67">
        <f>[1]文京町!J12</f>
        <v>6</v>
      </c>
      <c r="K12" s="67">
        <f>[1]文京町!K12</f>
        <v>4</v>
      </c>
      <c r="L12" s="61">
        <f t="shared" si="2"/>
        <v>10</v>
      </c>
    </row>
    <row r="13" spans="1:12" x14ac:dyDescent="0.15">
      <c r="A13" s="14">
        <v>10</v>
      </c>
      <c r="B13" s="40">
        <f>[1]文京町!B13</f>
        <v>1</v>
      </c>
      <c r="C13" s="40">
        <f>[1]文京町!C13</f>
        <v>1</v>
      </c>
      <c r="D13" s="26">
        <f t="shared" si="0"/>
        <v>2</v>
      </c>
      <c r="E13" s="14">
        <v>25</v>
      </c>
      <c r="F13" s="67">
        <f>[1]文京町!F13</f>
        <v>0</v>
      </c>
      <c r="G13" s="67">
        <f>[1]文京町!G13</f>
        <v>2</v>
      </c>
      <c r="H13" s="61">
        <f t="shared" si="1"/>
        <v>2</v>
      </c>
      <c r="I13" s="15">
        <v>75</v>
      </c>
      <c r="J13" s="67">
        <f>[1]文京町!J13</f>
        <v>1</v>
      </c>
      <c r="K13" s="67">
        <f>[1]文京町!K13</f>
        <v>0</v>
      </c>
      <c r="L13" s="61">
        <f t="shared" si="2"/>
        <v>1</v>
      </c>
    </row>
    <row r="14" spans="1:12" x14ac:dyDescent="0.15">
      <c r="A14" s="14">
        <v>11</v>
      </c>
      <c r="B14" s="40">
        <f>[1]文京町!B14</f>
        <v>2</v>
      </c>
      <c r="C14" s="40">
        <f>[1]文京町!C14</f>
        <v>1</v>
      </c>
      <c r="D14" s="26">
        <f t="shared" si="0"/>
        <v>3</v>
      </c>
      <c r="E14" s="14">
        <v>26</v>
      </c>
      <c r="F14" s="67">
        <f>[1]文京町!F14</f>
        <v>2</v>
      </c>
      <c r="G14" s="67">
        <f>[1]文京町!G14</f>
        <v>0</v>
      </c>
      <c r="H14" s="61">
        <f t="shared" si="1"/>
        <v>2</v>
      </c>
      <c r="I14" s="15">
        <v>76</v>
      </c>
      <c r="J14" s="67">
        <f>[1]文京町!J14</f>
        <v>3</v>
      </c>
      <c r="K14" s="67">
        <f>[1]文京町!K14</f>
        <v>5</v>
      </c>
      <c r="L14" s="61">
        <f t="shared" si="2"/>
        <v>8</v>
      </c>
    </row>
    <row r="15" spans="1:12" x14ac:dyDescent="0.15">
      <c r="A15" s="14">
        <v>12</v>
      </c>
      <c r="B15" s="40">
        <f>[1]文京町!B15</f>
        <v>1</v>
      </c>
      <c r="C15" s="40">
        <f>[1]文京町!C15</f>
        <v>1</v>
      </c>
      <c r="D15" s="26">
        <f t="shared" si="0"/>
        <v>2</v>
      </c>
      <c r="E15" s="14">
        <v>27</v>
      </c>
      <c r="F15" s="67">
        <f>[1]文京町!F15</f>
        <v>4</v>
      </c>
      <c r="G15" s="67">
        <f>[1]文京町!G15</f>
        <v>0</v>
      </c>
      <c r="H15" s="61">
        <f t="shared" si="1"/>
        <v>4</v>
      </c>
      <c r="I15" s="15">
        <v>77</v>
      </c>
      <c r="J15" s="67">
        <f>[1]文京町!J15</f>
        <v>2</v>
      </c>
      <c r="K15" s="67">
        <f>[1]文京町!K15</f>
        <v>1</v>
      </c>
      <c r="L15" s="61">
        <f t="shared" si="2"/>
        <v>3</v>
      </c>
    </row>
    <row r="16" spans="1:12" x14ac:dyDescent="0.15">
      <c r="A16" s="14">
        <v>13</v>
      </c>
      <c r="B16" s="40">
        <f>[1]文京町!B16</f>
        <v>3</v>
      </c>
      <c r="C16" s="40">
        <f>[1]文京町!C16</f>
        <v>1</v>
      </c>
      <c r="D16" s="26">
        <f t="shared" si="0"/>
        <v>4</v>
      </c>
      <c r="E16" s="14">
        <v>28</v>
      </c>
      <c r="F16" s="67">
        <f>[1]文京町!F16</f>
        <v>2</v>
      </c>
      <c r="G16" s="67">
        <f>[1]文京町!G16</f>
        <v>2</v>
      </c>
      <c r="H16" s="61">
        <f t="shared" si="1"/>
        <v>4</v>
      </c>
      <c r="I16" s="15">
        <v>78</v>
      </c>
      <c r="J16" s="67">
        <f>[1]文京町!J16</f>
        <v>0</v>
      </c>
      <c r="K16" s="67">
        <f>[1]文京町!K16</f>
        <v>2</v>
      </c>
      <c r="L16" s="61">
        <f t="shared" si="2"/>
        <v>2</v>
      </c>
    </row>
    <row r="17" spans="1:12" ht="14.25" thickBot="1" x14ac:dyDescent="0.2">
      <c r="A17" s="24">
        <v>14</v>
      </c>
      <c r="B17" s="40">
        <f>[1]文京町!B17</f>
        <v>3</v>
      </c>
      <c r="C17" s="40">
        <f>[1]文京町!C17</f>
        <v>0</v>
      </c>
      <c r="D17" s="26">
        <f t="shared" si="0"/>
        <v>3</v>
      </c>
      <c r="E17" s="14">
        <v>29</v>
      </c>
      <c r="F17" s="67">
        <f>[1]文京町!F17</f>
        <v>0</v>
      </c>
      <c r="G17" s="67">
        <f>[1]文京町!G17</f>
        <v>2</v>
      </c>
      <c r="H17" s="61">
        <f t="shared" si="1"/>
        <v>2</v>
      </c>
      <c r="I17" s="15">
        <v>79</v>
      </c>
      <c r="J17" s="67">
        <f>[1]文京町!J17</f>
        <v>0</v>
      </c>
      <c r="K17" s="67">
        <f>[1]文京町!K17</f>
        <v>4</v>
      </c>
      <c r="L17" s="61">
        <f t="shared" si="2"/>
        <v>4</v>
      </c>
    </row>
    <row r="18" spans="1:12" ht="15" thickTop="1" thickBot="1" x14ac:dyDescent="0.2">
      <c r="A18" s="23" t="s">
        <v>6</v>
      </c>
      <c r="B18" s="33">
        <f>SUM(B3:B17)</f>
        <v>29</v>
      </c>
      <c r="C18" s="34">
        <f>SUM(C3:C17)</f>
        <v>13</v>
      </c>
      <c r="D18" s="35">
        <f>SUM(B18:C18)</f>
        <v>42</v>
      </c>
      <c r="E18" s="14">
        <v>30</v>
      </c>
      <c r="F18" s="67">
        <f>[1]文京町!F18</f>
        <v>3</v>
      </c>
      <c r="G18" s="67">
        <f>[1]文京町!G18</f>
        <v>2</v>
      </c>
      <c r="H18" s="61">
        <f t="shared" si="1"/>
        <v>5</v>
      </c>
      <c r="I18" s="15">
        <v>80</v>
      </c>
      <c r="J18" s="67">
        <f>[1]文京町!J18</f>
        <v>0</v>
      </c>
      <c r="K18" s="67">
        <f>[1]文京町!K18</f>
        <v>2</v>
      </c>
      <c r="L18" s="61">
        <f t="shared" si="2"/>
        <v>2</v>
      </c>
    </row>
    <row r="19" spans="1:12" x14ac:dyDescent="0.15">
      <c r="E19" s="14">
        <v>31</v>
      </c>
      <c r="F19" s="67">
        <f>[1]文京町!F19</f>
        <v>3</v>
      </c>
      <c r="G19" s="67">
        <f>[1]文京町!G19</f>
        <v>1</v>
      </c>
      <c r="H19" s="61">
        <f t="shared" si="1"/>
        <v>4</v>
      </c>
      <c r="I19" s="15">
        <v>81</v>
      </c>
      <c r="J19" s="67">
        <f>[1]文京町!J19</f>
        <v>2</v>
      </c>
      <c r="K19" s="67">
        <f>[1]文京町!K19</f>
        <v>0</v>
      </c>
      <c r="L19" s="61">
        <f t="shared" si="2"/>
        <v>2</v>
      </c>
    </row>
    <row r="20" spans="1:12" x14ac:dyDescent="0.15">
      <c r="E20" s="14">
        <v>32</v>
      </c>
      <c r="F20" s="67">
        <f>[1]文京町!F20</f>
        <v>2</v>
      </c>
      <c r="G20" s="67">
        <f>[1]文京町!G20</f>
        <v>2</v>
      </c>
      <c r="H20" s="61">
        <f t="shared" si="1"/>
        <v>4</v>
      </c>
      <c r="I20" s="15">
        <v>82</v>
      </c>
      <c r="J20" s="67">
        <f>[1]文京町!J20</f>
        <v>1</v>
      </c>
      <c r="K20" s="67">
        <f>[1]文京町!K20</f>
        <v>2</v>
      </c>
      <c r="L20" s="61">
        <f t="shared" si="2"/>
        <v>3</v>
      </c>
    </row>
    <row r="21" spans="1:12" x14ac:dyDescent="0.15">
      <c r="E21" s="14">
        <v>33</v>
      </c>
      <c r="F21" s="67">
        <f>[1]文京町!F21</f>
        <v>0</v>
      </c>
      <c r="G21" s="67">
        <f>[1]文京町!G21</f>
        <v>2</v>
      </c>
      <c r="H21" s="61">
        <f t="shared" si="1"/>
        <v>2</v>
      </c>
      <c r="I21" s="15">
        <v>83</v>
      </c>
      <c r="J21" s="67">
        <f>[1]文京町!J21</f>
        <v>2</v>
      </c>
      <c r="K21" s="67">
        <f>[1]文京町!K21</f>
        <v>0</v>
      </c>
      <c r="L21" s="61">
        <f t="shared" si="2"/>
        <v>2</v>
      </c>
    </row>
    <row r="22" spans="1:12" x14ac:dyDescent="0.15">
      <c r="E22" s="14">
        <v>34</v>
      </c>
      <c r="F22" s="67">
        <f>[1]文京町!F22</f>
        <v>4</v>
      </c>
      <c r="G22" s="67">
        <f>[1]文京町!G22</f>
        <v>1</v>
      </c>
      <c r="H22" s="61">
        <f t="shared" si="1"/>
        <v>5</v>
      </c>
      <c r="I22" s="15">
        <v>84</v>
      </c>
      <c r="J22" s="67">
        <f>[1]文京町!J22</f>
        <v>1</v>
      </c>
      <c r="K22" s="67">
        <f>[1]文京町!K22</f>
        <v>4</v>
      </c>
      <c r="L22" s="61">
        <f t="shared" si="2"/>
        <v>5</v>
      </c>
    </row>
    <row r="23" spans="1:12" x14ac:dyDescent="0.15">
      <c r="E23" s="14">
        <v>35</v>
      </c>
      <c r="F23" s="67">
        <f>[1]文京町!F23</f>
        <v>1</v>
      </c>
      <c r="G23" s="67">
        <f>[1]文京町!G23</f>
        <v>2</v>
      </c>
      <c r="H23" s="61">
        <f t="shared" si="1"/>
        <v>3</v>
      </c>
      <c r="I23" s="15">
        <v>85</v>
      </c>
      <c r="J23" s="67">
        <f>[1]文京町!J23</f>
        <v>1</v>
      </c>
      <c r="K23" s="67">
        <f>[1]文京町!K23</f>
        <v>2</v>
      </c>
      <c r="L23" s="61">
        <f t="shared" si="2"/>
        <v>3</v>
      </c>
    </row>
    <row r="24" spans="1:12" x14ac:dyDescent="0.15">
      <c r="E24" s="14">
        <v>36</v>
      </c>
      <c r="F24" s="67">
        <f>[1]文京町!F24</f>
        <v>5</v>
      </c>
      <c r="G24" s="67">
        <f>[1]文京町!G24</f>
        <v>0</v>
      </c>
      <c r="H24" s="61">
        <f t="shared" si="1"/>
        <v>5</v>
      </c>
      <c r="I24" s="15">
        <v>86</v>
      </c>
      <c r="J24" s="67">
        <f>[1]文京町!J24</f>
        <v>0</v>
      </c>
      <c r="K24" s="67">
        <f>[1]文京町!K24</f>
        <v>1</v>
      </c>
      <c r="L24" s="61">
        <f t="shared" si="2"/>
        <v>1</v>
      </c>
    </row>
    <row r="25" spans="1:12" x14ac:dyDescent="0.15">
      <c r="E25" s="14">
        <v>37</v>
      </c>
      <c r="F25" s="67">
        <f>[1]文京町!F25</f>
        <v>3</v>
      </c>
      <c r="G25" s="67">
        <f>[1]文京町!G25</f>
        <v>2</v>
      </c>
      <c r="H25" s="61">
        <f t="shared" si="1"/>
        <v>5</v>
      </c>
      <c r="I25" s="15">
        <v>87</v>
      </c>
      <c r="J25" s="67">
        <f>[1]文京町!J25</f>
        <v>2</v>
      </c>
      <c r="K25" s="67">
        <f>[1]文京町!K25</f>
        <v>4</v>
      </c>
      <c r="L25" s="61">
        <f t="shared" si="2"/>
        <v>6</v>
      </c>
    </row>
    <row r="26" spans="1:12" x14ac:dyDescent="0.15">
      <c r="E26" s="14">
        <v>38</v>
      </c>
      <c r="F26" s="67">
        <f>[1]文京町!F26</f>
        <v>2</v>
      </c>
      <c r="G26" s="67">
        <f>[1]文京町!G26</f>
        <v>4</v>
      </c>
      <c r="H26" s="61">
        <f t="shared" si="1"/>
        <v>6</v>
      </c>
      <c r="I26" s="15">
        <v>88</v>
      </c>
      <c r="J26" s="67">
        <f>[1]文京町!J26</f>
        <v>2</v>
      </c>
      <c r="K26" s="67">
        <f>[1]文京町!K26</f>
        <v>2</v>
      </c>
      <c r="L26" s="61">
        <f t="shared" si="2"/>
        <v>4</v>
      </c>
    </row>
    <row r="27" spans="1:12" x14ac:dyDescent="0.15">
      <c r="E27" s="14">
        <v>39</v>
      </c>
      <c r="F27" s="67">
        <f>[1]文京町!F27</f>
        <v>2</v>
      </c>
      <c r="G27" s="67">
        <f>[1]文京町!G27</f>
        <v>6</v>
      </c>
      <c r="H27" s="61">
        <f t="shared" si="1"/>
        <v>8</v>
      </c>
      <c r="I27" s="15">
        <v>89</v>
      </c>
      <c r="J27" s="67">
        <f>[1]文京町!J27</f>
        <v>0</v>
      </c>
      <c r="K27" s="67">
        <f>[1]文京町!K27</f>
        <v>0</v>
      </c>
      <c r="L27" s="61">
        <f t="shared" si="2"/>
        <v>0</v>
      </c>
    </row>
    <row r="28" spans="1:12" x14ac:dyDescent="0.15">
      <c r="E28" s="14">
        <v>40</v>
      </c>
      <c r="F28" s="67">
        <f>[1]文京町!F28</f>
        <v>0</v>
      </c>
      <c r="G28" s="67">
        <f>[1]文京町!G28</f>
        <v>1</v>
      </c>
      <c r="H28" s="61">
        <f t="shared" si="1"/>
        <v>1</v>
      </c>
      <c r="I28" s="15">
        <v>90</v>
      </c>
      <c r="J28" s="67">
        <f>[1]文京町!J28</f>
        <v>0</v>
      </c>
      <c r="K28" s="67">
        <f>[1]文京町!K28</f>
        <v>0</v>
      </c>
      <c r="L28" s="61">
        <f t="shared" si="2"/>
        <v>0</v>
      </c>
    </row>
    <row r="29" spans="1:12" x14ac:dyDescent="0.15">
      <c r="E29" s="14">
        <v>41</v>
      </c>
      <c r="F29" s="67">
        <f>[1]文京町!F29</f>
        <v>0</v>
      </c>
      <c r="G29" s="67">
        <f>[1]文京町!G29</f>
        <v>3</v>
      </c>
      <c r="H29" s="61">
        <f t="shared" si="1"/>
        <v>3</v>
      </c>
      <c r="I29" s="15">
        <v>91</v>
      </c>
      <c r="J29" s="67">
        <f>[1]文京町!J29</f>
        <v>1</v>
      </c>
      <c r="K29" s="67">
        <f>[1]文京町!K29</f>
        <v>0</v>
      </c>
      <c r="L29" s="61">
        <f t="shared" si="2"/>
        <v>1</v>
      </c>
    </row>
    <row r="30" spans="1:12" x14ac:dyDescent="0.15">
      <c r="E30" s="14">
        <v>42</v>
      </c>
      <c r="F30" s="67">
        <f>[1]文京町!F30</f>
        <v>4</v>
      </c>
      <c r="G30" s="67">
        <f>[1]文京町!G30</f>
        <v>5</v>
      </c>
      <c r="H30" s="61">
        <f t="shared" si="1"/>
        <v>9</v>
      </c>
      <c r="I30" s="15">
        <v>92</v>
      </c>
      <c r="J30" s="67">
        <f>[1]文京町!J30</f>
        <v>0</v>
      </c>
      <c r="K30" s="67">
        <f>[1]文京町!K30</f>
        <v>1</v>
      </c>
      <c r="L30" s="61">
        <f t="shared" si="2"/>
        <v>1</v>
      </c>
    </row>
    <row r="31" spans="1:12" x14ac:dyDescent="0.15">
      <c r="E31" s="14">
        <v>43</v>
      </c>
      <c r="F31" s="67">
        <f>[1]文京町!F31</f>
        <v>3</v>
      </c>
      <c r="G31" s="67">
        <f>[1]文京町!G31</f>
        <v>2</v>
      </c>
      <c r="H31" s="61">
        <f t="shared" si="1"/>
        <v>5</v>
      </c>
      <c r="I31" s="15">
        <v>93</v>
      </c>
      <c r="J31" s="67">
        <f>[1]文京町!J31</f>
        <v>0</v>
      </c>
      <c r="K31" s="67">
        <f>[1]文京町!K31</f>
        <v>0</v>
      </c>
      <c r="L31" s="61">
        <f t="shared" si="2"/>
        <v>0</v>
      </c>
    </row>
    <row r="32" spans="1:12" x14ac:dyDescent="0.15">
      <c r="E32" s="14">
        <v>44</v>
      </c>
      <c r="F32" s="67">
        <f>[1]文京町!F32</f>
        <v>1</v>
      </c>
      <c r="G32" s="67">
        <f>[1]文京町!G32</f>
        <v>0</v>
      </c>
      <c r="H32" s="61">
        <f t="shared" si="1"/>
        <v>1</v>
      </c>
      <c r="I32" s="15">
        <v>94</v>
      </c>
      <c r="J32" s="67">
        <f>[1]文京町!J32</f>
        <v>1</v>
      </c>
      <c r="K32" s="67">
        <f>[1]文京町!K32</f>
        <v>1</v>
      </c>
      <c r="L32" s="61">
        <f t="shared" si="2"/>
        <v>2</v>
      </c>
    </row>
    <row r="33" spans="5:12" x14ac:dyDescent="0.15">
      <c r="E33" s="14">
        <v>45</v>
      </c>
      <c r="F33" s="67">
        <f>[1]文京町!F33</f>
        <v>3</v>
      </c>
      <c r="G33" s="67">
        <f>[1]文京町!G33</f>
        <v>2</v>
      </c>
      <c r="H33" s="61">
        <f t="shared" si="1"/>
        <v>5</v>
      </c>
      <c r="I33" s="15">
        <v>95</v>
      </c>
      <c r="J33" s="67">
        <f>[1]文京町!J33</f>
        <v>1</v>
      </c>
      <c r="K33" s="67">
        <f>[1]文京町!K33</f>
        <v>1</v>
      </c>
      <c r="L33" s="61">
        <f t="shared" si="2"/>
        <v>2</v>
      </c>
    </row>
    <row r="34" spans="5:12" x14ac:dyDescent="0.15">
      <c r="E34" s="14">
        <v>46</v>
      </c>
      <c r="F34" s="67">
        <f>[1]文京町!F34</f>
        <v>3</v>
      </c>
      <c r="G34" s="67">
        <f>[1]文京町!G34</f>
        <v>2</v>
      </c>
      <c r="H34" s="61">
        <f t="shared" si="1"/>
        <v>5</v>
      </c>
      <c r="I34" s="15">
        <v>96</v>
      </c>
      <c r="J34" s="67">
        <f>[1]文京町!J34</f>
        <v>0</v>
      </c>
      <c r="K34" s="67">
        <f>[1]文京町!K34</f>
        <v>0</v>
      </c>
      <c r="L34" s="61">
        <f t="shared" si="2"/>
        <v>0</v>
      </c>
    </row>
    <row r="35" spans="5:12" x14ac:dyDescent="0.15">
      <c r="E35" s="14">
        <v>47</v>
      </c>
      <c r="F35" s="67">
        <f>[1]文京町!F35</f>
        <v>3</v>
      </c>
      <c r="G35" s="67">
        <f>[1]文京町!G35</f>
        <v>2</v>
      </c>
      <c r="H35" s="61">
        <f t="shared" si="1"/>
        <v>5</v>
      </c>
      <c r="I35" s="15">
        <v>97</v>
      </c>
      <c r="J35" s="67">
        <f>[1]文京町!J35</f>
        <v>1</v>
      </c>
      <c r="K35" s="67">
        <f>[1]文京町!K35</f>
        <v>0</v>
      </c>
      <c r="L35" s="61">
        <f t="shared" si="2"/>
        <v>1</v>
      </c>
    </row>
    <row r="36" spans="5:12" x14ac:dyDescent="0.15">
      <c r="E36" s="14">
        <v>48</v>
      </c>
      <c r="F36" s="67">
        <f>[1]文京町!F36</f>
        <v>3</v>
      </c>
      <c r="G36" s="67">
        <f>[1]文京町!G36</f>
        <v>4</v>
      </c>
      <c r="H36" s="61">
        <f t="shared" si="1"/>
        <v>7</v>
      </c>
      <c r="I36" s="15">
        <v>98</v>
      </c>
      <c r="J36" s="67">
        <f>[1]文京町!J36</f>
        <v>0</v>
      </c>
      <c r="K36" s="67">
        <f>[1]文京町!K36</f>
        <v>1</v>
      </c>
      <c r="L36" s="61">
        <f t="shared" si="2"/>
        <v>1</v>
      </c>
    </row>
    <row r="37" spans="5:12" x14ac:dyDescent="0.15">
      <c r="E37" s="14">
        <v>49</v>
      </c>
      <c r="F37" s="67">
        <f>[1]文京町!F37</f>
        <v>0</v>
      </c>
      <c r="G37" s="67">
        <f>[1]文京町!G37</f>
        <v>0</v>
      </c>
      <c r="H37" s="61">
        <f t="shared" si="1"/>
        <v>0</v>
      </c>
      <c r="I37" s="15">
        <v>99</v>
      </c>
      <c r="J37" s="67">
        <f>[1]文京町!J37</f>
        <v>0</v>
      </c>
      <c r="K37" s="67">
        <f>[1]文京町!K37</f>
        <v>0</v>
      </c>
      <c r="L37" s="61">
        <f t="shared" si="2"/>
        <v>0</v>
      </c>
    </row>
    <row r="38" spans="5:12" x14ac:dyDescent="0.15">
      <c r="E38" s="14">
        <v>50</v>
      </c>
      <c r="F38" s="67">
        <f>[1]文京町!F38</f>
        <v>2</v>
      </c>
      <c r="G38" s="67">
        <f>[1]文京町!G38</f>
        <v>1</v>
      </c>
      <c r="H38" s="61">
        <f t="shared" si="1"/>
        <v>3</v>
      </c>
      <c r="I38" s="15">
        <v>100</v>
      </c>
      <c r="J38" s="67">
        <f>[1]文京町!J38</f>
        <v>0</v>
      </c>
      <c r="K38" s="67">
        <f>[1]文京町!K38</f>
        <v>0</v>
      </c>
      <c r="L38" s="61">
        <f t="shared" si="2"/>
        <v>0</v>
      </c>
    </row>
    <row r="39" spans="5:12" x14ac:dyDescent="0.15">
      <c r="E39" s="14">
        <v>51</v>
      </c>
      <c r="F39" s="67">
        <f>[1]文京町!F39</f>
        <v>3</v>
      </c>
      <c r="G39" s="67">
        <f>[1]文京町!G39</f>
        <v>3</v>
      </c>
      <c r="H39" s="61">
        <f t="shared" si="1"/>
        <v>6</v>
      </c>
      <c r="I39" s="15">
        <v>101</v>
      </c>
      <c r="J39" s="67">
        <f>[1]文京町!J39</f>
        <v>0</v>
      </c>
      <c r="K39" s="67">
        <f>[1]文京町!K39</f>
        <v>0</v>
      </c>
      <c r="L39" s="61">
        <f t="shared" si="2"/>
        <v>0</v>
      </c>
    </row>
    <row r="40" spans="5:12" x14ac:dyDescent="0.15">
      <c r="E40" s="14">
        <v>52</v>
      </c>
      <c r="F40" s="67">
        <f>[1]文京町!F40</f>
        <v>1</v>
      </c>
      <c r="G40" s="67">
        <f>[1]文京町!G40</f>
        <v>2</v>
      </c>
      <c r="H40" s="61">
        <f t="shared" si="1"/>
        <v>3</v>
      </c>
      <c r="I40" s="15">
        <v>102</v>
      </c>
      <c r="J40" s="67">
        <f>[1]文京町!J40</f>
        <v>0</v>
      </c>
      <c r="K40" s="67">
        <f>[1]文京町!K40</f>
        <v>0</v>
      </c>
      <c r="L40" s="61">
        <f t="shared" si="2"/>
        <v>0</v>
      </c>
    </row>
    <row r="41" spans="5:12" x14ac:dyDescent="0.15">
      <c r="E41" s="14">
        <v>53</v>
      </c>
      <c r="F41" s="67">
        <f>[1]文京町!F41</f>
        <v>2</v>
      </c>
      <c r="G41" s="67">
        <f>[1]文京町!G41</f>
        <v>0</v>
      </c>
      <c r="H41" s="61">
        <f t="shared" si="1"/>
        <v>2</v>
      </c>
      <c r="I41" s="15">
        <v>103</v>
      </c>
      <c r="J41" s="67">
        <f>[1]文京町!J41</f>
        <v>0</v>
      </c>
      <c r="K41" s="67">
        <f>[1]文京町!K41</f>
        <v>0</v>
      </c>
      <c r="L41" s="61">
        <f t="shared" si="2"/>
        <v>0</v>
      </c>
    </row>
    <row r="42" spans="5:12" x14ac:dyDescent="0.15">
      <c r="E42" s="14">
        <v>54</v>
      </c>
      <c r="F42" s="67">
        <f>[1]文京町!F42</f>
        <v>3</v>
      </c>
      <c r="G42" s="67">
        <f>[1]文京町!G42</f>
        <v>1</v>
      </c>
      <c r="H42" s="61">
        <f t="shared" si="1"/>
        <v>4</v>
      </c>
      <c r="I42" s="15">
        <v>104</v>
      </c>
      <c r="J42" s="67">
        <f>[1]文京町!J42</f>
        <v>0</v>
      </c>
      <c r="K42" s="67">
        <f>[1]文京町!K42</f>
        <v>0</v>
      </c>
      <c r="L42" s="61">
        <f t="shared" si="2"/>
        <v>0</v>
      </c>
    </row>
    <row r="43" spans="5:12" x14ac:dyDescent="0.15">
      <c r="E43" s="14">
        <v>55</v>
      </c>
      <c r="F43" s="67">
        <f>[1]文京町!F43</f>
        <v>2</v>
      </c>
      <c r="G43" s="67">
        <f>[1]文京町!G43</f>
        <v>3</v>
      </c>
      <c r="H43" s="61">
        <f t="shared" si="1"/>
        <v>5</v>
      </c>
      <c r="I43" s="15">
        <v>105</v>
      </c>
      <c r="J43" s="67">
        <f>[1]文京町!J43</f>
        <v>0</v>
      </c>
      <c r="K43" s="67">
        <f>[1]文京町!K43</f>
        <v>0</v>
      </c>
      <c r="L43" s="61">
        <f t="shared" si="2"/>
        <v>0</v>
      </c>
    </row>
    <row r="44" spans="5:12" x14ac:dyDescent="0.15">
      <c r="E44" s="14">
        <v>56</v>
      </c>
      <c r="F44" s="67">
        <f>[1]文京町!F44</f>
        <v>0</v>
      </c>
      <c r="G44" s="67">
        <f>[1]文京町!G44</f>
        <v>1</v>
      </c>
      <c r="H44" s="61">
        <f t="shared" si="1"/>
        <v>1</v>
      </c>
      <c r="I44" s="15">
        <v>106</v>
      </c>
      <c r="J44" s="67">
        <f>[1]文京町!J44</f>
        <v>0</v>
      </c>
      <c r="K44" s="67">
        <f>[1]文京町!K44</f>
        <v>0</v>
      </c>
      <c r="L44" s="61">
        <f t="shared" si="2"/>
        <v>0</v>
      </c>
    </row>
    <row r="45" spans="5:12" x14ac:dyDescent="0.15">
      <c r="E45" s="14">
        <v>57</v>
      </c>
      <c r="F45" s="67">
        <f>[1]文京町!F45</f>
        <v>4</v>
      </c>
      <c r="G45" s="67">
        <f>[1]文京町!G45</f>
        <v>0</v>
      </c>
      <c r="H45" s="61">
        <f t="shared" si="1"/>
        <v>4</v>
      </c>
      <c r="I45" s="15">
        <v>107</v>
      </c>
      <c r="J45" s="67">
        <f>[1]文京町!J45</f>
        <v>0</v>
      </c>
      <c r="K45" s="67">
        <f>[1]文京町!K45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[1]文京町!F46</f>
        <v>1</v>
      </c>
      <c r="G46" s="67">
        <f>[1]文京町!G46</f>
        <v>5</v>
      </c>
      <c r="H46" s="61">
        <f t="shared" si="1"/>
        <v>6</v>
      </c>
      <c r="I46" s="24">
        <v>108</v>
      </c>
      <c r="J46" s="67">
        <f>[1]文京町!J46</f>
        <v>0</v>
      </c>
      <c r="K46" s="67">
        <f>[1]文京町!K46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[1]文京町!F47</f>
        <v>5</v>
      </c>
      <c r="G47" s="67">
        <f>[1]文京町!G47</f>
        <v>4</v>
      </c>
      <c r="H47" s="61">
        <f t="shared" si="1"/>
        <v>9</v>
      </c>
      <c r="I47" s="25" t="s">
        <v>6</v>
      </c>
      <c r="J47" s="69">
        <f>SUM(J3:J46)</f>
        <v>42</v>
      </c>
      <c r="K47" s="69">
        <f>SUM(K3:K46)</f>
        <v>56</v>
      </c>
      <c r="L47" s="39">
        <f>SUM(J47:K47)</f>
        <v>98</v>
      </c>
    </row>
    <row r="48" spans="5:12" x14ac:dyDescent="0.15">
      <c r="E48" s="14">
        <v>60</v>
      </c>
      <c r="F48" s="67">
        <f>[1]文京町!F48</f>
        <v>3</v>
      </c>
      <c r="G48" s="67">
        <f>[1]文京町!G48</f>
        <v>6</v>
      </c>
      <c r="H48" s="61">
        <f t="shared" si="1"/>
        <v>9</v>
      </c>
    </row>
    <row r="49" spans="5:12" ht="14.25" thickBot="1" x14ac:dyDescent="0.2">
      <c r="E49" s="14">
        <v>61</v>
      </c>
      <c r="F49" s="67">
        <f>[1]文京町!F49</f>
        <v>1</v>
      </c>
      <c r="G49" s="67">
        <f>[1]文京町!G49</f>
        <v>2</v>
      </c>
      <c r="H49" s="61">
        <f t="shared" si="1"/>
        <v>3</v>
      </c>
      <c r="J49" s="4" t="s">
        <v>48</v>
      </c>
      <c r="K49" s="10"/>
      <c r="L49" s="10"/>
    </row>
    <row r="50" spans="5:12" x14ac:dyDescent="0.15">
      <c r="E50" s="14">
        <v>62</v>
      </c>
      <c r="F50" s="67">
        <f>[1]文京町!F50</f>
        <v>5</v>
      </c>
      <c r="G50" s="67">
        <f>[1]文京町!G50</f>
        <v>6</v>
      </c>
      <c r="H50" s="61">
        <f t="shared" si="1"/>
        <v>11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[1]文京町!F51</f>
        <v>3</v>
      </c>
      <c r="G51" s="67">
        <f>[1]文京町!G51</f>
        <v>2</v>
      </c>
      <c r="H51" s="61">
        <f t="shared" si="1"/>
        <v>5</v>
      </c>
      <c r="J51" s="51">
        <f>SUM(B18,F53,J47)</f>
        <v>169</v>
      </c>
      <c r="K51" s="52">
        <f>SUM(C18,G53,K47)</f>
        <v>167</v>
      </c>
      <c r="L51" s="53">
        <f>SUM(J51:K51)</f>
        <v>336</v>
      </c>
    </row>
    <row r="52" spans="5:12" ht="14.25" thickBot="1" x14ac:dyDescent="0.2">
      <c r="E52" s="24">
        <v>64</v>
      </c>
      <c r="F52" s="67">
        <f>[1]文京町!F52</f>
        <v>4</v>
      </c>
      <c r="G52" s="67">
        <f>[1]文京町!G52</f>
        <v>1</v>
      </c>
      <c r="H52" s="61">
        <f t="shared" si="1"/>
        <v>5</v>
      </c>
    </row>
    <row r="53" spans="5:12" ht="15" thickTop="1" thickBot="1" x14ac:dyDescent="0.2">
      <c r="E53" s="23" t="s">
        <v>6</v>
      </c>
      <c r="F53" s="69">
        <f>SUM(F3:F52)</f>
        <v>98</v>
      </c>
      <c r="G53" s="69">
        <f>SUM(G3:G52)</f>
        <v>98</v>
      </c>
      <c r="H53" s="39">
        <f>SUM(F53:G53)</f>
        <v>196</v>
      </c>
    </row>
    <row r="56" spans="5:12" x14ac:dyDescent="0.15">
      <c r="F56" s="98" t="s">
        <v>478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51</v>
      </c>
      <c r="I1" s="100" t="str">
        <f>秦野市合計!I1</f>
        <v>令和3年4月1日現在（単位：人）</v>
      </c>
      <c r="J1" s="100"/>
      <c r="K1" s="100"/>
      <c r="L1" s="100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2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[1]幸町!B3</f>
        <v>2</v>
      </c>
      <c r="C3" s="40">
        <f>[1]幸町!C3</f>
        <v>5</v>
      </c>
      <c r="D3" s="26">
        <f>SUM(B3:C3)</f>
        <v>7</v>
      </c>
      <c r="E3" s="19">
        <v>15</v>
      </c>
      <c r="F3" s="67">
        <f>[1]幸町!F3</f>
        <v>1</v>
      </c>
      <c r="G3" s="67">
        <f>[1]幸町!G3</f>
        <v>0</v>
      </c>
      <c r="H3" s="61">
        <f>SUM(F3:G3)</f>
        <v>1</v>
      </c>
      <c r="I3" s="20">
        <v>65</v>
      </c>
      <c r="J3" s="67">
        <f>[1]幸町!J3</f>
        <v>3</v>
      </c>
      <c r="K3" s="67">
        <f>[1]幸町!K3</f>
        <v>3</v>
      </c>
      <c r="L3" s="61">
        <f>SUM(J3:K3)</f>
        <v>6</v>
      </c>
    </row>
    <row r="4" spans="1:12" x14ac:dyDescent="0.15">
      <c r="A4" s="14">
        <v>1</v>
      </c>
      <c r="B4" s="40">
        <f>[1]幸町!B4</f>
        <v>2</v>
      </c>
      <c r="C4" s="40">
        <f>[1]幸町!C4</f>
        <v>3</v>
      </c>
      <c r="D4" s="26">
        <f t="shared" ref="D4:D17" si="0">SUM(B4:C4)</f>
        <v>5</v>
      </c>
      <c r="E4" s="14">
        <v>16</v>
      </c>
      <c r="F4" s="67">
        <f>[1]幸町!F4</f>
        <v>2</v>
      </c>
      <c r="G4" s="67">
        <f>[1]幸町!G4</f>
        <v>0</v>
      </c>
      <c r="H4" s="61">
        <f t="shared" ref="H4:H52" si="1">SUM(F4:G4)</f>
        <v>2</v>
      </c>
      <c r="I4" s="15">
        <v>66</v>
      </c>
      <c r="J4" s="67">
        <f>[1]幸町!J4</f>
        <v>2</v>
      </c>
      <c r="K4" s="67">
        <f>[1]幸町!K4</f>
        <v>2</v>
      </c>
      <c r="L4" s="61">
        <f t="shared" ref="L4:L46" si="2">SUM(J4:K4)</f>
        <v>4</v>
      </c>
    </row>
    <row r="5" spans="1:12" x14ac:dyDescent="0.15">
      <c r="A5" s="14">
        <v>2</v>
      </c>
      <c r="B5" s="40">
        <f>[1]幸町!B5</f>
        <v>5</v>
      </c>
      <c r="C5" s="40">
        <f>[1]幸町!C5</f>
        <v>1</v>
      </c>
      <c r="D5" s="26">
        <f t="shared" si="0"/>
        <v>6</v>
      </c>
      <c r="E5" s="14">
        <v>17</v>
      </c>
      <c r="F5" s="67">
        <f>[1]幸町!F5</f>
        <v>2</v>
      </c>
      <c r="G5" s="67">
        <f>[1]幸町!G5</f>
        <v>1</v>
      </c>
      <c r="H5" s="61">
        <f t="shared" si="1"/>
        <v>3</v>
      </c>
      <c r="I5" s="15">
        <v>67</v>
      </c>
      <c r="J5" s="67">
        <f>[1]幸町!J5</f>
        <v>1</v>
      </c>
      <c r="K5" s="67">
        <f>[1]幸町!K5</f>
        <v>2</v>
      </c>
      <c r="L5" s="61">
        <f t="shared" si="2"/>
        <v>3</v>
      </c>
    </row>
    <row r="6" spans="1:12" x14ac:dyDescent="0.15">
      <c r="A6" s="14">
        <v>3</v>
      </c>
      <c r="B6" s="40">
        <f>[1]幸町!B6</f>
        <v>3</v>
      </c>
      <c r="C6" s="40">
        <f>[1]幸町!C6</f>
        <v>1</v>
      </c>
      <c r="D6" s="26">
        <f t="shared" si="0"/>
        <v>4</v>
      </c>
      <c r="E6" s="14">
        <v>18</v>
      </c>
      <c r="F6" s="67">
        <f>[1]幸町!F6</f>
        <v>0</v>
      </c>
      <c r="G6" s="67">
        <f>[1]幸町!G6</f>
        <v>2</v>
      </c>
      <c r="H6" s="61">
        <f t="shared" si="1"/>
        <v>2</v>
      </c>
      <c r="I6" s="15">
        <v>68</v>
      </c>
      <c r="J6" s="67">
        <f>[1]幸町!J6</f>
        <v>2</v>
      </c>
      <c r="K6" s="67">
        <f>[1]幸町!K6</f>
        <v>7</v>
      </c>
      <c r="L6" s="61">
        <f t="shared" si="2"/>
        <v>9</v>
      </c>
    </row>
    <row r="7" spans="1:12" x14ac:dyDescent="0.15">
      <c r="A7" s="14">
        <v>4</v>
      </c>
      <c r="B7" s="40">
        <f>[1]幸町!B7</f>
        <v>4</v>
      </c>
      <c r="C7" s="40">
        <f>[1]幸町!C7</f>
        <v>4</v>
      </c>
      <c r="D7" s="26">
        <f t="shared" si="0"/>
        <v>8</v>
      </c>
      <c r="E7" s="14">
        <v>19</v>
      </c>
      <c r="F7" s="67">
        <f>[1]幸町!F7</f>
        <v>2</v>
      </c>
      <c r="G7" s="67">
        <f>[1]幸町!G7</f>
        <v>3</v>
      </c>
      <c r="H7" s="61">
        <f t="shared" si="1"/>
        <v>5</v>
      </c>
      <c r="I7" s="15">
        <v>69</v>
      </c>
      <c r="J7" s="67">
        <f>[1]幸町!J7</f>
        <v>5</v>
      </c>
      <c r="K7" s="67">
        <f>[1]幸町!K7</f>
        <v>1</v>
      </c>
      <c r="L7" s="61">
        <f t="shared" si="2"/>
        <v>6</v>
      </c>
    </row>
    <row r="8" spans="1:12" x14ac:dyDescent="0.15">
      <c r="A8" s="14">
        <v>5</v>
      </c>
      <c r="B8" s="40">
        <f>[1]幸町!B8</f>
        <v>0</v>
      </c>
      <c r="C8" s="40">
        <f>[1]幸町!C8</f>
        <v>3</v>
      </c>
      <c r="D8" s="26">
        <f t="shared" si="0"/>
        <v>3</v>
      </c>
      <c r="E8" s="14">
        <v>20</v>
      </c>
      <c r="F8" s="67">
        <f>[1]幸町!F8</f>
        <v>0</v>
      </c>
      <c r="G8" s="67">
        <f>[1]幸町!G8</f>
        <v>2</v>
      </c>
      <c r="H8" s="61">
        <f t="shared" si="1"/>
        <v>2</v>
      </c>
      <c r="I8" s="15">
        <v>70</v>
      </c>
      <c r="J8" s="67">
        <f>[1]幸町!J8</f>
        <v>3</v>
      </c>
      <c r="K8" s="67">
        <f>[1]幸町!K8</f>
        <v>5</v>
      </c>
      <c r="L8" s="61">
        <f t="shared" si="2"/>
        <v>8</v>
      </c>
    </row>
    <row r="9" spans="1:12" x14ac:dyDescent="0.15">
      <c r="A9" s="14">
        <v>6</v>
      </c>
      <c r="B9" s="40">
        <f>[1]幸町!B9</f>
        <v>2</v>
      </c>
      <c r="C9" s="40">
        <f>[1]幸町!C9</f>
        <v>3</v>
      </c>
      <c r="D9" s="26">
        <f t="shared" si="0"/>
        <v>5</v>
      </c>
      <c r="E9" s="14">
        <v>21</v>
      </c>
      <c r="F9" s="67">
        <f>[1]幸町!F9</f>
        <v>0</v>
      </c>
      <c r="G9" s="67">
        <f>[1]幸町!G9</f>
        <v>3</v>
      </c>
      <c r="H9" s="61">
        <f t="shared" si="1"/>
        <v>3</v>
      </c>
      <c r="I9" s="15">
        <v>71</v>
      </c>
      <c r="J9" s="67">
        <f>[1]幸町!J9</f>
        <v>3</v>
      </c>
      <c r="K9" s="67">
        <f>[1]幸町!K9</f>
        <v>7</v>
      </c>
      <c r="L9" s="61">
        <f t="shared" si="2"/>
        <v>10</v>
      </c>
    </row>
    <row r="10" spans="1:12" x14ac:dyDescent="0.15">
      <c r="A10" s="14">
        <v>7</v>
      </c>
      <c r="B10" s="40">
        <f>[1]幸町!B10</f>
        <v>2</v>
      </c>
      <c r="C10" s="40">
        <f>[1]幸町!C10</f>
        <v>2</v>
      </c>
      <c r="D10" s="26">
        <f t="shared" si="0"/>
        <v>4</v>
      </c>
      <c r="E10" s="14">
        <v>22</v>
      </c>
      <c r="F10" s="67">
        <f>[1]幸町!F10</f>
        <v>1</v>
      </c>
      <c r="G10" s="67">
        <f>[1]幸町!G10</f>
        <v>2</v>
      </c>
      <c r="H10" s="61">
        <f t="shared" si="1"/>
        <v>3</v>
      </c>
      <c r="I10" s="15">
        <v>72</v>
      </c>
      <c r="J10" s="67">
        <f>[1]幸町!J10</f>
        <v>4</v>
      </c>
      <c r="K10" s="67">
        <f>[1]幸町!K10</f>
        <v>9</v>
      </c>
      <c r="L10" s="61">
        <f t="shared" si="2"/>
        <v>13</v>
      </c>
    </row>
    <row r="11" spans="1:12" x14ac:dyDescent="0.15">
      <c r="A11" s="14">
        <v>8</v>
      </c>
      <c r="B11" s="40">
        <f>[1]幸町!B11</f>
        <v>4</v>
      </c>
      <c r="C11" s="40">
        <f>[1]幸町!C11</f>
        <v>2</v>
      </c>
      <c r="D11" s="26">
        <f t="shared" si="0"/>
        <v>6</v>
      </c>
      <c r="E11" s="14">
        <v>23</v>
      </c>
      <c r="F11" s="67">
        <f>[1]幸町!F11</f>
        <v>4</v>
      </c>
      <c r="G11" s="67">
        <f>[1]幸町!G11</f>
        <v>7</v>
      </c>
      <c r="H11" s="61">
        <f t="shared" si="1"/>
        <v>11</v>
      </c>
      <c r="I11" s="15">
        <v>73</v>
      </c>
      <c r="J11" s="67">
        <f>[1]幸町!J11</f>
        <v>4</v>
      </c>
      <c r="K11" s="67">
        <f>[1]幸町!K11</f>
        <v>3</v>
      </c>
      <c r="L11" s="61">
        <f t="shared" si="2"/>
        <v>7</v>
      </c>
    </row>
    <row r="12" spans="1:12" x14ac:dyDescent="0.15">
      <c r="A12" s="14">
        <v>9</v>
      </c>
      <c r="B12" s="40">
        <f>[1]幸町!B12</f>
        <v>4</v>
      </c>
      <c r="C12" s="40">
        <f>[1]幸町!C12</f>
        <v>2</v>
      </c>
      <c r="D12" s="26">
        <f t="shared" si="0"/>
        <v>6</v>
      </c>
      <c r="E12" s="14">
        <v>24</v>
      </c>
      <c r="F12" s="67">
        <f>[1]幸町!F12</f>
        <v>2</v>
      </c>
      <c r="G12" s="67">
        <f>[1]幸町!G12</f>
        <v>3</v>
      </c>
      <c r="H12" s="61">
        <f t="shared" si="1"/>
        <v>5</v>
      </c>
      <c r="I12" s="15">
        <v>74</v>
      </c>
      <c r="J12" s="67">
        <f>[1]幸町!J12</f>
        <v>2</v>
      </c>
      <c r="K12" s="67">
        <f>[1]幸町!K12</f>
        <v>4</v>
      </c>
      <c r="L12" s="61">
        <f t="shared" si="2"/>
        <v>6</v>
      </c>
    </row>
    <row r="13" spans="1:12" x14ac:dyDescent="0.15">
      <c r="A13" s="14">
        <v>10</v>
      </c>
      <c r="B13" s="40">
        <f>[1]幸町!B13</f>
        <v>2</v>
      </c>
      <c r="C13" s="40">
        <f>[1]幸町!C13</f>
        <v>0</v>
      </c>
      <c r="D13" s="26">
        <f t="shared" si="0"/>
        <v>2</v>
      </c>
      <c r="E13" s="14">
        <v>25</v>
      </c>
      <c r="F13" s="67">
        <f>[1]幸町!F13</f>
        <v>1</v>
      </c>
      <c r="G13" s="67">
        <f>[1]幸町!G13</f>
        <v>2</v>
      </c>
      <c r="H13" s="61">
        <f t="shared" si="1"/>
        <v>3</v>
      </c>
      <c r="I13" s="15">
        <v>75</v>
      </c>
      <c r="J13" s="67">
        <f>[1]幸町!J13</f>
        <v>1</v>
      </c>
      <c r="K13" s="67">
        <f>[1]幸町!K13</f>
        <v>0</v>
      </c>
      <c r="L13" s="61">
        <f t="shared" si="2"/>
        <v>1</v>
      </c>
    </row>
    <row r="14" spans="1:12" x14ac:dyDescent="0.15">
      <c r="A14" s="14">
        <v>11</v>
      </c>
      <c r="B14" s="40">
        <f>[1]幸町!B14</f>
        <v>2</v>
      </c>
      <c r="C14" s="40">
        <f>[1]幸町!C14</f>
        <v>2</v>
      </c>
      <c r="D14" s="26">
        <f t="shared" si="0"/>
        <v>4</v>
      </c>
      <c r="E14" s="14">
        <v>26</v>
      </c>
      <c r="F14" s="67">
        <f>[1]幸町!F14</f>
        <v>5</v>
      </c>
      <c r="G14" s="67">
        <f>[1]幸町!G14</f>
        <v>2</v>
      </c>
      <c r="H14" s="61">
        <f t="shared" si="1"/>
        <v>7</v>
      </c>
      <c r="I14" s="15">
        <v>76</v>
      </c>
      <c r="J14" s="67">
        <f>[1]幸町!J14</f>
        <v>5</v>
      </c>
      <c r="K14" s="67">
        <f>[1]幸町!K14</f>
        <v>1</v>
      </c>
      <c r="L14" s="61">
        <f t="shared" si="2"/>
        <v>6</v>
      </c>
    </row>
    <row r="15" spans="1:12" x14ac:dyDescent="0.15">
      <c r="A15" s="14">
        <v>12</v>
      </c>
      <c r="B15" s="40">
        <f>[1]幸町!B15</f>
        <v>1</v>
      </c>
      <c r="C15" s="40">
        <f>[1]幸町!C15</f>
        <v>3</v>
      </c>
      <c r="D15" s="26">
        <f t="shared" si="0"/>
        <v>4</v>
      </c>
      <c r="E15" s="14">
        <v>27</v>
      </c>
      <c r="F15" s="67">
        <f>[1]幸町!F15</f>
        <v>2</v>
      </c>
      <c r="G15" s="67">
        <f>[1]幸町!G15</f>
        <v>0</v>
      </c>
      <c r="H15" s="61">
        <f t="shared" si="1"/>
        <v>2</v>
      </c>
      <c r="I15" s="15">
        <v>77</v>
      </c>
      <c r="J15" s="67">
        <f>[1]幸町!J15</f>
        <v>4</v>
      </c>
      <c r="K15" s="67">
        <f>[1]幸町!K15</f>
        <v>4</v>
      </c>
      <c r="L15" s="61">
        <f t="shared" si="2"/>
        <v>8</v>
      </c>
    </row>
    <row r="16" spans="1:12" x14ac:dyDescent="0.15">
      <c r="A16" s="14">
        <v>13</v>
      </c>
      <c r="B16" s="40">
        <f>[1]幸町!B16</f>
        <v>1</v>
      </c>
      <c r="C16" s="40">
        <f>[1]幸町!C16</f>
        <v>1</v>
      </c>
      <c r="D16" s="26">
        <f t="shared" si="0"/>
        <v>2</v>
      </c>
      <c r="E16" s="14">
        <v>28</v>
      </c>
      <c r="F16" s="67">
        <f>[1]幸町!F16</f>
        <v>5</v>
      </c>
      <c r="G16" s="67">
        <f>[1]幸町!G16</f>
        <v>7</v>
      </c>
      <c r="H16" s="61">
        <f t="shared" si="1"/>
        <v>12</v>
      </c>
      <c r="I16" s="15">
        <v>78</v>
      </c>
      <c r="J16" s="67">
        <f>[1]幸町!J16</f>
        <v>2</v>
      </c>
      <c r="K16" s="67">
        <f>[1]幸町!K16</f>
        <v>1</v>
      </c>
      <c r="L16" s="61">
        <f t="shared" si="2"/>
        <v>3</v>
      </c>
    </row>
    <row r="17" spans="1:12" ht="14.25" thickBot="1" x14ac:dyDescent="0.2">
      <c r="A17" s="24">
        <v>14</v>
      </c>
      <c r="B17" s="40">
        <f>[1]幸町!B17</f>
        <v>1</v>
      </c>
      <c r="C17" s="40">
        <f>[1]幸町!C17</f>
        <v>1</v>
      </c>
      <c r="D17" s="26">
        <f t="shared" si="0"/>
        <v>2</v>
      </c>
      <c r="E17" s="14">
        <v>29</v>
      </c>
      <c r="F17" s="67">
        <f>[1]幸町!F17</f>
        <v>3</v>
      </c>
      <c r="G17" s="67">
        <f>[1]幸町!G17</f>
        <v>1</v>
      </c>
      <c r="H17" s="61">
        <f t="shared" si="1"/>
        <v>4</v>
      </c>
      <c r="I17" s="15">
        <v>79</v>
      </c>
      <c r="J17" s="67">
        <f>[1]幸町!J17</f>
        <v>2</v>
      </c>
      <c r="K17" s="67">
        <f>[1]幸町!K17</f>
        <v>4</v>
      </c>
      <c r="L17" s="61">
        <f t="shared" si="2"/>
        <v>6</v>
      </c>
    </row>
    <row r="18" spans="1:12" ht="15" thickTop="1" thickBot="1" x14ac:dyDescent="0.2">
      <c r="A18" s="23" t="s">
        <v>6</v>
      </c>
      <c r="B18" s="33">
        <f>SUM(B3:B17)</f>
        <v>35</v>
      </c>
      <c r="C18" s="34">
        <f>SUM(C3:C17)</f>
        <v>33</v>
      </c>
      <c r="D18" s="35">
        <f>SUM(B18:C18)</f>
        <v>68</v>
      </c>
      <c r="E18" s="14">
        <v>30</v>
      </c>
      <c r="F18" s="67">
        <f>[1]幸町!F18</f>
        <v>1</v>
      </c>
      <c r="G18" s="67">
        <f>[1]幸町!G18</f>
        <v>5</v>
      </c>
      <c r="H18" s="61">
        <f t="shared" si="1"/>
        <v>6</v>
      </c>
      <c r="I18" s="15">
        <v>80</v>
      </c>
      <c r="J18" s="67">
        <f>[1]幸町!J18</f>
        <v>2</v>
      </c>
      <c r="K18" s="67">
        <f>[1]幸町!K18</f>
        <v>0</v>
      </c>
      <c r="L18" s="61">
        <f t="shared" si="2"/>
        <v>2</v>
      </c>
    </row>
    <row r="19" spans="1:12" x14ac:dyDescent="0.15">
      <c r="E19" s="14">
        <v>31</v>
      </c>
      <c r="F19" s="67">
        <f>[1]幸町!F19</f>
        <v>1</v>
      </c>
      <c r="G19" s="67">
        <f>[1]幸町!G19</f>
        <v>3</v>
      </c>
      <c r="H19" s="61">
        <f t="shared" si="1"/>
        <v>4</v>
      </c>
      <c r="I19" s="15">
        <v>81</v>
      </c>
      <c r="J19" s="67">
        <f>[1]幸町!J19</f>
        <v>5</v>
      </c>
      <c r="K19" s="67">
        <f>[1]幸町!K19</f>
        <v>3</v>
      </c>
      <c r="L19" s="61">
        <f t="shared" si="2"/>
        <v>8</v>
      </c>
    </row>
    <row r="20" spans="1:12" x14ac:dyDescent="0.15">
      <c r="E20" s="14">
        <v>32</v>
      </c>
      <c r="F20" s="67">
        <f>[1]幸町!F20</f>
        <v>6</v>
      </c>
      <c r="G20" s="67">
        <f>[1]幸町!G20</f>
        <v>1</v>
      </c>
      <c r="H20" s="61">
        <f t="shared" si="1"/>
        <v>7</v>
      </c>
      <c r="I20" s="15">
        <v>82</v>
      </c>
      <c r="J20" s="67">
        <f>[1]幸町!J20</f>
        <v>3</v>
      </c>
      <c r="K20" s="67">
        <f>[1]幸町!K20</f>
        <v>2</v>
      </c>
      <c r="L20" s="61">
        <f t="shared" si="2"/>
        <v>5</v>
      </c>
    </row>
    <row r="21" spans="1:12" x14ac:dyDescent="0.15">
      <c r="E21" s="14">
        <v>33</v>
      </c>
      <c r="F21" s="67">
        <f>[1]幸町!F21</f>
        <v>8</v>
      </c>
      <c r="G21" s="67">
        <f>[1]幸町!G21</f>
        <v>5</v>
      </c>
      <c r="H21" s="61">
        <f t="shared" si="1"/>
        <v>13</v>
      </c>
      <c r="I21" s="15">
        <v>83</v>
      </c>
      <c r="J21" s="67">
        <f>[1]幸町!J21</f>
        <v>1</v>
      </c>
      <c r="K21" s="67">
        <f>[1]幸町!K21</f>
        <v>3</v>
      </c>
      <c r="L21" s="61">
        <f t="shared" si="2"/>
        <v>4</v>
      </c>
    </row>
    <row r="22" spans="1:12" x14ac:dyDescent="0.15">
      <c r="E22" s="14">
        <v>34</v>
      </c>
      <c r="F22" s="67">
        <f>[1]幸町!F22</f>
        <v>2</v>
      </c>
      <c r="G22" s="67">
        <f>[1]幸町!G22</f>
        <v>2</v>
      </c>
      <c r="H22" s="61">
        <f t="shared" si="1"/>
        <v>4</v>
      </c>
      <c r="I22" s="15">
        <v>84</v>
      </c>
      <c r="J22" s="67">
        <f>[1]幸町!J22</f>
        <v>2</v>
      </c>
      <c r="K22" s="67">
        <f>[1]幸町!K22</f>
        <v>2</v>
      </c>
      <c r="L22" s="61">
        <f t="shared" si="2"/>
        <v>4</v>
      </c>
    </row>
    <row r="23" spans="1:12" x14ac:dyDescent="0.15">
      <c r="E23" s="14">
        <v>35</v>
      </c>
      <c r="F23" s="67">
        <f>[1]幸町!F23</f>
        <v>6</v>
      </c>
      <c r="G23" s="67">
        <f>[1]幸町!G23</f>
        <v>1</v>
      </c>
      <c r="H23" s="61">
        <f t="shared" si="1"/>
        <v>7</v>
      </c>
      <c r="I23" s="15">
        <v>85</v>
      </c>
      <c r="J23" s="67">
        <f>[1]幸町!J23</f>
        <v>0</v>
      </c>
      <c r="K23" s="67">
        <f>[1]幸町!K23</f>
        <v>5</v>
      </c>
      <c r="L23" s="61">
        <f t="shared" si="2"/>
        <v>5</v>
      </c>
    </row>
    <row r="24" spans="1:12" x14ac:dyDescent="0.15">
      <c r="E24" s="14">
        <v>36</v>
      </c>
      <c r="F24" s="67">
        <f>[1]幸町!F24</f>
        <v>7</v>
      </c>
      <c r="G24" s="67">
        <f>[1]幸町!G24</f>
        <v>2</v>
      </c>
      <c r="H24" s="61">
        <f t="shared" si="1"/>
        <v>9</v>
      </c>
      <c r="I24" s="15">
        <v>86</v>
      </c>
      <c r="J24" s="67">
        <f>[1]幸町!J24</f>
        <v>1</v>
      </c>
      <c r="K24" s="67">
        <f>[1]幸町!K24</f>
        <v>2</v>
      </c>
      <c r="L24" s="61">
        <f t="shared" si="2"/>
        <v>3</v>
      </c>
    </row>
    <row r="25" spans="1:12" x14ac:dyDescent="0.15">
      <c r="E25" s="14">
        <v>37</v>
      </c>
      <c r="F25" s="67">
        <f>[1]幸町!F25</f>
        <v>4</v>
      </c>
      <c r="G25" s="67">
        <f>[1]幸町!G25</f>
        <v>3</v>
      </c>
      <c r="H25" s="61">
        <f t="shared" si="1"/>
        <v>7</v>
      </c>
      <c r="I25" s="15">
        <v>87</v>
      </c>
      <c r="J25" s="67">
        <f>[1]幸町!J25</f>
        <v>4</v>
      </c>
      <c r="K25" s="67">
        <f>[1]幸町!K25</f>
        <v>1</v>
      </c>
      <c r="L25" s="61">
        <f t="shared" si="2"/>
        <v>5</v>
      </c>
    </row>
    <row r="26" spans="1:12" x14ac:dyDescent="0.15">
      <c r="E26" s="14">
        <v>38</v>
      </c>
      <c r="F26" s="67">
        <f>[1]幸町!F26</f>
        <v>6</v>
      </c>
      <c r="G26" s="67">
        <f>[1]幸町!G26</f>
        <v>4</v>
      </c>
      <c r="H26" s="61">
        <f t="shared" si="1"/>
        <v>10</v>
      </c>
      <c r="I26" s="15">
        <v>88</v>
      </c>
      <c r="J26" s="67">
        <f>[1]幸町!J26</f>
        <v>2</v>
      </c>
      <c r="K26" s="67">
        <f>[1]幸町!K26</f>
        <v>4</v>
      </c>
      <c r="L26" s="61">
        <f t="shared" si="2"/>
        <v>6</v>
      </c>
    </row>
    <row r="27" spans="1:12" x14ac:dyDescent="0.15">
      <c r="E27" s="14">
        <v>39</v>
      </c>
      <c r="F27" s="67">
        <f>[1]幸町!F27</f>
        <v>8</v>
      </c>
      <c r="G27" s="67">
        <f>[1]幸町!G27</f>
        <v>6</v>
      </c>
      <c r="H27" s="61">
        <f t="shared" si="1"/>
        <v>14</v>
      </c>
      <c r="I27" s="15">
        <v>89</v>
      </c>
      <c r="J27" s="67">
        <f>[1]幸町!J27</f>
        <v>1</v>
      </c>
      <c r="K27" s="67">
        <f>[1]幸町!K27</f>
        <v>1</v>
      </c>
      <c r="L27" s="61">
        <f t="shared" si="2"/>
        <v>2</v>
      </c>
    </row>
    <row r="28" spans="1:12" x14ac:dyDescent="0.15">
      <c r="E28" s="14">
        <v>40</v>
      </c>
      <c r="F28" s="67">
        <f>[1]幸町!F28</f>
        <v>2</v>
      </c>
      <c r="G28" s="67">
        <f>[1]幸町!G28</f>
        <v>6</v>
      </c>
      <c r="H28" s="61">
        <f t="shared" si="1"/>
        <v>8</v>
      </c>
      <c r="I28" s="15">
        <v>90</v>
      </c>
      <c r="J28" s="67">
        <f>[1]幸町!J28</f>
        <v>0</v>
      </c>
      <c r="K28" s="67">
        <f>[1]幸町!K28</f>
        <v>2</v>
      </c>
      <c r="L28" s="61">
        <f t="shared" si="2"/>
        <v>2</v>
      </c>
    </row>
    <row r="29" spans="1:12" x14ac:dyDescent="0.15">
      <c r="E29" s="14">
        <v>41</v>
      </c>
      <c r="F29" s="67">
        <f>[1]幸町!F29</f>
        <v>1</v>
      </c>
      <c r="G29" s="67">
        <f>[1]幸町!G29</f>
        <v>2</v>
      </c>
      <c r="H29" s="61">
        <f t="shared" si="1"/>
        <v>3</v>
      </c>
      <c r="I29" s="15">
        <v>91</v>
      </c>
      <c r="J29" s="67">
        <f>[1]幸町!J29</f>
        <v>0</v>
      </c>
      <c r="K29" s="67">
        <f>[1]幸町!K29</f>
        <v>2</v>
      </c>
      <c r="L29" s="61">
        <f t="shared" si="2"/>
        <v>2</v>
      </c>
    </row>
    <row r="30" spans="1:12" x14ac:dyDescent="0.15">
      <c r="E30" s="14">
        <v>42</v>
      </c>
      <c r="F30" s="67">
        <f>[1]幸町!F30</f>
        <v>2</v>
      </c>
      <c r="G30" s="67">
        <f>[1]幸町!G30</f>
        <v>2</v>
      </c>
      <c r="H30" s="61">
        <f t="shared" si="1"/>
        <v>4</v>
      </c>
      <c r="I30" s="15">
        <v>92</v>
      </c>
      <c r="J30" s="67">
        <f>[1]幸町!J30</f>
        <v>0</v>
      </c>
      <c r="K30" s="67">
        <f>[1]幸町!K30</f>
        <v>0</v>
      </c>
      <c r="L30" s="61">
        <f t="shared" si="2"/>
        <v>0</v>
      </c>
    </row>
    <row r="31" spans="1:12" x14ac:dyDescent="0.15">
      <c r="E31" s="14">
        <v>43</v>
      </c>
      <c r="F31" s="67">
        <f>[1]幸町!F31</f>
        <v>1</v>
      </c>
      <c r="G31" s="67">
        <f>[1]幸町!G31</f>
        <v>1</v>
      </c>
      <c r="H31" s="61">
        <f t="shared" si="1"/>
        <v>2</v>
      </c>
      <c r="I31" s="15">
        <v>93</v>
      </c>
      <c r="J31" s="67">
        <f>[1]幸町!J31</f>
        <v>0</v>
      </c>
      <c r="K31" s="67">
        <f>[1]幸町!K31</f>
        <v>1</v>
      </c>
      <c r="L31" s="61">
        <f t="shared" si="2"/>
        <v>1</v>
      </c>
    </row>
    <row r="32" spans="1:12" x14ac:dyDescent="0.15">
      <c r="E32" s="14">
        <v>44</v>
      </c>
      <c r="F32" s="67">
        <f>[1]幸町!F32</f>
        <v>3</v>
      </c>
      <c r="G32" s="67">
        <f>[1]幸町!G32</f>
        <v>3</v>
      </c>
      <c r="H32" s="61">
        <f t="shared" si="1"/>
        <v>6</v>
      </c>
      <c r="I32" s="15">
        <v>94</v>
      </c>
      <c r="J32" s="67">
        <f>[1]幸町!J32</f>
        <v>1</v>
      </c>
      <c r="K32" s="67">
        <f>[1]幸町!K32</f>
        <v>2</v>
      </c>
      <c r="L32" s="61">
        <f t="shared" si="2"/>
        <v>3</v>
      </c>
    </row>
    <row r="33" spans="5:12" x14ac:dyDescent="0.15">
      <c r="E33" s="14">
        <v>45</v>
      </c>
      <c r="F33" s="67">
        <f>[1]幸町!F33</f>
        <v>3</v>
      </c>
      <c r="G33" s="67">
        <f>[1]幸町!G33</f>
        <v>3</v>
      </c>
      <c r="H33" s="61">
        <f t="shared" si="1"/>
        <v>6</v>
      </c>
      <c r="I33" s="15">
        <v>95</v>
      </c>
      <c r="J33" s="67">
        <f>[1]幸町!J33</f>
        <v>0</v>
      </c>
      <c r="K33" s="67">
        <f>[1]幸町!K33</f>
        <v>1</v>
      </c>
      <c r="L33" s="61">
        <f t="shared" si="2"/>
        <v>1</v>
      </c>
    </row>
    <row r="34" spans="5:12" x14ac:dyDescent="0.15">
      <c r="E34" s="14">
        <v>46</v>
      </c>
      <c r="F34" s="67">
        <f>[1]幸町!F34</f>
        <v>7</v>
      </c>
      <c r="G34" s="67">
        <f>[1]幸町!G34</f>
        <v>4</v>
      </c>
      <c r="H34" s="61">
        <f t="shared" si="1"/>
        <v>11</v>
      </c>
      <c r="I34" s="15">
        <v>96</v>
      </c>
      <c r="J34" s="67">
        <f>[1]幸町!J34</f>
        <v>0</v>
      </c>
      <c r="K34" s="67">
        <f>[1]幸町!K34</f>
        <v>0</v>
      </c>
      <c r="L34" s="61">
        <f t="shared" si="2"/>
        <v>0</v>
      </c>
    </row>
    <row r="35" spans="5:12" x14ac:dyDescent="0.15">
      <c r="E35" s="14">
        <v>47</v>
      </c>
      <c r="F35" s="67">
        <f>[1]幸町!F35</f>
        <v>2</v>
      </c>
      <c r="G35" s="67">
        <f>[1]幸町!G35</f>
        <v>4</v>
      </c>
      <c r="H35" s="61">
        <f t="shared" si="1"/>
        <v>6</v>
      </c>
      <c r="I35" s="15">
        <v>97</v>
      </c>
      <c r="J35" s="67">
        <f>[1]幸町!J35</f>
        <v>0</v>
      </c>
      <c r="K35" s="67">
        <f>[1]幸町!K35</f>
        <v>2</v>
      </c>
      <c r="L35" s="61">
        <f t="shared" si="2"/>
        <v>2</v>
      </c>
    </row>
    <row r="36" spans="5:12" x14ac:dyDescent="0.15">
      <c r="E36" s="14">
        <v>48</v>
      </c>
      <c r="F36" s="67">
        <f>[1]幸町!F36</f>
        <v>6</v>
      </c>
      <c r="G36" s="67">
        <f>[1]幸町!G36</f>
        <v>1</v>
      </c>
      <c r="H36" s="61">
        <f t="shared" si="1"/>
        <v>7</v>
      </c>
      <c r="I36" s="15">
        <v>98</v>
      </c>
      <c r="J36" s="67">
        <f>[1]幸町!J36</f>
        <v>0</v>
      </c>
      <c r="K36" s="67">
        <f>[1]幸町!K36</f>
        <v>0</v>
      </c>
      <c r="L36" s="61">
        <f t="shared" si="2"/>
        <v>0</v>
      </c>
    </row>
    <row r="37" spans="5:12" x14ac:dyDescent="0.15">
      <c r="E37" s="14">
        <v>49</v>
      </c>
      <c r="F37" s="67">
        <f>[1]幸町!F37</f>
        <v>5</v>
      </c>
      <c r="G37" s="67">
        <f>[1]幸町!G37</f>
        <v>1</v>
      </c>
      <c r="H37" s="61">
        <f t="shared" si="1"/>
        <v>6</v>
      </c>
      <c r="I37" s="15">
        <v>99</v>
      </c>
      <c r="J37" s="67">
        <f>[1]幸町!J37</f>
        <v>0</v>
      </c>
      <c r="K37" s="67">
        <f>[1]幸町!K37</f>
        <v>1</v>
      </c>
      <c r="L37" s="61">
        <f t="shared" si="2"/>
        <v>1</v>
      </c>
    </row>
    <row r="38" spans="5:12" x14ac:dyDescent="0.15">
      <c r="E38" s="14">
        <v>50</v>
      </c>
      <c r="F38" s="67">
        <f>[1]幸町!F38</f>
        <v>4</v>
      </c>
      <c r="G38" s="67">
        <f>[1]幸町!G38</f>
        <v>4</v>
      </c>
      <c r="H38" s="61">
        <f t="shared" si="1"/>
        <v>8</v>
      </c>
      <c r="I38" s="15">
        <v>100</v>
      </c>
      <c r="J38" s="67">
        <f>[1]幸町!J38</f>
        <v>0</v>
      </c>
      <c r="K38" s="67">
        <f>[1]幸町!K38</f>
        <v>0</v>
      </c>
      <c r="L38" s="61">
        <f t="shared" si="2"/>
        <v>0</v>
      </c>
    </row>
    <row r="39" spans="5:12" x14ac:dyDescent="0.15">
      <c r="E39" s="14">
        <v>51</v>
      </c>
      <c r="F39" s="67">
        <f>[1]幸町!F39</f>
        <v>3</v>
      </c>
      <c r="G39" s="67">
        <f>[1]幸町!G39</f>
        <v>2</v>
      </c>
      <c r="H39" s="61">
        <f t="shared" si="1"/>
        <v>5</v>
      </c>
      <c r="I39" s="15">
        <v>101</v>
      </c>
      <c r="J39" s="67">
        <f>[1]幸町!J39</f>
        <v>0</v>
      </c>
      <c r="K39" s="67">
        <f>[1]幸町!K39</f>
        <v>0</v>
      </c>
      <c r="L39" s="61">
        <f t="shared" si="2"/>
        <v>0</v>
      </c>
    </row>
    <row r="40" spans="5:12" x14ac:dyDescent="0.15">
      <c r="E40" s="14">
        <v>52</v>
      </c>
      <c r="F40" s="67">
        <f>[1]幸町!F40</f>
        <v>1</v>
      </c>
      <c r="G40" s="67">
        <f>[1]幸町!G40</f>
        <v>5</v>
      </c>
      <c r="H40" s="61">
        <f t="shared" si="1"/>
        <v>6</v>
      </c>
      <c r="I40" s="15">
        <v>102</v>
      </c>
      <c r="J40" s="67">
        <f>[1]幸町!J40</f>
        <v>0</v>
      </c>
      <c r="K40" s="67">
        <f>[1]幸町!K40</f>
        <v>0</v>
      </c>
      <c r="L40" s="61">
        <f t="shared" si="2"/>
        <v>0</v>
      </c>
    </row>
    <row r="41" spans="5:12" x14ac:dyDescent="0.15">
      <c r="E41" s="14">
        <v>53</v>
      </c>
      <c r="F41" s="67">
        <f>[1]幸町!F41</f>
        <v>4</v>
      </c>
      <c r="G41" s="67">
        <f>[1]幸町!G41</f>
        <v>2</v>
      </c>
      <c r="H41" s="61">
        <f t="shared" si="1"/>
        <v>6</v>
      </c>
      <c r="I41" s="15">
        <v>103</v>
      </c>
      <c r="J41" s="67">
        <f>[1]幸町!J41</f>
        <v>0</v>
      </c>
      <c r="K41" s="67">
        <f>[1]幸町!K41</f>
        <v>0</v>
      </c>
      <c r="L41" s="61">
        <f t="shared" si="2"/>
        <v>0</v>
      </c>
    </row>
    <row r="42" spans="5:12" x14ac:dyDescent="0.15">
      <c r="E42" s="14">
        <v>54</v>
      </c>
      <c r="F42" s="67">
        <f>[1]幸町!F42</f>
        <v>8</v>
      </c>
      <c r="G42" s="67">
        <f>[1]幸町!G42</f>
        <v>1</v>
      </c>
      <c r="H42" s="61">
        <f t="shared" si="1"/>
        <v>9</v>
      </c>
      <c r="I42" s="15">
        <v>104</v>
      </c>
      <c r="J42" s="67">
        <f>[1]幸町!J42</f>
        <v>0</v>
      </c>
      <c r="K42" s="67">
        <f>[1]幸町!K42</f>
        <v>0</v>
      </c>
      <c r="L42" s="61">
        <f t="shared" si="2"/>
        <v>0</v>
      </c>
    </row>
    <row r="43" spans="5:12" x14ac:dyDescent="0.15">
      <c r="E43" s="14">
        <v>55</v>
      </c>
      <c r="F43" s="67">
        <f>[1]幸町!F43</f>
        <v>3</v>
      </c>
      <c r="G43" s="67">
        <f>[1]幸町!G43</f>
        <v>2</v>
      </c>
      <c r="H43" s="61">
        <f t="shared" si="1"/>
        <v>5</v>
      </c>
      <c r="I43" s="15">
        <v>105</v>
      </c>
      <c r="J43" s="67">
        <f>[1]幸町!J43</f>
        <v>0</v>
      </c>
      <c r="K43" s="67">
        <f>[1]幸町!K43</f>
        <v>0</v>
      </c>
      <c r="L43" s="61">
        <f t="shared" si="2"/>
        <v>0</v>
      </c>
    </row>
    <row r="44" spans="5:12" x14ac:dyDescent="0.15">
      <c r="E44" s="14">
        <v>56</v>
      </c>
      <c r="F44" s="67">
        <f>[1]幸町!F44</f>
        <v>2</v>
      </c>
      <c r="G44" s="67">
        <f>[1]幸町!G44</f>
        <v>2</v>
      </c>
      <c r="H44" s="61">
        <f t="shared" si="1"/>
        <v>4</v>
      </c>
      <c r="I44" s="15">
        <v>106</v>
      </c>
      <c r="J44" s="67">
        <f>[1]幸町!J44</f>
        <v>0</v>
      </c>
      <c r="K44" s="67">
        <f>[1]幸町!K44</f>
        <v>0</v>
      </c>
      <c r="L44" s="61">
        <f t="shared" si="2"/>
        <v>0</v>
      </c>
    </row>
    <row r="45" spans="5:12" x14ac:dyDescent="0.15">
      <c r="E45" s="14">
        <v>57</v>
      </c>
      <c r="F45" s="67">
        <f>[1]幸町!F45</f>
        <v>2</v>
      </c>
      <c r="G45" s="67">
        <f>[1]幸町!G45</f>
        <v>3</v>
      </c>
      <c r="H45" s="61">
        <f t="shared" si="1"/>
        <v>5</v>
      </c>
      <c r="I45" s="15">
        <v>107</v>
      </c>
      <c r="J45" s="67">
        <f>[1]幸町!J45</f>
        <v>0</v>
      </c>
      <c r="K45" s="67">
        <f>[1]幸町!K45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[1]幸町!F46</f>
        <v>0</v>
      </c>
      <c r="G46" s="67">
        <f>[1]幸町!G46</f>
        <v>2</v>
      </c>
      <c r="H46" s="61">
        <f t="shared" si="1"/>
        <v>2</v>
      </c>
      <c r="I46" s="24">
        <v>108</v>
      </c>
      <c r="J46" s="67">
        <f>[1]幸町!J46</f>
        <v>0</v>
      </c>
      <c r="K46" s="67">
        <f>[1]幸町!K46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[1]幸町!F47</f>
        <v>2</v>
      </c>
      <c r="G47" s="67">
        <f>[1]幸町!G47</f>
        <v>3</v>
      </c>
      <c r="H47" s="61">
        <f t="shared" si="1"/>
        <v>5</v>
      </c>
      <c r="I47" s="25" t="s">
        <v>6</v>
      </c>
      <c r="J47" s="69">
        <f>SUM(J3:J46)</f>
        <v>65</v>
      </c>
      <c r="K47" s="69">
        <f>SUM(K3:K46)</f>
        <v>87</v>
      </c>
      <c r="L47" s="39">
        <f>SUM(J47:K47)</f>
        <v>152</v>
      </c>
    </row>
    <row r="48" spans="5:12" x14ac:dyDescent="0.15">
      <c r="E48" s="14">
        <v>60</v>
      </c>
      <c r="F48" s="67">
        <f>[1]幸町!F48</f>
        <v>4</v>
      </c>
      <c r="G48" s="67">
        <f>[1]幸町!G48</f>
        <v>0</v>
      </c>
      <c r="H48" s="61">
        <f t="shared" si="1"/>
        <v>4</v>
      </c>
    </row>
    <row r="49" spans="5:12" ht="14.25" thickBot="1" x14ac:dyDescent="0.2">
      <c r="E49" s="14">
        <v>61</v>
      </c>
      <c r="F49" s="67">
        <f>[1]幸町!F49</f>
        <v>8</v>
      </c>
      <c r="G49" s="67">
        <f>[1]幸町!G49</f>
        <v>2</v>
      </c>
      <c r="H49" s="61">
        <f t="shared" si="1"/>
        <v>10</v>
      </c>
      <c r="J49" s="4" t="s">
        <v>50</v>
      </c>
      <c r="K49" s="10"/>
      <c r="L49" s="10"/>
    </row>
    <row r="50" spans="5:12" x14ac:dyDescent="0.15">
      <c r="E50" s="14">
        <v>62</v>
      </c>
      <c r="F50" s="67">
        <f>[1]幸町!F50</f>
        <v>5</v>
      </c>
      <c r="G50" s="67">
        <f>[1]幸町!G50</f>
        <v>1</v>
      </c>
      <c r="H50" s="61">
        <f t="shared" si="1"/>
        <v>6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[1]幸町!F51</f>
        <v>0</v>
      </c>
      <c r="G51" s="67">
        <f>[1]幸町!G51</f>
        <v>2</v>
      </c>
      <c r="H51" s="61">
        <f t="shared" si="1"/>
        <v>2</v>
      </c>
      <c r="J51" s="51">
        <f>SUM(B18,F53,J47)</f>
        <v>258</v>
      </c>
      <c r="K51" s="52">
        <f>SUM(C18,G53,K47)</f>
        <v>248</v>
      </c>
      <c r="L51" s="53">
        <f>SUM(J51:K51)</f>
        <v>506</v>
      </c>
    </row>
    <row r="52" spans="5:12" ht="14.25" thickBot="1" x14ac:dyDescent="0.2">
      <c r="E52" s="24">
        <v>64</v>
      </c>
      <c r="F52" s="67">
        <f>[1]幸町!F52</f>
        <v>1</v>
      </c>
      <c r="G52" s="67">
        <f>[1]幸町!G52</f>
        <v>3</v>
      </c>
      <c r="H52" s="61">
        <f t="shared" si="1"/>
        <v>4</v>
      </c>
    </row>
    <row r="53" spans="5:12" ht="15" thickTop="1" thickBot="1" x14ac:dyDescent="0.2">
      <c r="E53" s="23" t="s">
        <v>6</v>
      </c>
      <c r="F53" s="69">
        <f>SUM(F3:F52)</f>
        <v>158</v>
      </c>
      <c r="G53" s="69">
        <f>SUM(G3:G52)</f>
        <v>128</v>
      </c>
      <c r="H53" s="39">
        <f>SUM(F53:G53)</f>
        <v>286</v>
      </c>
    </row>
    <row r="56" spans="5:12" x14ac:dyDescent="0.15">
      <c r="F56" s="98" t="s">
        <v>479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53</v>
      </c>
      <c r="I1" s="100" t="str">
        <f>秦野市合計!I1</f>
        <v>令和3年4月1日現在（単位：人）</v>
      </c>
      <c r="J1" s="100"/>
      <c r="K1" s="100"/>
      <c r="L1" s="100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2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[1]桜町一丁目!B3</f>
        <v>0</v>
      </c>
      <c r="C3" s="40">
        <f>[1]桜町一丁目!C3</f>
        <v>1</v>
      </c>
      <c r="D3" s="26">
        <f>SUM(B3:C3)</f>
        <v>1</v>
      </c>
      <c r="E3" s="19">
        <v>15</v>
      </c>
      <c r="F3" s="67">
        <f>[1]桜町一丁目!F3</f>
        <v>0</v>
      </c>
      <c r="G3" s="67">
        <f>[1]桜町一丁目!G3</f>
        <v>3</v>
      </c>
      <c r="H3" s="61">
        <f>SUM(F3:G3)</f>
        <v>3</v>
      </c>
      <c r="I3" s="20">
        <v>65</v>
      </c>
      <c r="J3" s="67">
        <f>[1]桜町一丁目!J3</f>
        <v>2</v>
      </c>
      <c r="K3" s="67">
        <f>[1]桜町一丁目!K3</f>
        <v>6</v>
      </c>
      <c r="L3" s="61">
        <f>SUM(J3:K3)</f>
        <v>8</v>
      </c>
    </row>
    <row r="4" spans="1:12" x14ac:dyDescent="0.15">
      <c r="A4" s="14">
        <v>1</v>
      </c>
      <c r="B4" s="40">
        <f>[1]桜町一丁目!B4</f>
        <v>1</v>
      </c>
      <c r="C4" s="40">
        <f>[1]桜町一丁目!C4</f>
        <v>0</v>
      </c>
      <c r="D4" s="26">
        <f t="shared" ref="D4:D17" si="0">SUM(B4:C4)</f>
        <v>1</v>
      </c>
      <c r="E4" s="14">
        <v>16</v>
      </c>
      <c r="F4" s="67">
        <f>[1]桜町一丁目!F4</f>
        <v>3</v>
      </c>
      <c r="G4" s="67">
        <f>[1]桜町一丁目!G4</f>
        <v>0</v>
      </c>
      <c r="H4" s="61">
        <f t="shared" ref="H4:H52" si="1">SUM(F4:G4)</f>
        <v>3</v>
      </c>
      <c r="I4" s="15">
        <v>66</v>
      </c>
      <c r="J4" s="67">
        <f>[1]桜町一丁目!J4</f>
        <v>7</v>
      </c>
      <c r="K4" s="67">
        <f>[1]桜町一丁目!K4</f>
        <v>4</v>
      </c>
      <c r="L4" s="61">
        <f t="shared" ref="L4:L46" si="2">SUM(J4:K4)</f>
        <v>11</v>
      </c>
    </row>
    <row r="5" spans="1:12" x14ac:dyDescent="0.15">
      <c r="A5" s="14">
        <v>2</v>
      </c>
      <c r="B5" s="40">
        <f>[1]桜町一丁目!B5</f>
        <v>2</v>
      </c>
      <c r="C5" s="40">
        <f>[1]桜町一丁目!C5</f>
        <v>1</v>
      </c>
      <c r="D5" s="26">
        <f t="shared" si="0"/>
        <v>3</v>
      </c>
      <c r="E5" s="14">
        <v>17</v>
      </c>
      <c r="F5" s="67">
        <f>[1]桜町一丁目!F5</f>
        <v>1</v>
      </c>
      <c r="G5" s="67">
        <f>[1]桜町一丁目!G5</f>
        <v>2</v>
      </c>
      <c r="H5" s="61">
        <f t="shared" si="1"/>
        <v>3</v>
      </c>
      <c r="I5" s="15">
        <v>67</v>
      </c>
      <c r="J5" s="67">
        <f>[1]桜町一丁目!J5</f>
        <v>4</v>
      </c>
      <c r="K5" s="67">
        <f>[1]桜町一丁目!K5</f>
        <v>7</v>
      </c>
      <c r="L5" s="61">
        <f t="shared" si="2"/>
        <v>11</v>
      </c>
    </row>
    <row r="6" spans="1:12" x14ac:dyDescent="0.15">
      <c r="A6" s="14">
        <v>3</v>
      </c>
      <c r="B6" s="40">
        <f>[1]桜町一丁目!B6</f>
        <v>1</v>
      </c>
      <c r="C6" s="40">
        <f>[1]桜町一丁目!C6</f>
        <v>0</v>
      </c>
      <c r="D6" s="26">
        <f t="shared" si="0"/>
        <v>1</v>
      </c>
      <c r="E6" s="14">
        <v>18</v>
      </c>
      <c r="F6" s="67">
        <f>[1]桜町一丁目!F6</f>
        <v>0</v>
      </c>
      <c r="G6" s="67">
        <f>[1]桜町一丁目!G6</f>
        <v>0</v>
      </c>
      <c r="H6" s="61">
        <f t="shared" si="1"/>
        <v>0</v>
      </c>
      <c r="I6" s="15">
        <v>68</v>
      </c>
      <c r="J6" s="67">
        <f>[1]桜町一丁目!J6</f>
        <v>6</v>
      </c>
      <c r="K6" s="67">
        <f>[1]桜町一丁目!K6</f>
        <v>5</v>
      </c>
      <c r="L6" s="61">
        <f t="shared" si="2"/>
        <v>11</v>
      </c>
    </row>
    <row r="7" spans="1:12" x14ac:dyDescent="0.15">
      <c r="A7" s="14">
        <v>4</v>
      </c>
      <c r="B7" s="40">
        <f>[1]桜町一丁目!B7</f>
        <v>4</v>
      </c>
      <c r="C7" s="40">
        <f>[1]桜町一丁目!C7</f>
        <v>1</v>
      </c>
      <c r="D7" s="26">
        <f t="shared" si="0"/>
        <v>5</v>
      </c>
      <c r="E7" s="14">
        <v>19</v>
      </c>
      <c r="F7" s="67">
        <f>[1]桜町一丁目!F7</f>
        <v>2</v>
      </c>
      <c r="G7" s="67">
        <f>[1]桜町一丁目!G7</f>
        <v>4</v>
      </c>
      <c r="H7" s="61">
        <f t="shared" si="1"/>
        <v>6</v>
      </c>
      <c r="I7" s="15">
        <v>69</v>
      </c>
      <c r="J7" s="67">
        <f>[1]桜町一丁目!J7</f>
        <v>3</v>
      </c>
      <c r="K7" s="67">
        <f>[1]桜町一丁目!K7</f>
        <v>4</v>
      </c>
      <c r="L7" s="61">
        <f t="shared" si="2"/>
        <v>7</v>
      </c>
    </row>
    <row r="8" spans="1:12" x14ac:dyDescent="0.15">
      <c r="A8" s="14">
        <v>5</v>
      </c>
      <c r="B8" s="40">
        <f>[1]桜町一丁目!B8</f>
        <v>2</v>
      </c>
      <c r="C8" s="40">
        <f>[1]桜町一丁目!C8</f>
        <v>2</v>
      </c>
      <c r="D8" s="26">
        <f t="shared" si="0"/>
        <v>4</v>
      </c>
      <c r="E8" s="14">
        <v>20</v>
      </c>
      <c r="F8" s="67">
        <f>[1]桜町一丁目!F8</f>
        <v>0</v>
      </c>
      <c r="G8" s="67">
        <f>[1]桜町一丁目!G8</f>
        <v>2</v>
      </c>
      <c r="H8" s="61">
        <f t="shared" si="1"/>
        <v>2</v>
      </c>
      <c r="I8" s="15">
        <v>70</v>
      </c>
      <c r="J8" s="67">
        <f>[1]桜町一丁目!J8</f>
        <v>5</v>
      </c>
      <c r="K8" s="67">
        <f>[1]桜町一丁目!K8</f>
        <v>5</v>
      </c>
      <c r="L8" s="61">
        <f t="shared" si="2"/>
        <v>10</v>
      </c>
    </row>
    <row r="9" spans="1:12" x14ac:dyDescent="0.15">
      <c r="A9" s="14">
        <v>6</v>
      </c>
      <c r="B9" s="40">
        <f>[1]桜町一丁目!B9</f>
        <v>3</v>
      </c>
      <c r="C9" s="40">
        <f>[1]桜町一丁目!C9</f>
        <v>3</v>
      </c>
      <c r="D9" s="26">
        <f t="shared" si="0"/>
        <v>6</v>
      </c>
      <c r="E9" s="14">
        <v>21</v>
      </c>
      <c r="F9" s="67">
        <f>[1]桜町一丁目!F9</f>
        <v>3</v>
      </c>
      <c r="G9" s="67">
        <f>[1]桜町一丁目!G9</f>
        <v>2</v>
      </c>
      <c r="H9" s="61">
        <f t="shared" si="1"/>
        <v>5</v>
      </c>
      <c r="I9" s="15">
        <v>71</v>
      </c>
      <c r="J9" s="67">
        <f>[1]桜町一丁目!J9</f>
        <v>1</v>
      </c>
      <c r="K9" s="67">
        <f>[1]桜町一丁目!K9</f>
        <v>3</v>
      </c>
      <c r="L9" s="61">
        <f t="shared" si="2"/>
        <v>4</v>
      </c>
    </row>
    <row r="10" spans="1:12" x14ac:dyDescent="0.15">
      <c r="A10" s="14">
        <v>7</v>
      </c>
      <c r="B10" s="40">
        <f>[1]桜町一丁目!B10</f>
        <v>3</v>
      </c>
      <c r="C10" s="40">
        <f>[1]桜町一丁目!C10</f>
        <v>2</v>
      </c>
      <c r="D10" s="26">
        <f t="shared" si="0"/>
        <v>5</v>
      </c>
      <c r="E10" s="14">
        <v>22</v>
      </c>
      <c r="F10" s="67">
        <f>[1]桜町一丁目!F10</f>
        <v>6</v>
      </c>
      <c r="G10" s="67">
        <f>[1]桜町一丁目!G10</f>
        <v>3</v>
      </c>
      <c r="H10" s="61">
        <f t="shared" si="1"/>
        <v>9</v>
      </c>
      <c r="I10" s="15">
        <v>72</v>
      </c>
      <c r="J10" s="67">
        <f>[1]桜町一丁目!J10</f>
        <v>6</v>
      </c>
      <c r="K10" s="67">
        <f>[1]桜町一丁目!K10</f>
        <v>5</v>
      </c>
      <c r="L10" s="61">
        <f t="shared" si="2"/>
        <v>11</v>
      </c>
    </row>
    <row r="11" spans="1:12" x14ac:dyDescent="0.15">
      <c r="A11" s="14">
        <v>8</v>
      </c>
      <c r="B11" s="40">
        <f>[1]桜町一丁目!B11</f>
        <v>4</v>
      </c>
      <c r="C11" s="40">
        <f>[1]桜町一丁目!C11</f>
        <v>1</v>
      </c>
      <c r="D11" s="26">
        <f t="shared" si="0"/>
        <v>5</v>
      </c>
      <c r="E11" s="14">
        <v>23</v>
      </c>
      <c r="F11" s="67">
        <f>[1]桜町一丁目!F11</f>
        <v>2</v>
      </c>
      <c r="G11" s="67">
        <f>[1]桜町一丁目!G11</f>
        <v>0</v>
      </c>
      <c r="H11" s="61">
        <f t="shared" si="1"/>
        <v>2</v>
      </c>
      <c r="I11" s="15">
        <v>73</v>
      </c>
      <c r="J11" s="67">
        <f>[1]桜町一丁目!J11</f>
        <v>3</v>
      </c>
      <c r="K11" s="67">
        <f>[1]桜町一丁目!K11</f>
        <v>3</v>
      </c>
      <c r="L11" s="61">
        <f t="shared" si="2"/>
        <v>6</v>
      </c>
    </row>
    <row r="12" spans="1:12" x14ac:dyDescent="0.15">
      <c r="A12" s="14">
        <v>9</v>
      </c>
      <c r="B12" s="40">
        <f>[1]桜町一丁目!B12</f>
        <v>3</v>
      </c>
      <c r="C12" s="40">
        <f>[1]桜町一丁目!C12</f>
        <v>1</v>
      </c>
      <c r="D12" s="26">
        <f t="shared" si="0"/>
        <v>4</v>
      </c>
      <c r="E12" s="14">
        <v>24</v>
      </c>
      <c r="F12" s="67">
        <f>[1]桜町一丁目!F12</f>
        <v>1</v>
      </c>
      <c r="G12" s="67">
        <f>[1]桜町一丁目!G12</f>
        <v>0</v>
      </c>
      <c r="H12" s="61">
        <f t="shared" si="1"/>
        <v>1</v>
      </c>
      <c r="I12" s="15">
        <v>74</v>
      </c>
      <c r="J12" s="67">
        <f>[1]桜町一丁目!J12</f>
        <v>1</v>
      </c>
      <c r="K12" s="67">
        <f>[1]桜町一丁目!K12</f>
        <v>2</v>
      </c>
      <c r="L12" s="61">
        <f t="shared" si="2"/>
        <v>3</v>
      </c>
    </row>
    <row r="13" spans="1:12" x14ac:dyDescent="0.15">
      <c r="A13" s="14">
        <v>10</v>
      </c>
      <c r="B13" s="40">
        <f>[1]桜町一丁目!B13</f>
        <v>0</v>
      </c>
      <c r="C13" s="40">
        <f>[1]桜町一丁目!C13</f>
        <v>1</v>
      </c>
      <c r="D13" s="26">
        <f t="shared" si="0"/>
        <v>1</v>
      </c>
      <c r="E13" s="14">
        <v>25</v>
      </c>
      <c r="F13" s="67">
        <f>[1]桜町一丁目!F13</f>
        <v>1</v>
      </c>
      <c r="G13" s="67">
        <f>[1]桜町一丁目!G13</f>
        <v>1</v>
      </c>
      <c r="H13" s="61">
        <f t="shared" si="1"/>
        <v>2</v>
      </c>
      <c r="I13" s="15">
        <v>75</v>
      </c>
      <c r="J13" s="67">
        <f>[1]桜町一丁目!J13</f>
        <v>3</v>
      </c>
      <c r="K13" s="67">
        <f>[1]桜町一丁目!K13</f>
        <v>0</v>
      </c>
      <c r="L13" s="61">
        <f t="shared" si="2"/>
        <v>3</v>
      </c>
    </row>
    <row r="14" spans="1:12" x14ac:dyDescent="0.15">
      <c r="A14" s="14">
        <v>11</v>
      </c>
      <c r="B14" s="40">
        <f>[1]桜町一丁目!B14</f>
        <v>1</v>
      </c>
      <c r="C14" s="40">
        <f>[1]桜町一丁目!C14</f>
        <v>2</v>
      </c>
      <c r="D14" s="26">
        <f t="shared" si="0"/>
        <v>3</v>
      </c>
      <c r="E14" s="14">
        <v>26</v>
      </c>
      <c r="F14" s="67">
        <f>[1]桜町一丁目!F14</f>
        <v>1</v>
      </c>
      <c r="G14" s="67">
        <f>[1]桜町一丁目!G14</f>
        <v>1</v>
      </c>
      <c r="H14" s="61">
        <f t="shared" si="1"/>
        <v>2</v>
      </c>
      <c r="I14" s="15">
        <v>76</v>
      </c>
      <c r="J14" s="67">
        <f>[1]桜町一丁目!J14</f>
        <v>3</v>
      </c>
      <c r="K14" s="67">
        <f>[1]桜町一丁目!K14</f>
        <v>4</v>
      </c>
      <c r="L14" s="61">
        <f t="shared" si="2"/>
        <v>7</v>
      </c>
    </row>
    <row r="15" spans="1:12" x14ac:dyDescent="0.15">
      <c r="A15" s="14">
        <v>12</v>
      </c>
      <c r="B15" s="40">
        <f>[1]桜町一丁目!B15</f>
        <v>5</v>
      </c>
      <c r="C15" s="40">
        <f>[1]桜町一丁目!C15</f>
        <v>1</v>
      </c>
      <c r="D15" s="26">
        <f t="shared" si="0"/>
        <v>6</v>
      </c>
      <c r="E15" s="14">
        <v>27</v>
      </c>
      <c r="F15" s="67">
        <f>[1]桜町一丁目!F15</f>
        <v>1</v>
      </c>
      <c r="G15" s="67">
        <f>[1]桜町一丁目!G15</f>
        <v>0</v>
      </c>
      <c r="H15" s="61">
        <f t="shared" si="1"/>
        <v>1</v>
      </c>
      <c r="I15" s="15">
        <v>77</v>
      </c>
      <c r="J15" s="67">
        <f>[1]桜町一丁目!J15</f>
        <v>4</v>
      </c>
      <c r="K15" s="67">
        <f>[1]桜町一丁目!K15</f>
        <v>7</v>
      </c>
      <c r="L15" s="61">
        <f t="shared" si="2"/>
        <v>11</v>
      </c>
    </row>
    <row r="16" spans="1:12" x14ac:dyDescent="0.15">
      <c r="A16" s="14">
        <v>13</v>
      </c>
      <c r="B16" s="40">
        <f>[1]桜町一丁目!B16</f>
        <v>3</v>
      </c>
      <c r="C16" s="40">
        <f>[1]桜町一丁目!C16</f>
        <v>2</v>
      </c>
      <c r="D16" s="26">
        <f t="shared" si="0"/>
        <v>5</v>
      </c>
      <c r="E16" s="14">
        <v>28</v>
      </c>
      <c r="F16" s="67">
        <f>[1]桜町一丁目!F16</f>
        <v>0</v>
      </c>
      <c r="G16" s="67">
        <f>[1]桜町一丁目!G16</f>
        <v>2</v>
      </c>
      <c r="H16" s="61">
        <f t="shared" si="1"/>
        <v>2</v>
      </c>
      <c r="I16" s="15">
        <v>78</v>
      </c>
      <c r="J16" s="67">
        <f>[1]桜町一丁目!J16</f>
        <v>3</v>
      </c>
      <c r="K16" s="67">
        <f>[1]桜町一丁目!K16</f>
        <v>5</v>
      </c>
      <c r="L16" s="61">
        <f t="shared" si="2"/>
        <v>8</v>
      </c>
    </row>
    <row r="17" spans="1:12" ht="14.25" thickBot="1" x14ac:dyDescent="0.2">
      <c r="A17" s="24">
        <v>14</v>
      </c>
      <c r="B17" s="40">
        <f>[1]桜町一丁目!B17</f>
        <v>2</v>
      </c>
      <c r="C17" s="40">
        <f>[1]桜町一丁目!C17</f>
        <v>1</v>
      </c>
      <c r="D17" s="26">
        <f t="shared" si="0"/>
        <v>3</v>
      </c>
      <c r="E17" s="14">
        <v>29</v>
      </c>
      <c r="F17" s="67">
        <f>[1]桜町一丁目!F17</f>
        <v>0</v>
      </c>
      <c r="G17" s="67">
        <f>[1]桜町一丁目!G17</f>
        <v>1</v>
      </c>
      <c r="H17" s="61">
        <f t="shared" si="1"/>
        <v>1</v>
      </c>
      <c r="I17" s="15">
        <v>79</v>
      </c>
      <c r="J17" s="67">
        <f>[1]桜町一丁目!J17</f>
        <v>3</v>
      </c>
      <c r="K17" s="67">
        <f>[1]桜町一丁目!K17</f>
        <v>1</v>
      </c>
      <c r="L17" s="61">
        <f t="shared" si="2"/>
        <v>4</v>
      </c>
    </row>
    <row r="18" spans="1:12" ht="15" thickTop="1" thickBot="1" x14ac:dyDescent="0.2">
      <c r="A18" s="23" t="s">
        <v>6</v>
      </c>
      <c r="B18" s="33">
        <f>SUM(B3:B17)</f>
        <v>34</v>
      </c>
      <c r="C18" s="34">
        <f>SUM(C3:C17)</f>
        <v>19</v>
      </c>
      <c r="D18" s="35">
        <f>SUM(B18:C18)</f>
        <v>53</v>
      </c>
      <c r="E18" s="14">
        <v>30</v>
      </c>
      <c r="F18" s="67">
        <f>[1]桜町一丁目!F18</f>
        <v>1</v>
      </c>
      <c r="G18" s="67">
        <f>[1]桜町一丁目!G18</f>
        <v>1</v>
      </c>
      <c r="H18" s="61">
        <f t="shared" si="1"/>
        <v>2</v>
      </c>
      <c r="I18" s="15">
        <v>80</v>
      </c>
      <c r="J18" s="67">
        <f>[1]桜町一丁目!J18</f>
        <v>1</v>
      </c>
      <c r="K18" s="67">
        <f>[1]桜町一丁目!K18</f>
        <v>2</v>
      </c>
      <c r="L18" s="61">
        <f t="shared" si="2"/>
        <v>3</v>
      </c>
    </row>
    <row r="19" spans="1:12" x14ac:dyDescent="0.15">
      <c r="E19" s="14">
        <v>31</v>
      </c>
      <c r="F19" s="67">
        <f>[1]桜町一丁目!F19</f>
        <v>0</v>
      </c>
      <c r="G19" s="67">
        <f>[1]桜町一丁目!G19</f>
        <v>4</v>
      </c>
      <c r="H19" s="61">
        <f t="shared" si="1"/>
        <v>4</v>
      </c>
      <c r="I19" s="15">
        <v>81</v>
      </c>
      <c r="J19" s="67">
        <f>[1]桜町一丁目!J19</f>
        <v>3</v>
      </c>
      <c r="K19" s="67">
        <f>[1]桜町一丁目!K19</f>
        <v>2</v>
      </c>
      <c r="L19" s="61">
        <f t="shared" si="2"/>
        <v>5</v>
      </c>
    </row>
    <row r="20" spans="1:12" x14ac:dyDescent="0.15">
      <c r="E20" s="14">
        <v>32</v>
      </c>
      <c r="F20" s="67">
        <f>[1]桜町一丁目!F20</f>
        <v>4</v>
      </c>
      <c r="G20" s="67">
        <f>[1]桜町一丁目!G20</f>
        <v>2</v>
      </c>
      <c r="H20" s="61">
        <f t="shared" si="1"/>
        <v>6</v>
      </c>
      <c r="I20" s="15">
        <v>82</v>
      </c>
      <c r="J20" s="67">
        <f>[1]桜町一丁目!J20</f>
        <v>3</v>
      </c>
      <c r="K20" s="67">
        <f>[1]桜町一丁目!K20</f>
        <v>5</v>
      </c>
      <c r="L20" s="61">
        <f t="shared" si="2"/>
        <v>8</v>
      </c>
    </row>
    <row r="21" spans="1:12" x14ac:dyDescent="0.15">
      <c r="E21" s="14">
        <v>33</v>
      </c>
      <c r="F21" s="67">
        <f>[1]桜町一丁目!F21</f>
        <v>2</v>
      </c>
      <c r="G21" s="67">
        <f>[1]桜町一丁目!G21</f>
        <v>2</v>
      </c>
      <c r="H21" s="61">
        <f t="shared" si="1"/>
        <v>4</v>
      </c>
      <c r="I21" s="15">
        <v>83</v>
      </c>
      <c r="J21" s="67">
        <f>[1]桜町一丁目!J21</f>
        <v>2</v>
      </c>
      <c r="K21" s="67">
        <f>[1]桜町一丁目!K21</f>
        <v>2</v>
      </c>
      <c r="L21" s="61">
        <f t="shared" si="2"/>
        <v>4</v>
      </c>
    </row>
    <row r="22" spans="1:12" x14ac:dyDescent="0.15">
      <c r="E22" s="14">
        <v>34</v>
      </c>
      <c r="F22" s="67">
        <f>[1]桜町一丁目!F22</f>
        <v>3</v>
      </c>
      <c r="G22" s="67">
        <f>[1]桜町一丁目!G22</f>
        <v>2</v>
      </c>
      <c r="H22" s="61">
        <f t="shared" si="1"/>
        <v>5</v>
      </c>
      <c r="I22" s="15">
        <v>84</v>
      </c>
      <c r="J22" s="67">
        <f>[1]桜町一丁目!J22</f>
        <v>1</v>
      </c>
      <c r="K22" s="67">
        <f>[1]桜町一丁目!K22</f>
        <v>4</v>
      </c>
      <c r="L22" s="61">
        <f t="shared" si="2"/>
        <v>5</v>
      </c>
    </row>
    <row r="23" spans="1:12" x14ac:dyDescent="0.15">
      <c r="E23" s="14">
        <v>35</v>
      </c>
      <c r="F23" s="67">
        <f>[1]桜町一丁目!F23</f>
        <v>1</v>
      </c>
      <c r="G23" s="67">
        <f>[1]桜町一丁目!G23</f>
        <v>2</v>
      </c>
      <c r="H23" s="61">
        <f t="shared" si="1"/>
        <v>3</v>
      </c>
      <c r="I23" s="15">
        <v>85</v>
      </c>
      <c r="J23" s="67">
        <f>[1]桜町一丁目!J23</f>
        <v>1</v>
      </c>
      <c r="K23" s="67">
        <f>[1]桜町一丁目!K23</f>
        <v>1</v>
      </c>
      <c r="L23" s="61">
        <f t="shared" si="2"/>
        <v>2</v>
      </c>
    </row>
    <row r="24" spans="1:12" x14ac:dyDescent="0.15">
      <c r="E24" s="14">
        <v>36</v>
      </c>
      <c r="F24" s="67">
        <f>[1]桜町一丁目!F24</f>
        <v>1</v>
      </c>
      <c r="G24" s="67">
        <f>[1]桜町一丁目!G24</f>
        <v>0</v>
      </c>
      <c r="H24" s="61">
        <f t="shared" si="1"/>
        <v>1</v>
      </c>
      <c r="I24" s="15">
        <v>86</v>
      </c>
      <c r="J24" s="67">
        <f>[1]桜町一丁目!J24</f>
        <v>1</v>
      </c>
      <c r="K24" s="67">
        <f>[1]桜町一丁目!K24</f>
        <v>3</v>
      </c>
      <c r="L24" s="61">
        <f t="shared" si="2"/>
        <v>4</v>
      </c>
    </row>
    <row r="25" spans="1:12" x14ac:dyDescent="0.15">
      <c r="E25" s="14">
        <v>37</v>
      </c>
      <c r="F25" s="67">
        <f>[1]桜町一丁目!F25</f>
        <v>3</v>
      </c>
      <c r="G25" s="67">
        <f>[1]桜町一丁目!G25</f>
        <v>2</v>
      </c>
      <c r="H25" s="61">
        <f t="shared" si="1"/>
        <v>5</v>
      </c>
      <c r="I25" s="15">
        <v>87</v>
      </c>
      <c r="J25" s="67">
        <f>[1]桜町一丁目!J25</f>
        <v>0</v>
      </c>
      <c r="K25" s="67">
        <f>[1]桜町一丁目!K25</f>
        <v>4</v>
      </c>
      <c r="L25" s="61">
        <f t="shared" si="2"/>
        <v>4</v>
      </c>
    </row>
    <row r="26" spans="1:12" x14ac:dyDescent="0.15">
      <c r="E26" s="14">
        <v>38</v>
      </c>
      <c r="F26" s="67">
        <f>[1]桜町一丁目!F26</f>
        <v>3</v>
      </c>
      <c r="G26" s="67">
        <f>[1]桜町一丁目!G26</f>
        <v>1</v>
      </c>
      <c r="H26" s="61">
        <f t="shared" si="1"/>
        <v>4</v>
      </c>
      <c r="I26" s="15">
        <v>88</v>
      </c>
      <c r="J26" s="67">
        <f>[1]桜町一丁目!J26</f>
        <v>1</v>
      </c>
      <c r="K26" s="67">
        <f>[1]桜町一丁目!K26</f>
        <v>3</v>
      </c>
      <c r="L26" s="61">
        <f t="shared" si="2"/>
        <v>4</v>
      </c>
    </row>
    <row r="27" spans="1:12" x14ac:dyDescent="0.15">
      <c r="E27" s="14">
        <v>39</v>
      </c>
      <c r="F27" s="67">
        <f>[1]桜町一丁目!F27</f>
        <v>3</v>
      </c>
      <c r="G27" s="67">
        <f>[1]桜町一丁目!G27</f>
        <v>4</v>
      </c>
      <c r="H27" s="61">
        <f t="shared" si="1"/>
        <v>7</v>
      </c>
      <c r="I27" s="15">
        <v>89</v>
      </c>
      <c r="J27" s="67">
        <f>[1]桜町一丁目!J27</f>
        <v>3</v>
      </c>
      <c r="K27" s="67">
        <f>[1]桜町一丁目!K27</f>
        <v>3</v>
      </c>
      <c r="L27" s="61">
        <f t="shared" si="2"/>
        <v>6</v>
      </c>
    </row>
    <row r="28" spans="1:12" x14ac:dyDescent="0.15">
      <c r="E28" s="14">
        <v>40</v>
      </c>
      <c r="F28" s="67">
        <f>[1]桜町一丁目!F28</f>
        <v>2</v>
      </c>
      <c r="G28" s="67">
        <f>[1]桜町一丁目!G28</f>
        <v>3</v>
      </c>
      <c r="H28" s="61">
        <f t="shared" si="1"/>
        <v>5</v>
      </c>
      <c r="I28" s="15">
        <v>90</v>
      </c>
      <c r="J28" s="67">
        <f>[1]桜町一丁目!J28</f>
        <v>1</v>
      </c>
      <c r="K28" s="67">
        <f>[1]桜町一丁目!K28</f>
        <v>4</v>
      </c>
      <c r="L28" s="61">
        <f t="shared" si="2"/>
        <v>5</v>
      </c>
    </row>
    <row r="29" spans="1:12" x14ac:dyDescent="0.15">
      <c r="E29" s="14">
        <v>41</v>
      </c>
      <c r="F29" s="67">
        <f>[1]桜町一丁目!F29</f>
        <v>2</v>
      </c>
      <c r="G29" s="67">
        <f>[1]桜町一丁目!G29</f>
        <v>2</v>
      </c>
      <c r="H29" s="61">
        <f t="shared" si="1"/>
        <v>4</v>
      </c>
      <c r="I29" s="15">
        <v>91</v>
      </c>
      <c r="J29" s="67">
        <f>[1]桜町一丁目!J29</f>
        <v>0</v>
      </c>
      <c r="K29" s="67">
        <f>[1]桜町一丁目!K29</f>
        <v>2</v>
      </c>
      <c r="L29" s="61">
        <f t="shared" si="2"/>
        <v>2</v>
      </c>
    </row>
    <row r="30" spans="1:12" x14ac:dyDescent="0.15">
      <c r="E30" s="14">
        <v>42</v>
      </c>
      <c r="F30" s="67">
        <f>[1]桜町一丁目!F30</f>
        <v>4</v>
      </c>
      <c r="G30" s="67">
        <f>[1]桜町一丁目!G30</f>
        <v>3</v>
      </c>
      <c r="H30" s="61">
        <f t="shared" si="1"/>
        <v>7</v>
      </c>
      <c r="I30" s="15">
        <v>92</v>
      </c>
      <c r="J30" s="67">
        <f>[1]桜町一丁目!J30</f>
        <v>0</v>
      </c>
      <c r="K30" s="67">
        <f>[1]桜町一丁目!K30</f>
        <v>0</v>
      </c>
      <c r="L30" s="61">
        <f t="shared" si="2"/>
        <v>0</v>
      </c>
    </row>
    <row r="31" spans="1:12" x14ac:dyDescent="0.15">
      <c r="E31" s="14">
        <v>43</v>
      </c>
      <c r="F31" s="67">
        <f>[1]桜町一丁目!F31</f>
        <v>0</v>
      </c>
      <c r="G31" s="67">
        <f>[1]桜町一丁目!G31</f>
        <v>4</v>
      </c>
      <c r="H31" s="61">
        <f t="shared" si="1"/>
        <v>4</v>
      </c>
      <c r="I31" s="15">
        <v>93</v>
      </c>
      <c r="J31" s="67">
        <f>[1]桜町一丁目!J31</f>
        <v>0</v>
      </c>
      <c r="K31" s="67">
        <f>[1]桜町一丁目!K31</f>
        <v>1</v>
      </c>
      <c r="L31" s="61">
        <f t="shared" si="2"/>
        <v>1</v>
      </c>
    </row>
    <row r="32" spans="1:12" x14ac:dyDescent="0.15">
      <c r="E32" s="14">
        <v>44</v>
      </c>
      <c r="F32" s="67">
        <f>[1]桜町一丁目!F32</f>
        <v>3</v>
      </c>
      <c r="G32" s="67">
        <f>[1]桜町一丁目!G32</f>
        <v>2</v>
      </c>
      <c r="H32" s="61">
        <f t="shared" si="1"/>
        <v>5</v>
      </c>
      <c r="I32" s="15">
        <v>94</v>
      </c>
      <c r="J32" s="67">
        <f>[1]桜町一丁目!J32</f>
        <v>1</v>
      </c>
      <c r="K32" s="67">
        <f>[1]桜町一丁目!K32</f>
        <v>0</v>
      </c>
      <c r="L32" s="61">
        <f t="shared" si="2"/>
        <v>1</v>
      </c>
    </row>
    <row r="33" spans="5:12" x14ac:dyDescent="0.15">
      <c r="E33" s="14">
        <v>45</v>
      </c>
      <c r="F33" s="67">
        <f>[1]桜町一丁目!F33</f>
        <v>3</v>
      </c>
      <c r="G33" s="67">
        <f>[1]桜町一丁目!G33</f>
        <v>2</v>
      </c>
      <c r="H33" s="61">
        <f t="shared" si="1"/>
        <v>5</v>
      </c>
      <c r="I33" s="15">
        <v>95</v>
      </c>
      <c r="J33" s="67">
        <f>[1]桜町一丁目!J33</f>
        <v>0</v>
      </c>
      <c r="K33" s="67">
        <f>[1]桜町一丁目!K33</f>
        <v>2</v>
      </c>
      <c r="L33" s="61">
        <f t="shared" si="2"/>
        <v>2</v>
      </c>
    </row>
    <row r="34" spans="5:12" x14ac:dyDescent="0.15">
      <c r="E34" s="14">
        <v>46</v>
      </c>
      <c r="F34" s="67">
        <f>[1]桜町一丁目!F34</f>
        <v>3</v>
      </c>
      <c r="G34" s="67">
        <f>[1]桜町一丁目!G34</f>
        <v>5</v>
      </c>
      <c r="H34" s="61">
        <f t="shared" si="1"/>
        <v>8</v>
      </c>
      <c r="I34" s="15">
        <v>96</v>
      </c>
      <c r="J34" s="67">
        <f>[1]桜町一丁目!J34</f>
        <v>0</v>
      </c>
      <c r="K34" s="67">
        <f>[1]桜町一丁目!K34</f>
        <v>3</v>
      </c>
      <c r="L34" s="61">
        <f t="shared" si="2"/>
        <v>3</v>
      </c>
    </row>
    <row r="35" spans="5:12" x14ac:dyDescent="0.15">
      <c r="E35" s="14">
        <v>47</v>
      </c>
      <c r="F35" s="67">
        <f>[1]桜町一丁目!F35</f>
        <v>3</v>
      </c>
      <c r="G35" s="67">
        <f>[1]桜町一丁目!G35</f>
        <v>3</v>
      </c>
      <c r="H35" s="61">
        <f t="shared" si="1"/>
        <v>6</v>
      </c>
      <c r="I35" s="15">
        <v>97</v>
      </c>
      <c r="J35" s="67">
        <f>[1]桜町一丁目!J35</f>
        <v>1</v>
      </c>
      <c r="K35" s="67">
        <f>[1]桜町一丁目!K35</f>
        <v>0</v>
      </c>
      <c r="L35" s="61">
        <f t="shared" si="2"/>
        <v>1</v>
      </c>
    </row>
    <row r="36" spans="5:12" x14ac:dyDescent="0.15">
      <c r="E36" s="14">
        <v>48</v>
      </c>
      <c r="F36" s="67">
        <f>[1]桜町一丁目!F36</f>
        <v>1</v>
      </c>
      <c r="G36" s="67">
        <f>[1]桜町一丁目!G36</f>
        <v>3</v>
      </c>
      <c r="H36" s="61">
        <f t="shared" si="1"/>
        <v>4</v>
      </c>
      <c r="I36" s="15">
        <v>98</v>
      </c>
      <c r="J36" s="67">
        <f>[1]桜町一丁目!J36</f>
        <v>0</v>
      </c>
      <c r="K36" s="67">
        <f>[1]桜町一丁目!K36</f>
        <v>0</v>
      </c>
      <c r="L36" s="61">
        <f t="shared" si="2"/>
        <v>0</v>
      </c>
    </row>
    <row r="37" spans="5:12" x14ac:dyDescent="0.15">
      <c r="E37" s="14">
        <v>49</v>
      </c>
      <c r="F37" s="67">
        <f>[1]桜町一丁目!F37</f>
        <v>2</v>
      </c>
      <c r="G37" s="67">
        <f>[1]桜町一丁目!G37</f>
        <v>1</v>
      </c>
      <c r="H37" s="61">
        <f t="shared" si="1"/>
        <v>3</v>
      </c>
      <c r="I37" s="15">
        <v>99</v>
      </c>
      <c r="J37" s="67">
        <f>[1]桜町一丁目!J37</f>
        <v>0</v>
      </c>
      <c r="K37" s="67">
        <f>[1]桜町一丁目!K37</f>
        <v>0</v>
      </c>
      <c r="L37" s="61">
        <f t="shared" si="2"/>
        <v>0</v>
      </c>
    </row>
    <row r="38" spans="5:12" x14ac:dyDescent="0.15">
      <c r="E38" s="14">
        <v>50</v>
      </c>
      <c r="F38" s="67">
        <f>[1]桜町一丁目!F38</f>
        <v>2</v>
      </c>
      <c r="G38" s="67">
        <f>[1]桜町一丁目!G38</f>
        <v>4</v>
      </c>
      <c r="H38" s="61">
        <f t="shared" si="1"/>
        <v>6</v>
      </c>
      <c r="I38" s="15">
        <v>100</v>
      </c>
      <c r="J38" s="67">
        <f>[1]桜町一丁目!J38</f>
        <v>0</v>
      </c>
      <c r="K38" s="67">
        <f>[1]桜町一丁目!K38</f>
        <v>0</v>
      </c>
      <c r="L38" s="61">
        <f t="shared" si="2"/>
        <v>0</v>
      </c>
    </row>
    <row r="39" spans="5:12" x14ac:dyDescent="0.15">
      <c r="E39" s="14">
        <v>51</v>
      </c>
      <c r="F39" s="67">
        <f>[1]桜町一丁目!F39</f>
        <v>2</v>
      </c>
      <c r="G39" s="67">
        <f>[1]桜町一丁目!G39</f>
        <v>0</v>
      </c>
      <c r="H39" s="61">
        <f t="shared" si="1"/>
        <v>2</v>
      </c>
      <c r="I39" s="15">
        <v>101</v>
      </c>
      <c r="J39" s="67">
        <f>[1]桜町一丁目!J39</f>
        <v>0</v>
      </c>
      <c r="K39" s="67">
        <f>[1]桜町一丁目!K39</f>
        <v>0</v>
      </c>
      <c r="L39" s="61">
        <f t="shared" si="2"/>
        <v>0</v>
      </c>
    </row>
    <row r="40" spans="5:12" x14ac:dyDescent="0.15">
      <c r="E40" s="14">
        <v>52</v>
      </c>
      <c r="F40" s="67">
        <f>[1]桜町一丁目!F40</f>
        <v>3</v>
      </c>
      <c r="G40" s="67">
        <f>[1]桜町一丁目!G40</f>
        <v>2</v>
      </c>
      <c r="H40" s="61">
        <f t="shared" si="1"/>
        <v>5</v>
      </c>
      <c r="I40" s="15">
        <v>102</v>
      </c>
      <c r="J40" s="67">
        <f>[1]桜町一丁目!J40</f>
        <v>0</v>
      </c>
      <c r="K40" s="67">
        <f>[1]桜町一丁目!K40</f>
        <v>0</v>
      </c>
      <c r="L40" s="61">
        <f t="shared" si="2"/>
        <v>0</v>
      </c>
    </row>
    <row r="41" spans="5:12" x14ac:dyDescent="0.15">
      <c r="E41" s="14">
        <v>53</v>
      </c>
      <c r="F41" s="67">
        <f>[1]桜町一丁目!F41</f>
        <v>4</v>
      </c>
      <c r="G41" s="67">
        <f>[1]桜町一丁目!G41</f>
        <v>1</v>
      </c>
      <c r="H41" s="61">
        <f t="shared" si="1"/>
        <v>5</v>
      </c>
      <c r="I41" s="15">
        <v>103</v>
      </c>
      <c r="J41" s="67">
        <f>[1]桜町一丁目!J41</f>
        <v>0</v>
      </c>
      <c r="K41" s="67">
        <f>[1]桜町一丁目!K41</f>
        <v>0</v>
      </c>
      <c r="L41" s="61">
        <f t="shared" si="2"/>
        <v>0</v>
      </c>
    </row>
    <row r="42" spans="5:12" x14ac:dyDescent="0.15">
      <c r="E42" s="14">
        <v>54</v>
      </c>
      <c r="F42" s="67">
        <f>[1]桜町一丁目!F42</f>
        <v>5</v>
      </c>
      <c r="G42" s="67">
        <f>[1]桜町一丁目!G42</f>
        <v>1</v>
      </c>
      <c r="H42" s="61">
        <f t="shared" si="1"/>
        <v>6</v>
      </c>
      <c r="I42" s="15">
        <v>104</v>
      </c>
      <c r="J42" s="67">
        <f>[1]桜町一丁目!J42</f>
        <v>0</v>
      </c>
      <c r="K42" s="67">
        <f>[1]桜町一丁目!K42</f>
        <v>0</v>
      </c>
      <c r="L42" s="61">
        <f t="shared" si="2"/>
        <v>0</v>
      </c>
    </row>
    <row r="43" spans="5:12" x14ac:dyDescent="0.15">
      <c r="E43" s="14">
        <v>55</v>
      </c>
      <c r="F43" s="67">
        <f>[1]桜町一丁目!F43</f>
        <v>0</v>
      </c>
      <c r="G43" s="67">
        <f>[1]桜町一丁目!G43</f>
        <v>2</v>
      </c>
      <c r="H43" s="61">
        <f t="shared" si="1"/>
        <v>2</v>
      </c>
      <c r="I43" s="15">
        <v>105</v>
      </c>
      <c r="J43" s="67">
        <f>[1]桜町一丁目!J43</f>
        <v>0</v>
      </c>
      <c r="K43" s="67">
        <f>[1]桜町一丁目!K43</f>
        <v>0</v>
      </c>
      <c r="L43" s="61">
        <f t="shared" si="2"/>
        <v>0</v>
      </c>
    </row>
    <row r="44" spans="5:12" x14ac:dyDescent="0.15">
      <c r="E44" s="14">
        <v>56</v>
      </c>
      <c r="F44" s="67">
        <f>[1]桜町一丁目!F44</f>
        <v>2</v>
      </c>
      <c r="G44" s="67">
        <f>[1]桜町一丁目!G44</f>
        <v>2</v>
      </c>
      <c r="H44" s="61">
        <f t="shared" si="1"/>
        <v>4</v>
      </c>
      <c r="I44" s="15">
        <v>106</v>
      </c>
      <c r="J44" s="67">
        <f>[1]桜町一丁目!J44</f>
        <v>0</v>
      </c>
      <c r="K44" s="67">
        <f>[1]桜町一丁目!K44</f>
        <v>0</v>
      </c>
      <c r="L44" s="61">
        <f t="shared" si="2"/>
        <v>0</v>
      </c>
    </row>
    <row r="45" spans="5:12" x14ac:dyDescent="0.15">
      <c r="E45" s="14">
        <v>57</v>
      </c>
      <c r="F45" s="67">
        <f>[1]桜町一丁目!F45</f>
        <v>1</v>
      </c>
      <c r="G45" s="67">
        <f>[1]桜町一丁目!G45</f>
        <v>6</v>
      </c>
      <c r="H45" s="61">
        <f t="shared" si="1"/>
        <v>7</v>
      </c>
      <c r="I45" s="15">
        <v>107</v>
      </c>
      <c r="J45" s="67">
        <f>[1]桜町一丁目!J45</f>
        <v>0</v>
      </c>
      <c r="K45" s="67">
        <f>[1]桜町一丁目!K45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[1]桜町一丁目!F46</f>
        <v>1</v>
      </c>
      <c r="G46" s="67">
        <f>[1]桜町一丁目!G46</f>
        <v>1</v>
      </c>
      <c r="H46" s="61">
        <f t="shared" si="1"/>
        <v>2</v>
      </c>
      <c r="I46" s="24">
        <v>108</v>
      </c>
      <c r="J46" s="67">
        <f>[1]桜町一丁目!J46</f>
        <v>0</v>
      </c>
      <c r="K46" s="67">
        <f>[1]桜町一丁目!K46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[1]桜町一丁目!F47</f>
        <v>4</v>
      </c>
      <c r="G47" s="67">
        <f>[1]桜町一丁目!G47</f>
        <v>1</v>
      </c>
      <c r="H47" s="61">
        <f t="shared" si="1"/>
        <v>5</v>
      </c>
      <c r="I47" s="25" t="s">
        <v>6</v>
      </c>
      <c r="J47" s="69">
        <f>SUM(J3:J46)</f>
        <v>73</v>
      </c>
      <c r="K47" s="69">
        <f>SUM(K3:K46)</f>
        <v>102</v>
      </c>
      <c r="L47" s="39">
        <f>SUM(J47:K47)</f>
        <v>175</v>
      </c>
    </row>
    <row r="48" spans="5:12" x14ac:dyDescent="0.15">
      <c r="E48" s="14">
        <v>60</v>
      </c>
      <c r="F48" s="67">
        <f>[1]桜町一丁目!F48</f>
        <v>1</v>
      </c>
      <c r="G48" s="67">
        <f>[1]桜町一丁目!G48</f>
        <v>1</v>
      </c>
      <c r="H48" s="61">
        <f t="shared" si="1"/>
        <v>2</v>
      </c>
    </row>
    <row r="49" spans="5:12" ht="14.25" thickBot="1" x14ac:dyDescent="0.2">
      <c r="E49" s="14">
        <v>61</v>
      </c>
      <c r="F49" s="67">
        <f>[1]桜町一丁目!F49</f>
        <v>2</v>
      </c>
      <c r="G49" s="67">
        <f>[1]桜町一丁目!G49</f>
        <v>3</v>
      </c>
      <c r="H49" s="61">
        <f t="shared" si="1"/>
        <v>5</v>
      </c>
      <c r="J49" s="4" t="s">
        <v>52</v>
      </c>
      <c r="K49" s="10"/>
      <c r="L49" s="10"/>
    </row>
    <row r="50" spans="5:12" x14ac:dyDescent="0.15">
      <c r="E50" s="14">
        <v>62</v>
      </c>
      <c r="F50" s="67">
        <f>[1]桜町一丁目!F50</f>
        <v>3</v>
      </c>
      <c r="G50" s="67">
        <f>[1]桜町一丁目!G50</f>
        <v>4</v>
      </c>
      <c r="H50" s="61">
        <f t="shared" si="1"/>
        <v>7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[1]桜町一丁目!F51</f>
        <v>1</v>
      </c>
      <c r="G51" s="67">
        <f>[1]桜町一丁目!G51</f>
        <v>3</v>
      </c>
      <c r="H51" s="61">
        <f t="shared" si="1"/>
        <v>4</v>
      </c>
      <c r="J51" s="51">
        <f>SUM(B18,F53,J47)</f>
        <v>204</v>
      </c>
      <c r="K51" s="52">
        <f>SUM(C18,G53,K47)</f>
        <v>224</v>
      </c>
      <c r="L51" s="53">
        <f>SUM(J51:K51)</f>
        <v>428</v>
      </c>
    </row>
    <row r="52" spans="5:12" ht="14.25" thickBot="1" x14ac:dyDescent="0.2">
      <c r="E52" s="24">
        <v>64</v>
      </c>
      <c r="F52" s="67">
        <f>[1]桜町一丁目!F52</f>
        <v>1</v>
      </c>
      <c r="G52" s="67">
        <f>[1]桜町一丁目!G52</f>
        <v>3</v>
      </c>
      <c r="H52" s="61">
        <f t="shared" si="1"/>
        <v>4</v>
      </c>
    </row>
    <row r="53" spans="5:12" ht="15" thickTop="1" thickBot="1" x14ac:dyDescent="0.2">
      <c r="E53" s="23" t="s">
        <v>6</v>
      </c>
      <c r="F53" s="69">
        <f>SUM(F3:F52)</f>
        <v>97</v>
      </c>
      <c r="G53" s="69">
        <f>SUM(G3:G52)</f>
        <v>103</v>
      </c>
      <c r="H53" s="39">
        <f>SUM(F53:G53)</f>
        <v>200</v>
      </c>
    </row>
    <row r="56" spans="5:12" x14ac:dyDescent="0.15">
      <c r="F56" s="98" t="s">
        <v>480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55</v>
      </c>
      <c r="I1" s="100" t="str">
        <f>秦野市合計!I1</f>
        <v>令和3年4月1日現在（単位：人）</v>
      </c>
      <c r="J1" s="100"/>
      <c r="K1" s="100"/>
      <c r="L1" s="100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2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[1]桜町二丁目!B3</f>
        <v>0</v>
      </c>
      <c r="C3" s="40">
        <f>[1]桜町二丁目!C3</f>
        <v>1</v>
      </c>
      <c r="D3" s="26">
        <f>SUM(B3:C3)</f>
        <v>1</v>
      </c>
      <c r="E3" s="19">
        <v>15</v>
      </c>
      <c r="F3" s="67">
        <f>[1]桜町二丁目!F3</f>
        <v>4</v>
      </c>
      <c r="G3" s="67">
        <f>[1]桜町二丁目!G3</f>
        <v>1</v>
      </c>
      <c r="H3" s="61">
        <f>SUM(F3:G3)</f>
        <v>5</v>
      </c>
      <c r="I3" s="20">
        <v>65</v>
      </c>
      <c r="J3" s="67">
        <f>[1]桜町二丁目!J3</f>
        <v>1</v>
      </c>
      <c r="K3" s="67">
        <f>[1]桜町二丁目!K3</f>
        <v>2</v>
      </c>
      <c r="L3" s="61">
        <f>SUM(J3:K3)</f>
        <v>3</v>
      </c>
    </row>
    <row r="4" spans="1:12" x14ac:dyDescent="0.15">
      <c r="A4" s="14">
        <v>1</v>
      </c>
      <c r="B4" s="40">
        <f>[1]桜町二丁目!B4</f>
        <v>1</v>
      </c>
      <c r="C4" s="40">
        <f>[1]桜町二丁目!C4</f>
        <v>1</v>
      </c>
      <c r="D4" s="26">
        <f t="shared" ref="D4:D17" si="0">SUM(B4:C4)</f>
        <v>2</v>
      </c>
      <c r="E4" s="14">
        <v>16</v>
      </c>
      <c r="F4" s="67">
        <f>[1]桜町二丁目!F4</f>
        <v>2</v>
      </c>
      <c r="G4" s="67">
        <f>[1]桜町二丁目!G4</f>
        <v>2</v>
      </c>
      <c r="H4" s="61">
        <f t="shared" ref="H4:H52" si="1">SUM(F4:G4)</f>
        <v>4</v>
      </c>
      <c r="I4" s="15">
        <v>66</v>
      </c>
      <c r="J4" s="67">
        <f>[1]桜町二丁目!J4</f>
        <v>5</v>
      </c>
      <c r="K4" s="67">
        <f>[1]桜町二丁目!K4</f>
        <v>1</v>
      </c>
      <c r="L4" s="61">
        <f t="shared" ref="L4:L46" si="2">SUM(J4:K4)</f>
        <v>6</v>
      </c>
    </row>
    <row r="5" spans="1:12" x14ac:dyDescent="0.15">
      <c r="A5" s="14">
        <v>2</v>
      </c>
      <c r="B5" s="40">
        <f>[1]桜町二丁目!B5</f>
        <v>3</v>
      </c>
      <c r="C5" s="40">
        <f>[1]桜町二丁目!C5</f>
        <v>3</v>
      </c>
      <c r="D5" s="26">
        <f t="shared" si="0"/>
        <v>6</v>
      </c>
      <c r="E5" s="14">
        <v>17</v>
      </c>
      <c r="F5" s="67">
        <f>[1]桜町二丁目!F5</f>
        <v>1</v>
      </c>
      <c r="G5" s="67">
        <f>[1]桜町二丁目!G5</f>
        <v>4</v>
      </c>
      <c r="H5" s="61">
        <f t="shared" si="1"/>
        <v>5</v>
      </c>
      <c r="I5" s="15">
        <v>67</v>
      </c>
      <c r="J5" s="67">
        <f>[1]桜町二丁目!J5</f>
        <v>0</v>
      </c>
      <c r="K5" s="67">
        <f>[1]桜町二丁目!K5</f>
        <v>3</v>
      </c>
      <c r="L5" s="61">
        <f t="shared" si="2"/>
        <v>3</v>
      </c>
    </row>
    <row r="6" spans="1:12" x14ac:dyDescent="0.15">
      <c r="A6" s="14">
        <v>3</v>
      </c>
      <c r="B6" s="40">
        <f>[1]桜町二丁目!B6</f>
        <v>4</v>
      </c>
      <c r="C6" s="40">
        <f>[1]桜町二丁目!C6</f>
        <v>0</v>
      </c>
      <c r="D6" s="26">
        <f t="shared" si="0"/>
        <v>4</v>
      </c>
      <c r="E6" s="14">
        <v>18</v>
      </c>
      <c r="F6" s="67">
        <f>[1]桜町二丁目!F6</f>
        <v>1</v>
      </c>
      <c r="G6" s="67">
        <f>[1]桜町二丁目!G6</f>
        <v>1</v>
      </c>
      <c r="H6" s="61">
        <f t="shared" si="1"/>
        <v>2</v>
      </c>
      <c r="I6" s="15">
        <v>68</v>
      </c>
      <c r="J6" s="67">
        <f>[1]桜町二丁目!J6</f>
        <v>4</v>
      </c>
      <c r="K6" s="67">
        <f>[1]桜町二丁目!K6</f>
        <v>3</v>
      </c>
      <c r="L6" s="61">
        <f t="shared" si="2"/>
        <v>7</v>
      </c>
    </row>
    <row r="7" spans="1:12" x14ac:dyDescent="0.15">
      <c r="A7" s="14">
        <v>4</v>
      </c>
      <c r="B7" s="40">
        <f>[1]桜町二丁目!B7</f>
        <v>0</v>
      </c>
      <c r="C7" s="40">
        <f>[1]桜町二丁目!C7</f>
        <v>2</v>
      </c>
      <c r="D7" s="26">
        <f t="shared" si="0"/>
        <v>2</v>
      </c>
      <c r="E7" s="14">
        <v>19</v>
      </c>
      <c r="F7" s="67">
        <f>[1]桜町二丁目!F7</f>
        <v>1</v>
      </c>
      <c r="G7" s="67">
        <f>[1]桜町二丁目!G7</f>
        <v>5</v>
      </c>
      <c r="H7" s="61">
        <f t="shared" si="1"/>
        <v>6</v>
      </c>
      <c r="I7" s="15">
        <v>69</v>
      </c>
      <c r="J7" s="67">
        <f>[1]桜町二丁目!J7</f>
        <v>6</v>
      </c>
      <c r="K7" s="67">
        <f>[1]桜町二丁目!K7</f>
        <v>4</v>
      </c>
      <c r="L7" s="61">
        <f t="shared" si="2"/>
        <v>10</v>
      </c>
    </row>
    <row r="8" spans="1:12" x14ac:dyDescent="0.15">
      <c r="A8" s="14">
        <v>5</v>
      </c>
      <c r="B8" s="40">
        <f>[1]桜町二丁目!B8</f>
        <v>2</v>
      </c>
      <c r="C8" s="40">
        <f>[1]桜町二丁目!C8</f>
        <v>3</v>
      </c>
      <c r="D8" s="26">
        <f t="shared" si="0"/>
        <v>5</v>
      </c>
      <c r="E8" s="14">
        <v>20</v>
      </c>
      <c r="F8" s="67">
        <f>[1]桜町二丁目!F8</f>
        <v>4</v>
      </c>
      <c r="G8" s="67">
        <f>[1]桜町二丁目!G8</f>
        <v>1</v>
      </c>
      <c r="H8" s="61">
        <f t="shared" si="1"/>
        <v>5</v>
      </c>
      <c r="I8" s="15">
        <v>70</v>
      </c>
      <c r="J8" s="67">
        <f>[1]桜町二丁目!J8</f>
        <v>6</v>
      </c>
      <c r="K8" s="67">
        <f>[1]桜町二丁目!K8</f>
        <v>3</v>
      </c>
      <c r="L8" s="61">
        <f t="shared" si="2"/>
        <v>9</v>
      </c>
    </row>
    <row r="9" spans="1:12" x14ac:dyDescent="0.15">
      <c r="A9" s="14">
        <v>6</v>
      </c>
      <c r="B9" s="40">
        <f>[1]桜町二丁目!B9</f>
        <v>2</v>
      </c>
      <c r="C9" s="40">
        <f>[1]桜町二丁目!C9</f>
        <v>5</v>
      </c>
      <c r="D9" s="26">
        <f t="shared" si="0"/>
        <v>7</v>
      </c>
      <c r="E9" s="14">
        <v>21</v>
      </c>
      <c r="F9" s="67">
        <f>[1]桜町二丁目!F9</f>
        <v>0</v>
      </c>
      <c r="G9" s="67">
        <f>[1]桜町二丁目!G9</f>
        <v>4</v>
      </c>
      <c r="H9" s="61">
        <f t="shared" si="1"/>
        <v>4</v>
      </c>
      <c r="I9" s="15">
        <v>71</v>
      </c>
      <c r="J9" s="67">
        <f>[1]桜町二丁目!J9</f>
        <v>4</v>
      </c>
      <c r="K9" s="67">
        <f>[1]桜町二丁目!K9</f>
        <v>5</v>
      </c>
      <c r="L9" s="61">
        <f t="shared" si="2"/>
        <v>9</v>
      </c>
    </row>
    <row r="10" spans="1:12" x14ac:dyDescent="0.15">
      <c r="A10" s="14">
        <v>7</v>
      </c>
      <c r="B10" s="40">
        <f>[1]桜町二丁目!B10</f>
        <v>2</v>
      </c>
      <c r="C10" s="40">
        <f>[1]桜町二丁目!C10</f>
        <v>1</v>
      </c>
      <c r="D10" s="26">
        <f t="shared" si="0"/>
        <v>3</v>
      </c>
      <c r="E10" s="14">
        <v>22</v>
      </c>
      <c r="F10" s="67">
        <f>[1]桜町二丁目!F10</f>
        <v>3</v>
      </c>
      <c r="G10" s="67">
        <f>[1]桜町二丁目!G10</f>
        <v>3</v>
      </c>
      <c r="H10" s="61">
        <f t="shared" si="1"/>
        <v>6</v>
      </c>
      <c r="I10" s="15">
        <v>72</v>
      </c>
      <c r="J10" s="67">
        <f>[1]桜町二丁目!J10</f>
        <v>2</v>
      </c>
      <c r="K10" s="67">
        <f>[1]桜町二丁目!K10</f>
        <v>3</v>
      </c>
      <c r="L10" s="61">
        <f t="shared" si="2"/>
        <v>5</v>
      </c>
    </row>
    <row r="11" spans="1:12" x14ac:dyDescent="0.15">
      <c r="A11" s="14">
        <v>8</v>
      </c>
      <c r="B11" s="40">
        <f>[1]桜町二丁目!B11</f>
        <v>3</v>
      </c>
      <c r="C11" s="40">
        <f>[1]桜町二丁目!C11</f>
        <v>3</v>
      </c>
      <c r="D11" s="26">
        <f t="shared" si="0"/>
        <v>6</v>
      </c>
      <c r="E11" s="14">
        <v>23</v>
      </c>
      <c r="F11" s="67">
        <f>[1]桜町二丁目!F11</f>
        <v>0</v>
      </c>
      <c r="G11" s="67">
        <f>[1]桜町二丁目!G11</f>
        <v>6</v>
      </c>
      <c r="H11" s="61">
        <f t="shared" si="1"/>
        <v>6</v>
      </c>
      <c r="I11" s="15">
        <v>73</v>
      </c>
      <c r="J11" s="67">
        <f>[1]桜町二丁目!J11</f>
        <v>2</v>
      </c>
      <c r="K11" s="67">
        <f>[1]桜町二丁目!K11</f>
        <v>3</v>
      </c>
      <c r="L11" s="61">
        <f t="shared" si="2"/>
        <v>5</v>
      </c>
    </row>
    <row r="12" spans="1:12" x14ac:dyDescent="0.15">
      <c r="A12" s="14">
        <v>9</v>
      </c>
      <c r="B12" s="40">
        <f>[1]桜町二丁目!B12</f>
        <v>5</v>
      </c>
      <c r="C12" s="40">
        <f>[1]桜町二丁目!C12</f>
        <v>4</v>
      </c>
      <c r="D12" s="26">
        <f t="shared" si="0"/>
        <v>9</v>
      </c>
      <c r="E12" s="14">
        <v>24</v>
      </c>
      <c r="F12" s="67">
        <f>[1]桜町二丁目!F12</f>
        <v>1</v>
      </c>
      <c r="G12" s="67">
        <f>[1]桜町二丁目!G12</f>
        <v>2</v>
      </c>
      <c r="H12" s="61">
        <f t="shared" si="1"/>
        <v>3</v>
      </c>
      <c r="I12" s="15">
        <v>74</v>
      </c>
      <c r="J12" s="67">
        <f>[1]桜町二丁目!J12</f>
        <v>2</v>
      </c>
      <c r="K12" s="67">
        <f>[1]桜町二丁目!K12</f>
        <v>2</v>
      </c>
      <c r="L12" s="61">
        <f t="shared" si="2"/>
        <v>4</v>
      </c>
    </row>
    <row r="13" spans="1:12" x14ac:dyDescent="0.15">
      <c r="A13" s="14">
        <v>10</v>
      </c>
      <c r="B13" s="40">
        <f>[1]桜町二丁目!B13</f>
        <v>3</v>
      </c>
      <c r="C13" s="40">
        <f>[1]桜町二丁目!C13</f>
        <v>2</v>
      </c>
      <c r="D13" s="26">
        <f t="shared" si="0"/>
        <v>5</v>
      </c>
      <c r="E13" s="14">
        <v>25</v>
      </c>
      <c r="F13" s="67">
        <f>[1]桜町二丁目!F13</f>
        <v>2</v>
      </c>
      <c r="G13" s="67">
        <f>[1]桜町二丁目!G13</f>
        <v>1</v>
      </c>
      <c r="H13" s="61">
        <f t="shared" si="1"/>
        <v>3</v>
      </c>
      <c r="I13" s="15">
        <v>75</v>
      </c>
      <c r="J13" s="67">
        <f>[1]桜町二丁目!J13</f>
        <v>1</v>
      </c>
      <c r="K13" s="67">
        <f>[1]桜町二丁目!K13</f>
        <v>1</v>
      </c>
      <c r="L13" s="61">
        <f t="shared" si="2"/>
        <v>2</v>
      </c>
    </row>
    <row r="14" spans="1:12" x14ac:dyDescent="0.15">
      <c r="A14" s="14">
        <v>11</v>
      </c>
      <c r="B14" s="40">
        <f>[1]桜町二丁目!B14</f>
        <v>3</v>
      </c>
      <c r="C14" s="40">
        <f>[1]桜町二丁目!C14</f>
        <v>10</v>
      </c>
      <c r="D14" s="26">
        <f t="shared" si="0"/>
        <v>13</v>
      </c>
      <c r="E14" s="14">
        <v>26</v>
      </c>
      <c r="F14" s="67">
        <f>[1]桜町二丁目!F14</f>
        <v>0</v>
      </c>
      <c r="G14" s="67">
        <f>[1]桜町二丁目!G14</f>
        <v>4</v>
      </c>
      <c r="H14" s="61">
        <f t="shared" si="1"/>
        <v>4</v>
      </c>
      <c r="I14" s="15">
        <v>76</v>
      </c>
      <c r="J14" s="67">
        <f>[1]桜町二丁目!J14</f>
        <v>0</v>
      </c>
      <c r="K14" s="67">
        <f>[1]桜町二丁目!K14</f>
        <v>2</v>
      </c>
      <c r="L14" s="61">
        <f t="shared" si="2"/>
        <v>2</v>
      </c>
    </row>
    <row r="15" spans="1:12" x14ac:dyDescent="0.15">
      <c r="A15" s="14">
        <v>12</v>
      </c>
      <c r="B15" s="40">
        <f>[1]桜町二丁目!B15</f>
        <v>3</v>
      </c>
      <c r="C15" s="40">
        <f>[1]桜町二丁目!C15</f>
        <v>5</v>
      </c>
      <c r="D15" s="26">
        <f t="shared" si="0"/>
        <v>8</v>
      </c>
      <c r="E15" s="14">
        <v>27</v>
      </c>
      <c r="F15" s="67">
        <f>[1]桜町二丁目!F15</f>
        <v>2</v>
      </c>
      <c r="G15" s="67">
        <f>[1]桜町二丁目!G15</f>
        <v>4</v>
      </c>
      <c r="H15" s="61">
        <f t="shared" si="1"/>
        <v>6</v>
      </c>
      <c r="I15" s="15">
        <v>77</v>
      </c>
      <c r="J15" s="67">
        <f>[1]桜町二丁目!J15</f>
        <v>2</v>
      </c>
      <c r="K15" s="67">
        <f>[1]桜町二丁目!K15</f>
        <v>4</v>
      </c>
      <c r="L15" s="61">
        <f t="shared" si="2"/>
        <v>6</v>
      </c>
    </row>
    <row r="16" spans="1:12" x14ac:dyDescent="0.15">
      <c r="A16" s="14">
        <v>13</v>
      </c>
      <c r="B16" s="40">
        <f>[1]桜町二丁目!B16</f>
        <v>4</v>
      </c>
      <c r="C16" s="40">
        <f>[1]桜町二丁目!C16</f>
        <v>2</v>
      </c>
      <c r="D16" s="26">
        <f t="shared" si="0"/>
        <v>6</v>
      </c>
      <c r="E16" s="14">
        <v>28</v>
      </c>
      <c r="F16" s="67">
        <f>[1]桜町二丁目!F16</f>
        <v>2</v>
      </c>
      <c r="G16" s="67">
        <f>[1]桜町二丁目!G16</f>
        <v>1</v>
      </c>
      <c r="H16" s="61">
        <f t="shared" si="1"/>
        <v>3</v>
      </c>
      <c r="I16" s="15">
        <v>78</v>
      </c>
      <c r="J16" s="67">
        <f>[1]桜町二丁目!J16</f>
        <v>4</v>
      </c>
      <c r="K16" s="67">
        <f>[1]桜町二丁目!K16</f>
        <v>4</v>
      </c>
      <c r="L16" s="61">
        <f t="shared" si="2"/>
        <v>8</v>
      </c>
    </row>
    <row r="17" spans="1:12" ht="14.25" thickBot="1" x14ac:dyDescent="0.2">
      <c r="A17" s="24">
        <v>14</v>
      </c>
      <c r="B17" s="40">
        <f>[1]桜町二丁目!B17</f>
        <v>5</v>
      </c>
      <c r="C17" s="40">
        <f>[1]桜町二丁目!C17</f>
        <v>4</v>
      </c>
      <c r="D17" s="26">
        <f t="shared" si="0"/>
        <v>9</v>
      </c>
      <c r="E17" s="14">
        <v>29</v>
      </c>
      <c r="F17" s="67">
        <f>[1]桜町二丁目!F17</f>
        <v>2</v>
      </c>
      <c r="G17" s="67">
        <f>[1]桜町二丁目!G17</f>
        <v>0</v>
      </c>
      <c r="H17" s="61">
        <f t="shared" si="1"/>
        <v>2</v>
      </c>
      <c r="I17" s="15">
        <v>79</v>
      </c>
      <c r="J17" s="67">
        <f>[1]桜町二丁目!J17</f>
        <v>3</v>
      </c>
      <c r="K17" s="67">
        <f>[1]桜町二丁目!K17</f>
        <v>8</v>
      </c>
      <c r="L17" s="61">
        <f t="shared" si="2"/>
        <v>11</v>
      </c>
    </row>
    <row r="18" spans="1:12" ht="15" thickTop="1" thickBot="1" x14ac:dyDescent="0.2">
      <c r="A18" s="23" t="s">
        <v>6</v>
      </c>
      <c r="B18" s="33">
        <f>SUM(B3:B17)</f>
        <v>40</v>
      </c>
      <c r="C18" s="34">
        <f>SUM(C3:C17)</f>
        <v>46</v>
      </c>
      <c r="D18" s="35">
        <f>SUM(B18:C18)</f>
        <v>86</v>
      </c>
      <c r="E18" s="14">
        <v>30</v>
      </c>
      <c r="F18" s="67">
        <f>[1]桜町二丁目!F18</f>
        <v>3</v>
      </c>
      <c r="G18" s="67">
        <f>[1]桜町二丁目!G18</f>
        <v>2</v>
      </c>
      <c r="H18" s="61">
        <f t="shared" si="1"/>
        <v>5</v>
      </c>
      <c r="I18" s="15">
        <v>80</v>
      </c>
      <c r="J18" s="67">
        <f>[1]桜町二丁目!J18</f>
        <v>2</v>
      </c>
      <c r="K18" s="67">
        <f>[1]桜町二丁目!K18</f>
        <v>2</v>
      </c>
      <c r="L18" s="61">
        <f t="shared" si="2"/>
        <v>4</v>
      </c>
    </row>
    <row r="19" spans="1:12" x14ac:dyDescent="0.15">
      <c r="E19" s="14">
        <v>31</v>
      </c>
      <c r="F19" s="67">
        <f>[1]桜町二丁目!F19</f>
        <v>1</v>
      </c>
      <c r="G19" s="67">
        <f>[1]桜町二丁目!G19</f>
        <v>3</v>
      </c>
      <c r="H19" s="61">
        <f t="shared" si="1"/>
        <v>4</v>
      </c>
      <c r="I19" s="15">
        <v>81</v>
      </c>
      <c r="J19" s="67">
        <f>[1]桜町二丁目!J19</f>
        <v>4</v>
      </c>
      <c r="K19" s="67">
        <f>[1]桜町二丁目!K19</f>
        <v>3</v>
      </c>
      <c r="L19" s="61">
        <f t="shared" si="2"/>
        <v>7</v>
      </c>
    </row>
    <row r="20" spans="1:12" x14ac:dyDescent="0.15">
      <c r="E20" s="14">
        <v>32</v>
      </c>
      <c r="F20" s="67">
        <f>[1]桜町二丁目!F20</f>
        <v>2</v>
      </c>
      <c r="G20" s="67">
        <f>[1]桜町二丁目!G20</f>
        <v>2</v>
      </c>
      <c r="H20" s="61">
        <f t="shared" si="1"/>
        <v>4</v>
      </c>
      <c r="I20" s="15">
        <v>82</v>
      </c>
      <c r="J20" s="67">
        <f>[1]桜町二丁目!J20</f>
        <v>4</v>
      </c>
      <c r="K20" s="67">
        <f>[1]桜町二丁目!K20</f>
        <v>2</v>
      </c>
      <c r="L20" s="61">
        <f t="shared" si="2"/>
        <v>6</v>
      </c>
    </row>
    <row r="21" spans="1:12" x14ac:dyDescent="0.15">
      <c r="E21" s="14">
        <v>33</v>
      </c>
      <c r="F21" s="67">
        <f>[1]桜町二丁目!F21</f>
        <v>5</v>
      </c>
      <c r="G21" s="67">
        <f>[1]桜町二丁目!G21</f>
        <v>4</v>
      </c>
      <c r="H21" s="61">
        <f t="shared" si="1"/>
        <v>9</v>
      </c>
      <c r="I21" s="15">
        <v>83</v>
      </c>
      <c r="J21" s="67">
        <f>[1]桜町二丁目!J21</f>
        <v>1</v>
      </c>
      <c r="K21" s="67">
        <f>[1]桜町二丁目!K21</f>
        <v>4</v>
      </c>
      <c r="L21" s="61">
        <f t="shared" si="2"/>
        <v>5</v>
      </c>
    </row>
    <row r="22" spans="1:12" x14ac:dyDescent="0.15">
      <c r="E22" s="14">
        <v>34</v>
      </c>
      <c r="F22" s="67">
        <f>[1]桜町二丁目!F22</f>
        <v>4</v>
      </c>
      <c r="G22" s="67">
        <f>[1]桜町二丁目!G22</f>
        <v>1</v>
      </c>
      <c r="H22" s="61">
        <f t="shared" si="1"/>
        <v>5</v>
      </c>
      <c r="I22" s="15">
        <v>84</v>
      </c>
      <c r="J22" s="67">
        <f>[1]桜町二丁目!J22</f>
        <v>0</v>
      </c>
      <c r="K22" s="67">
        <f>[1]桜町二丁目!K22</f>
        <v>3</v>
      </c>
      <c r="L22" s="61">
        <f t="shared" si="2"/>
        <v>3</v>
      </c>
    </row>
    <row r="23" spans="1:12" x14ac:dyDescent="0.15">
      <c r="E23" s="14">
        <v>35</v>
      </c>
      <c r="F23" s="67">
        <f>[1]桜町二丁目!F23</f>
        <v>5</v>
      </c>
      <c r="G23" s="67">
        <f>[1]桜町二丁目!G23</f>
        <v>4</v>
      </c>
      <c r="H23" s="61">
        <f t="shared" si="1"/>
        <v>9</v>
      </c>
      <c r="I23" s="15">
        <v>85</v>
      </c>
      <c r="J23" s="67">
        <f>[1]桜町二丁目!J23</f>
        <v>1</v>
      </c>
      <c r="K23" s="67">
        <f>[1]桜町二丁目!K23</f>
        <v>2</v>
      </c>
      <c r="L23" s="61">
        <f t="shared" si="2"/>
        <v>3</v>
      </c>
    </row>
    <row r="24" spans="1:12" x14ac:dyDescent="0.15">
      <c r="E24" s="14">
        <v>36</v>
      </c>
      <c r="F24" s="67">
        <f>[1]桜町二丁目!F24</f>
        <v>3</v>
      </c>
      <c r="G24" s="67">
        <f>[1]桜町二丁目!G24</f>
        <v>2</v>
      </c>
      <c r="H24" s="61">
        <f t="shared" si="1"/>
        <v>5</v>
      </c>
      <c r="I24" s="15">
        <v>86</v>
      </c>
      <c r="J24" s="67">
        <f>[1]桜町二丁目!J24</f>
        <v>0</v>
      </c>
      <c r="K24" s="67">
        <f>[1]桜町二丁目!K24</f>
        <v>1</v>
      </c>
      <c r="L24" s="61">
        <f t="shared" si="2"/>
        <v>1</v>
      </c>
    </row>
    <row r="25" spans="1:12" x14ac:dyDescent="0.15">
      <c r="E25" s="14">
        <v>37</v>
      </c>
      <c r="F25" s="67">
        <f>[1]桜町二丁目!F25</f>
        <v>3</v>
      </c>
      <c r="G25" s="67">
        <f>[1]桜町二丁目!G25</f>
        <v>3</v>
      </c>
      <c r="H25" s="61">
        <f t="shared" si="1"/>
        <v>6</v>
      </c>
      <c r="I25" s="15">
        <v>87</v>
      </c>
      <c r="J25" s="67">
        <f>[1]桜町二丁目!J25</f>
        <v>0</v>
      </c>
      <c r="K25" s="67">
        <f>[1]桜町二丁目!K25</f>
        <v>1</v>
      </c>
      <c r="L25" s="61">
        <f t="shared" si="2"/>
        <v>1</v>
      </c>
    </row>
    <row r="26" spans="1:12" x14ac:dyDescent="0.15">
      <c r="E26" s="14">
        <v>38</v>
      </c>
      <c r="F26" s="67">
        <f>[1]桜町二丁目!F26</f>
        <v>1</v>
      </c>
      <c r="G26" s="67">
        <f>[1]桜町二丁目!G26</f>
        <v>4</v>
      </c>
      <c r="H26" s="61">
        <f t="shared" si="1"/>
        <v>5</v>
      </c>
      <c r="I26" s="15">
        <v>88</v>
      </c>
      <c r="J26" s="67">
        <f>[1]桜町二丁目!J26</f>
        <v>0</v>
      </c>
      <c r="K26" s="67">
        <f>[1]桜町二丁目!K26</f>
        <v>3</v>
      </c>
      <c r="L26" s="61">
        <f t="shared" si="2"/>
        <v>3</v>
      </c>
    </row>
    <row r="27" spans="1:12" x14ac:dyDescent="0.15">
      <c r="E27" s="14">
        <v>39</v>
      </c>
      <c r="F27" s="67">
        <f>[1]桜町二丁目!F27</f>
        <v>1</v>
      </c>
      <c r="G27" s="67">
        <f>[1]桜町二丁目!G27</f>
        <v>3</v>
      </c>
      <c r="H27" s="61">
        <f t="shared" si="1"/>
        <v>4</v>
      </c>
      <c r="I27" s="15">
        <v>89</v>
      </c>
      <c r="J27" s="67">
        <f>[1]桜町二丁目!J27</f>
        <v>1</v>
      </c>
      <c r="K27" s="67">
        <f>[1]桜町二丁目!K27</f>
        <v>2</v>
      </c>
      <c r="L27" s="61">
        <f t="shared" si="2"/>
        <v>3</v>
      </c>
    </row>
    <row r="28" spans="1:12" x14ac:dyDescent="0.15">
      <c r="E28" s="14">
        <v>40</v>
      </c>
      <c r="F28" s="67">
        <f>[1]桜町二丁目!F28</f>
        <v>2</v>
      </c>
      <c r="G28" s="67">
        <f>[1]桜町二丁目!G28</f>
        <v>1</v>
      </c>
      <c r="H28" s="61">
        <f t="shared" si="1"/>
        <v>3</v>
      </c>
      <c r="I28" s="15">
        <v>90</v>
      </c>
      <c r="J28" s="67">
        <f>[1]桜町二丁目!J28</f>
        <v>1</v>
      </c>
      <c r="K28" s="67">
        <f>[1]桜町二丁目!K28</f>
        <v>1</v>
      </c>
      <c r="L28" s="61">
        <f t="shared" si="2"/>
        <v>2</v>
      </c>
    </row>
    <row r="29" spans="1:12" x14ac:dyDescent="0.15">
      <c r="E29" s="14">
        <v>41</v>
      </c>
      <c r="F29" s="67">
        <f>[1]桜町二丁目!F29</f>
        <v>6</v>
      </c>
      <c r="G29" s="67">
        <f>[1]桜町二丁目!G29</f>
        <v>7</v>
      </c>
      <c r="H29" s="61">
        <f t="shared" si="1"/>
        <v>13</v>
      </c>
      <c r="I29" s="15">
        <v>91</v>
      </c>
      <c r="J29" s="67">
        <f>[1]桜町二丁目!J29</f>
        <v>1</v>
      </c>
      <c r="K29" s="67">
        <f>[1]桜町二丁目!K29</f>
        <v>3</v>
      </c>
      <c r="L29" s="61">
        <f t="shared" si="2"/>
        <v>4</v>
      </c>
    </row>
    <row r="30" spans="1:12" x14ac:dyDescent="0.15">
      <c r="E30" s="14">
        <v>42</v>
      </c>
      <c r="F30" s="67">
        <f>[1]桜町二丁目!F30</f>
        <v>3</v>
      </c>
      <c r="G30" s="67">
        <f>[1]桜町二丁目!G30</f>
        <v>1</v>
      </c>
      <c r="H30" s="61">
        <f t="shared" si="1"/>
        <v>4</v>
      </c>
      <c r="I30" s="15">
        <v>92</v>
      </c>
      <c r="J30" s="67">
        <f>[1]桜町二丁目!J30</f>
        <v>1</v>
      </c>
      <c r="K30" s="67">
        <f>[1]桜町二丁目!K30</f>
        <v>1</v>
      </c>
      <c r="L30" s="61">
        <f t="shared" si="2"/>
        <v>2</v>
      </c>
    </row>
    <row r="31" spans="1:12" x14ac:dyDescent="0.15">
      <c r="E31" s="14">
        <v>43</v>
      </c>
      <c r="F31" s="67">
        <f>[1]桜町二丁目!F31</f>
        <v>5</v>
      </c>
      <c r="G31" s="67">
        <f>[1]桜町二丁目!G31</f>
        <v>6</v>
      </c>
      <c r="H31" s="61">
        <f t="shared" si="1"/>
        <v>11</v>
      </c>
      <c r="I31" s="15">
        <v>93</v>
      </c>
      <c r="J31" s="67">
        <f>[1]桜町二丁目!J31</f>
        <v>1</v>
      </c>
      <c r="K31" s="67">
        <f>[1]桜町二丁目!K31</f>
        <v>0</v>
      </c>
      <c r="L31" s="61">
        <f t="shared" si="2"/>
        <v>1</v>
      </c>
    </row>
    <row r="32" spans="1:12" x14ac:dyDescent="0.15">
      <c r="E32" s="14">
        <v>44</v>
      </c>
      <c r="F32" s="67">
        <f>[1]桜町二丁目!F32</f>
        <v>7</v>
      </c>
      <c r="G32" s="67">
        <f>[1]桜町二丁目!G32</f>
        <v>4</v>
      </c>
      <c r="H32" s="61">
        <f t="shared" si="1"/>
        <v>11</v>
      </c>
      <c r="I32" s="15">
        <v>94</v>
      </c>
      <c r="J32" s="67">
        <f>[1]桜町二丁目!J32</f>
        <v>0</v>
      </c>
      <c r="K32" s="67">
        <f>[1]桜町二丁目!K32</f>
        <v>0</v>
      </c>
      <c r="L32" s="61">
        <f t="shared" si="2"/>
        <v>0</v>
      </c>
    </row>
    <row r="33" spans="5:12" x14ac:dyDescent="0.15">
      <c r="E33" s="14">
        <v>45</v>
      </c>
      <c r="F33" s="67">
        <f>[1]桜町二丁目!F33</f>
        <v>11</v>
      </c>
      <c r="G33" s="67">
        <f>[1]桜町二丁目!G33</f>
        <v>6</v>
      </c>
      <c r="H33" s="61">
        <f t="shared" si="1"/>
        <v>17</v>
      </c>
      <c r="I33" s="15">
        <v>95</v>
      </c>
      <c r="J33" s="67">
        <f>[1]桜町二丁目!J33</f>
        <v>0</v>
      </c>
      <c r="K33" s="67">
        <f>[1]桜町二丁目!K33</f>
        <v>0</v>
      </c>
      <c r="L33" s="61">
        <f t="shared" si="2"/>
        <v>0</v>
      </c>
    </row>
    <row r="34" spans="5:12" x14ac:dyDescent="0.15">
      <c r="E34" s="14">
        <v>46</v>
      </c>
      <c r="F34" s="67">
        <f>[1]桜町二丁目!F34</f>
        <v>4</v>
      </c>
      <c r="G34" s="67">
        <f>[1]桜町二丁目!G34</f>
        <v>8</v>
      </c>
      <c r="H34" s="61">
        <f t="shared" si="1"/>
        <v>12</v>
      </c>
      <c r="I34" s="15">
        <v>96</v>
      </c>
      <c r="J34" s="67">
        <f>[1]桜町二丁目!J34</f>
        <v>0</v>
      </c>
      <c r="K34" s="67">
        <f>[1]桜町二丁目!K34</f>
        <v>0</v>
      </c>
      <c r="L34" s="61">
        <f t="shared" si="2"/>
        <v>0</v>
      </c>
    </row>
    <row r="35" spans="5:12" x14ac:dyDescent="0.15">
      <c r="E35" s="14">
        <v>47</v>
      </c>
      <c r="F35" s="67">
        <f>[1]桜町二丁目!F35</f>
        <v>4</v>
      </c>
      <c r="G35" s="67">
        <f>[1]桜町二丁目!G35</f>
        <v>6</v>
      </c>
      <c r="H35" s="61">
        <f t="shared" si="1"/>
        <v>10</v>
      </c>
      <c r="I35" s="15">
        <v>97</v>
      </c>
      <c r="J35" s="67">
        <f>[1]桜町二丁目!J35</f>
        <v>0</v>
      </c>
      <c r="K35" s="67">
        <f>[1]桜町二丁目!K35</f>
        <v>0</v>
      </c>
      <c r="L35" s="61">
        <f t="shared" si="2"/>
        <v>0</v>
      </c>
    </row>
    <row r="36" spans="5:12" x14ac:dyDescent="0.15">
      <c r="E36" s="14">
        <v>48</v>
      </c>
      <c r="F36" s="67">
        <f>[1]桜町二丁目!F36</f>
        <v>3</v>
      </c>
      <c r="G36" s="67">
        <f>[1]桜町二丁目!G36</f>
        <v>6</v>
      </c>
      <c r="H36" s="61">
        <f t="shared" si="1"/>
        <v>9</v>
      </c>
      <c r="I36" s="15">
        <v>98</v>
      </c>
      <c r="J36" s="67">
        <f>[1]桜町二丁目!J36</f>
        <v>0</v>
      </c>
      <c r="K36" s="67">
        <f>[1]桜町二丁目!K36</f>
        <v>1</v>
      </c>
      <c r="L36" s="61">
        <f t="shared" si="2"/>
        <v>1</v>
      </c>
    </row>
    <row r="37" spans="5:12" x14ac:dyDescent="0.15">
      <c r="E37" s="14">
        <v>49</v>
      </c>
      <c r="F37" s="67">
        <f>[1]桜町二丁目!F37</f>
        <v>7</v>
      </c>
      <c r="G37" s="67">
        <f>[1]桜町二丁目!G37</f>
        <v>7</v>
      </c>
      <c r="H37" s="61">
        <f t="shared" si="1"/>
        <v>14</v>
      </c>
      <c r="I37" s="15">
        <v>99</v>
      </c>
      <c r="J37" s="67">
        <f>[1]桜町二丁目!J37</f>
        <v>0</v>
      </c>
      <c r="K37" s="67">
        <f>[1]桜町二丁目!K37</f>
        <v>0</v>
      </c>
      <c r="L37" s="61">
        <f t="shared" si="2"/>
        <v>0</v>
      </c>
    </row>
    <row r="38" spans="5:12" x14ac:dyDescent="0.15">
      <c r="E38" s="14">
        <v>50</v>
      </c>
      <c r="F38" s="67">
        <f>[1]桜町二丁目!F38</f>
        <v>6</v>
      </c>
      <c r="G38" s="67">
        <f>[1]桜町二丁目!G38</f>
        <v>7</v>
      </c>
      <c r="H38" s="61">
        <f t="shared" si="1"/>
        <v>13</v>
      </c>
      <c r="I38" s="15">
        <v>100</v>
      </c>
      <c r="J38" s="67">
        <f>[1]桜町二丁目!J38</f>
        <v>0</v>
      </c>
      <c r="K38" s="67">
        <f>[1]桜町二丁目!K38</f>
        <v>0</v>
      </c>
      <c r="L38" s="61">
        <f t="shared" si="2"/>
        <v>0</v>
      </c>
    </row>
    <row r="39" spans="5:12" x14ac:dyDescent="0.15">
      <c r="E39" s="14">
        <v>51</v>
      </c>
      <c r="F39" s="67">
        <f>[1]桜町二丁目!F39</f>
        <v>5</v>
      </c>
      <c r="G39" s="67">
        <f>[1]桜町二丁目!G39</f>
        <v>4</v>
      </c>
      <c r="H39" s="61">
        <f t="shared" si="1"/>
        <v>9</v>
      </c>
      <c r="I39" s="15">
        <v>101</v>
      </c>
      <c r="J39" s="67">
        <f>[1]桜町二丁目!J39</f>
        <v>0</v>
      </c>
      <c r="K39" s="67">
        <f>[1]桜町二丁目!K39</f>
        <v>0</v>
      </c>
      <c r="L39" s="61">
        <f t="shared" si="2"/>
        <v>0</v>
      </c>
    </row>
    <row r="40" spans="5:12" x14ac:dyDescent="0.15">
      <c r="E40" s="14">
        <v>52</v>
      </c>
      <c r="F40" s="67">
        <f>[1]桜町二丁目!F40</f>
        <v>7</v>
      </c>
      <c r="G40" s="67">
        <f>[1]桜町二丁目!G40</f>
        <v>7</v>
      </c>
      <c r="H40" s="61">
        <f t="shared" si="1"/>
        <v>14</v>
      </c>
      <c r="I40" s="15">
        <v>102</v>
      </c>
      <c r="J40" s="67">
        <f>[1]桜町二丁目!J40</f>
        <v>0</v>
      </c>
      <c r="K40" s="67">
        <f>[1]桜町二丁目!K40</f>
        <v>0</v>
      </c>
      <c r="L40" s="61">
        <f t="shared" si="2"/>
        <v>0</v>
      </c>
    </row>
    <row r="41" spans="5:12" x14ac:dyDescent="0.15">
      <c r="E41" s="14">
        <v>53</v>
      </c>
      <c r="F41" s="67">
        <f>[1]桜町二丁目!F41</f>
        <v>4</v>
      </c>
      <c r="G41" s="67">
        <f>[1]桜町二丁目!G41</f>
        <v>5</v>
      </c>
      <c r="H41" s="61">
        <f t="shared" si="1"/>
        <v>9</v>
      </c>
      <c r="I41" s="15">
        <v>103</v>
      </c>
      <c r="J41" s="67">
        <f>[1]桜町二丁目!J41</f>
        <v>0</v>
      </c>
      <c r="K41" s="67">
        <f>[1]桜町二丁目!K41</f>
        <v>0</v>
      </c>
      <c r="L41" s="61">
        <f t="shared" si="2"/>
        <v>0</v>
      </c>
    </row>
    <row r="42" spans="5:12" x14ac:dyDescent="0.15">
      <c r="E42" s="14">
        <v>54</v>
      </c>
      <c r="F42" s="67">
        <f>[1]桜町二丁目!F42</f>
        <v>5</v>
      </c>
      <c r="G42" s="67">
        <f>[1]桜町二丁目!G42</f>
        <v>1</v>
      </c>
      <c r="H42" s="61">
        <f t="shared" si="1"/>
        <v>6</v>
      </c>
      <c r="I42" s="15">
        <v>104</v>
      </c>
      <c r="J42" s="67">
        <f>[1]桜町二丁目!J42</f>
        <v>0</v>
      </c>
      <c r="K42" s="67">
        <f>[1]桜町二丁目!K42</f>
        <v>0</v>
      </c>
      <c r="L42" s="61">
        <f t="shared" si="2"/>
        <v>0</v>
      </c>
    </row>
    <row r="43" spans="5:12" x14ac:dyDescent="0.15">
      <c r="E43" s="14">
        <v>55</v>
      </c>
      <c r="F43" s="67">
        <f>[1]桜町二丁目!F43</f>
        <v>4</v>
      </c>
      <c r="G43" s="67">
        <f>[1]桜町二丁目!G43</f>
        <v>2</v>
      </c>
      <c r="H43" s="61">
        <f t="shared" si="1"/>
        <v>6</v>
      </c>
      <c r="I43" s="15">
        <v>105</v>
      </c>
      <c r="J43" s="67">
        <f>[1]桜町二丁目!J43</f>
        <v>0</v>
      </c>
      <c r="K43" s="67">
        <f>[1]桜町二丁目!K43</f>
        <v>0</v>
      </c>
      <c r="L43" s="61">
        <f t="shared" si="2"/>
        <v>0</v>
      </c>
    </row>
    <row r="44" spans="5:12" x14ac:dyDescent="0.15">
      <c r="E44" s="14">
        <v>56</v>
      </c>
      <c r="F44" s="67">
        <f>[1]桜町二丁目!F44</f>
        <v>3</v>
      </c>
      <c r="G44" s="67">
        <f>[1]桜町二丁目!G44</f>
        <v>4</v>
      </c>
      <c r="H44" s="61">
        <f t="shared" si="1"/>
        <v>7</v>
      </c>
      <c r="I44" s="15">
        <v>106</v>
      </c>
      <c r="J44" s="67">
        <f>[1]桜町二丁目!J44</f>
        <v>0</v>
      </c>
      <c r="K44" s="67">
        <f>[1]桜町二丁目!K44</f>
        <v>0</v>
      </c>
      <c r="L44" s="61">
        <f t="shared" si="2"/>
        <v>0</v>
      </c>
    </row>
    <row r="45" spans="5:12" x14ac:dyDescent="0.15">
      <c r="E45" s="14">
        <v>57</v>
      </c>
      <c r="F45" s="67">
        <f>[1]桜町二丁目!F45</f>
        <v>7</v>
      </c>
      <c r="G45" s="67">
        <f>[1]桜町二丁目!G45</f>
        <v>6</v>
      </c>
      <c r="H45" s="61">
        <f t="shared" si="1"/>
        <v>13</v>
      </c>
      <c r="I45" s="15">
        <v>107</v>
      </c>
      <c r="J45" s="67">
        <f>[1]桜町二丁目!J45</f>
        <v>0</v>
      </c>
      <c r="K45" s="67">
        <f>[1]桜町二丁目!K45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[1]桜町二丁目!F46</f>
        <v>8</v>
      </c>
      <c r="G46" s="67">
        <f>[1]桜町二丁目!G46</f>
        <v>1</v>
      </c>
      <c r="H46" s="61">
        <f t="shared" si="1"/>
        <v>9</v>
      </c>
      <c r="I46" s="70">
        <v>108</v>
      </c>
      <c r="J46" s="67">
        <f>[1]桜町二丁目!J46</f>
        <v>0</v>
      </c>
      <c r="K46" s="67">
        <f>[1]桜町二丁目!K46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[1]桜町二丁目!F47</f>
        <v>3</v>
      </c>
      <c r="G47" s="67">
        <f>[1]桜町二丁目!G47</f>
        <v>3</v>
      </c>
      <c r="H47" s="61">
        <f t="shared" si="1"/>
        <v>6</v>
      </c>
      <c r="I47" s="25" t="s">
        <v>6</v>
      </c>
      <c r="J47" s="69">
        <f>SUM(J3:J46)</f>
        <v>59</v>
      </c>
      <c r="K47" s="69">
        <f>SUM(K3:K46)</f>
        <v>77</v>
      </c>
      <c r="L47" s="39">
        <f>SUM(J47:K47)</f>
        <v>136</v>
      </c>
    </row>
    <row r="48" spans="5:12" x14ac:dyDescent="0.15">
      <c r="E48" s="14">
        <v>60</v>
      </c>
      <c r="F48" s="67">
        <f>[1]桜町二丁目!F48</f>
        <v>5</v>
      </c>
      <c r="G48" s="67">
        <f>[1]桜町二丁目!G48</f>
        <v>4</v>
      </c>
      <c r="H48" s="61">
        <f t="shared" si="1"/>
        <v>9</v>
      </c>
    </row>
    <row r="49" spans="5:12" ht="14.25" thickBot="1" x14ac:dyDescent="0.2">
      <c r="E49" s="14">
        <v>61</v>
      </c>
      <c r="F49" s="67">
        <f>[1]桜町二丁目!F49</f>
        <v>3</v>
      </c>
      <c r="G49" s="67">
        <f>[1]桜町二丁目!G49</f>
        <v>5</v>
      </c>
      <c r="H49" s="61">
        <f t="shared" si="1"/>
        <v>8</v>
      </c>
      <c r="J49" s="4" t="s">
        <v>54</v>
      </c>
      <c r="K49" s="10"/>
      <c r="L49" s="10"/>
    </row>
    <row r="50" spans="5:12" x14ac:dyDescent="0.15">
      <c r="E50" s="14">
        <v>62</v>
      </c>
      <c r="F50" s="67">
        <f>[1]桜町二丁目!F50</f>
        <v>3</v>
      </c>
      <c r="G50" s="67">
        <f>[1]桜町二丁目!G50</f>
        <v>2</v>
      </c>
      <c r="H50" s="61">
        <f t="shared" si="1"/>
        <v>5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[1]桜町二丁目!F51</f>
        <v>3</v>
      </c>
      <c r="G51" s="67">
        <f>[1]桜町二丁目!G51</f>
        <v>3</v>
      </c>
      <c r="H51" s="61">
        <f t="shared" si="1"/>
        <v>6</v>
      </c>
      <c r="J51" s="51">
        <f>SUM(B18,F53,J47)</f>
        <v>274</v>
      </c>
      <c r="K51" s="52">
        <f>SUM(C18,G53,K47)</f>
        <v>300</v>
      </c>
      <c r="L51" s="53">
        <f>SUM(J51:K51)</f>
        <v>574</v>
      </c>
    </row>
    <row r="52" spans="5:12" ht="14.25" thickBot="1" x14ac:dyDescent="0.2">
      <c r="E52" s="24">
        <v>64</v>
      </c>
      <c r="F52" s="67">
        <f>[1]桜町二丁目!F52</f>
        <v>4</v>
      </c>
      <c r="G52" s="67">
        <f>[1]桜町二丁目!G52</f>
        <v>4</v>
      </c>
      <c r="H52" s="61">
        <f t="shared" si="1"/>
        <v>8</v>
      </c>
    </row>
    <row r="53" spans="5:12" ht="15" thickTop="1" thickBot="1" x14ac:dyDescent="0.2">
      <c r="E53" s="23" t="s">
        <v>6</v>
      </c>
      <c r="F53" s="69">
        <f>SUM(F3:F52)</f>
        <v>175</v>
      </c>
      <c r="G53" s="69">
        <f>SUM(G3:G52)</f>
        <v>177</v>
      </c>
      <c r="H53" s="39">
        <f>SUM(F53:G53)</f>
        <v>352</v>
      </c>
    </row>
    <row r="56" spans="5:12" x14ac:dyDescent="0.15">
      <c r="F56" s="98" t="s">
        <v>481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57</v>
      </c>
      <c r="I1" s="100" t="str">
        <f>秦野市合計!I1</f>
        <v>令和3年4月1日現在（単位：人）</v>
      </c>
      <c r="J1" s="100"/>
      <c r="K1" s="100"/>
      <c r="L1" s="100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2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[1]水神町!B3</f>
        <v>1</v>
      </c>
      <c r="C3" s="40">
        <f>[1]水神町!C3</f>
        <v>3</v>
      </c>
      <c r="D3" s="26">
        <f>SUM(B3:C3)</f>
        <v>4</v>
      </c>
      <c r="E3" s="19">
        <v>15</v>
      </c>
      <c r="F3" s="67">
        <f>[1]水神町!F3</f>
        <v>3</v>
      </c>
      <c r="G3" s="67">
        <f>[1]水神町!G3</f>
        <v>1</v>
      </c>
      <c r="H3" s="61">
        <f>SUM(F3:G3)</f>
        <v>4</v>
      </c>
      <c r="I3" s="20">
        <v>65</v>
      </c>
      <c r="J3" s="67">
        <f>[1]水神町!J3</f>
        <v>5</v>
      </c>
      <c r="K3" s="67">
        <f>[1]水神町!K3</f>
        <v>4</v>
      </c>
      <c r="L3" s="61">
        <f>SUM(J3:K3)</f>
        <v>9</v>
      </c>
    </row>
    <row r="4" spans="1:12" x14ac:dyDescent="0.15">
      <c r="A4" s="14">
        <v>1</v>
      </c>
      <c r="B4" s="40">
        <f>[1]水神町!B4</f>
        <v>4</v>
      </c>
      <c r="C4" s="40">
        <f>[1]水神町!C4</f>
        <v>3</v>
      </c>
      <c r="D4" s="26">
        <f t="shared" ref="D4:D17" si="0">SUM(B4:C4)</f>
        <v>7</v>
      </c>
      <c r="E4" s="14">
        <v>16</v>
      </c>
      <c r="F4" s="67">
        <f>[1]水神町!F4</f>
        <v>3</v>
      </c>
      <c r="G4" s="67">
        <f>[1]水神町!G4</f>
        <v>2</v>
      </c>
      <c r="H4" s="61">
        <f t="shared" ref="H4:H52" si="1">SUM(F4:G4)</f>
        <v>5</v>
      </c>
      <c r="I4" s="15">
        <v>66</v>
      </c>
      <c r="J4" s="67">
        <f>[1]水神町!J4</f>
        <v>4</v>
      </c>
      <c r="K4" s="67">
        <f>[1]水神町!K4</f>
        <v>7</v>
      </c>
      <c r="L4" s="61">
        <f t="shared" ref="L4:L46" si="2">SUM(J4:K4)</f>
        <v>11</v>
      </c>
    </row>
    <row r="5" spans="1:12" x14ac:dyDescent="0.15">
      <c r="A5" s="14">
        <v>2</v>
      </c>
      <c r="B5" s="40">
        <f>[1]水神町!B5</f>
        <v>2</v>
      </c>
      <c r="C5" s="40">
        <f>[1]水神町!C5</f>
        <v>3</v>
      </c>
      <c r="D5" s="26">
        <f t="shared" si="0"/>
        <v>5</v>
      </c>
      <c r="E5" s="14">
        <v>17</v>
      </c>
      <c r="F5" s="67">
        <f>[1]水神町!F5</f>
        <v>3</v>
      </c>
      <c r="G5" s="67">
        <f>[1]水神町!G5</f>
        <v>3</v>
      </c>
      <c r="H5" s="61">
        <f t="shared" si="1"/>
        <v>6</v>
      </c>
      <c r="I5" s="15">
        <v>67</v>
      </c>
      <c r="J5" s="67">
        <f>[1]水神町!J5</f>
        <v>5</v>
      </c>
      <c r="K5" s="67">
        <f>[1]水神町!K5</f>
        <v>5</v>
      </c>
      <c r="L5" s="61">
        <f t="shared" si="2"/>
        <v>10</v>
      </c>
    </row>
    <row r="6" spans="1:12" x14ac:dyDescent="0.15">
      <c r="A6" s="14">
        <v>3</v>
      </c>
      <c r="B6" s="40">
        <f>[1]水神町!B6</f>
        <v>2</v>
      </c>
      <c r="C6" s="40">
        <f>[1]水神町!C6</f>
        <v>2</v>
      </c>
      <c r="D6" s="26">
        <f t="shared" si="0"/>
        <v>4</v>
      </c>
      <c r="E6" s="14">
        <v>18</v>
      </c>
      <c r="F6" s="67">
        <f>[1]水神町!F6</f>
        <v>3</v>
      </c>
      <c r="G6" s="67">
        <f>[1]水神町!G6</f>
        <v>4</v>
      </c>
      <c r="H6" s="61">
        <f t="shared" si="1"/>
        <v>7</v>
      </c>
      <c r="I6" s="15">
        <v>68</v>
      </c>
      <c r="J6" s="67">
        <f>[1]水神町!J6</f>
        <v>3</v>
      </c>
      <c r="K6" s="67">
        <f>[1]水神町!K6</f>
        <v>4</v>
      </c>
      <c r="L6" s="61">
        <f t="shared" si="2"/>
        <v>7</v>
      </c>
    </row>
    <row r="7" spans="1:12" x14ac:dyDescent="0.15">
      <c r="A7" s="14">
        <v>4</v>
      </c>
      <c r="B7" s="40">
        <f>[1]水神町!B7</f>
        <v>1</v>
      </c>
      <c r="C7" s="40">
        <f>[1]水神町!C7</f>
        <v>3</v>
      </c>
      <c r="D7" s="26">
        <f t="shared" si="0"/>
        <v>4</v>
      </c>
      <c r="E7" s="14">
        <v>19</v>
      </c>
      <c r="F7" s="67">
        <f>[1]水神町!F7</f>
        <v>1</v>
      </c>
      <c r="G7" s="67">
        <f>[1]水神町!G7</f>
        <v>5</v>
      </c>
      <c r="H7" s="61">
        <f t="shared" si="1"/>
        <v>6</v>
      </c>
      <c r="I7" s="15">
        <v>69</v>
      </c>
      <c r="J7" s="67">
        <f>[1]水神町!J7</f>
        <v>5</v>
      </c>
      <c r="K7" s="67">
        <f>[1]水神町!K7</f>
        <v>2</v>
      </c>
      <c r="L7" s="61">
        <f t="shared" si="2"/>
        <v>7</v>
      </c>
    </row>
    <row r="8" spans="1:12" x14ac:dyDescent="0.15">
      <c r="A8" s="14">
        <v>5</v>
      </c>
      <c r="B8" s="40">
        <f>[1]水神町!B8</f>
        <v>4</v>
      </c>
      <c r="C8" s="40">
        <f>[1]水神町!C8</f>
        <v>3</v>
      </c>
      <c r="D8" s="26">
        <f t="shared" si="0"/>
        <v>7</v>
      </c>
      <c r="E8" s="14">
        <v>20</v>
      </c>
      <c r="F8" s="67">
        <f>[1]水神町!F8</f>
        <v>3</v>
      </c>
      <c r="G8" s="67">
        <f>[1]水神町!G8</f>
        <v>2</v>
      </c>
      <c r="H8" s="61">
        <f t="shared" si="1"/>
        <v>5</v>
      </c>
      <c r="I8" s="15">
        <v>70</v>
      </c>
      <c r="J8" s="67">
        <f>[1]水神町!J8</f>
        <v>6</v>
      </c>
      <c r="K8" s="67">
        <f>[1]水神町!K8</f>
        <v>2</v>
      </c>
      <c r="L8" s="61">
        <f t="shared" si="2"/>
        <v>8</v>
      </c>
    </row>
    <row r="9" spans="1:12" x14ac:dyDescent="0.15">
      <c r="A9" s="14">
        <v>6</v>
      </c>
      <c r="B9" s="40">
        <f>[1]水神町!B9</f>
        <v>7</v>
      </c>
      <c r="C9" s="40">
        <f>[1]水神町!C9</f>
        <v>4</v>
      </c>
      <c r="D9" s="26">
        <f t="shared" si="0"/>
        <v>11</v>
      </c>
      <c r="E9" s="14">
        <v>21</v>
      </c>
      <c r="F9" s="67">
        <f>[1]水神町!F9</f>
        <v>3</v>
      </c>
      <c r="G9" s="67">
        <f>[1]水神町!G9</f>
        <v>4</v>
      </c>
      <c r="H9" s="61">
        <f t="shared" si="1"/>
        <v>7</v>
      </c>
      <c r="I9" s="15">
        <v>71</v>
      </c>
      <c r="J9" s="67">
        <f>[1]水神町!J9</f>
        <v>9</v>
      </c>
      <c r="K9" s="67">
        <f>[1]水神町!K9</f>
        <v>1</v>
      </c>
      <c r="L9" s="61">
        <f t="shared" si="2"/>
        <v>10</v>
      </c>
    </row>
    <row r="10" spans="1:12" x14ac:dyDescent="0.15">
      <c r="A10" s="14">
        <v>7</v>
      </c>
      <c r="B10" s="40">
        <f>[1]水神町!B10</f>
        <v>3</v>
      </c>
      <c r="C10" s="40">
        <f>[1]水神町!C10</f>
        <v>3</v>
      </c>
      <c r="D10" s="26">
        <f t="shared" si="0"/>
        <v>6</v>
      </c>
      <c r="E10" s="14">
        <v>22</v>
      </c>
      <c r="F10" s="67">
        <f>[1]水神町!F10</f>
        <v>1</v>
      </c>
      <c r="G10" s="67">
        <f>[1]水神町!G10</f>
        <v>3</v>
      </c>
      <c r="H10" s="61">
        <f t="shared" si="1"/>
        <v>4</v>
      </c>
      <c r="I10" s="15">
        <v>72</v>
      </c>
      <c r="J10" s="67">
        <f>[1]水神町!J10</f>
        <v>2</v>
      </c>
      <c r="K10" s="67">
        <f>[1]水神町!K10</f>
        <v>6</v>
      </c>
      <c r="L10" s="61">
        <f t="shared" si="2"/>
        <v>8</v>
      </c>
    </row>
    <row r="11" spans="1:12" x14ac:dyDescent="0.15">
      <c r="A11" s="14">
        <v>8</v>
      </c>
      <c r="B11" s="40">
        <f>[1]水神町!B11</f>
        <v>3</v>
      </c>
      <c r="C11" s="40">
        <f>[1]水神町!C11</f>
        <v>6</v>
      </c>
      <c r="D11" s="26">
        <f t="shared" si="0"/>
        <v>9</v>
      </c>
      <c r="E11" s="14">
        <v>23</v>
      </c>
      <c r="F11" s="67">
        <f>[1]水神町!F11</f>
        <v>6</v>
      </c>
      <c r="G11" s="67">
        <f>[1]水神町!G11</f>
        <v>7</v>
      </c>
      <c r="H11" s="61">
        <f t="shared" si="1"/>
        <v>13</v>
      </c>
      <c r="I11" s="15">
        <v>73</v>
      </c>
      <c r="J11" s="67">
        <f>[1]水神町!J11</f>
        <v>9</v>
      </c>
      <c r="K11" s="67">
        <f>[1]水神町!K11</f>
        <v>5</v>
      </c>
      <c r="L11" s="61">
        <f t="shared" si="2"/>
        <v>14</v>
      </c>
    </row>
    <row r="12" spans="1:12" x14ac:dyDescent="0.15">
      <c r="A12" s="14">
        <v>9</v>
      </c>
      <c r="B12" s="40">
        <f>[1]水神町!B12</f>
        <v>3</v>
      </c>
      <c r="C12" s="40">
        <f>[1]水神町!C12</f>
        <v>2</v>
      </c>
      <c r="D12" s="26">
        <f t="shared" si="0"/>
        <v>5</v>
      </c>
      <c r="E12" s="14">
        <v>24</v>
      </c>
      <c r="F12" s="67">
        <f>[1]水神町!F12</f>
        <v>6</v>
      </c>
      <c r="G12" s="67">
        <f>[1]水神町!G12</f>
        <v>6</v>
      </c>
      <c r="H12" s="61">
        <f t="shared" si="1"/>
        <v>12</v>
      </c>
      <c r="I12" s="15">
        <v>74</v>
      </c>
      <c r="J12" s="67">
        <f>[1]水神町!J12</f>
        <v>3</v>
      </c>
      <c r="K12" s="67">
        <f>[1]水神町!K12</f>
        <v>3</v>
      </c>
      <c r="L12" s="61">
        <f t="shared" si="2"/>
        <v>6</v>
      </c>
    </row>
    <row r="13" spans="1:12" x14ac:dyDescent="0.15">
      <c r="A13" s="14">
        <v>10</v>
      </c>
      <c r="B13" s="40">
        <f>[1]水神町!B13</f>
        <v>1</v>
      </c>
      <c r="C13" s="40">
        <f>[1]水神町!C13</f>
        <v>3</v>
      </c>
      <c r="D13" s="26">
        <f t="shared" si="0"/>
        <v>4</v>
      </c>
      <c r="E13" s="14">
        <v>25</v>
      </c>
      <c r="F13" s="67">
        <f>[1]水神町!F13</f>
        <v>5</v>
      </c>
      <c r="G13" s="67">
        <f>[1]水神町!G13</f>
        <v>1</v>
      </c>
      <c r="H13" s="61">
        <f t="shared" si="1"/>
        <v>6</v>
      </c>
      <c r="I13" s="15">
        <v>75</v>
      </c>
      <c r="J13" s="67">
        <f>[1]水神町!J13</f>
        <v>3</v>
      </c>
      <c r="K13" s="67">
        <f>[1]水神町!K13</f>
        <v>5</v>
      </c>
      <c r="L13" s="61">
        <f t="shared" si="2"/>
        <v>8</v>
      </c>
    </row>
    <row r="14" spans="1:12" x14ac:dyDescent="0.15">
      <c r="A14" s="14">
        <v>11</v>
      </c>
      <c r="B14" s="40">
        <f>[1]水神町!B14</f>
        <v>3</v>
      </c>
      <c r="C14" s="40">
        <f>[1]水神町!C14</f>
        <v>5</v>
      </c>
      <c r="D14" s="26">
        <f t="shared" si="0"/>
        <v>8</v>
      </c>
      <c r="E14" s="14">
        <v>26</v>
      </c>
      <c r="F14" s="67">
        <f>[1]水神町!F14</f>
        <v>5</v>
      </c>
      <c r="G14" s="67">
        <f>[1]水神町!G14</f>
        <v>2</v>
      </c>
      <c r="H14" s="61">
        <f t="shared" si="1"/>
        <v>7</v>
      </c>
      <c r="I14" s="15">
        <v>76</v>
      </c>
      <c r="J14" s="67">
        <f>[1]水神町!J14</f>
        <v>2</v>
      </c>
      <c r="K14" s="67">
        <f>[1]水神町!K14</f>
        <v>2</v>
      </c>
      <c r="L14" s="61">
        <f t="shared" si="2"/>
        <v>4</v>
      </c>
    </row>
    <row r="15" spans="1:12" x14ac:dyDescent="0.15">
      <c r="A15" s="14">
        <v>12</v>
      </c>
      <c r="B15" s="40">
        <f>[1]水神町!B15</f>
        <v>3</v>
      </c>
      <c r="C15" s="40">
        <f>[1]水神町!C15</f>
        <v>4</v>
      </c>
      <c r="D15" s="26">
        <f t="shared" si="0"/>
        <v>7</v>
      </c>
      <c r="E15" s="14">
        <v>27</v>
      </c>
      <c r="F15" s="67">
        <f>[1]水神町!F15</f>
        <v>4</v>
      </c>
      <c r="G15" s="67">
        <f>[1]水神町!G15</f>
        <v>5</v>
      </c>
      <c r="H15" s="61">
        <f t="shared" si="1"/>
        <v>9</v>
      </c>
      <c r="I15" s="15">
        <v>77</v>
      </c>
      <c r="J15" s="67">
        <f>[1]水神町!J15</f>
        <v>3</v>
      </c>
      <c r="K15" s="67">
        <f>[1]水神町!K15</f>
        <v>7</v>
      </c>
      <c r="L15" s="61">
        <f t="shared" si="2"/>
        <v>10</v>
      </c>
    </row>
    <row r="16" spans="1:12" x14ac:dyDescent="0.15">
      <c r="A16" s="14">
        <v>13</v>
      </c>
      <c r="B16" s="40">
        <f>[1]水神町!B16</f>
        <v>4</v>
      </c>
      <c r="C16" s="40">
        <f>[1]水神町!C16</f>
        <v>2</v>
      </c>
      <c r="D16" s="26">
        <f t="shared" si="0"/>
        <v>6</v>
      </c>
      <c r="E16" s="14">
        <v>28</v>
      </c>
      <c r="F16" s="67">
        <f>[1]水神町!F16</f>
        <v>1</v>
      </c>
      <c r="G16" s="67">
        <f>[1]水神町!G16</f>
        <v>1</v>
      </c>
      <c r="H16" s="61">
        <f t="shared" si="1"/>
        <v>2</v>
      </c>
      <c r="I16" s="15">
        <v>78</v>
      </c>
      <c r="J16" s="67">
        <f>[1]水神町!J16</f>
        <v>3</v>
      </c>
      <c r="K16" s="67">
        <f>[1]水神町!K16</f>
        <v>7</v>
      </c>
      <c r="L16" s="61">
        <f t="shared" si="2"/>
        <v>10</v>
      </c>
    </row>
    <row r="17" spans="1:12" ht="14.25" thickBot="1" x14ac:dyDescent="0.2">
      <c r="A17" s="24">
        <v>14</v>
      </c>
      <c r="B17" s="40">
        <f>[1]水神町!B17</f>
        <v>1</v>
      </c>
      <c r="C17" s="40">
        <f>[1]水神町!C17</f>
        <v>1</v>
      </c>
      <c r="D17" s="26">
        <f t="shared" si="0"/>
        <v>2</v>
      </c>
      <c r="E17" s="14">
        <v>29</v>
      </c>
      <c r="F17" s="67">
        <f>[1]水神町!F17</f>
        <v>3</v>
      </c>
      <c r="G17" s="67">
        <f>[1]水神町!G17</f>
        <v>7</v>
      </c>
      <c r="H17" s="61">
        <f t="shared" si="1"/>
        <v>10</v>
      </c>
      <c r="I17" s="15">
        <v>79</v>
      </c>
      <c r="J17" s="67">
        <f>[1]水神町!J17</f>
        <v>3</v>
      </c>
      <c r="K17" s="67">
        <f>[1]水神町!K17</f>
        <v>1</v>
      </c>
      <c r="L17" s="61">
        <f t="shared" si="2"/>
        <v>4</v>
      </c>
    </row>
    <row r="18" spans="1:12" ht="15" thickTop="1" thickBot="1" x14ac:dyDescent="0.2">
      <c r="A18" s="23" t="s">
        <v>6</v>
      </c>
      <c r="B18" s="33">
        <f>SUM(B3:B17)</f>
        <v>42</v>
      </c>
      <c r="C18" s="34">
        <f>SUM(C3:C17)</f>
        <v>47</v>
      </c>
      <c r="D18" s="35">
        <f>SUM(B18:C18)</f>
        <v>89</v>
      </c>
      <c r="E18" s="14">
        <v>30</v>
      </c>
      <c r="F18" s="67">
        <f>[1]水神町!F18</f>
        <v>1</v>
      </c>
      <c r="G18" s="67">
        <f>[1]水神町!G18</f>
        <v>3</v>
      </c>
      <c r="H18" s="61">
        <f t="shared" si="1"/>
        <v>4</v>
      </c>
      <c r="I18" s="15">
        <v>80</v>
      </c>
      <c r="J18" s="67">
        <f>[1]水神町!J18</f>
        <v>4</v>
      </c>
      <c r="K18" s="67">
        <f>[1]水神町!K18</f>
        <v>6</v>
      </c>
      <c r="L18" s="61">
        <f t="shared" si="2"/>
        <v>10</v>
      </c>
    </row>
    <row r="19" spans="1:12" x14ac:dyDescent="0.15">
      <c r="E19" s="14">
        <v>31</v>
      </c>
      <c r="F19" s="67">
        <f>[1]水神町!F19</f>
        <v>4</v>
      </c>
      <c r="G19" s="67">
        <f>[1]水神町!G19</f>
        <v>2</v>
      </c>
      <c r="H19" s="61">
        <f t="shared" si="1"/>
        <v>6</v>
      </c>
      <c r="I19" s="15">
        <v>81</v>
      </c>
      <c r="J19" s="67">
        <f>[1]水神町!J19</f>
        <v>0</v>
      </c>
      <c r="K19" s="67">
        <f>[1]水神町!K19</f>
        <v>5</v>
      </c>
      <c r="L19" s="61">
        <f t="shared" si="2"/>
        <v>5</v>
      </c>
    </row>
    <row r="20" spans="1:12" x14ac:dyDescent="0.15">
      <c r="E20" s="14">
        <v>32</v>
      </c>
      <c r="F20" s="67">
        <f>[1]水神町!F20</f>
        <v>3</v>
      </c>
      <c r="G20" s="67">
        <f>[1]水神町!G20</f>
        <v>3</v>
      </c>
      <c r="H20" s="61">
        <f t="shared" si="1"/>
        <v>6</v>
      </c>
      <c r="I20" s="15">
        <v>82</v>
      </c>
      <c r="J20" s="67">
        <f>[1]水神町!J20</f>
        <v>6</v>
      </c>
      <c r="K20" s="67">
        <f>[1]水神町!K20</f>
        <v>5</v>
      </c>
      <c r="L20" s="61">
        <f t="shared" si="2"/>
        <v>11</v>
      </c>
    </row>
    <row r="21" spans="1:12" x14ac:dyDescent="0.15">
      <c r="E21" s="14">
        <v>33</v>
      </c>
      <c r="F21" s="67">
        <f>[1]水神町!F21</f>
        <v>3</v>
      </c>
      <c r="G21" s="67">
        <f>[1]水神町!G21</f>
        <v>3</v>
      </c>
      <c r="H21" s="61">
        <f t="shared" si="1"/>
        <v>6</v>
      </c>
      <c r="I21" s="15">
        <v>83</v>
      </c>
      <c r="J21" s="67">
        <f>[1]水神町!J21</f>
        <v>0</v>
      </c>
      <c r="K21" s="67">
        <f>[1]水神町!K21</f>
        <v>4</v>
      </c>
      <c r="L21" s="61">
        <f t="shared" si="2"/>
        <v>4</v>
      </c>
    </row>
    <row r="22" spans="1:12" x14ac:dyDescent="0.15">
      <c r="E22" s="14">
        <v>34</v>
      </c>
      <c r="F22" s="67">
        <f>[1]水神町!F22</f>
        <v>1</v>
      </c>
      <c r="G22" s="67">
        <f>[1]水神町!G22</f>
        <v>3</v>
      </c>
      <c r="H22" s="61">
        <f t="shared" si="1"/>
        <v>4</v>
      </c>
      <c r="I22" s="15">
        <v>84</v>
      </c>
      <c r="J22" s="67">
        <f>[1]水神町!J22</f>
        <v>3</v>
      </c>
      <c r="K22" s="67">
        <f>[1]水神町!K22</f>
        <v>6</v>
      </c>
      <c r="L22" s="61">
        <f t="shared" si="2"/>
        <v>9</v>
      </c>
    </row>
    <row r="23" spans="1:12" x14ac:dyDescent="0.15">
      <c r="E23" s="14">
        <v>35</v>
      </c>
      <c r="F23" s="67">
        <f>[1]水神町!F23</f>
        <v>3</v>
      </c>
      <c r="G23" s="67">
        <f>[1]水神町!G23</f>
        <v>4</v>
      </c>
      <c r="H23" s="61">
        <f t="shared" si="1"/>
        <v>7</v>
      </c>
      <c r="I23" s="15">
        <v>85</v>
      </c>
      <c r="J23" s="67">
        <f>[1]水神町!J23</f>
        <v>3</v>
      </c>
      <c r="K23" s="67">
        <f>[1]水神町!K23</f>
        <v>5</v>
      </c>
      <c r="L23" s="61">
        <f t="shared" si="2"/>
        <v>8</v>
      </c>
    </row>
    <row r="24" spans="1:12" x14ac:dyDescent="0.15">
      <c r="E24" s="14">
        <v>36</v>
      </c>
      <c r="F24" s="67">
        <f>[1]水神町!F24</f>
        <v>3</v>
      </c>
      <c r="G24" s="67">
        <f>[1]水神町!G24</f>
        <v>3</v>
      </c>
      <c r="H24" s="61">
        <f t="shared" si="1"/>
        <v>6</v>
      </c>
      <c r="I24" s="15">
        <v>86</v>
      </c>
      <c r="J24" s="67">
        <f>[1]水神町!J24</f>
        <v>2</v>
      </c>
      <c r="K24" s="67">
        <f>[1]水神町!K24</f>
        <v>1</v>
      </c>
      <c r="L24" s="61">
        <f t="shared" si="2"/>
        <v>3</v>
      </c>
    </row>
    <row r="25" spans="1:12" x14ac:dyDescent="0.15">
      <c r="E25" s="14">
        <v>37</v>
      </c>
      <c r="F25" s="67">
        <f>[1]水神町!F25</f>
        <v>3</v>
      </c>
      <c r="G25" s="67">
        <f>[1]水神町!G25</f>
        <v>2</v>
      </c>
      <c r="H25" s="61">
        <f t="shared" si="1"/>
        <v>5</v>
      </c>
      <c r="I25" s="15">
        <v>87</v>
      </c>
      <c r="J25" s="67">
        <f>[1]水神町!J25</f>
        <v>1</v>
      </c>
      <c r="K25" s="67">
        <f>[1]水神町!K25</f>
        <v>5</v>
      </c>
      <c r="L25" s="61">
        <f t="shared" si="2"/>
        <v>6</v>
      </c>
    </row>
    <row r="26" spans="1:12" x14ac:dyDescent="0.15">
      <c r="E26" s="14">
        <v>38</v>
      </c>
      <c r="F26" s="67">
        <f>[1]水神町!F26</f>
        <v>4</v>
      </c>
      <c r="G26" s="67">
        <f>[1]水神町!G26</f>
        <v>5</v>
      </c>
      <c r="H26" s="61">
        <f t="shared" si="1"/>
        <v>9</v>
      </c>
      <c r="I26" s="15">
        <v>88</v>
      </c>
      <c r="J26" s="67">
        <f>[1]水神町!J26</f>
        <v>1</v>
      </c>
      <c r="K26" s="67">
        <f>[1]水神町!K26</f>
        <v>1</v>
      </c>
      <c r="L26" s="61">
        <f t="shared" si="2"/>
        <v>2</v>
      </c>
    </row>
    <row r="27" spans="1:12" x14ac:dyDescent="0.15">
      <c r="E27" s="14">
        <v>39</v>
      </c>
      <c r="F27" s="67">
        <f>[1]水神町!F27</f>
        <v>8</v>
      </c>
      <c r="G27" s="67">
        <f>[1]水神町!G27</f>
        <v>5</v>
      </c>
      <c r="H27" s="61">
        <f t="shared" si="1"/>
        <v>13</v>
      </c>
      <c r="I27" s="15">
        <v>89</v>
      </c>
      <c r="J27" s="67">
        <f>[1]水神町!J27</f>
        <v>2</v>
      </c>
      <c r="K27" s="67">
        <f>[1]水神町!K27</f>
        <v>4</v>
      </c>
      <c r="L27" s="61">
        <f t="shared" si="2"/>
        <v>6</v>
      </c>
    </row>
    <row r="28" spans="1:12" x14ac:dyDescent="0.15">
      <c r="E28" s="14">
        <v>40</v>
      </c>
      <c r="F28" s="67">
        <f>[1]水神町!F28</f>
        <v>2</v>
      </c>
      <c r="G28" s="67">
        <f>[1]水神町!G28</f>
        <v>2</v>
      </c>
      <c r="H28" s="61">
        <f t="shared" si="1"/>
        <v>4</v>
      </c>
      <c r="I28" s="15">
        <v>90</v>
      </c>
      <c r="J28" s="67">
        <f>[1]水神町!J28</f>
        <v>0</v>
      </c>
      <c r="K28" s="67">
        <f>[1]水神町!K28</f>
        <v>2</v>
      </c>
      <c r="L28" s="61">
        <f t="shared" si="2"/>
        <v>2</v>
      </c>
    </row>
    <row r="29" spans="1:12" x14ac:dyDescent="0.15">
      <c r="E29" s="14">
        <v>41</v>
      </c>
      <c r="F29" s="67">
        <f>[1]水神町!F29</f>
        <v>4</v>
      </c>
      <c r="G29" s="67">
        <f>[1]水神町!G29</f>
        <v>5</v>
      </c>
      <c r="H29" s="61">
        <f t="shared" si="1"/>
        <v>9</v>
      </c>
      <c r="I29" s="15">
        <v>91</v>
      </c>
      <c r="J29" s="67">
        <f>[1]水神町!J29</f>
        <v>1</v>
      </c>
      <c r="K29" s="67">
        <f>[1]水神町!K29</f>
        <v>2</v>
      </c>
      <c r="L29" s="61">
        <f t="shared" si="2"/>
        <v>3</v>
      </c>
    </row>
    <row r="30" spans="1:12" x14ac:dyDescent="0.15">
      <c r="E30" s="14">
        <v>42</v>
      </c>
      <c r="F30" s="67">
        <f>[1]水神町!F30</f>
        <v>1</v>
      </c>
      <c r="G30" s="67">
        <f>[1]水神町!G30</f>
        <v>7</v>
      </c>
      <c r="H30" s="61">
        <f t="shared" si="1"/>
        <v>8</v>
      </c>
      <c r="I30" s="15">
        <v>92</v>
      </c>
      <c r="J30" s="67">
        <f>[1]水神町!J30</f>
        <v>2</v>
      </c>
      <c r="K30" s="67">
        <f>[1]水神町!K30</f>
        <v>2</v>
      </c>
      <c r="L30" s="61">
        <f t="shared" si="2"/>
        <v>4</v>
      </c>
    </row>
    <row r="31" spans="1:12" x14ac:dyDescent="0.15">
      <c r="E31" s="14">
        <v>43</v>
      </c>
      <c r="F31" s="67">
        <f>[1]水神町!F31</f>
        <v>4</v>
      </c>
      <c r="G31" s="67">
        <f>[1]水神町!G31</f>
        <v>5</v>
      </c>
      <c r="H31" s="61">
        <f t="shared" si="1"/>
        <v>9</v>
      </c>
      <c r="I31" s="15">
        <v>93</v>
      </c>
      <c r="J31" s="67">
        <f>[1]水神町!J31</f>
        <v>0</v>
      </c>
      <c r="K31" s="67">
        <f>[1]水神町!K31</f>
        <v>1</v>
      </c>
      <c r="L31" s="61">
        <f t="shared" si="2"/>
        <v>1</v>
      </c>
    </row>
    <row r="32" spans="1:12" x14ac:dyDescent="0.15">
      <c r="E32" s="14">
        <v>44</v>
      </c>
      <c r="F32" s="67">
        <f>[1]水神町!F32</f>
        <v>6</v>
      </c>
      <c r="G32" s="67">
        <f>[1]水神町!G32</f>
        <v>8</v>
      </c>
      <c r="H32" s="61">
        <f t="shared" si="1"/>
        <v>14</v>
      </c>
      <c r="I32" s="15">
        <v>94</v>
      </c>
      <c r="J32" s="67">
        <f>[1]水神町!J32</f>
        <v>4</v>
      </c>
      <c r="K32" s="67">
        <f>[1]水神町!K32</f>
        <v>2</v>
      </c>
      <c r="L32" s="61">
        <f t="shared" si="2"/>
        <v>6</v>
      </c>
    </row>
    <row r="33" spans="5:12" x14ac:dyDescent="0.15">
      <c r="E33" s="14">
        <v>45</v>
      </c>
      <c r="F33" s="67">
        <f>[1]水神町!F33</f>
        <v>4</v>
      </c>
      <c r="G33" s="67">
        <f>[1]水神町!G33</f>
        <v>7</v>
      </c>
      <c r="H33" s="61">
        <f t="shared" si="1"/>
        <v>11</v>
      </c>
      <c r="I33" s="15">
        <v>95</v>
      </c>
      <c r="J33" s="67">
        <f>[1]水神町!J33</f>
        <v>0</v>
      </c>
      <c r="K33" s="67">
        <f>[1]水神町!K33</f>
        <v>2</v>
      </c>
      <c r="L33" s="61">
        <f t="shared" si="2"/>
        <v>2</v>
      </c>
    </row>
    <row r="34" spans="5:12" x14ac:dyDescent="0.15">
      <c r="E34" s="14">
        <v>46</v>
      </c>
      <c r="F34" s="67">
        <f>[1]水神町!F34</f>
        <v>8</v>
      </c>
      <c r="G34" s="67">
        <f>[1]水神町!G34</f>
        <v>7</v>
      </c>
      <c r="H34" s="61">
        <f t="shared" si="1"/>
        <v>15</v>
      </c>
      <c r="I34" s="15">
        <v>96</v>
      </c>
      <c r="J34" s="67">
        <f>[1]水神町!J34</f>
        <v>0</v>
      </c>
      <c r="K34" s="67">
        <f>[1]水神町!K34</f>
        <v>0</v>
      </c>
      <c r="L34" s="61">
        <f t="shared" si="2"/>
        <v>0</v>
      </c>
    </row>
    <row r="35" spans="5:12" x14ac:dyDescent="0.15">
      <c r="E35" s="14">
        <v>47</v>
      </c>
      <c r="F35" s="67">
        <f>[1]水神町!F35</f>
        <v>6</v>
      </c>
      <c r="G35" s="67">
        <f>[1]水神町!G35</f>
        <v>4</v>
      </c>
      <c r="H35" s="61">
        <f t="shared" si="1"/>
        <v>10</v>
      </c>
      <c r="I35" s="15">
        <v>97</v>
      </c>
      <c r="J35" s="67">
        <f>[1]水神町!J35</f>
        <v>1</v>
      </c>
      <c r="K35" s="67">
        <f>[1]水神町!K35</f>
        <v>1</v>
      </c>
      <c r="L35" s="61">
        <f t="shared" si="2"/>
        <v>2</v>
      </c>
    </row>
    <row r="36" spans="5:12" x14ac:dyDescent="0.15">
      <c r="E36" s="14">
        <v>48</v>
      </c>
      <c r="F36" s="67">
        <f>[1]水神町!F36</f>
        <v>4</v>
      </c>
      <c r="G36" s="67">
        <f>[1]水神町!G36</f>
        <v>5</v>
      </c>
      <c r="H36" s="61">
        <f t="shared" si="1"/>
        <v>9</v>
      </c>
      <c r="I36" s="15">
        <v>98</v>
      </c>
      <c r="J36" s="67">
        <f>[1]水神町!J36</f>
        <v>0</v>
      </c>
      <c r="K36" s="67">
        <f>[1]水神町!K36</f>
        <v>1</v>
      </c>
      <c r="L36" s="61">
        <f t="shared" si="2"/>
        <v>1</v>
      </c>
    </row>
    <row r="37" spans="5:12" x14ac:dyDescent="0.15">
      <c r="E37" s="14">
        <v>49</v>
      </c>
      <c r="F37" s="67">
        <f>[1]水神町!F37</f>
        <v>3</v>
      </c>
      <c r="G37" s="67">
        <f>[1]水神町!G37</f>
        <v>5</v>
      </c>
      <c r="H37" s="61">
        <f t="shared" si="1"/>
        <v>8</v>
      </c>
      <c r="I37" s="15">
        <v>99</v>
      </c>
      <c r="J37" s="67">
        <f>[1]水神町!J37</f>
        <v>0</v>
      </c>
      <c r="K37" s="67">
        <f>[1]水神町!K37</f>
        <v>0</v>
      </c>
      <c r="L37" s="61">
        <f t="shared" si="2"/>
        <v>0</v>
      </c>
    </row>
    <row r="38" spans="5:12" x14ac:dyDescent="0.15">
      <c r="E38" s="14">
        <v>50</v>
      </c>
      <c r="F38" s="67">
        <f>[1]水神町!F38</f>
        <v>8</v>
      </c>
      <c r="G38" s="67">
        <f>[1]水神町!G38</f>
        <v>8</v>
      </c>
      <c r="H38" s="61">
        <f t="shared" si="1"/>
        <v>16</v>
      </c>
      <c r="I38" s="15">
        <v>100</v>
      </c>
      <c r="J38" s="67">
        <f>[1]水神町!J38</f>
        <v>0</v>
      </c>
      <c r="K38" s="67">
        <f>[1]水神町!K38</f>
        <v>0</v>
      </c>
      <c r="L38" s="61">
        <f t="shared" si="2"/>
        <v>0</v>
      </c>
    </row>
    <row r="39" spans="5:12" x14ac:dyDescent="0.15">
      <c r="E39" s="14">
        <v>51</v>
      </c>
      <c r="F39" s="67">
        <f>[1]水神町!F39</f>
        <v>8</v>
      </c>
      <c r="G39" s="67">
        <f>[1]水神町!G39</f>
        <v>5</v>
      </c>
      <c r="H39" s="61">
        <f t="shared" si="1"/>
        <v>13</v>
      </c>
      <c r="I39" s="15">
        <v>101</v>
      </c>
      <c r="J39" s="67">
        <f>[1]水神町!J39</f>
        <v>0</v>
      </c>
      <c r="K39" s="67">
        <f>[1]水神町!K39</f>
        <v>0</v>
      </c>
      <c r="L39" s="61">
        <f t="shared" si="2"/>
        <v>0</v>
      </c>
    </row>
    <row r="40" spans="5:12" x14ac:dyDescent="0.15">
      <c r="E40" s="14">
        <v>52</v>
      </c>
      <c r="F40" s="67">
        <f>[1]水神町!F40</f>
        <v>6</v>
      </c>
      <c r="G40" s="67">
        <f>[1]水神町!G40</f>
        <v>9</v>
      </c>
      <c r="H40" s="61">
        <f t="shared" si="1"/>
        <v>15</v>
      </c>
      <c r="I40" s="15">
        <v>102</v>
      </c>
      <c r="J40" s="67">
        <f>[1]水神町!J40</f>
        <v>0</v>
      </c>
      <c r="K40" s="67">
        <f>[1]水神町!K40</f>
        <v>0</v>
      </c>
      <c r="L40" s="61">
        <f t="shared" si="2"/>
        <v>0</v>
      </c>
    </row>
    <row r="41" spans="5:12" x14ac:dyDescent="0.15">
      <c r="E41" s="14">
        <v>53</v>
      </c>
      <c r="F41" s="67">
        <f>[1]水神町!F41</f>
        <v>1</v>
      </c>
      <c r="G41" s="67">
        <f>[1]水神町!G41</f>
        <v>4</v>
      </c>
      <c r="H41" s="61">
        <f t="shared" si="1"/>
        <v>5</v>
      </c>
      <c r="I41" s="15">
        <v>103</v>
      </c>
      <c r="J41" s="67">
        <f>[1]水神町!J41</f>
        <v>0</v>
      </c>
      <c r="K41" s="67">
        <f>[1]水神町!K41</f>
        <v>0</v>
      </c>
      <c r="L41" s="61">
        <f t="shared" si="2"/>
        <v>0</v>
      </c>
    </row>
    <row r="42" spans="5:12" x14ac:dyDescent="0.15">
      <c r="E42" s="14">
        <v>54</v>
      </c>
      <c r="F42" s="67">
        <f>[1]水神町!F42</f>
        <v>7</v>
      </c>
      <c r="G42" s="67">
        <f>[1]水神町!G42</f>
        <v>5</v>
      </c>
      <c r="H42" s="61">
        <f t="shared" si="1"/>
        <v>12</v>
      </c>
      <c r="I42" s="15">
        <v>104</v>
      </c>
      <c r="J42" s="67">
        <f>[1]水神町!J42</f>
        <v>0</v>
      </c>
      <c r="K42" s="67">
        <f>[1]水神町!K42</f>
        <v>0</v>
      </c>
      <c r="L42" s="61">
        <f t="shared" si="2"/>
        <v>0</v>
      </c>
    </row>
    <row r="43" spans="5:12" x14ac:dyDescent="0.15">
      <c r="E43" s="14">
        <v>55</v>
      </c>
      <c r="F43" s="67">
        <f>[1]水神町!F43</f>
        <v>9</v>
      </c>
      <c r="G43" s="67">
        <f>[1]水神町!G43</f>
        <v>5</v>
      </c>
      <c r="H43" s="61">
        <f t="shared" si="1"/>
        <v>14</v>
      </c>
      <c r="I43" s="15">
        <v>105</v>
      </c>
      <c r="J43" s="67">
        <f>[1]水神町!J43</f>
        <v>0</v>
      </c>
      <c r="K43" s="67">
        <f>[1]水神町!K43</f>
        <v>0</v>
      </c>
      <c r="L43" s="61">
        <f t="shared" si="2"/>
        <v>0</v>
      </c>
    </row>
    <row r="44" spans="5:12" x14ac:dyDescent="0.15">
      <c r="E44" s="14">
        <v>56</v>
      </c>
      <c r="F44" s="67">
        <f>[1]水神町!F44</f>
        <v>6</v>
      </c>
      <c r="G44" s="67">
        <f>[1]水神町!G44</f>
        <v>8</v>
      </c>
      <c r="H44" s="61">
        <f t="shared" si="1"/>
        <v>14</v>
      </c>
      <c r="I44" s="15">
        <v>106</v>
      </c>
      <c r="J44" s="67">
        <f>[1]水神町!J44</f>
        <v>0</v>
      </c>
      <c r="K44" s="67">
        <f>[1]水神町!K44</f>
        <v>0</v>
      </c>
      <c r="L44" s="61">
        <f t="shared" si="2"/>
        <v>0</v>
      </c>
    </row>
    <row r="45" spans="5:12" x14ac:dyDescent="0.15">
      <c r="E45" s="14">
        <v>57</v>
      </c>
      <c r="F45" s="67">
        <f>[1]水神町!F45</f>
        <v>5</v>
      </c>
      <c r="G45" s="67">
        <f>[1]水神町!G45</f>
        <v>7</v>
      </c>
      <c r="H45" s="61">
        <f t="shared" si="1"/>
        <v>12</v>
      </c>
      <c r="I45" s="15">
        <v>107</v>
      </c>
      <c r="J45" s="67">
        <f>[1]水神町!J45</f>
        <v>0</v>
      </c>
      <c r="K45" s="67">
        <f>[1]水神町!K45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[1]水神町!F46</f>
        <v>5</v>
      </c>
      <c r="G46" s="67">
        <f>[1]水神町!G46</f>
        <v>11</v>
      </c>
      <c r="H46" s="61">
        <f t="shared" si="1"/>
        <v>16</v>
      </c>
      <c r="I46" s="24">
        <v>108</v>
      </c>
      <c r="J46" s="67">
        <f>[1]水神町!J46</f>
        <v>0</v>
      </c>
      <c r="K46" s="67">
        <f>[1]水神町!K46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[1]水神町!F47</f>
        <v>6</v>
      </c>
      <c r="G47" s="67">
        <f>[1]水神町!G47</f>
        <v>4</v>
      </c>
      <c r="H47" s="61">
        <f t="shared" si="1"/>
        <v>10</v>
      </c>
      <c r="I47" s="25" t="s">
        <v>6</v>
      </c>
      <c r="J47" s="69">
        <f>SUM(J3:J46)</f>
        <v>95</v>
      </c>
      <c r="K47" s="69">
        <f>SUM(K3:K46)</f>
        <v>116</v>
      </c>
      <c r="L47" s="39">
        <f>SUM(J47:K47)</f>
        <v>211</v>
      </c>
    </row>
    <row r="48" spans="5:12" x14ac:dyDescent="0.15">
      <c r="E48" s="14">
        <v>60</v>
      </c>
      <c r="F48" s="67">
        <f>[1]水神町!F48</f>
        <v>5</v>
      </c>
      <c r="G48" s="67">
        <f>[1]水神町!G48</f>
        <v>7</v>
      </c>
      <c r="H48" s="61">
        <f t="shared" si="1"/>
        <v>12</v>
      </c>
    </row>
    <row r="49" spans="5:12" ht="14.25" thickBot="1" x14ac:dyDescent="0.2">
      <c r="E49" s="14">
        <v>61</v>
      </c>
      <c r="F49" s="67">
        <f>[1]水神町!F49</f>
        <v>7</v>
      </c>
      <c r="G49" s="67">
        <f>[1]水神町!G49</f>
        <v>6</v>
      </c>
      <c r="H49" s="61">
        <f t="shared" si="1"/>
        <v>13</v>
      </c>
      <c r="J49" s="4" t="s">
        <v>56</v>
      </c>
      <c r="K49" s="10"/>
      <c r="L49" s="10"/>
    </row>
    <row r="50" spans="5:12" x14ac:dyDescent="0.15">
      <c r="E50" s="14">
        <v>62</v>
      </c>
      <c r="F50" s="67">
        <f>[1]水神町!F50</f>
        <v>11</v>
      </c>
      <c r="G50" s="67">
        <f>[1]水神町!G50</f>
        <v>2</v>
      </c>
      <c r="H50" s="61">
        <f t="shared" si="1"/>
        <v>13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[1]水神町!F51</f>
        <v>2</v>
      </c>
      <c r="G51" s="67">
        <f>[1]水神町!G51</f>
        <v>7</v>
      </c>
      <c r="H51" s="61">
        <f t="shared" si="1"/>
        <v>9</v>
      </c>
      <c r="J51" s="51">
        <f>SUM(B18,F53,J47)</f>
        <v>353</v>
      </c>
      <c r="K51" s="52">
        <f>SUM(C18,G53,K47)</f>
        <v>394</v>
      </c>
      <c r="L51" s="53">
        <f>SUM(J51:K51)</f>
        <v>747</v>
      </c>
    </row>
    <row r="52" spans="5:12" ht="14.25" thickBot="1" x14ac:dyDescent="0.2">
      <c r="E52" s="24">
        <v>64</v>
      </c>
      <c r="F52" s="67">
        <f>[1]水神町!F52</f>
        <v>5</v>
      </c>
      <c r="G52" s="67">
        <f>[1]水神町!G52</f>
        <v>2</v>
      </c>
      <c r="H52" s="61">
        <f t="shared" si="1"/>
        <v>7</v>
      </c>
    </row>
    <row r="53" spans="5:12" ht="15" thickTop="1" thickBot="1" x14ac:dyDescent="0.2">
      <c r="E53" s="23" t="s">
        <v>6</v>
      </c>
      <c r="F53" s="69">
        <f>SUM(F3:F52)</f>
        <v>216</v>
      </c>
      <c r="G53" s="69">
        <f>SUM(G3:G52)</f>
        <v>231</v>
      </c>
      <c r="H53" s="39">
        <f>SUM(F53:G53)</f>
        <v>447</v>
      </c>
    </row>
    <row r="56" spans="5:12" x14ac:dyDescent="0.15">
      <c r="F56" s="98" t="s">
        <v>482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tabSelected="1" view="pageBreakPreview" zoomScale="85" zoomScaleNormal="75" zoomScaleSheetLayoutView="85" workbookViewId="0">
      <selection activeCell="I2" sqref="I2"/>
    </sheetView>
  </sheetViews>
  <sheetFormatPr defaultRowHeight="13.5" x14ac:dyDescent="0.15"/>
  <cols>
    <col min="1" max="1" width="7.125" style="4" customWidth="1"/>
    <col min="2" max="3" width="7.875" style="4" customWidth="1"/>
    <col min="4" max="4" width="9" style="4"/>
    <col min="5" max="5" width="7.125" style="4" customWidth="1"/>
    <col min="6" max="7" width="7.875" style="4" customWidth="1"/>
    <col min="8" max="8" width="10.5" style="4" bestFit="1" customWidth="1"/>
    <col min="9" max="9" width="7.125" style="4" customWidth="1"/>
    <col min="10" max="10" width="8.125" style="4" customWidth="1"/>
    <col min="11" max="11" width="7.875" style="4" customWidth="1"/>
    <col min="12" max="12" width="9.875" style="4" customWidth="1"/>
  </cols>
  <sheetData>
    <row r="1" spans="1:12" ht="14.25" thickBot="1" x14ac:dyDescent="0.2">
      <c r="A1" s="8" t="s">
        <v>15</v>
      </c>
      <c r="I1" s="99" t="s">
        <v>579</v>
      </c>
      <c r="J1" s="99"/>
      <c r="K1" s="99"/>
      <c r="L1" s="99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17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26">
        <f>本町計!B3+南計!B3+東計!B3+北計!B3+大根・鶴巻計!B3+西計!B3+上計!B3</f>
        <v>413</v>
      </c>
      <c r="C3" s="27">
        <f>本町計!C3+南計!C3+東計!C3+北計!C3+大根・鶴巻計!C3+西計!C3+上計!C3</f>
        <v>392</v>
      </c>
      <c r="D3" s="28">
        <f>SUM(B3:C3)</f>
        <v>805</v>
      </c>
      <c r="E3" s="19">
        <v>15</v>
      </c>
      <c r="F3" s="26">
        <f>本町計!F3+南計!F3+東計!F3+北計!F3+大根・鶴巻計!F3+西計!F3+上計!F3</f>
        <v>670</v>
      </c>
      <c r="G3" s="27">
        <f>本町計!G3+南計!G3+東計!G3+北計!G3+大根・鶴巻計!G3+西計!G3+上計!G3</f>
        <v>712</v>
      </c>
      <c r="H3" s="36">
        <f>SUM(F3:G3)</f>
        <v>1382</v>
      </c>
      <c r="I3" s="20">
        <v>65</v>
      </c>
      <c r="J3" s="26">
        <f>本町計!J3+南計!J3+東計!J3+北計!J3+大根・鶴巻計!J3+西計!J3+上計!J3</f>
        <v>972</v>
      </c>
      <c r="K3" s="27">
        <f>本町計!K3+南計!K3+東計!K3+北計!K3+大根・鶴巻計!K3+西計!K3+上計!K3</f>
        <v>1065</v>
      </c>
      <c r="L3" s="36">
        <f>SUM(J3:K3)</f>
        <v>2037</v>
      </c>
    </row>
    <row r="4" spans="1:12" x14ac:dyDescent="0.15">
      <c r="A4" s="14">
        <v>1</v>
      </c>
      <c r="B4" s="26">
        <f>本町計!B4+南計!B4+東計!B4+北計!B4+大根・鶴巻計!B4+西計!B4+上計!B4</f>
        <v>459</v>
      </c>
      <c r="C4" s="27">
        <f>本町計!C4+南計!C4+東計!C4+北計!C4+大根・鶴巻計!C4+西計!C4+上計!C4</f>
        <v>390</v>
      </c>
      <c r="D4" s="29">
        <f t="shared" ref="D4:D17" si="0">SUM(B4:C4)</f>
        <v>849</v>
      </c>
      <c r="E4" s="14">
        <v>16</v>
      </c>
      <c r="F4" s="26">
        <f>本町計!F4+南計!F4+東計!F4+北計!F4+大根・鶴巻計!F4+西計!F4+上計!F4</f>
        <v>690</v>
      </c>
      <c r="G4" s="27">
        <f>本町計!G4+南計!G4+東計!G4+北計!G4+大根・鶴巻計!G4+西計!G4+上計!G4</f>
        <v>712</v>
      </c>
      <c r="H4" s="37">
        <f t="shared" ref="H4:H52" si="1">SUM(F4:G4)</f>
        <v>1402</v>
      </c>
      <c r="I4" s="15">
        <v>66</v>
      </c>
      <c r="J4" s="26">
        <f>本町計!J4+南計!J4+東計!J4+北計!J4+大根・鶴巻計!J4+西計!J4+上計!J4</f>
        <v>1059</v>
      </c>
      <c r="K4" s="27">
        <f>本町計!K4+南計!K4+東計!K4+北計!K4+大根・鶴巻計!K4+西計!K4+上計!K4</f>
        <v>1039</v>
      </c>
      <c r="L4" s="37">
        <f t="shared" ref="L4:L46" si="2">SUM(J4:K4)</f>
        <v>2098</v>
      </c>
    </row>
    <row r="5" spans="1:12" x14ac:dyDescent="0.15">
      <c r="A5" s="14">
        <v>2</v>
      </c>
      <c r="B5" s="26">
        <f>本町計!B5+南計!B5+東計!B5+北計!B5+大根・鶴巻計!B5+西計!B5+上計!B5</f>
        <v>476</v>
      </c>
      <c r="C5" s="27">
        <f>本町計!C5+南計!C5+東計!C5+北計!C5+大根・鶴巻計!C5+西計!C5+上計!C5</f>
        <v>450</v>
      </c>
      <c r="D5" s="29">
        <f t="shared" si="0"/>
        <v>926</v>
      </c>
      <c r="E5" s="14">
        <v>17</v>
      </c>
      <c r="F5" s="26">
        <f>本町計!F5+南計!F5+東計!F5+北計!F5+大根・鶴巻計!F5+西計!F5+上計!F5</f>
        <v>680</v>
      </c>
      <c r="G5" s="27">
        <f>本町計!G5+南計!G5+東計!G5+北計!G5+大根・鶴巻計!G5+西計!G5+上計!G5</f>
        <v>717</v>
      </c>
      <c r="H5" s="37">
        <f t="shared" si="1"/>
        <v>1397</v>
      </c>
      <c r="I5" s="15">
        <v>67</v>
      </c>
      <c r="J5" s="26">
        <f>本町計!J5+南計!J5+東計!J5+北計!J5+大根・鶴巻計!J5+西計!J5+上計!J5</f>
        <v>999</v>
      </c>
      <c r="K5" s="27">
        <f>本町計!K5+南計!K5+東計!K5+北計!K5+大根・鶴巻計!K5+西計!K5+上計!K5</f>
        <v>1097</v>
      </c>
      <c r="L5" s="37">
        <f t="shared" si="2"/>
        <v>2096</v>
      </c>
    </row>
    <row r="6" spans="1:12" x14ac:dyDescent="0.15">
      <c r="A6" s="14">
        <v>3</v>
      </c>
      <c r="B6" s="26">
        <f>本町計!B6+南計!B6+東計!B6+北計!B6+大根・鶴巻計!B6+西計!B6+上計!B6</f>
        <v>529</v>
      </c>
      <c r="C6" s="27">
        <f>本町計!C6+南計!C6+東計!C6+北計!C6+大根・鶴巻計!C6+西計!C6+上計!C6</f>
        <v>462</v>
      </c>
      <c r="D6" s="29">
        <f t="shared" si="0"/>
        <v>991</v>
      </c>
      <c r="E6" s="14">
        <v>18</v>
      </c>
      <c r="F6" s="26">
        <f>本町計!F6+南計!F6+東計!F6+北計!F6+大根・鶴巻計!F6+西計!F6+上計!F6</f>
        <v>794</v>
      </c>
      <c r="G6" s="27">
        <f>本町計!G6+南計!G6+東計!G6+北計!G6+大根・鶴巻計!G6+西計!G6+上計!G6</f>
        <v>715</v>
      </c>
      <c r="H6" s="37">
        <f t="shared" si="1"/>
        <v>1509</v>
      </c>
      <c r="I6" s="15">
        <v>68</v>
      </c>
      <c r="J6" s="26">
        <f>本町計!J6+南計!J6+東計!J6+北計!J6+大根・鶴巻計!J6+西計!J6+上計!J6</f>
        <v>1120</v>
      </c>
      <c r="K6" s="27">
        <f>本町計!K6+南計!K6+東計!K6+北計!K6+大根・鶴巻計!K6+西計!K6+上計!K6</f>
        <v>1230</v>
      </c>
      <c r="L6" s="37">
        <f t="shared" si="2"/>
        <v>2350</v>
      </c>
    </row>
    <row r="7" spans="1:12" x14ac:dyDescent="0.15">
      <c r="A7" s="14">
        <v>4</v>
      </c>
      <c r="B7" s="26">
        <f>本町計!B7+南計!B7+東計!B7+北計!B7+大根・鶴巻計!B7+西計!B7+上計!B7</f>
        <v>583</v>
      </c>
      <c r="C7" s="27">
        <f>本町計!C7+南計!C7+東計!C7+北計!C7+大根・鶴巻計!C7+西計!C7+上計!C7</f>
        <v>494</v>
      </c>
      <c r="D7" s="29">
        <f t="shared" si="0"/>
        <v>1077</v>
      </c>
      <c r="E7" s="14">
        <v>19</v>
      </c>
      <c r="F7" s="26">
        <f>本町計!F7+南計!F7+東計!F7+北計!F7+大根・鶴巻計!F7+西計!F7+上計!F7</f>
        <v>863</v>
      </c>
      <c r="G7" s="27">
        <f>本町計!G7+南計!G7+東計!G7+北計!G7+大根・鶴巻計!G7+西計!G7+上計!G7</f>
        <v>799</v>
      </c>
      <c r="H7" s="37">
        <f t="shared" si="1"/>
        <v>1662</v>
      </c>
      <c r="I7" s="15">
        <v>69</v>
      </c>
      <c r="J7" s="26">
        <f>本町計!J7+南計!J7+東計!J7+北計!J7+大根・鶴巻計!J7+西計!J7+上計!J7</f>
        <v>1195</v>
      </c>
      <c r="K7" s="27">
        <f>本町計!K7+南計!K7+東計!K7+北計!K7+大根・鶴巻計!K7+西計!K7+上計!K7</f>
        <v>1288</v>
      </c>
      <c r="L7" s="37">
        <f t="shared" si="2"/>
        <v>2483</v>
      </c>
    </row>
    <row r="8" spans="1:12" x14ac:dyDescent="0.15">
      <c r="A8" s="14">
        <v>5</v>
      </c>
      <c r="B8" s="26">
        <f>本町計!B8+南計!B8+東計!B8+北計!B8+大根・鶴巻計!B8+西計!B8+上計!B8</f>
        <v>584</v>
      </c>
      <c r="C8" s="27">
        <f>本町計!C8+南計!C8+東計!C8+北計!C8+大根・鶴巻計!C8+西計!C8+上計!C8</f>
        <v>573</v>
      </c>
      <c r="D8" s="29">
        <f t="shared" si="0"/>
        <v>1157</v>
      </c>
      <c r="E8" s="14">
        <v>20</v>
      </c>
      <c r="F8" s="26">
        <f>本町計!F8+南計!F8+東計!F8+北計!F8+大根・鶴巻計!F8+西計!F8+上計!F8</f>
        <v>937</v>
      </c>
      <c r="G8" s="27">
        <f>本町計!G8+南計!G8+東計!G8+北計!G8+大根・鶴巻計!G8+西計!G8+上計!G8</f>
        <v>806</v>
      </c>
      <c r="H8" s="37">
        <f t="shared" si="1"/>
        <v>1743</v>
      </c>
      <c r="I8" s="15">
        <v>70</v>
      </c>
      <c r="J8" s="26">
        <f>本町計!J8+南計!J8+東計!J8+北計!J8+大根・鶴巻計!J8+西計!J8+上計!J8</f>
        <v>1357</v>
      </c>
      <c r="K8" s="27">
        <f>本町計!K8+南計!K8+東計!K8+北計!K8+大根・鶴巻計!K8+西計!K8+上計!K8</f>
        <v>1452</v>
      </c>
      <c r="L8" s="37">
        <f t="shared" si="2"/>
        <v>2809</v>
      </c>
    </row>
    <row r="9" spans="1:12" x14ac:dyDescent="0.15">
      <c r="A9" s="14">
        <v>6</v>
      </c>
      <c r="B9" s="26">
        <f>本町計!B9+南計!B9+東計!B9+北計!B9+大根・鶴巻計!B9+西計!B9+上計!B9</f>
        <v>636</v>
      </c>
      <c r="C9" s="27">
        <f>本町計!C9+南計!C9+東計!C9+北計!C9+大根・鶴巻計!C9+西計!C9+上計!C9</f>
        <v>589</v>
      </c>
      <c r="D9" s="29">
        <f t="shared" si="0"/>
        <v>1225</v>
      </c>
      <c r="E9" s="14">
        <v>21</v>
      </c>
      <c r="F9" s="26">
        <f>本町計!F9+南計!F9+東計!F9+北計!F9+大根・鶴巻計!F9+西計!F9+上計!F9</f>
        <v>941</v>
      </c>
      <c r="G9" s="27">
        <f>本町計!G9+南計!G9+東計!G9+北計!G9+大根・鶴巻計!G9+西計!G9+上計!G9</f>
        <v>804</v>
      </c>
      <c r="H9" s="37">
        <f t="shared" si="1"/>
        <v>1745</v>
      </c>
      <c r="I9" s="15">
        <v>71</v>
      </c>
      <c r="J9" s="26">
        <f>本町計!J9+南計!J9+東計!J9+北計!J9+大根・鶴巻計!J9+西計!J9+上計!J9</f>
        <v>1466</v>
      </c>
      <c r="K9" s="27">
        <f>本町計!K9+南計!K9+東計!K9+北計!K9+大根・鶴巻計!K9+西計!K9+上計!K9</f>
        <v>1624</v>
      </c>
      <c r="L9" s="37">
        <f t="shared" si="2"/>
        <v>3090</v>
      </c>
    </row>
    <row r="10" spans="1:12" x14ac:dyDescent="0.15">
      <c r="A10" s="14">
        <v>7</v>
      </c>
      <c r="B10" s="26">
        <f>本町計!B10+南計!B10+東計!B10+北計!B10+大根・鶴巻計!B10+西計!B10+上計!B10</f>
        <v>638</v>
      </c>
      <c r="C10" s="27">
        <f>本町計!C10+南計!C10+東計!C10+北計!C10+大根・鶴巻計!C10+西計!C10+上計!C10</f>
        <v>594</v>
      </c>
      <c r="D10" s="29">
        <f t="shared" si="0"/>
        <v>1232</v>
      </c>
      <c r="E10" s="14">
        <v>22</v>
      </c>
      <c r="F10" s="26">
        <f>本町計!F10+南計!F10+東計!F10+北計!F10+大根・鶴巻計!F10+西計!F10+上計!F10</f>
        <v>956</v>
      </c>
      <c r="G10" s="27">
        <f>本町計!G10+南計!G10+東計!G10+北計!G10+大根・鶴巻計!G10+西計!G10+上計!G10</f>
        <v>770</v>
      </c>
      <c r="H10" s="37">
        <f t="shared" si="1"/>
        <v>1726</v>
      </c>
      <c r="I10" s="15">
        <v>72</v>
      </c>
      <c r="J10" s="26">
        <f>本町計!J10+南計!J10+東計!J10+北計!J10+大根・鶴巻計!J10+西計!J10+上計!J10</f>
        <v>1493</v>
      </c>
      <c r="K10" s="27">
        <f>本町計!K10+南計!K10+東計!K10+北計!K10+大根・鶴巻計!K10+西計!K10+上計!K10</f>
        <v>1630</v>
      </c>
      <c r="L10" s="37">
        <f t="shared" si="2"/>
        <v>3123</v>
      </c>
    </row>
    <row r="11" spans="1:12" x14ac:dyDescent="0.15">
      <c r="A11" s="14">
        <v>8</v>
      </c>
      <c r="B11" s="26">
        <f>本町計!B11+南計!B11+東計!B11+北計!B11+大根・鶴巻計!B11+西計!B11+上計!B11</f>
        <v>668</v>
      </c>
      <c r="C11" s="27">
        <f>本町計!C11+南計!C11+東計!C11+北計!C11+大根・鶴巻計!C11+西計!C11+上計!C11</f>
        <v>615</v>
      </c>
      <c r="D11" s="29">
        <f t="shared" si="0"/>
        <v>1283</v>
      </c>
      <c r="E11" s="14">
        <v>23</v>
      </c>
      <c r="F11" s="26">
        <f>本町計!F11+南計!F11+東計!F11+北計!F11+大根・鶴巻計!F11+西計!F11+上計!F11</f>
        <v>895</v>
      </c>
      <c r="G11" s="27">
        <f>本町計!G11+南計!G11+東計!G11+北計!G11+大根・鶴巻計!G11+西計!G11+上計!G11</f>
        <v>721</v>
      </c>
      <c r="H11" s="37">
        <f t="shared" si="1"/>
        <v>1616</v>
      </c>
      <c r="I11" s="15">
        <v>73</v>
      </c>
      <c r="J11" s="26">
        <f>本町計!J11+南計!J11+東計!J11+北計!J11+大根・鶴巻計!J11+西計!J11+上計!J11</f>
        <v>1497</v>
      </c>
      <c r="K11" s="27">
        <f>本町計!K11+南計!K11+東計!K11+北計!K11+大根・鶴巻計!K11+西計!K11+上計!K11</f>
        <v>1613</v>
      </c>
      <c r="L11" s="37">
        <f t="shared" si="2"/>
        <v>3110</v>
      </c>
    </row>
    <row r="12" spans="1:12" x14ac:dyDescent="0.15">
      <c r="A12" s="14">
        <v>9</v>
      </c>
      <c r="B12" s="26">
        <f>本町計!B12+南計!B12+東計!B12+北計!B12+大根・鶴巻計!B12+西計!B12+上計!B12</f>
        <v>697</v>
      </c>
      <c r="C12" s="27">
        <f>本町計!C12+南計!C12+東計!C12+北計!C12+大根・鶴巻計!C12+西計!C12+上計!C12</f>
        <v>646</v>
      </c>
      <c r="D12" s="29">
        <f t="shared" si="0"/>
        <v>1343</v>
      </c>
      <c r="E12" s="14">
        <v>24</v>
      </c>
      <c r="F12" s="26">
        <f>本町計!F12+南計!F12+東計!F12+北計!F12+大根・鶴巻計!F12+西計!F12+上計!F12</f>
        <v>820</v>
      </c>
      <c r="G12" s="27">
        <f>本町計!G12+南計!G12+東計!G12+北計!G12+大根・鶴巻計!G12+西計!G12+上計!G12</f>
        <v>721</v>
      </c>
      <c r="H12" s="37">
        <f t="shared" si="1"/>
        <v>1541</v>
      </c>
      <c r="I12" s="15">
        <v>74</v>
      </c>
      <c r="J12" s="26">
        <f>本町計!J12+南計!J12+東計!J12+北計!J12+大根・鶴巻計!J12+西計!J12+上計!J12</f>
        <v>1117</v>
      </c>
      <c r="K12" s="27">
        <f>本町計!K12+南計!K12+東計!K12+北計!K12+大根・鶴巻計!K12+西計!K12+上計!K12</f>
        <v>1225</v>
      </c>
      <c r="L12" s="37">
        <f t="shared" si="2"/>
        <v>2342</v>
      </c>
    </row>
    <row r="13" spans="1:12" x14ac:dyDescent="0.15">
      <c r="A13" s="14">
        <v>10</v>
      </c>
      <c r="B13" s="26">
        <f>本町計!B13+南計!B13+東計!B13+北計!B13+大根・鶴巻計!B13+西計!B13+上計!B13</f>
        <v>702</v>
      </c>
      <c r="C13" s="27">
        <f>本町計!C13+南計!C13+東計!C13+北計!C13+大根・鶴巻計!C13+西計!C13+上計!C13</f>
        <v>641</v>
      </c>
      <c r="D13" s="29">
        <f t="shared" si="0"/>
        <v>1343</v>
      </c>
      <c r="E13" s="14">
        <v>25</v>
      </c>
      <c r="F13" s="26">
        <f>本町計!F13+南計!F13+東計!F13+北計!F13+大根・鶴巻計!F13+西計!F13+上計!F13</f>
        <v>793</v>
      </c>
      <c r="G13" s="27">
        <f>本町計!G13+南計!G13+東計!G13+北計!G13+大根・鶴巻計!G13+西計!G13+上計!G13</f>
        <v>671</v>
      </c>
      <c r="H13" s="37">
        <f t="shared" si="1"/>
        <v>1464</v>
      </c>
      <c r="I13" s="15">
        <v>75</v>
      </c>
      <c r="J13" s="26">
        <f>本町計!J13+南計!J13+東計!J13+北計!J13+大根・鶴巻計!J13+西計!J13+上計!J13</f>
        <v>857</v>
      </c>
      <c r="K13" s="27">
        <f>本町計!K13+南計!K13+東計!K13+北計!K13+大根・鶴巻計!K13+西計!K13+上計!K13</f>
        <v>861</v>
      </c>
      <c r="L13" s="37">
        <f t="shared" si="2"/>
        <v>1718</v>
      </c>
    </row>
    <row r="14" spans="1:12" x14ac:dyDescent="0.15">
      <c r="A14" s="14">
        <v>11</v>
      </c>
      <c r="B14" s="26">
        <f>本町計!B14+南計!B14+東計!B14+北計!B14+大根・鶴巻計!B14+西計!B14+上計!B14</f>
        <v>680</v>
      </c>
      <c r="C14" s="27">
        <f>本町計!C14+南計!C14+東計!C14+北計!C14+大根・鶴巻計!C14+西計!C14+上計!C14</f>
        <v>651</v>
      </c>
      <c r="D14" s="29">
        <f t="shared" si="0"/>
        <v>1331</v>
      </c>
      <c r="E14" s="14">
        <v>26</v>
      </c>
      <c r="F14" s="26">
        <f>本町計!F14+南計!F14+東計!F14+北計!F14+大根・鶴巻計!F14+西計!F14+上計!F14</f>
        <v>806</v>
      </c>
      <c r="G14" s="27">
        <f>本町計!G14+南計!G14+東計!G14+北計!G14+大根・鶴巻計!G14+西計!G14+上計!G14</f>
        <v>693</v>
      </c>
      <c r="H14" s="37">
        <f t="shared" si="1"/>
        <v>1499</v>
      </c>
      <c r="I14" s="15">
        <v>76</v>
      </c>
      <c r="J14" s="26">
        <f>本町計!J14+南計!J14+東計!J14+北計!J14+大根・鶴巻計!J14+西計!J14+上計!J14</f>
        <v>946</v>
      </c>
      <c r="K14" s="27">
        <f>本町計!K14+南計!K14+東計!K14+北計!K14+大根・鶴巻計!K14+西計!K14+上計!K14</f>
        <v>1052</v>
      </c>
      <c r="L14" s="37">
        <f t="shared" si="2"/>
        <v>1998</v>
      </c>
    </row>
    <row r="15" spans="1:12" x14ac:dyDescent="0.15">
      <c r="A15" s="14">
        <v>12</v>
      </c>
      <c r="B15" s="26">
        <f>本町計!B15+南計!B15+東計!B15+北計!B15+大根・鶴巻計!B15+西計!B15+上計!B15</f>
        <v>760</v>
      </c>
      <c r="C15" s="27">
        <f>本町計!C15+南計!C15+東計!C15+北計!C15+大根・鶴巻計!C15+西計!C15+上計!C15</f>
        <v>713</v>
      </c>
      <c r="D15" s="29">
        <f t="shared" si="0"/>
        <v>1473</v>
      </c>
      <c r="E15" s="14">
        <v>27</v>
      </c>
      <c r="F15" s="26">
        <f>本町計!F15+南計!F15+東計!F15+北計!F15+大根・鶴巻計!F15+西計!F15+上計!F15</f>
        <v>756</v>
      </c>
      <c r="G15" s="27">
        <f>本町計!G15+南計!G15+東計!G15+北計!G15+大根・鶴巻計!G15+西計!G15+上計!G15</f>
        <v>669</v>
      </c>
      <c r="H15" s="37">
        <f t="shared" si="1"/>
        <v>1425</v>
      </c>
      <c r="I15" s="15">
        <v>77</v>
      </c>
      <c r="J15" s="26">
        <f>本町計!J15+南計!J15+東計!J15+北計!J15+大根・鶴巻計!J15+西計!J15+上計!J15</f>
        <v>1105</v>
      </c>
      <c r="K15" s="27">
        <f>本町計!K15+南計!K15+東計!K15+北計!K15+大根・鶴巻計!K15+西計!K15+上計!K15</f>
        <v>1199</v>
      </c>
      <c r="L15" s="37">
        <f t="shared" si="2"/>
        <v>2304</v>
      </c>
    </row>
    <row r="16" spans="1:12" x14ac:dyDescent="0.15">
      <c r="A16" s="14">
        <v>13</v>
      </c>
      <c r="B16" s="26">
        <f>本町計!B16+南計!B16+東計!B16+北計!B16+大根・鶴巻計!B16+西計!B16+上計!B16</f>
        <v>751</v>
      </c>
      <c r="C16" s="27">
        <f>本町計!C16+南計!C16+東計!C16+北計!C16+大根・鶴巻計!C16+西計!C16+上計!C16</f>
        <v>673</v>
      </c>
      <c r="D16" s="29">
        <f t="shared" si="0"/>
        <v>1424</v>
      </c>
      <c r="E16" s="14">
        <v>28</v>
      </c>
      <c r="F16" s="26">
        <f>本町計!F16+南計!F16+東計!F16+北計!F16+大根・鶴巻計!F16+西計!F16+上計!F16</f>
        <v>647</v>
      </c>
      <c r="G16" s="27">
        <f>本町計!G16+南計!G16+東計!G16+北計!G16+大根・鶴巻計!G16+西計!G16+上計!G16</f>
        <v>652</v>
      </c>
      <c r="H16" s="37">
        <f t="shared" si="1"/>
        <v>1299</v>
      </c>
      <c r="I16" s="15">
        <v>78</v>
      </c>
      <c r="J16" s="26">
        <f>本町計!J16+南計!J16+東計!J16+北計!J16+大根・鶴巻計!J16+西計!J16+上計!J16</f>
        <v>985</v>
      </c>
      <c r="K16" s="27">
        <f>本町計!K16+南計!K16+東計!K16+北計!K16+大根・鶴巻計!K16+西計!K16+上計!K16</f>
        <v>1055</v>
      </c>
      <c r="L16" s="37">
        <f t="shared" si="2"/>
        <v>2040</v>
      </c>
    </row>
    <row r="17" spans="1:12" ht="14.25" thickBot="1" x14ac:dyDescent="0.2">
      <c r="A17" s="24">
        <v>14</v>
      </c>
      <c r="B17" s="30">
        <f>本町計!B17+南計!B17+東計!B17+北計!B17+大根・鶴巻計!B17+西計!B17+上計!B17</f>
        <v>705</v>
      </c>
      <c r="C17" s="31">
        <f>本町計!C17+南計!C17+東計!C17+北計!C17+大根・鶴巻計!C17+西計!C17+上計!C17</f>
        <v>714</v>
      </c>
      <c r="D17" s="32">
        <f t="shared" si="0"/>
        <v>1419</v>
      </c>
      <c r="E17" s="14">
        <v>29</v>
      </c>
      <c r="F17" s="26">
        <f>本町計!F17+南計!F17+東計!F17+北計!F17+大根・鶴巻計!F17+西計!F17+上計!F17</f>
        <v>739</v>
      </c>
      <c r="G17" s="27">
        <f>本町計!G17+南計!G17+東計!G17+北計!G17+大根・鶴巻計!G17+西計!G17+上計!G17</f>
        <v>657</v>
      </c>
      <c r="H17" s="37">
        <f t="shared" si="1"/>
        <v>1396</v>
      </c>
      <c r="I17" s="15">
        <v>79</v>
      </c>
      <c r="J17" s="26">
        <f>本町計!J17+南計!J17+東計!J17+北計!J17+大根・鶴巻計!J17+西計!J17+上計!J17</f>
        <v>931</v>
      </c>
      <c r="K17" s="27">
        <f>本町計!K17+南計!K17+東計!K17+北計!K17+大根・鶴巻計!K17+西計!K17+上計!K17</f>
        <v>1090</v>
      </c>
      <c r="L17" s="37">
        <f t="shared" si="2"/>
        <v>2021</v>
      </c>
    </row>
    <row r="18" spans="1:12" ht="15" thickTop="1" thickBot="1" x14ac:dyDescent="0.2">
      <c r="A18" s="23" t="s">
        <v>6</v>
      </c>
      <c r="B18" s="46">
        <f>SUM(B3:B17)</f>
        <v>9281</v>
      </c>
      <c r="C18" s="55">
        <f>SUM(C3:C17)</f>
        <v>8597</v>
      </c>
      <c r="D18" s="35">
        <f>SUM(B18:C18)</f>
        <v>17878</v>
      </c>
      <c r="E18" s="14">
        <v>30</v>
      </c>
      <c r="F18" s="26">
        <f>本町計!F18+南計!F18+東計!F18+北計!F18+大根・鶴巻計!F18+西計!F18+上計!F18</f>
        <v>709</v>
      </c>
      <c r="G18" s="27">
        <f>本町計!G18+南計!G18+東計!G18+北計!G18+大根・鶴巻計!G18+西計!G18+上計!G18</f>
        <v>638</v>
      </c>
      <c r="H18" s="37">
        <f t="shared" si="1"/>
        <v>1347</v>
      </c>
      <c r="I18" s="15">
        <v>80</v>
      </c>
      <c r="J18" s="26">
        <f>本町計!J18+南計!J18+東計!J18+北計!J18+大根・鶴巻計!J18+西計!J18+上計!J18</f>
        <v>826</v>
      </c>
      <c r="K18" s="27">
        <f>本町計!K18+南計!K18+東計!K18+北計!K18+大根・鶴巻計!K18+西計!K18+上計!K18</f>
        <v>885</v>
      </c>
      <c r="L18" s="37">
        <f t="shared" si="2"/>
        <v>1711</v>
      </c>
    </row>
    <row r="19" spans="1:12" x14ac:dyDescent="0.15">
      <c r="E19" s="14">
        <v>31</v>
      </c>
      <c r="F19" s="26">
        <f>本町計!F19+南計!F19+東計!F19+北計!F19+大根・鶴巻計!F19+西計!F19+上計!F19</f>
        <v>727</v>
      </c>
      <c r="G19" s="27">
        <f>本町計!G19+南計!G19+東計!G19+北計!G19+大根・鶴巻計!G19+西計!G19+上計!G19</f>
        <v>616</v>
      </c>
      <c r="H19" s="37">
        <f t="shared" si="1"/>
        <v>1343</v>
      </c>
      <c r="I19" s="15">
        <v>81</v>
      </c>
      <c r="J19" s="26">
        <f>本町計!J19+南計!J19+東計!J19+北計!J19+大根・鶴巻計!J19+西計!J19+上計!J19</f>
        <v>712</v>
      </c>
      <c r="K19" s="27">
        <f>本町計!K19+南計!K19+東計!K19+北計!K19+大根・鶴巻計!K19+西計!K19+上計!K19</f>
        <v>803</v>
      </c>
      <c r="L19" s="37">
        <f t="shared" si="2"/>
        <v>1515</v>
      </c>
    </row>
    <row r="20" spans="1:12" x14ac:dyDescent="0.15">
      <c r="E20" s="14">
        <v>32</v>
      </c>
      <c r="F20" s="26">
        <f>本町計!F20+南計!F20+東計!F20+北計!F20+大根・鶴巻計!F20+西計!F20+上計!F20</f>
        <v>789</v>
      </c>
      <c r="G20" s="27">
        <f>本町計!G20+南計!G20+東計!G20+北計!G20+大根・鶴巻計!G20+西計!G20+上計!G20</f>
        <v>694</v>
      </c>
      <c r="H20" s="37">
        <f t="shared" si="1"/>
        <v>1483</v>
      </c>
      <c r="I20" s="15">
        <v>82</v>
      </c>
      <c r="J20" s="26">
        <f>本町計!J20+南計!J20+東計!J20+北計!J20+大根・鶴巻計!J20+西計!J20+上計!J20</f>
        <v>601</v>
      </c>
      <c r="K20" s="27">
        <f>本町計!K20+南計!K20+東計!K20+北計!K20+大根・鶴巻計!K20+西計!K20+上計!K20</f>
        <v>656</v>
      </c>
      <c r="L20" s="37">
        <f t="shared" si="2"/>
        <v>1257</v>
      </c>
    </row>
    <row r="21" spans="1:12" x14ac:dyDescent="0.15">
      <c r="E21" s="14">
        <v>33</v>
      </c>
      <c r="F21" s="26">
        <f>本町計!F21+南計!F21+東計!F21+北計!F21+大根・鶴巻計!F21+西計!F21+上計!F21</f>
        <v>790</v>
      </c>
      <c r="G21" s="27">
        <f>本町計!G21+南計!G21+東計!G21+北計!G21+大根・鶴巻計!G21+西計!G21+上計!G21</f>
        <v>719</v>
      </c>
      <c r="H21" s="37">
        <f t="shared" si="1"/>
        <v>1509</v>
      </c>
      <c r="I21" s="15">
        <v>83</v>
      </c>
      <c r="J21" s="26">
        <f>本町計!J21+南計!J21+東計!J21+北計!J21+大根・鶴巻計!J21+西計!J21+上計!J21</f>
        <v>561</v>
      </c>
      <c r="K21" s="27">
        <f>本町計!K21+南計!K21+東計!K21+北計!K21+大根・鶴巻計!K21+西計!K21+上計!K21</f>
        <v>714</v>
      </c>
      <c r="L21" s="37">
        <f t="shared" si="2"/>
        <v>1275</v>
      </c>
    </row>
    <row r="22" spans="1:12" x14ac:dyDescent="0.15">
      <c r="E22" s="14">
        <v>34</v>
      </c>
      <c r="F22" s="26">
        <f>本町計!F22+南計!F22+東計!F22+北計!F22+大根・鶴巻計!F22+西計!F22+上計!F22</f>
        <v>808</v>
      </c>
      <c r="G22" s="27">
        <f>本町計!G22+南計!G22+東計!G22+北計!G22+大根・鶴巻計!G22+西計!G22+上計!G22</f>
        <v>653</v>
      </c>
      <c r="H22" s="37">
        <f t="shared" si="1"/>
        <v>1461</v>
      </c>
      <c r="I22" s="15">
        <v>84</v>
      </c>
      <c r="J22" s="26">
        <f>本町計!J22+南計!J22+東計!J22+北計!J22+大根・鶴巻計!J22+西計!J22+上計!J22</f>
        <v>484</v>
      </c>
      <c r="K22" s="27">
        <f>本町計!K22+南計!K22+東計!K22+北計!K22+大根・鶴巻計!K22+西計!K22+上計!K22</f>
        <v>654</v>
      </c>
      <c r="L22" s="37">
        <f t="shared" si="2"/>
        <v>1138</v>
      </c>
    </row>
    <row r="23" spans="1:12" x14ac:dyDescent="0.15">
      <c r="E23" s="14">
        <v>35</v>
      </c>
      <c r="F23" s="26">
        <f>本町計!F23+南計!F23+東計!F23+北計!F23+大根・鶴巻計!F23+西計!F23+上計!F23</f>
        <v>851</v>
      </c>
      <c r="G23" s="27">
        <f>本町計!G23+南計!G23+東計!G23+北計!G23+大根・鶴巻計!G23+西計!G23+上計!G23</f>
        <v>773</v>
      </c>
      <c r="H23" s="37">
        <f t="shared" si="1"/>
        <v>1624</v>
      </c>
      <c r="I23" s="15">
        <v>85</v>
      </c>
      <c r="J23" s="26">
        <f>本町計!J23+南計!J23+東計!J23+北計!J23+大根・鶴巻計!J23+西計!J23+上計!J23</f>
        <v>437</v>
      </c>
      <c r="K23" s="27">
        <f>本町計!K23+南計!K23+東計!K23+北計!K23+大根・鶴巻計!K23+西計!K23+上計!K23</f>
        <v>606</v>
      </c>
      <c r="L23" s="37">
        <f t="shared" si="2"/>
        <v>1043</v>
      </c>
    </row>
    <row r="24" spans="1:12" x14ac:dyDescent="0.15">
      <c r="E24" s="14">
        <v>36</v>
      </c>
      <c r="F24" s="26">
        <f>本町計!F24+南計!F24+東計!F24+北計!F24+大根・鶴巻計!F24+西計!F24+上計!F24</f>
        <v>902</v>
      </c>
      <c r="G24" s="27">
        <f>本町計!G24+南計!G24+東計!G24+北計!G24+大根・鶴巻計!G24+西計!G24+上計!G24</f>
        <v>814</v>
      </c>
      <c r="H24" s="37">
        <f t="shared" si="1"/>
        <v>1716</v>
      </c>
      <c r="I24" s="15">
        <v>86</v>
      </c>
      <c r="J24" s="26">
        <f>本町計!J24+南計!J24+東計!J24+北計!J24+大根・鶴巻計!J24+西計!J24+上計!J24</f>
        <v>363</v>
      </c>
      <c r="K24" s="27">
        <f>本町計!K24+南計!K24+東計!K24+北計!K24+大根・鶴巻計!K24+西計!K24+上計!K24</f>
        <v>511</v>
      </c>
      <c r="L24" s="37">
        <f t="shared" si="2"/>
        <v>874</v>
      </c>
    </row>
    <row r="25" spans="1:12" x14ac:dyDescent="0.15">
      <c r="E25" s="14">
        <v>37</v>
      </c>
      <c r="F25" s="26">
        <f>本町計!F25+南計!F25+東計!F25+北計!F25+大根・鶴巻計!F25+西計!F25+上計!F25</f>
        <v>904</v>
      </c>
      <c r="G25" s="27">
        <f>本町計!G25+南計!G25+東計!G25+北計!G25+大根・鶴巻計!G25+西計!G25+上計!G25</f>
        <v>879</v>
      </c>
      <c r="H25" s="37">
        <f t="shared" si="1"/>
        <v>1783</v>
      </c>
      <c r="I25" s="15">
        <v>87</v>
      </c>
      <c r="J25" s="26">
        <f>本町計!J25+南計!J25+東計!J25+北計!J25+大根・鶴巻計!J25+西計!J25+上計!J25</f>
        <v>280</v>
      </c>
      <c r="K25" s="27">
        <f>本町計!K25+南計!K25+東計!K25+北計!K25+大根・鶴巻計!K25+西計!K25+上計!K25</f>
        <v>495</v>
      </c>
      <c r="L25" s="37">
        <f t="shared" si="2"/>
        <v>775</v>
      </c>
    </row>
    <row r="26" spans="1:12" x14ac:dyDescent="0.15">
      <c r="E26" s="14">
        <v>38</v>
      </c>
      <c r="F26" s="26">
        <f>本町計!F26+南計!F26+東計!F26+北計!F26+大根・鶴巻計!F26+西計!F26+上計!F26</f>
        <v>987</v>
      </c>
      <c r="G26" s="27">
        <f>本町計!G26+南計!G26+東計!G26+北計!G26+大根・鶴巻計!G26+西計!G26+上計!G26</f>
        <v>865</v>
      </c>
      <c r="H26" s="37">
        <f t="shared" si="1"/>
        <v>1852</v>
      </c>
      <c r="I26" s="15">
        <v>88</v>
      </c>
      <c r="J26" s="26">
        <f>本町計!J26+南計!J26+東計!J26+北計!J26+大根・鶴巻計!J26+西計!J26+上計!J26</f>
        <v>262</v>
      </c>
      <c r="K26" s="27">
        <f>本町計!K26+南計!K26+東計!K26+北計!K26+大根・鶴巻計!K26+西計!K26+上計!K26</f>
        <v>459</v>
      </c>
      <c r="L26" s="37">
        <f t="shared" si="2"/>
        <v>721</v>
      </c>
    </row>
    <row r="27" spans="1:12" x14ac:dyDescent="0.15">
      <c r="E27" s="14">
        <v>39</v>
      </c>
      <c r="F27" s="26">
        <f>本町計!F27+南計!F27+東計!F27+北計!F27+大根・鶴巻計!F27+西計!F27+上計!F27</f>
        <v>1006</v>
      </c>
      <c r="G27" s="27">
        <f>本町計!G27+南計!G27+東計!G27+北計!G27+大根・鶴巻計!G27+西計!G27+上計!G27</f>
        <v>965</v>
      </c>
      <c r="H27" s="37">
        <f t="shared" si="1"/>
        <v>1971</v>
      </c>
      <c r="I27" s="15">
        <v>89</v>
      </c>
      <c r="J27" s="26">
        <f>本町計!J27+南計!J27+東計!J27+北計!J27+大根・鶴巻計!J27+西計!J27+上計!J27</f>
        <v>204</v>
      </c>
      <c r="K27" s="27">
        <f>本町計!K27+南計!K27+東計!K27+北計!K27+大根・鶴巻計!K27+西計!K27+上計!K27</f>
        <v>420</v>
      </c>
      <c r="L27" s="37">
        <f t="shared" si="2"/>
        <v>624</v>
      </c>
    </row>
    <row r="28" spans="1:12" x14ac:dyDescent="0.15">
      <c r="E28" s="14">
        <v>40</v>
      </c>
      <c r="F28" s="26">
        <f>本町計!F28+南計!F28+東計!F28+北計!F28+大根・鶴巻計!F28+西計!F28+上計!F28</f>
        <v>1025</v>
      </c>
      <c r="G28" s="27">
        <f>本町計!G28+南計!G28+東計!G28+北計!G28+大根・鶴巻計!G28+西計!G28+上計!G28</f>
        <v>870</v>
      </c>
      <c r="H28" s="37">
        <f t="shared" si="1"/>
        <v>1895</v>
      </c>
      <c r="I28" s="15">
        <v>90</v>
      </c>
      <c r="J28" s="26">
        <f>本町計!J28+南計!J28+東計!J28+北計!J28+大根・鶴巻計!J28+西計!J28+上計!J28</f>
        <v>151</v>
      </c>
      <c r="K28" s="27">
        <f>本町計!K28+南計!K28+東計!K28+北計!K28+大根・鶴巻計!K28+西計!K28+上計!K28</f>
        <v>355</v>
      </c>
      <c r="L28" s="37">
        <f t="shared" si="2"/>
        <v>506</v>
      </c>
    </row>
    <row r="29" spans="1:12" x14ac:dyDescent="0.15">
      <c r="E29" s="14">
        <v>41</v>
      </c>
      <c r="F29" s="26">
        <f>本町計!F29+南計!F29+東計!F29+北計!F29+大根・鶴巻計!F29+西計!F29+上計!F29</f>
        <v>1031</v>
      </c>
      <c r="G29" s="27">
        <f>本町計!G29+南計!G29+東計!G29+北計!G29+大根・鶴巻計!G29+西計!G29+上計!G29</f>
        <v>976</v>
      </c>
      <c r="H29" s="37">
        <f t="shared" si="1"/>
        <v>2007</v>
      </c>
      <c r="I29" s="15">
        <v>91</v>
      </c>
      <c r="J29" s="26">
        <f>本町計!J29+南計!J29+東計!J29+北計!J29+大根・鶴巻計!J29+西計!J29+上計!J29</f>
        <v>122</v>
      </c>
      <c r="K29" s="27">
        <f>本町計!K29+南計!K29+東計!K29+北計!K29+大根・鶴巻計!K29+西計!K29+上計!K29</f>
        <v>295</v>
      </c>
      <c r="L29" s="37">
        <f t="shared" si="2"/>
        <v>417</v>
      </c>
    </row>
    <row r="30" spans="1:12" x14ac:dyDescent="0.15">
      <c r="E30" s="14">
        <v>42</v>
      </c>
      <c r="F30" s="26">
        <f>本町計!F30+南計!F30+東計!F30+北計!F30+大根・鶴巻計!F30+西計!F30+上計!F30</f>
        <v>1177</v>
      </c>
      <c r="G30" s="27">
        <f>本町計!G30+南計!G30+東計!G30+北計!G30+大根・鶴巻計!G30+西計!G30+上計!G30</f>
        <v>1003</v>
      </c>
      <c r="H30" s="37">
        <f t="shared" si="1"/>
        <v>2180</v>
      </c>
      <c r="I30" s="15">
        <v>92</v>
      </c>
      <c r="J30" s="26">
        <f>本町計!J30+南計!J30+東計!J30+北計!J30+大根・鶴巻計!J30+西計!J30+上計!J30</f>
        <v>86</v>
      </c>
      <c r="K30" s="27">
        <f>本町計!K30+南計!K30+東計!K30+北計!K30+大根・鶴巻計!K30+西計!K30+上計!K30</f>
        <v>250</v>
      </c>
      <c r="L30" s="37">
        <f t="shared" si="2"/>
        <v>336</v>
      </c>
    </row>
    <row r="31" spans="1:12" x14ac:dyDescent="0.15">
      <c r="E31" s="14">
        <v>43</v>
      </c>
      <c r="F31" s="26">
        <f>本町計!F31+南計!F31+東計!F31+北計!F31+大根・鶴巻計!F31+西計!F31+上計!F31</f>
        <v>1139</v>
      </c>
      <c r="G31" s="27">
        <f>本町計!G31+南計!G31+東計!G31+北計!G31+大根・鶴巻計!G31+西計!G31+上計!G31</f>
        <v>1032</v>
      </c>
      <c r="H31" s="37">
        <f t="shared" si="1"/>
        <v>2171</v>
      </c>
      <c r="I31" s="15">
        <v>93</v>
      </c>
      <c r="J31" s="26">
        <f>本町計!J31+南計!J31+東計!J31+北計!J31+大根・鶴巻計!J31+西計!J31+上計!J31</f>
        <v>58</v>
      </c>
      <c r="K31" s="27">
        <f>本町計!K31+南計!K31+東計!K31+北計!K31+大根・鶴巻計!K31+西計!K31+上計!K31</f>
        <v>219</v>
      </c>
      <c r="L31" s="37">
        <f t="shared" si="2"/>
        <v>277</v>
      </c>
    </row>
    <row r="32" spans="1:12" x14ac:dyDescent="0.15">
      <c r="E32" s="14">
        <v>44</v>
      </c>
      <c r="F32" s="26">
        <f>本町計!F32+南計!F32+東計!F32+北計!F32+大根・鶴巻計!F32+西計!F32+上計!F32</f>
        <v>1180</v>
      </c>
      <c r="G32" s="27">
        <f>本町計!G32+南計!G32+東計!G32+北計!G32+大根・鶴巻計!G32+西計!G32+上計!G32</f>
        <v>1065</v>
      </c>
      <c r="H32" s="37">
        <f t="shared" si="1"/>
        <v>2245</v>
      </c>
      <c r="I32" s="15">
        <v>94</v>
      </c>
      <c r="J32" s="26">
        <f>本町計!J32+南計!J32+東計!J32+北計!J32+大根・鶴巻計!J32+西計!J32+上計!J32</f>
        <v>55</v>
      </c>
      <c r="K32" s="27">
        <f>本町計!K32+南計!K32+東計!K32+北計!K32+大根・鶴巻計!K32+西計!K32+上計!K32</f>
        <v>177</v>
      </c>
      <c r="L32" s="37">
        <f t="shared" si="2"/>
        <v>232</v>
      </c>
    </row>
    <row r="33" spans="5:12" x14ac:dyDescent="0.15">
      <c r="E33" s="14">
        <v>45</v>
      </c>
      <c r="F33" s="26">
        <f>本町計!F33+南計!F33+東計!F33+北計!F33+大根・鶴巻計!F33+西計!F33+上計!F33</f>
        <v>1249</v>
      </c>
      <c r="G33" s="27">
        <f>本町計!G33+南計!G33+東計!G33+北計!G33+大根・鶴巻計!G33+西計!G33+上計!G33</f>
        <v>1140</v>
      </c>
      <c r="H33" s="37">
        <f t="shared" si="1"/>
        <v>2389</v>
      </c>
      <c r="I33" s="15">
        <v>95</v>
      </c>
      <c r="J33" s="26">
        <f>本町計!J33+南計!J33+東計!J33+北計!J33+大根・鶴巻計!J33+西計!J33+上計!J33</f>
        <v>34</v>
      </c>
      <c r="K33" s="27">
        <f>本町計!K33+南計!K33+東計!K33+北計!K33+大根・鶴巻計!K33+西計!K33+上計!K33</f>
        <v>164</v>
      </c>
      <c r="L33" s="37">
        <f t="shared" si="2"/>
        <v>198</v>
      </c>
    </row>
    <row r="34" spans="5:12" x14ac:dyDescent="0.15">
      <c r="E34" s="14">
        <v>46</v>
      </c>
      <c r="F34" s="26">
        <f>本町計!F34+南計!F34+東計!F34+北計!F34+大根・鶴巻計!F34+西計!F34+上計!F34</f>
        <v>1289</v>
      </c>
      <c r="G34" s="27">
        <f>本町計!G34+南計!G34+東計!G34+北計!G34+大根・鶴巻計!G34+西計!G34+上計!G34</f>
        <v>1222</v>
      </c>
      <c r="H34" s="37">
        <f t="shared" si="1"/>
        <v>2511</v>
      </c>
      <c r="I34" s="15">
        <v>96</v>
      </c>
      <c r="J34" s="26">
        <f>本町計!J34+南計!J34+東計!J34+北計!J34+大根・鶴巻計!J34+西計!J34+上計!J34</f>
        <v>23</v>
      </c>
      <c r="K34" s="27">
        <f>本町計!K34+南計!K34+東計!K34+北計!K34+大根・鶴巻計!K34+西計!K34+上計!K34</f>
        <v>109</v>
      </c>
      <c r="L34" s="37">
        <f t="shared" si="2"/>
        <v>132</v>
      </c>
    </row>
    <row r="35" spans="5:12" x14ac:dyDescent="0.15">
      <c r="E35" s="14">
        <v>47</v>
      </c>
      <c r="F35" s="26">
        <f>本町計!F35+南計!F35+東計!F35+北計!F35+大根・鶴巻計!F35+西計!F35+上計!F35</f>
        <v>1320</v>
      </c>
      <c r="G35" s="27">
        <f>本町計!G35+南計!G35+東計!G35+北計!G35+大根・鶴巻計!G35+西計!G35+上計!G35</f>
        <v>1275</v>
      </c>
      <c r="H35" s="37">
        <f t="shared" si="1"/>
        <v>2595</v>
      </c>
      <c r="I35" s="15">
        <v>97</v>
      </c>
      <c r="J35" s="26">
        <f>本町計!J35+南計!J35+東計!J35+北計!J35+大根・鶴巻計!J35+西計!J35+上計!J35</f>
        <v>21</v>
      </c>
      <c r="K35" s="27">
        <f>本町計!K35+南計!K35+東計!K35+北計!K35+大根・鶴巻計!K35+西計!K35+上計!K35</f>
        <v>84</v>
      </c>
      <c r="L35" s="37">
        <f t="shared" si="2"/>
        <v>105</v>
      </c>
    </row>
    <row r="36" spans="5:12" x14ac:dyDescent="0.15">
      <c r="E36" s="14">
        <v>48</v>
      </c>
      <c r="F36" s="26">
        <f>本町計!F36+南計!F36+東計!F36+北計!F36+大根・鶴巻計!F36+西計!F36+上計!F36</f>
        <v>1389</v>
      </c>
      <c r="G36" s="27">
        <f>本町計!G36+南計!G36+東計!G36+北計!G36+大根・鶴巻計!G36+西計!G36+上計!G36</f>
        <v>1209</v>
      </c>
      <c r="H36" s="37">
        <f t="shared" si="1"/>
        <v>2598</v>
      </c>
      <c r="I36" s="15">
        <v>98</v>
      </c>
      <c r="J36" s="26">
        <f>本町計!J36+南計!J36+東計!J36+北計!J36+大根・鶴巻計!J36+西計!J36+上計!J36</f>
        <v>13</v>
      </c>
      <c r="K36" s="27">
        <f>本町計!K36+南計!K36+東計!K36+北計!K36+大根・鶴巻計!K36+西計!K36+上計!K36</f>
        <v>59</v>
      </c>
      <c r="L36" s="37">
        <f t="shared" si="2"/>
        <v>72</v>
      </c>
    </row>
    <row r="37" spans="5:12" x14ac:dyDescent="0.15">
      <c r="E37" s="14">
        <v>49</v>
      </c>
      <c r="F37" s="26">
        <f>本町計!F37+南計!F37+東計!F37+北計!F37+大根・鶴巻計!F37+西計!F37+上計!F37</f>
        <v>1357</v>
      </c>
      <c r="G37" s="27">
        <f>本町計!G37+南計!G37+東計!G37+北計!G37+大根・鶴巻計!G37+西計!G37+上計!G37</f>
        <v>1278</v>
      </c>
      <c r="H37" s="37">
        <f t="shared" si="1"/>
        <v>2635</v>
      </c>
      <c r="I37" s="15">
        <v>99</v>
      </c>
      <c r="J37" s="26">
        <f>本町計!J37+南計!J37+東計!J37+北計!J37+大根・鶴巻計!J37+西計!J37+上計!J37</f>
        <v>7</v>
      </c>
      <c r="K37" s="27">
        <f>本町計!K37+南計!K37+東計!K37+北計!K37+大根・鶴巻計!K37+西計!K37+上計!K37</f>
        <v>41</v>
      </c>
      <c r="L37" s="37">
        <f t="shared" si="2"/>
        <v>48</v>
      </c>
    </row>
    <row r="38" spans="5:12" x14ac:dyDescent="0.15">
      <c r="E38" s="14">
        <v>50</v>
      </c>
      <c r="F38" s="26">
        <f>本町計!F38+南計!F38+東計!F38+北計!F38+大根・鶴巻計!F38+西計!F38+上計!F38</f>
        <v>1279</v>
      </c>
      <c r="G38" s="27">
        <f>本町計!G38+南計!G38+東計!G38+北計!G38+大根・鶴巻計!G38+西計!G38+上計!G38</f>
        <v>1157</v>
      </c>
      <c r="H38" s="37">
        <f t="shared" si="1"/>
        <v>2436</v>
      </c>
      <c r="I38" s="15">
        <v>100</v>
      </c>
      <c r="J38" s="26">
        <f>本町計!J38+南計!J38+東計!J38+北計!J38+大根・鶴巻計!J38+西計!J38+上計!J38</f>
        <v>2</v>
      </c>
      <c r="K38" s="27">
        <f>本町計!K38+南計!K38+東計!K38+北計!K38+大根・鶴巻計!K38+西計!K38+上計!K38</f>
        <v>32</v>
      </c>
      <c r="L38" s="37">
        <f t="shared" si="2"/>
        <v>34</v>
      </c>
    </row>
    <row r="39" spans="5:12" x14ac:dyDescent="0.15">
      <c r="E39" s="14">
        <v>51</v>
      </c>
      <c r="F39" s="26">
        <f>本町計!F39+南計!F39+東計!F39+北計!F39+大根・鶴巻計!F39+西計!F39+上計!F39</f>
        <v>1303</v>
      </c>
      <c r="G39" s="27">
        <f>本町計!G39+南計!G39+東計!G39+北計!G39+大根・鶴巻計!G39+西計!G39+上計!G39</f>
        <v>1074</v>
      </c>
      <c r="H39" s="37">
        <f t="shared" si="1"/>
        <v>2377</v>
      </c>
      <c r="I39" s="15">
        <v>101</v>
      </c>
      <c r="J39" s="26">
        <f>本町計!J39+南計!J39+東計!J39+北計!J39+大根・鶴巻計!J39+西計!J39+上計!J39</f>
        <v>2</v>
      </c>
      <c r="K39" s="27">
        <f>本町計!K39+南計!K39+東計!K39+北計!K39+大根・鶴巻計!K39+西計!K39+上計!K39</f>
        <v>15</v>
      </c>
      <c r="L39" s="37">
        <f t="shared" si="2"/>
        <v>17</v>
      </c>
    </row>
    <row r="40" spans="5:12" x14ac:dyDescent="0.15">
      <c r="E40" s="14">
        <v>52</v>
      </c>
      <c r="F40" s="26">
        <f>本町計!F40+南計!F40+東計!F40+北計!F40+大根・鶴巻計!F40+西計!F40+上計!F40</f>
        <v>1303</v>
      </c>
      <c r="G40" s="27">
        <f>本町計!G40+南計!G40+東計!G40+北計!G40+大根・鶴巻計!G40+西計!G40+上計!G40</f>
        <v>1121</v>
      </c>
      <c r="H40" s="37">
        <f t="shared" si="1"/>
        <v>2424</v>
      </c>
      <c r="I40" s="15">
        <v>102</v>
      </c>
      <c r="J40" s="26">
        <f>本町計!J40+南計!J40+東計!J40+北計!J40+大根・鶴巻計!J40+西計!J40+上計!J40</f>
        <v>1</v>
      </c>
      <c r="K40" s="27">
        <f>本町計!K40+南計!K40+東計!K40+北計!K40+大根・鶴巻計!K40+西計!K40+上計!K40</f>
        <v>13</v>
      </c>
      <c r="L40" s="37">
        <f t="shared" si="2"/>
        <v>14</v>
      </c>
    </row>
    <row r="41" spans="5:12" x14ac:dyDescent="0.15">
      <c r="E41" s="14">
        <v>53</v>
      </c>
      <c r="F41" s="26">
        <f>本町計!F41+南計!F41+東計!F41+北計!F41+大根・鶴巻計!F41+西計!F41+上計!F41</f>
        <v>1201</v>
      </c>
      <c r="G41" s="27">
        <f>本町計!G41+南計!G41+東計!G41+北計!G41+大根・鶴巻計!G41+西計!G41+上計!G41</f>
        <v>1084</v>
      </c>
      <c r="H41" s="37">
        <f t="shared" si="1"/>
        <v>2285</v>
      </c>
      <c r="I41" s="15">
        <v>103</v>
      </c>
      <c r="J41" s="26">
        <f>本町計!J41+南計!J41+東計!J41+北計!J41+大根・鶴巻計!J41+西計!J41+上計!J41</f>
        <v>1</v>
      </c>
      <c r="K41" s="27">
        <f>本町計!K41+南計!K41+東計!K41+北計!K41+大根・鶴巻計!K41+西計!K41+上計!K41</f>
        <v>6</v>
      </c>
      <c r="L41" s="37">
        <f t="shared" si="2"/>
        <v>7</v>
      </c>
    </row>
    <row r="42" spans="5:12" x14ac:dyDescent="0.15">
      <c r="E42" s="14">
        <v>54</v>
      </c>
      <c r="F42" s="26">
        <f>本町計!F42+南計!F42+東計!F42+北計!F42+大根・鶴巻計!F42+西計!F42+上計!F42</f>
        <v>1081</v>
      </c>
      <c r="G42" s="27">
        <f>本町計!G42+南計!G42+東計!G42+北計!G42+大根・鶴巻計!G42+西計!G42+上計!G42</f>
        <v>888</v>
      </c>
      <c r="H42" s="37">
        <f t="shared" si="1"/>
        <v>1969</v>
      </c>
      <c r="I42" s="15">
        <v>104</v>
      </c>
      <c r="J42" s="26">
        <f>本町計!J42+南計!J42+東計!J42+北計!J42+大根・鶴巻計!J42+西計!J42+上計!J42</f>
        <v>0</v>
      </c>
      <c r="K42" s="27">
        <f>本町計!K42+南計!K42+東計!K42+北計!K42+大根・鶴巻計!K42+西計!K42+上計!K42</f>
        <v>4</v>
      </c>
      <c r="L42" s="37">
        <f t="shared" si="2"/>
        <v>4</v>
      </c>
    </row>
    <row r="43" spans="5:12" x14ac:dyDescent="0.15">
      <c r="E43" s="14">
        <v>55</v>
      </c>
      <c r="F43" s="26">
        <f>本町計!F43+南計!F43+東計!F43+北計!F43+大根・鶴巻計!F43+西計!F43+上計!F43</f>
        <v>1107</v>
      </c>
      <c r="G43" s="27">
        <f>本町計!G43+南計!G43+東計!G43+北計!G43+大根・鶴巻計!G43+西計!G43+上計!G43</f>
        <v>1051</v>
      </c>
      <c r="H43" s="37">
        <f t="shared" si="1"/>
        <v>2158</v>
      </c>
      <c r="I43" s="15">
        <v>105</v>
      </c>
      <c r="J43" s="26">
        <f>本町計!J43+南計!J43+東計!J43+北計!J43+大根・鶴巻計!J43+西計!J43+上計!J43</f>
        <v>1</v>
      </c>
      <c r="K43" s="27">
        <f>本町計!K43+南計!K43+東計!K43+北計!K43+大根・鶴巻計!K43+西計!K43+上計!K43</f>
        <v>3</v>
      </c>
      <c r="L43" s="37">
        <f t="shared" si="2"/>
        <v>4</v>
      </c>
    </row>
    <row r="44" spans="5:12" x14ac:dyDescent="0.15">
      <c r="E44" s="14">
        <v>56</v>
      </c>
      <c r="F44" s="26">
        <f>本町計!F44+南計!F44+東計!F44+北計!F44+大根・鶴巻計!F44+西計!F44+上計!F44</f>
        <v>1112</v>
      </c>
      <c r="G44" s="27">
        <f>本町計!G44+南計!G44+東計!G44+北計!G44+大根・鶴巻計!G44+西計!G44+上計!G44</f>
        <v>1072</v>
      </c>
      <c r="H44" s="37">
        <f t="shared" si="1"/>
        <v>2184</v>
      </c>
      <c r="I44" s="15">
        <v>106</v>
      </c>
      <c r="J44" s="26">
        <f>本町計!J44+南計!J44+東計!J44+北計!J44+大根・鶴巻計!J44+西計!J44+上計!J44</f>
        <v>0</v>
      </c>
      <c r="K44" s="27">
        <f>本町計!K44+南計!K44+東計!K44+北計!K44+大根・鶴巻計!K44+西計!K44+上計!K44</f>
        <v>2</v>
      </c>
      <c r="L44" s="37">
        <f t="shared" si="2"/>
        <v>2</v>
      </c>
    </row>
    <row r="45" spans="5:12" x14ac:dyDescent="0.15">
      <c r="E45" s="14">
        <v>57</v>
      </c>
      <c r="F45" s="26">
        <f>本町計!F45+南計!F45+東計!F45+北計!F45+大根・鶴巻計!F45+西計!F45+上計!F45</f>
        <v>1109</v>
      </c>
      <c r="G45" s="27">
        <f>本町計!G45+南計!G45+東計!G45+北計!G45+大根・鶴巻計!G45+西計!G45+上計!G45</f>
        <v>1003</v>
      </c>
      <c r="H45" s="37">
        <f t="shared" si="1"/>
        <v>2112</v>
      </c>
      <c r="I45" s="15">
        <v>107</v>
      </c>
      <c r="J45" s="26">
        <f>本町計!J45+南計!J45+東計!J45+北計!J45+大根・鶴巻計!J45+西計!J45+上計!J45</f>
        <v>0</v>
      </c>
      <c r="K45" s="27">
        <f>本町計!K45+南計!K45+東計!K45+北計!K45+大根・鶴巻計!K45+西計!K45+上計!K45</f>
        <v>2</v>
      </c>
      <c r="L45" s="37">
        <f t="shared" si="2"/>
        <v>2</v>
      </c>
    </row>
    <row r="46" spans="5:12" ht="14.25" thickBot="1" x14ac:dyDescent="0.2">
      <c r="E46" s="14">
        <v>58</v>
      </c>
      <c r="F46" s="26">
        <f>本町計!F46+南計!F46+東計!F46+北計!F46+大根・鶴巻計!F46+西計!F46+上計!F46</f>
        <v>944</v>
      </c>
      <c r="G46" s="27">
        <f>本町計!G46+南計!G46+東計!G46+北計!G46+大根・鶴巻計!G46+西計!G46+上計!G46</f>
        <v>911</v>
      </c>
      <c r="H46" s="37">
        <f t="shared" si="1"/>
        <v>1855</v>
      </c>
      <c r="I46" s="24">
        <v>108</v>
      </c>
      <c r="J46" s="30">
        <f>本町計!J46+南計!J46+東計!J46+北計!J46+大根・鶴巻計!J46+西計!J46+上計!J46</f>
        <v>0</v>
      </c>
      <c r="K46" s="31">
        <f>本町計!K46+南計!K46+東計!K46+北計!K46+大根・鶴巻計!K46+西計!K46+上計!K46</f>
        <v>0</v>
      </c>
      <c r="L46" s="32">
        <f t="shared" si="2"/>
        <v>0</v>
      </c>
    </row>
    <row r="47" spans="5:12" ht="15" thickTop="1" thickBot="1" x14ac:dyDescent="0.2">
      <c r="E47" s="14">
        <v>59</v>
      </c>
      <c r="F47" s="26">
        <f>本町計!F47+南計!F47+東計!F47+北計!F47+大根・鶴巻計!F47+西計!F47+上計!F47</f>
        <v>980</v>
      </c>
      <c r="G47" s="27">
        <f>本町計!G47+南計!G47+東計!G47+北計!G47+大根・鶴巻計!G47+西計!G47+上計!G47</f>
        <v>914</v>
      </c>
      <c r="H47" s="37">
        <f t="shared" si="1"/>
        <v>1894</v>
      </c>
      <c r="I47" s="25" t="s">
        <v>6</v>
      </c>
      <c r="J47" s="46">
        <f>SUM(J3:J46)</f>
        <v>22406</v>
      </c>
      <c r="K47" s="45">
        <f>SUM(K3:K46)</f>
        <v>26553</v>
      </c>
      <c r="L47" s="39">
        <f>SUM(J47:K47)</f>
        <v>48959</v>
      </c>
    </row>
    <row r="48" spans="5:12" x14ac:dyDescent="0.15">
      <c r="E48" s="14">
        <v>60</v>
      </c>
      <c r="F48" s="26">
        <f>本町計!F48+南計!F48+東計!F48+北計!F48+大根・鶴巻計!F48+西計!F48+上計!F48</f>
        <v>908</v>
      </c>
      <c r="G48" s="27">
        <f>本町計!G48+南計!G48+東計!G48+北計!G48+大根・鶴巻計!G48+西計!G48+上計!G48</f>
        <v>916</v>
      </c>
      <c r="H48" s="37">
        <f t="shared" si="1"/>
        <v>1824</v>
      </c>
    </row>
    <row r="49" spans="5:12" ht="14.25" thickBot="1" x14ac:dyDescent="0.2">
      <c r="E49" s="14">
        <v>61</v>
      </c>
      <c r="F49" s="26">
        <f>本町計!F49+南計!F49+東計!F49+北計!F49+大根・鶴巻計!F49+西計!F49+上計!F49</f>
        <v>893</v>
      </c>
      <c r="G49" s="27">
        <f>本町計!G49+南計!G49+東計!G49+北計!G49+大根・鶴巻計!G49+西計!G49+上計!G49</f>
        <v>920</v>
      </c>
      <c r="H49" s="37">
        <f t="shared" si="1"/>
        <v>1813</v>
      </c>
      <c r="J49" s="9" t="s">
        <v>17</v>
      </c>
    </row>
    <row r="50" spans="5:12" x14ac:dyDescent="0.15">
      <c r="E50" s="14">
        <v>62</v>
      </c>
      <c r="F50" s="26">
        <f>本町計!F50+南計!F50+東計!F50+北計!F50+大根・鶴巻計!F50+西計!F50+上計!F50</f>
        <v>987</v>
      </c>
      <c r="G50" s="27">
        <f>本町計!G50+南計!G50+東計!G50+北計!G50+大根・鶴巻計!G50+西計!G50+上計!G50</f>
        <v>981</v>
      </c>
      <c r="H50" s="37">
        <f t="shared" si="1"/>
        <v>1968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26">
        <f>本町計!F51+南計!F51+東計!F51+北計!F51+大根・鶴巻計!F51+西計!F51+上計!F51</f>
        <v>922</v>
      </c>
      <c r="G51" s="27">
        <f>本町計!G51+南計!G51+東計!G51+北計!G51+大根・鶴巻計!G51+西計!G51+上計!G51</f>
        <v>909</v>
      </c>
      <c r="H51" s="37">
        <f t="shared" si="1"/>
        <v>1831</v>
      </c>
      <c r="J51" s="48">
        <f>SUM(B18,F53,J47)</f>
        <v>80357</v>
      </c>
      <c r="K51" s="49">
        <f>SUM(C18,G53,K47)</f>
        <v>79611</v>
      </c>
      <c r="L51" s="50">
        <f>SUM(J51:K51)</f>
        <v>159968</v>
      </c>
    </row>
    <row r="52" spans="5:12" ht="14.25" thickBot="1" x14ac:dyDescent="0.2">
      <c r="E52" s="24">
        <v>64</v>
      </c>
      <c r="F52" s="30">
        <f>本町計!F52+南計!F52+東計!F52+北計!F52+大根・鶴巻計!F52+西計!F52+上計!F52</f>
        <v>925</v>
      </c>
      <c r="G52" s="31">
        <f>本町計!G52+南計!G52+東計!G52+北計!G52+大根・鶴巻計!G52+西計!G52+上計!G52</f>
        <v>955</v>
      </c>
      <c r="H52" s="32">
        <f t="shared" si="1"/>
        <v>1880</v>
      </c>
    </row>
    <row r="53" spans="5:12" ht="15" thickTop="1" thickBot="1" x14ac:dyDescent="0.2">
      <c r="E53" s="23" t="s">
        <v>6</v>
      </c>
      <c r="F53" s="44">
        <f>SUM(F3:F52)</f>
        <v>48670</v>
      </c>
      <c r="G53" s="45">
        <f>SUM(G3:G52)</f>
        <v>44461</v>
      </c>
      <c r="H53" s="39">
        <f>SUM(F53:G53)</f>
        <v>93131</v>
      </c>
    </row>
    <row r="56" spans="5:12" x14ac:dyDescent="0.15">
      <c r="F56" s="98" t="s">
        <v>465</v>
      </c>
    </row>
  </sheetData>
  <mergeCells count="1">
    <mergeCell ref="I1:L1"/>
  </mergeCells>
  <phoneticPr fontId="4"/>
  <pageMargins left="0.19685039370078741" right="0.19685039370078741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59</v>
      </c>
      <c r="I1" s="100" t="str">
        <f>秦野市合計!I1</f>
        <v>令和3年4月1日現在（単位：人）</v>
      </c>
      <c r="J1" s="100"/>
      <c r="K1" s="100"/>
      <c r="L1" s="100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1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[1]ひばりヶ丘!B3</f>
        <v>1</v>
      </c>
      <c r="C3" s="40">
        <f>[1]ひばりヶ丘!C3</f>
        <v>1</v>
      </c>
      <c r="D3" s="26">
        <f>SUM(B3:C3)</f>
        <v>2</v>
      </c>
      <c r="E3" s="19">
        <v>15</v>
      </c>
      <c r="F3" s="67">
        <f>[1]ひばりヶ丘!F3</f>
        <v>3</v>
      </c>
      <c r="G3" s="67">
        <f>[1]ひばりヶ丘!G3</f>
        <v>4</v>
      </c>
      <c r="H3" s="61">
        <f>SUM(F3:G3)</f>
        <v>7</v>
      </c>
      <c r="I3" s="19">
        <v>65</v>
      </c>
      <c r="J3" s="67">
        <f>[1]ひばりヶ丘!J3</f>
        <v>9</v>
      </c>
      <c r="K3" s="67">
        <f>[1]ひばりヶ丘!K3</f>
        <v>6</v>
      </c>
      <c r="L3" s="61">
        <f>SUM(J3:K3)</f>
        <v>15</v>
      </c>
    </row>
    <row r="4" spans="1:12" x14ac:dyDescent="0.15">
      <c r="A4" s="14">
        <v>1</v>
      </c>
      <c r="B4" s="40">
        <f>[1]ひばりヶ丘!B4</f>
        <v>2</v>
      </c>
      <c r="C4" s="40">
        <f>[1]ひばりヶ丘!C4</f>
        <v>3</v>
      </c>
      <c r="D4" s="26">
        <f t="shared" ref="D4:D17" si="0">SUM(B4:C4)</f>
        <v>5</v>
      </c>
      <c r="E4" s="14">
        <v>16</v>
      </c>
      <c r="F4" s="67">
        <f>[1]ひばりヶ丘!F4</f>
        <v>0</v>
      </c>
      <c r="G4" s="67">
        <f>[1]ひばりヶ丘!G4</f>
        <v>4</v>
      </c>
      <c r="H4" s="61">
        <f t="shared" ref="H4:H52" si="1">SUM(F4:G4)</f>
        <v>4</v>
      </c>
      <c r="I4" s="14">
        <v>66</v>
      </c>
      <c r="J4" s="67">
        <f>[1]ひばりヶ丘!J4</f>
        <v>4</v>
      </c>
      <c r="K4" s="67">
        <f>[1]ひばりヶ丘!K4</f>
        <v>1</v>
      </c>
      <c r="L4" s="61">
        <f t="shared" ref="L4:L46" si="2">SUM(J4:K4)</f>
        <v>5</v>
      </c>
    </row>
    <row r="5" spans="1:12" x14ac:dyDescent="0.15">
      <c r="A5" s="14">
        <v>2</v>
      </c>
      <c r="B5" s="40">
        <f>[1]ひばりヶ丘!B5</f>
        <v>1</v>
      </c>
      <c r="C5" s="40">
        <f>[1]ひばりヶ丘!C5</f>
        <v>5</v>
      </c>
      <c r="D5" s="26">
        <f t="shared" si="0"/>
        <v>6</v>
      </c>
      <c r="E5" s="14">
        <v>17</v>
      </c>
      <c r="F5" s="67">
        <f>[1]ひばりヶ丘!F5</f>
        <v>4</v>
      </c>
      <c r="G5" s="67">
        <f>[1]ひばりヶ丘!G5</f>
        <v>4</v>
      </c>
      <c r="H5" s="61">
        <f t="shared" si="1"/>
        <v>8</v>
      </c>
      <c r="I5" s="14">
        <v>67</v>
      </c>
      <c r="J5" s="67">
        <f>[1]ひばりヶ丘!J5</f>
        <v>8</v>
      </c>
      <c r="K5" s="67">
        <f>[1]ひばりヶ丘!K5</f>
        <v>5</v>
      </c>
      <c r="L5" s="61">
        <f t="shared" si="2"/>
        <v>13</v>
      </c>
    </row>
    <row r="6" spans="1:12" x14ac:dyDescent="0.15">
      <c r="A6" s="14">
        <v>3</v>
      </c>
      <c r="B6" s="40">
        <f>[1]ひばりヶ丘!B6</f>
        <v>6</v>
      </c>
      <c r="C6" s="40">
        <f>[1]ひばりヶ丘!C6</f>
        <v>3</v>
      </c>
      <c r="D6" s="26">
        <f t="shared" si="0"/>
        <v>9</v>
      </c>
      <c r="E6" s="14">
        <v>18</v>
      </c>
      <c r="F6" s="67">
        <f>[1]ひばりヶ丘!F6</f>
        <v>2</v>
      </c>
      <c r="G6" s="67">
        <f>[1]ひばりヶ丘!G6</f>
        <v>5</v>
      </c>
      <c r="H6" s="61">
        <f t="shared" si="1"/>
        <v>7</v>
      </c>
      <c r="I6" s="14">
        <v>68</v>
      </c>
      <c r="J6" s="67">
        <f>[1]ひばりヶ丘!J6</f>
        <v>4</v>
      </c>
      <c r="K6" s="67">
        <f>[1]ひばりヶ丘!K6</f>
        <v>3</v>
      </c>
      <c r="L6" s="61">
        <f t="shared" si="2"/>
        <v>7</v>
      </c>
    </row>
    <row r="7" spans="1:12" x14ac:dyDescent="0.15">
      <c r="A7" s="14">
        <v>4</v>
      </c>
      <c r="B7" s="40">
        <f>[1]ひばりヶ丘!B7</f>
        <v>8</v>
      </c>
      <c r="C7" s="40">
        <f>[1]ひばりヶ丘!C7</f>
        <v>0</v>
      </c>
      <c r="D7" s="26">
        <f t="shared" si="0"/>
        <v>8</v>
      </c>
      <c r="E7" s="14">
        <v>19</v>
      </c>
      <c r="F7" s="67">
        <f>[1]ひばりヶ丘!F7</f>
        <v>4</v>
      </c>
      <c r="G7" s="67">
        <f>[1]ひばりヶ丘!G7</f>
        <v>4</v>
      </c>
      <c r="H7" s="61">
        <f t="shared" si="1"/>
        <v>8</v>
      </c>
      <c r="I7" s="14">
        <v>69</v>
      </c>
      <c r="J7" s="67">
        <f>[1]ひばりヶ丘!J7</f>
        <v>4</v>
      </c>
      <c r="K7" s="67">
        <f>[1]ひばりヶ丘!K7</f>
        <v>7</v>
      </c>
      <c r="L7" s="61">
        <f t="shared" si="2"/>
        <v>11</v>
      </c>
    </row>
    <row r="8" spans="1:12" x14ac:dyDescent="0.15">
      <c r="A8" s="14">
        <v>5</v>
      </c>
      <c r="B8" s="40">
        <f>[1]ひばりヶ丘!B8</f>
        <v>11</v>
      </c>
      <c r="C8" s="40">
        <f>[1]ひばりヶ丘!C8</f>
        <v>1</v>
      </c>
      <c r="D8" s="26">
        <f t="shared" si="0"/>
        <v>12</v>
      </c>
      <c r="E8" s="14">
        <v>20</v>
      </c>
      <c r="F8" s="67">
        <f>[1]ひばりヶ丘!F8</f>
        <v>5</v>
      </c>
      <c r="G8" s="67">
        <f>[1]ひばりヶ丘!G8</f>
        <v>6</v>
      </c>
      <c r="H8" s="61">
        <f t="shared" si="1"/>
        <v>11</v>
      </c>
      <c r="I8" s="14">
        <v>70</v>
      </c>
      <c r="J8" s="67">
        <f>[1]ひばりヶ丘!J8</f>
        <v>2</v>
      </c>
      <c r="K8" s="67">
        <f>[1]ひばりヶ丘!K8</f>
        <v>3</v>
      </c>
      <c r="L8" s="61">
        <f t="shared" si="2"/>
        <v>5</v>
      </c>
    </row>
    <row r="9" spans="1:12" x14ac:dyDescent="0.15">
      <c r="A9" s="14">
        <v>6</v>
      </c>
      <c r="B9" s="40">
        <f>[1]ひばりヶ丘!B9</f>
        <v>4</v>
      </c>
      <c r="C9" s="40">
        <f>[1]ひばりヶ丘!C9</f>
        <v>2</v>
      </c>
      <c r="D9" s="26">
        <f t="shared" si="0"/>
        <v>6</v>
      </c>
      <c r="E9" s="14">
        <v>21</v>
      </c>
      <c r="F9" s="67">
        <f>[1]ひばりヶ丘!F9</f>
        <v>2</v>
      </c>
      <c r="G9" s="67">
        <f>[1]ひばりヶ丘!G9</f>
        <v>1</v>
      </c>
      <c r="H9" s="61">
        <f t="shared" si="1"/>
        <v>3</v>
      </c>
      <c r="I9" s="14">
        <v>71</v>
      </c>
      <c r="J9" s="67">
        <f>[1]ひばりヶ丘!J9</f>
        <v>11</v>
      </c>
      <c r="K9" s="67">
        <f>[1]ひばりヶ丘!K9</f>
        <v>7</v>
      </c>
      <c r="L9" s="61">
        <f t="shared" si="2"/>
        <v>18</v>
      </c>
    </row>
    <row r="10" spans="1:12" x14ac:dyDescent="0.15">
      <c r="A10" s="14">
        <v>7</v>
      </c>
      <c r="B10" s="40">
        <f>[1]ひばりヶ丘!B10</f>
        <v>9</v>
      </c>
      <c r="C10" s="40">
        <f>[1]ひばりヶ丘!C10</f>
        <v>10</v>
      </c>
      <c r="D10" s="26">
        <f t="shared" si="0"/>
        <v>19</v>
      </c>
      <c r="E10" s="14">
        <v>22</v>
      </c>
      <c r="F10" s="67">
        <f>[1]ひばりヶ丘!F10</f>
        <v>9</v>
      </c>
      <c r="G10" s="67">
        <f>[1]ひばりヶ丘!G10</f>
        <v>4</v>
      </c>
      <c r="H10" s="61">
        <f t="shared" si="1"/>
        <v>13</v>
      </c>
      <c r="I10" s="14">
        <v>72</v>
      </c>
      <c r="J10" s="67">
        <f>[1]ひばりヶ丘!J10</f>
        <v>6</v>
      </c>
      <c r="K10" s="67">
        <f>[1]ひばりヶ丘!K10</f>
        <v>5</v>
      </c>
      <c r="L10" s="61">
        <f t="shared" si="2"/>
        <v>11</v>
      </c>
    </row>
    <row r="11" spans="1:12" x14ac:dyDescent="0.15">
      <c r="A11" s="14">
        <v>8</v>
      </c>
      <c r="B11" s="40">
        <f>[1]ひばりヶ丘!B11</f>
        <v>4</v>
      </c>
      <c r="C11" s="40">
        <f>[1]ひばりヶ丘!C11</f>
        <v>5</v>
      </c>
      <c r="D11" s="26">
        <f t="shared" si="0"/>
        <v>9</v>
      </c>
      <c r="E11" s="14">
        <v>23</v>
      </c>
      <c r="F11" s="67">
        <f>[1]ひばりヶ丘!F11</f>
        <v>3</v>
      </c>
      <c r="G11" s="67">
        <f>[1]ひばりヶ丘!G11</f>
        <v>3</v>
      </c>
      <c r="H11" s="61">
        <f t="shared" si="1"/>
        <v>6</v>
      </c>
      <c r="I11" s="14">
        <v>73</v>
      </c>
      <c r="J11" s="67">
        <f>[1]ひばりヶ丘!J11</f>
        <v>7</v>
      </c>
      <c r="K11" s="67">
        <f>[1]ひばりヶ丘!K11</f>
        <v>7</v>
      </c>
      <c r="L11" s="61">
        <f t="shared" si="2"/>
        <v>14</v>
      </c>
    </row>
    <row r="12" spans="1:12" x14ac:dyDescent="0.15">
      <c r="A12" s="14">
        <v>9</v>
      </c>
      <c r="B12" s="40">
        <f>[1]ひばりヶ丘!B12</f>
        <v>6</v>
      </c>
      <c r="C12" s="40">
        <f>[1]ひばりヶ丘!C12</f>
        <v>10</v>
      </c>
      <c r="D12" s="26">
        <f t="shared" si="0"/>
        <v>16</v>
      </c>
      <c r="E12" s="14">
        <v>24</v>
      </c>
      <c r="F12" s="67">
        <f>[1]ひばりヶ丘!F12</f>
        <v>4</v>
      </c>
      <c r="G12" s="67">
        <f>[1]ひばりヶ丘!G12</f>
        <v>4</v>
      </c>
      <c r="H12" s="61">
        <f t="shared" si="1"/>
        <v>8</v>
      </c>
      <c r="I12" s="14">
        <v>74</v>
      </c>
      <c r="J12" s="67">
        <f>[1]ひばりヶ丘!J12</f>
        <v>0</v>
      </c>
      <c r="K12" s="67">
        <f>[1]ひばりヶ丘!K12</f>
        <v>4</v>
      </c>
      <c r="L12" s="61">
        <f t="shared" si="2"/>
        <v>4</v>
      </c>
    </row>
    <row r="13" spans="1:12" x14ac:dyDescent="0.15">
      <c r="A13" s="14">
        <v>10</v>
      </c>
      <c r="B13" s="40">
        <f>[1]ひばりヶ丘!B13</f>
        <v>9</v>
      </c>
      <c r="C13" s="40">
        <f>[1]ひばりヶ丘!C13</f>
        <v>6</v>
      </c>
      <c r="D13" s="26">
        <f t="shared" si="0"/>
        <v>15</v>
      </c>
      <c r="E13" s="14">
        <v>25</v>
      </c>
      <c r="F13" s="67">
        <f>[1]ひばりヶ丘!F13</f>
        <v>4</v>
      </c>
      <c r="G13" s="67">
        <f>[1]ひばりヶ丘!G13</f>
        <v>4</v>
      </c>
      <c r="H13" s="61">
        <f t="shared" si="1"/>
        <v>8</v>
      </c>
      <c r="I13" s="14">
        <v>75</v>
      </c>
      <c r="J13" s="67">
        <f>[1]ひばりヶ丘!J13</f>
        <v>2</v>
      </c>
      <c r="K13" s="67">
        <f>[1]ひばりヶ丘!K13</f>
        <v>3</v>
      </c>
      <c r="L13" s="61">
        <f t="shared" si="2"/>
        <v>5</v>
      </c>
    </row>
    <row r="14" spans="1:12" x14ac:dyDescent="0.15">
      <c r="A14" s="14">
        <v>11</v>
      </c>
      <c r="B14" s="40">
        <f>[1]ひばりヶ丘!B14</f>
        <v>9</v>
      </c>
      <c r="C14" s="40">
        <f>[1]ひばりヶ丘!C14</f>
        <v>8</v>
      </c>
      <c r="D14" s="26">
        <f t="shared" si="0"/>
        <v>17</v>
      </c>
      <c r="E14" s="14">
        <v>26</v>
      </c>
      <c r="F14" s="67">
        <f>[1]ひばりヶ丘!F14</f>
        <v>3</v>
      </c>
      <c r="G14" s="67">
        <f>[1]ひばりヶ丘!G14</f>
        <v>4</v>
      </c>
      <c r="H14" s="61">
        <f t="shared" si="1"/>
        <v>7</v>
      </c>
      <c r="I14" s="14">
        <v>76</v>
      </c>
      <c r="J14" s="67">
        <f>[1]ひばりヶ丘!J14</f>
        <v>3</v>
      </c>
      <c r="K14" s="67">
        <f>[1]ひばりヶ丘!K14</f>
        <v>2</v>
      </c>
      <c r="L14" s="61">
        <f t="shared" si="2"/>
        <v>5</v>
      </c>
    </row>
    <row r="15" spans="1:12" x14ac:dyDescent="0.15">
      <c r="A15" s="14">
        <v>12</v>
      </c>
      <c r="B15" s="40">
        <f>[1]ひばりヶ丘!B15</f>
        <v>5</v>
      </c>
      <c r="C15" s="40">
        <f>[1]ひばりヶ丘!C15</f>
        <v>5</v>
      </c>
      <c r="D15" s="26">
        <f t="shared" si="0"/>
        <v>10</v>
      </c>
      <c r="E15" s="14">
        <v>27</v>
      </c>
      <c r="F15" s="67">
        <f>[1]ひばりヶ丘!F15</f>
        <v>3</v>
      </c>
      <c r="G15" s="67">
        <f>[1]ひばりヶ丘!G15</f>
        <v>5</v>
      </c>
      <c r="H15" s="61">
        <f t="shared" si="1"/>
        <v>8</v>
      </c>
      <c r="I15" s="14">
        <v>77</v>
      </c>
      <c r="J15" s="67">
        <f>[1]ひばりヶ丘!J15</f>
        <v>3</v>
      </c>
      <c r="K15" s="67">
        <f>[1]ひばりヶ丘!K15</f>
        <v>2</v>
      </c>
      <c r="L15" s="61">
        <f t="shared" si="2"/>
        <v>5</v>
      </c>
    </row>
    <row r="16" spans="1:12" x14ac:dyDescent="0.15">
      <c r="A16" s="14">
        <v>13</v>
      </c>
      <c r="B16" s="40">
        <f>[1]ひばりヶ丘!B16</f>
        <v>10</v>
      </c>
      <c r="C16" s="40">
        <f>[1]ひばりヶ丘!C16</f>
        <v>5</v>
      </c>
      <c r="D16" s="26">
        <f t="shared" si="0"/>
        <v>15</v>
      </c>
      <c r="E16" s="14">
        <v>28</v>
      </c>
      <c r="F16" s="67">
        <f>[1]ひばりヶ丘!F16</f>
        <v>4</v>
      </c>
      <c r="G16" s="67">
        <f>[1]ひばりヶ丘!G16</f>
        <v>3</v>
      </c>
      <c r="H16" s="61">
        <f t="shared" si="1"/>
        <v>7</v>
      </c>
      <c r="I16" s="14">
        <v>78</v>
      </c>
      <c r="J16" s="67">
        <f>[1]ひばりヶ丘!J16</f>
        <v>2</v>
      </c>
      <c r="K16" s="67">
        <f>[1]ひばりヶ丘!K16</f>
        <v>3</v>
      </c>
      <c r="L16" s="61">
        <f t="shared" si="2"/>
        <v>5</v>
      </c>
    </row>
    <row r="17" spans="1:12" ht="14.25" thickBot="1" x14ac:dyDescent="0.2">
      <c r="A17" s="24">
        <v>14</v>
      </c>
      <c r="B17" s="40">
        <f>[1]ひばりヶ丘!B17</f>
        <v>5</v>
      </c>
      <c r="C17" s="40">
        <f>[1]ひばりヶ丘!C17</f>
        <v>4</v>
      </c>
      <c r="D17" s="26">
        <f t="shared" si="0"/>
        <v>9</v>
      </c>
      <c r="E17" s="14">
        <v>29</v>
      </c>
      <c r="F17" s="67">
        <f>[1]ひばりヶ丘!F17</f>
        <v>6</v>
      </c>
      <c r="G17" s="67">
        <f>[1]ひばりヶ丘!G17</f>
        <v>3</v>
      </c>
      <c r="H17" s="61">
        <f t="shared" si="1"/>
        <v>9</v>
      </c>
      <c r="I17" s="14">
        <v>79</v>
      </c>
      <c r="J17" s="67">
        <f>[1]ひばりヶ丘!J17</f>
        <v>2</v>
      </c>
      <c r="K17" s="67">
        <f>[1]ひばりヶ丘!K17</f>
        <v>2</v>
      </c>
      <c r="L17" s="61">
        <f t="shared" si="2"/>
        <v>4</v>
      </c>
    </row>
    <row r="18" spans="1:12" ht="15" thickTop="1" thickBot="1" x14ac:dyDescent="0.2">
      <c r="A18" s="23" t="s">
        <v>6</v>
      </c>
      <c r="B18" s="33">
        <f>SUM(B3:B17)</f>
        <v>90</v>
      </c>
      <c r="C18" s="34">
        <f>SUM(C3:C17)</f>
        <v>68</v>
      </c>
      <c r="D18" s="35">
        <f>SUM(B18:C18)</f>
        <v>158</v>
      </c>
      <c r="E18" s="14">
        <v>30</v>
      </c>
      <c r="F18" s="67">
        <f>[1]ひばりヶ丘!F18</f>
        <v>7</v>
      </c>
      <c r="G18" s="67">
        <f>[1]ひばりヶ丘!G18</f>
        <v>4</v>
      </c>
      <c r="H18" s="61">
        <f t="shared" si="1"/>
        <v>11</v>
      </c>
      <c r="I18" s="14">
        <v>80</v>
      </c>
      <c r="J18" s="67">
        <f>[1]ひばりヶ丘!J18</f>
        <v>6</v>
      </c>
      <c r="K18" s="67">
        <f>[1]ひばりヶ丘!K18</f>
        <v>3</v>
      </c>
      <c r="L18" s="61">
        <f t="shared" si="2"/>
        <v>9</v>
      </c>
    </row>
    <row r="19" spans="1:12" x14ac:dyDescent="0.15">
      <c r="E19" s="14">
        <v>31</v>
      </c>
      <c r="F19" s="67">
        <f>[1]ひばりヶ丘!F19</f>
        <v>4</v>
      </c>
      <c r="G19" s="67">
        <f>[1]ひばりヶ丘!G19</f>
        <v>2</v>
      </c>
      <c r="H19" s="61">
        <f t="shared" si="1"/>
        <v>6</v>
      </c>
      <c r="I19" s="14">
        <v>81</v>
      </c>
      <c r="J19" s="67">
        <f>[1]ひばりヶ丘!J19</f>
        <v>3</v>
      </c>
      <c r="K19" s="67">
        <f>[1]ひばりヶ丘!K19</f>
        <v>7</v>
      </c>
      <c r="L19" s="61">
        <f t="shared" si="2"/>
        <v>10</v>
      </c>
    </row>
    <row r="20" spans="1:12" x14ac:dyDescent="0.15">
      <c r="E20" s="14">
        <v>32</v>
      </c>
      <c r="F20" s="67">
        <f>[1]ひばりヶ丘!F20</f>
        <v>7</v>
      </c>
      <c r="G20" s="67">
        <f>[1]ひばりヶ丘!G20</f>
        <v>7</v>
      </c>
      <c r="H20" s="61">
        <f t="shared" si="1"/>
        <v>14</v>
      </c>
      <c r="I20" s="14">
        <v>82</v>
      </c>
      <c r="J20" s="67">
        <f>[1]ひばりヶ丘!J20</f>
        <v>2</v>
      </c>
      <c r="K20" s="67">
        <f>[1]ひばりヶ丘!K20</f>
        <v>1</v>
      </c>
      <c r="L20" s="61">
        <f t="shared" si="2"/>
        <v>3</v>
      </c>
    </row>
    <row r="21" spans="1:12" x14ac:dyDescent="0.15">
      <c r="E21" s="14">
        <v>33</v>
      </c>
      <c r="F21" s="67">
        <f>[1]ひばりヶ丘!F21</f>
        <v>7</v>
      </c>
      <c r="G21" s="67">
        <f>[1]ひばりヶ丘!G21</f>
        <v>4</v>
      </c>
      <c r="H21" s="61">
        <f t="shared" si="1"/>
        <v>11</v>
      </c>
      <c r="I21" s="14">
        <v>83</v>
      </c>
      <c r="J21" s="67">
        <f>[1]ひばりヶ丘!J21</f>
        <v>0</v>
      </c>
      <c r="K21" s="67">
        <f>[1]ひばりヶ丘!K21</f>
        <v>6</v>
      </c>
      <c r="L21" s="61">
        <f t="shared" si="2"/>
        <v>6</v>
      </c>
    </row>
    <row r="22" spans="1:12" x14ac:dyDescent="0.15">
      <c r="E22" s="14">
        <v>34</v>
      </c>
      <c r="F22" s="67">
        <f>[1]ひばりヶ丘!F22</f>
        <v>4</v>
      </c>
      <c r="G22" s="67">
        <f>[1]ひばりヶ丘!G22</f>
        <v>6</v>
      </c>
      <c r="H22" s="61">
        <f t="shared" si="1"/>
        <v>10</v>
      </c>
      <c r="I22" s="14">
        <v>84</v>
      </c>
      <c r="J22" s="67">
        <f>[1]ひばりヶ丘!J22</f>
        <v>1</v>
      </c>
      <c r="K22" s="67">
        <f>[1]ひばりヶ丘!K22</f>
        <v>3</v>
      </c>
      <c r="L22" s="61">
        <f t="shared" si="2"/>
        <v>4</v>
      </c>
    </row>
    <row r="23" spans="1:12" x14ac:dyDescent="0.15">
      <c r="E23" s="14">
        <v>35</v>
      </c>
      <c r="F23" s="67">
        <f>[1]ひばりヶ丘!F23</f>
        <v>6</v>
      </c>
      <c r="G23" s="67">
        <f>[1]ひばりヶ丘!G23</f>
        <v>8</v>
      </c>
      <c r="H23" s="61">
        <f t="shared" si="1"/>
        <v>14</v>
      </c>
      <c r="I23" s="14">
        <v>85</v>
      </c>
      <c r="J23" s="67">
        <f>[1]ひばりヶ丘!J23</f>
        <v>0</v>
      </c>
      <c r="K23" s="67">
        <f>[1]ひばりヶ丘!K23</f>
        <v>4</v>
      </c>
      <c r="L23" s="61">
        <f t="shared" si="2"/>
        <v>4</v>
      </c>
    </row>
    <row r="24" spans="1:12" x14ac:dyDescent="0.15">
      <c r="E24" s="14">
        <v>36</v>
      </c>
      <c r="F24" s="67">
        <f>[1]ひばりヶ丘!F24</f>
        <v>11</v>
      </c>
      <c r="G24" s="67">
        <f>[1]ひばりヶ丘!G24</f>
        <v>3</v>
      </c>
      <c r="H24" s="61">
        <f t="shared" si="1"/>
        <v>14</v>
      </c>
      <c r="I24" s="14">
        <v>86</v>
      </c>
      <c r="J24" s="67">
        <f>[1]ひばりヶ丘!J24</f>
        <v>0</v>
      </c>
      <c r="K24" s="67">
        <f>[1]ひばりヶ丘!K24</f>
        <v>2</v>
      </c>
      <c r="L24" s="61">
        <f t="shared" si="2"/>
        <v>2</v>
      </c>
    </row>
    <row r="25" spans="1:12" x14ac:dyDescent="0.15">
      <c r="E25" s="14">
        <v>37</v>
      </c>
      <c r="F25" s="67">
        <f>[1]ひばりヶ丘!F25</f>
        <v>10</v>
      </c>
      <c r="G25" s="67">
        <f>[1]ひばりヶ丘!G25</f>
        <v>8</v>
      </c>
      <c r="H25" s="61">
        <f t="shared" si="1"/>
        <v>18</v>
      </c>
      <c r="I25" s="14">
        <v>87</v>
      </c>
      <c r="J25" s="67">
        <f>[1]ひばりヶ丘!J25</f>
        <v>2</v>
      </c>
      <c r="K25" s="67">
        <f>[1]ひばりヶ丘!K25</f>
        <v>7</v>
      </c>
      <c r="L25" s="61">
        <f t="shared" si="2"/>
        <v>9</v>
      </c>
    </row>
    <row r="26" spans="1:12" x14ac:dyDescent="0.15">
      <c r="E26" s="14">
        <v>38</v>
      </c>
      <c r="F26" s="67">
        <f>[1]ひばりヶ丘!F26</f>
        <v>11</v>
      </c>
      <c r="G26" s="67">
        <f>[1]ひばりヶ丘!G26</f>
        <v>8</v>
      </c>
      <c r="H26" s="61">
        <f t="shared" si="1"/>
        <v>19</v>
      </c>
      <c r="I26" s="14">
        <v>88</v>
      </c>
      <c r="J26" s="67">
        <f>[1]ひばりヶ丘!J26</f>
        <v>1</v>
      </c>
      <c r="K26" s="67">
        <f>[1]ひばりヶ丘!K26</f>
        <v>2</v>
      </c>
      <c r="L26" s="61">
        <f t="shared" si="2"/>
        <v>3</v>
      </c>
    </row>
    <row r="27" spans="1:12" x14ac:dyDescent="0.15">
      <c r="E27" s="14">
        <v>39</v>
      </c>
      <c r="F27" s="67">
        <f>[1]ひばりヶ丘!F27</f>
        <v>5</v>
      </c>
      <c r="G27" s="67">
        <f>[1]ひばりヶ丘!G27</f>
        <v>6</v>
      </c>
      <c r="H27" s="61">
        <f t="shared" si="1"/>
        <v>11</v>
      </c>
      <c r="I27" s="14">
        <v>89</v>
      </c>
      <c r="J27" s="67">
        <f>[1]ひばりヶ丘!J27</f>
        <v>3</v>
      </c>
      <c r="K27" s="67">
        <f>[1]ひばりヶ丘!K27</f>
        <v>3</v>
      </c>
      <c r="L27" s="61">
        <f t="shared" si="2"/>
        <v>6</v>
      </c>
    </row>
    <row r="28" spans="1:12" x14ac:dyDescent="0.15">
      <c r="E28" s="14">
        <v>40</v>
      </c>
      <c r="F28" s="67">
        <f>[1]ひばりヶ丘!F28</f>
        <v>6</v>
      </c>
      <c r="G28" s="67">
        <f>[1]ひばりヶ丘!G28</f>
        <v>7</v>
      </c>
      <c r="H28" s="61">
        <f t="shared" si="1"/>
        <v>13</v>
      </c>
      <c r="I28" s="14">
        <v>90</v>
      </c>
      <c r="J28" s="67">
        <f>[1]ひばりヶ丘!J28</f>
        <v>2</v>
      </c>
      <c r="K28" s="67">
        <f>[1]ひばりヶ丘!K28</f>
        <v>1</v>
      </c>
      <c r="L28" s="61">
        <f t="shared" si="2"/>
        <v>3</v>
      </c>
    </row>
    <row r="29" spans="1:12" x14ac:dyDescent="0.15">
      <c r="E29" s="14">
        <v>41</v>
      </c>
      <c r="F29" s="67">
        <f>[1]ひばりヶ丘!F29</f>
        <v>5</v>
      </c>
      <c r="G29" s="67">
        <f>[1]ひばりヶ丘!G29</f>
        <v>13</v>
      </c>
      <c r="H29" s="61">
        <f t="shared" si="1"/>
        <v>18</v>
      </c>
      <c r="I29" s="14">
        <v>91</v>
      </c>
      <c r="J29" s="67">
        <f>[1]ひばりヶ丘!J29</f>
        <v>2</v>
      </c>
      <c r="K29" s="67">
        <f>[1]ひばりヶ丘!K29</f>
        <v>2</v>
      </c>
      <c r="L29" s="61">
        <f t="shared" si="2"/>
        <v>4</v>
      </c>
    </row>
    <row r="30" spans="1:12" x14ac:dyDescent="0.15">
      <c r="E30" s="14">
        <v>42</v>
      </c>
      <c r="F30" s="67">
        <f>[1]ひばりヶ丘!F30</f>
        <v>11</v>
      </c>
      <c r="G30" s="67">
        <f>[1]ひばりヶ丘!G30</f>
        <v>7</v>
      </c>
      <c r="H30" s="61">
        <f t="shared" si="1"/>
        <v>18</v>
      </c>
      <c r="I30" s="14">
        <v>92</v>
      </c>
      <c r="J30" s="67">
        <f>[1]ひばりヶ丘!J30</f>
        <v>0</v>
      </c>
      <c r="K30" s="67">
        <f>[1]ひばりヶ丘!K30</f>
        <v>2</v>
      </c>
      <c r="L30" s="61">
        <f t="shared" si="2"/>
        <v>2</v>
      </c>
    </row>
    <row r="31" spans="1:12" x14ac:dyDescent="0.15">
      <c r="E31" s="14">
        <v>43</v>
      </c>
      <c r="F31" s="67">
        <f>[1]ひばりヶ丘!F31</f>
        <v>10</v>
      </c>
      <c r="G31" s="67">
        <f>[1]ひばりヶ丘!G31</f>
        <v>6</v>
      </c>
      <c r="H31" s="61">
        <f t="shared" si="1"/>
        <v>16</v>
      </c>
      <c r="I31" s="14">
        <v>93</v>
      </c>
      <c r="J31" s="67">
        <f>[1]ひばりヶ丘!J31</f>
        <v>0</v>
      </c>
      <c r="K31" s="67">
        <f>[1]ひばりヶ丘!K31</f>
        <v>1</v>
      </c>
      <c r="L31" s="61">
        <f t="shared" si="2"/>
        <v>1</v>
      </c>
    </row>
    <row r="32" spans="1:12" x14ac:dyDescent="0.15">
      <c r="E32" s="14">
        <v>44</v>
      </c>
      <c r="F32" s="67">
        <f>[1]ひばりヶ丘!F32</f>
        <v>8</v>
      </c>
      <c r="G32" s="67">
        <f>[1]ひばりヶ丘!G32</f>
        <v>5</v>
      </c>
      <c r="H32" s="61">
        <f t="shared" si="1"/>
        <v>13</v>
      </c>
      <c r="I32" s="14">
        <v>94</v>
      </c>
      <c r="J32" s="67">
        <f>[1]ひばりヶ丘!J32</f>
        <v>0</v>
      </c>
      <c r="K32" s="67">
        <f>[1]ひばりヶ丘!K32</f>
        <v>1</v>
      </c>
      <c r="L32" s="61">
        <f t="shared" si="2"/>
        <v>1</v>
      </c>
    </row>
    <row r="33" spans="5:12" x14ac:dyDescent="0.15">
      <c r="E33" s="14">
        <v>45</v>
      </c>
      <c r="F33" s="67">
        <f>[1]ひばりヶ丘!F33</f>
        <v>6</v>
      </c>
      <c r="G33" s="67">
        <f>[1]ひばりヶ丘!G33</f>
        <v>7</v>
      </c>
      <c r="H33" s="61">
        <f t="shared" si="1"/>
        <v>13</v>
      </c>
      <c r="I33" s="14">
        <v>95</v>
      </c>
      <c r="J33" s="67">
        <f>[1]ひばりヶ丘!J33</f>
        <v>0</v>
      </c>
      <c r="K33" s="67">
        <f>[1]ひばりヶ丘!K33</f>
        <v>2</v>
      </c>
      <c r="L33" s="61">
        <f t="shared" si="2"/>
        <v>2</v>
      </c>
    </row>
    <row r="34" spans="5:12" x14ac:dyDescent="0.15">
      <c r="E34" s="14">
        <v>46</v>
      </c>
      <c r="F34" s="67">
        <f>[1]ひばりヶ丘!F34</f>
        <v>9</v>
      </c>
      <c r="G34" s="67">
        <f>[1]ひばりヶ丘!G34</f>
        <v>9</v>
      </c>
      <c r="H34" s="61">
        <f t="shared" si="1"/>
        <v>18</v>
      </c>
      <c r="I34" s="14">
        <v>96</v>
      </c>
      <c r="J34" s="67">
        <f>[1]ひばりヶ丘!J34</f>
        <v>1</v>
      </c>
      <c r="K34" s="67">
        <f>[1]ひばりヶ丘!K34</f>
        <v>1</v>
      </c>
      <c r="L34" s="61">
        <f t="shared" si="2"/>
        <v>2</v>
      </c>
    </row>
    <row r="35" spans="5:12" x14ac:dyDescent="0.15">
      <c r="E35" s="14">
        <v>47</v>
      </c>
      <c r="F35" s="67">
        <f>[1]ひばりヶ丘!F35</f>
        <v>5</v>
      </c>
      <c r="G35" s="67">
        <f>[1]ひばりヶ丘!G35</f>
        <v>6</v>
      </c>
      <c r="H35" s="61">
        <f t="shared" si="1"/>
        <v>11</v>
      </c>
      <c r="I35" s="14">
        <v>97</v>
      </c>
      <c r="J35" s="67">
        <f>[1]ひばりヶ丘!J35</f>
        <v>0</v>
      </c>
      <c r="K35" s="67">
        <f>[1]ひばりヶ丘!K35</f>
        <v>0</v>
      </c>
      <c r="L35" s="61">
        <f t="shared" si="2"/>
        <v>0</v>
      </c>
    </row>
    <row r="36" spans="5:12" x14ac:dyDescent="0.15">
      <c r="E36" s="14">
        <v>48</v>
      </c>
      <c r="F36" s="67">
        <f>[1]ひばりヶ丘!F36</f>
        <v>3</v>
      </c>
      <c r="G36" s="67">
        <f>[1]ひばりヶ丘!G36</f>
        <v>5</v>
      </c>
      <c r="H36" s="61">
        <f t="shared" si="1"/>
        <v>8</v>
      </c>
      <c r="I36" s="14">
        <v>98</v>
      </c>
      <c r="J36" s="67">
        <f>[1]ひばりヶ丘!J36</f>
        <v>0</v>
      </c>
      <c r="K36" s="67">
        <f>[1]ひばりヶ丘!K36</f>
        <v>0</v>
      </c>
      <c r="L36" s="61">
        <f t="shared" si="2"/>
        <v>0</v>
      </c>
    </row>
    <row r="37" spans="5:12" x14ac:dyDescent="0.15">
      <c r="E37" s="14">
        <v>49</v>
      </c>
      <c r="F37" s="67">
        <f>[1]ひばりヶ丘!F37</f>
        <v>4</v>
      </c>
      <c r="G37" s="67">
        <f>[1]ひばりヶ丘!G37</f>
        <v>8</v>
      </c>
      <c r="H37" s="61">
        <f t="shared" si="1"/>
        <v>12</v>
      </c>
      <c r="I37" s="14">
        <v>99</v>
      </c>
      <c r="J37" s="67">
        <f>[1]ひばりヶ丘!J37</f>
        <v>1</v>
      </c>
      <c r="K37" s="67">
        <f>[1]ひばりヶ丘!K37</f>
        <v>1</v>
      </c>
      <c r="L37" s="61">
        <f t="shared" si="2"/>
        <v>2</v>
      </c>
    </row>
    <row r="38" spans="5:12" x14ac:dyDescent="0.15">
      <c r="E38" s="14">
        <v>50</v>
      </c>
      <c r="F38" s="67">
        <f>[1]ひばりヶ丘!F38</f>
        <v>6</v>
      </c>
      <c r="G38" s="67">
        <f>[1]ひばりヶ丘!G38</f>
        <v>4</v>
      </c>
      <c r="H38" s="61">
        <f t="shared" si="1"/>
        <v>10</v>
      </c>
      <c r="I38" s="14">
        <v>100</v>
      </c>
      <c r="J38" s="67">
        <f>[1]ひばりヶ丘!J38</f>
        <v>0</v>
      </c>
      <c r="K38" s="67">
        <f>[1]ひばりヶ丘!K38</f>
        <v>0</v>
      </c>
      <c r="L38" s="61">
        <f t="shared" si="2"/>
        <v>0</v>
      </c>
    </row>
    <row r="39" spans="5:12" x14ac:dyDescent="0.15">
      <c r="E39" s="14">
        <v>51</v>
      </c>
      <c r="F39" s="67">
        <f>[1]ひばりヶ丘!F39</f>
        <v>4</v>
      </c>
      <c r="G39" s="67">
        <f>[1]ひばりヶ丘!G39</f>
        <v>1</v>
      </c>
      <c r="H39" s="61">
        <f t="shared" si="1"/>
        <v>5</v>
      </c>
      <c r="I39" s="14">
        <v>101</v>
      </c>
      <c r="J39" s="67">
        <f>[1]ひばりヶ丘!J39</f>
        <v>0</v>
      </c>
      <c r="K39" s="67">
        <f>[1]ひばりヶ丘!K39</f>
        <v>0</v>
      </c>
      <c r="L39" s="61">
        <f t="shared" si="2"/>
        <v>0</v>
      </c>
    </row>
    <row r="40" spans="5:12" x14ac:dyDescent="0.15">
      <c r="E40" s="14">
        <v>52</v>
      </c>
      <c r="F40" s="67">
        <f>[1]ひばりヶ丘!F40</f>
        <v>9</v>
      </c>
      <c r="G40" s="67">
        <f>[1]ひばりヶ丘!G40</f>
        <v>6</v>
      </c>
      <c r="H40" s="61">
        <f t="shared" si="1"/>
        <v>15</v>
      </c>
      <c r="I40" s="14">
        <v>102</v>
      </c>
      <c r="J40" s="67">
        <f>[1]ひばりヶ丘!J40</f>
        <v>0</v>
      </c>
      <c r="K40" s="67">
        <f>[1]ひばりヶ丘!K40</f>
        <v>1</v>
      </c>
      <c r="L40" s="61">
        <f t="shared" si="2"/>
        <v>1</v>
      </c>
    </row>
    <row r="41" spans="5:12" x14ac:dyDescent="0.15">
      <c r="E41" s="14">
        <v>53</v>
      </c>
      <c r="F41" s="67">
        <f>[1]ひばりヶ丘!F41</f>
        <v>5</v>
      </c>
      <c r="G41" s="67">
        <f>[1]ひばりヶ丘!G41</f>
        <v>7</v>
      </c>
      <c r="H41" s="61">
        <f t="shared" si="1"/>
        <v>12</v>
      </c>
      <c r="I41" s="14">
        <v>103</v>
      </c>
      <c r="J41" s="67">
        <f>[1]ひばりヶ丘!J41</f>
        <v>0</v>
      </c>
      <c r="K41" s="67">
        <f>[1]ひばりヶ丘!K41</f>
        <v>0</v>
      </c>
      <c r="L41" s="61">
        <f t="shared" si="2"/>
        <v>0</v>
      </c>
    </row>
    <row r="42" spans="5:12" x14ac:dyDescent="0.15">
      <c r="E42" s="14">
        <v>54</v>
      </c>
      <c r="F42" s="67">
        <f>[1]ひばりヶ丘!F42</f>
        <v>5</v>
      </c>
      <c r="G42" s="67">
        <f>[1]ひばりヶ丘!G42</f>
        <v>3</v>
      </c>
      <c r="H42" s="61">
        <f t="shared" si="1"/>
        <v>8</v>
      </c>
      <c r="I42" s="14">
        <v>104</v>
      </c>
      <c r="J42" s="67">
        <f>[1]ひばりヶ丘!J42</f>
        <v>0</v>
      </c>
      <c r="K42" s="67">
        <f>[1]ひばりヶ丘!K42</f>
        <v>0</v>
      </c>
      <c r="L42" s="61">
        <f t="shared" si="2"/>
        <v>0</v>
      </c>
    </row>
    <row r="43" spans="5:12" x14ac:dyDescent="0.15">
      <c r="E43" s="14">
        <v>55</v>
      </c>
      <c r="F43" s="67">
        <f>[1]ひばりヶ丘!F43</f>
        <v>4</v>
      </c>
      <c r="G43" s="67">
        <f>[1]ひばりヶ丘!G43</f>
        <v>5</v>
      </c>
      <c r="H43" s="61">
        <f t="shared" si="1"/>
        <v>9</v>
      </c>
      <c r="I43" s="14">
        <v>105</v>
      </c>
      <c r="J43" s="67">
        <f>[1]ひばりヶ丘!J43</f>
        <v>0</v>
      </c>
      <c r="K43" s="67">
        <f>[1]ひばりヶ丘!K43</f>
        <v>0</v>
      </c>
      <c r="L43" s="61">
        <f t="shared" si="2"/>
        <v>0</v>
      </c>
    </row>
    <row r="44" spans="5:12" x14ac:dyDescent="0.15">
      <c r="E44" s="14">
        <v>56</v>
      </c>
      <c r="F44" s="67">
        <f>[1]ひばりヶ丘!F44</f>
        <v>2</v>
      </c>
      <c r="G44" s="67">
        <f>[1]ひばりヶ丘!G44</f>
        <v>5</v>
      </c>
      <c r="H44" s="61">
        <f t="shared" si="1"/>
        <v>7</v>
      </c>
      <c r="I44" s="14">
        <v>106</v>
      </c>
      <c r="J44" s="67">
        <f>[1]ひばりヶ丘!J44</f>
        <v>0</v>
      </c>
      <c r="K44" s="67">
        <f>[1]ひばりヶ丘!K44</f>
        <v>0</v>
      </c>
      <c r="L44" s="61">
        <f t="shared" si="2"/>
        <v>0</v>
      </c>
    </row>
    <row r="45" spans="5:12" x14ac:dyDescent="0.15">
      <c r="E45" s="14">
        <v>57</v>
      </c>
      <c r="F45" s="67">
        <f>[1]ひばりヶ丘!F45</f>
        <v>7</v>
      </c>
      <c r="G45" s="67">
        <f>[1]ひばりヶ丘!G45</f>
        <v>1</v>
      </c>
      <c r="H45" s="61">
        <f t="shared" si="1"/>
        <v>8</v>
      </c>
      <c r="I45" s="14">
        <v>107</v>
      </c>
      <c r="J45" s="67">
        <f>[1]ひばりヶ丘!J45</f>
        <v>0</v>
      </c>
      <c r="K45" s="67">
        <f>[1]ひばりヶ丘!K45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[1]ひばりヶ丘!F46</f>
        <v>3</v>
      </c>
      <c r="G46" s="67">
        <f>[1]ひばりヶ丘!G46</f>
        <v>6</v>
      </c>
      <c r="H46" s="61">
        <f t="shared" si="1"/>
        <v>9</v>
      </c>
      <c r="I46" s="24">
        <v>108</v>
      </c>
      <c r="J46" s="67">
        <f>[1]ひばりヶ丘!J46</f>
        <v>0</v>
      </c>
      <c r="K46" s="67">
        <f>[1]ひばりヶ丘!K46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[1]ひばりヶ丘!F47</f>
        <v>6</v>
      </c>
      <c r="G47" s="67">
        <f>[1]ひばりヶ丘!G47</f>
        <v>6</v>
      </c>
      <c r="H47" s="61">
        <f t="shared" si="1"/>
        <v>12</v>
      </c>
      <c r="I47" s="23" t="s">
        <v>6</v>
      </c>
      <c r="J47" s="69">
        <f>SUM(J3:J46)</f>
        <v>91</v>
      </c>
      <c r="K47" s="69">
        <f>SUM(K3:K46)</f>
        <v>110</v>
      </c>
      <c r="L47" s="39">
        <f>SUM(J47:K47)</f>
        <v>201</v>
      </c>
    </row>
    <row r="48" spans="5:12" x14ac:dyDescent="0.15">
      <c r="E48" s="14">
        <v>60</v>
      </c>
      <c r="F48" s="67">
        <f>[1]ひばりヶ丘!F48</f>
        <v>5</v>
      </c>
      <c r="G48" s="67">
        <f>[1]ひばりヶ丘!G48</f>
        <v>5</v>
      </c>
      <c r="H48" s="61">
        <f t="shared" si="1"/>
        <v>10</v>
      </c>
    </row>
    <row r="49" spans="5:12" ht="14.25" thickBot="1" x14ac:dyDescent="0.2">
      <c r="E49" s="14">
        <v>61</v>
      </c>
      <c r="F49" s="67">
        <f>[1]ひばりヶ丘!F49</f>
        <v>5</v>
      </c>
      <c r="G49" s="67">
        <f>[1]ひばりヶ丘!G49</f>
        <v>2</v>
      </c>
      <c r="H49" s="61">
        <f t="shared" si="1"/>
        <v>7</v>
      </c>
      <c r="J49" s="4" t="s">
        <v>58</v>
      </c>
      <c r="K49" s="10"/>
      <c r="L49" s="10"/>
    </row>
    <row r="50" spans="5:12" x14ac:dyDescent="0.15">
      <c r="E50" s="14">
        <v>62</v>
      </c>
      <c r="F50" s="67">
        <f>[1]ひばりヶ丘!F50</f>
        <v>6</v>
      </c>
      <c r="G50" s="67">
        <f>[1]ひばりヶ丘!G50</f>
        <v>2</v>
      </c>
      <c r="H50" s="61">
        <f t="shared" si="1"/>
        <v>8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[1]ひばりヶ丘!F51</f>
        <v>3</v>
      </c>
      <c r="G51" s="67">
        <f>[1]ひばりヶ丘!G51</f>
        <v>8</v>
      </c>
      <c r="H51" s="61">
        <f t="shared" si="1"/>
        <v>11</v>
      </c>
      <c r="J51" s="51">
        <f>SUM(B18,F53,J47)</f>
        <v>451</v>
      </c>
      <c r="K51" s="52">
        <f>SUM(C18,G53,K47)</f>
        <v>431</v>
      </c>
      <c r="L51" s="53">
        <f>SUM(J51:K51)</f>
        <v>882</v>
      </c>
    </row>
    <row r="52" spans="5:12" ht="14.25" thickBot="1" x14ac:dyDescent="0.2">
      <c r="E52" s="24">
        <v>64</v>
      </c>
      <c r="F52" s="67">
        <f>[1]ひばりヶ丘!F52</f>
        <v>5</v>
      </c>
      <c r="G52" s="67">
        <f>[1]ひばりヶ丘!G52</f>
        <v>5</v>
      </c>
      <c r="H52" s="61">
        <f t="shared" si="1"/>
        <v>10</v>
      </c>
    </row>
    <row r="53" spans="5:12" ht="15" thickTop="1" thickBot="1" x14ac:dyDescent="0.2">
      <c r="E53" s="23" t="s">
        <v>6</v>
      </c>
      <c r="F53" s="69">
        <f>SUM(F3:F52)</f>
        <v>270</v>
      </c>
      <c r="G53" s="69">
        <f>SUM(G3:G52)</f>
        <v>253</v>
      </c>
      <c r="H53" s="39">
        <f>SUM(F53:G53)</f>
        <v>523</v>
      </c>
    </row>
    <row r="56" spans="5:12" x14ac:dyDescent="0.15">
      <c r="F56" s="98" t="s">
        <v>483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61</v>
      </c>
      <c r="I1" s="100" t="str">
        <f>秦野市合計!I1</f>
        <v>令和3年4月1日現在（単位：人）</v>
      </c>
      <c r="J1" s="100"/>
      <c r="K1" s="100"/>
      <c r="L1" s="100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1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[1]富士見町!B3</f>
        <v>0</v>
      </c>
      <c r="C3" s="40">
        <f>[1]富士見町!C3</f>
        <v>1</v>
      </c>
      <c r="D3" s="26">
        <f>SUM(B3:C3)</f>
        <v>1</v>
      </c>
      <c r="E3" s="19">
        <v>15</v>
      </c>
      <c r="F3" s="67">
        <f>[1]富士見町!F3</f>
        <v>0</v>
      </c>
      <c r="G3" s="67">
        <f>[1]富士見町!G3</f>
        <v>2</v>
      </c>
      <c r="H3" s="61">
        <f>SUM(F3:G3)</f>
        <v>2</v>
      </c>
      <c r="I3" s="19">
        <v>65</v>
      </c>
      <c r="J3" s="67">
        <f>[1]富士見町!J3</f>
        <v>2</v>
      </c>
      <c r="K3" s="67">
        <f>[1]富士見町!K3</f>
        <v>2</v>
      </c>
      <c r="L3" s="61">
        <f>SUM(J3:K3)</f>
        <v>4</v>
      </c>
    </row>
    <row r="4" spans="1:12" x14ac:dyDescent="0.15">
      <c r="A4" s="14">
        <v>1</v>
      </c>
      <c r="B4" s="40">
        <f>[1]富士見町!B4</f>
        <v>2</v>
      </c>
      <c r="C4" s="40">
        <f>[1]富士見町!C4</f>
        <v>0</v>
      </c>
      <c r="D4" s="26">
        <f t="shared" ref="D4:D17" si="0">SUM(B4:C4)</f>
        <v>2</v>
      </c>
      <c r="E4" s="14">
        <v>16</v>
      </c>
      <c r="F4" s="67">
        <f>[1]富士見町!F4</f>
        <v>0</v>
      </c>
      <c r="G4" s="67">
        <f>[1]富士見町!G4</f>
        <v>0</v>
      </c>
      <c r="H4" s="61">
        <f t="shared" ref="H4:H52" si="1">SUM(F4:G4)</f>
        <v>0</v>
      </c>
      <c r="I4" s="14">
        <v>66</v>
      </c>
      <c r="J4" s="67">
        <f>[1]富士見町!J4</f>
        <v>5</v>
      </c>
      <c r="K4" s="67">
        <f>[1]富士見町!K4</f>
        <v>2</v>
      </c>
      <c r="L4" s="61">
        <f t="shared" ref="L4:L46" si="2">SUM(J4:K4)</f>
        <v>7</v>
      </c>
    </row>
    <row r="5" spans="1:12" x14ac:dyDescent="0.15">
      <c r="A5" s="14">
        <v>2</v>
      </c>
      <c r="B5" s="40">
        <f>[1]富士見町!B5</f>
        <v>1</v>
      </c>
      <c r="C5" s="40">
        <f>[1]富士見町!C5</f>
        <v>1</v>
      </c>
      <c r="D5" s="26">
        <f t="shared" si="0"/>
        <v>2</v>
      </c>
      <c r="E5" s="14">
        <v>17</v>
      </c>
      <c r="F5" s="67">
        <f>[1]富士見町!F5</f>
        <v>1</v>
      </c>
      <c r="G5" s="67">
        <f>[1]富士見町!G5</f>
        <v>4</v>
      </c>
      <c r="H5" s="61">
        <f t="shared" si="1"/>
        <v>5</v>
      </c>
      <c r="I5" s="14">
        <v>67</v>
      </c>
      <c r="J5" s="67">
        <f>[1]富士見町!J5</f>
        <v>1</v>
      </c>
      <c r="K5" s="67">
        <f>[1]富士見町!K5</f>
        <v>3</v>
      </c>
      <c r="L5" s="61">
        <f t="shared" si="2"/>
        <v>4</v>
      </c>
    </row>
    <row r="6" spans="1:12" x14ac:dyDescent="0.15">
      <c r="A6" s="14">
        <v>3</v>
      </c>
      <c r="B6" s="40">
        <f>[1]富士見町!B6</f>
        <v>1</v>
      </c>
      <c r="C6" s="40">
        <f>[1]富士見町!C6</f>
        <v>1</v>
      </c>
      <c r="D6" s="26">
        <f t="shared" si="0"/>
        <v>2</v>
      </c>
      <c r="E6" s="14">
        <v>18</v>
      </c>
      <c r="F6" s="67">
        <f>[1]富士見町!F6</f>
        <v>1</v>
      </c>
      <c r="G6" s="67">
        <f>[1]富士見町!G6</f>
        <v>5</v>
      </c>
      <c r="H6" s="61">
        <f t="shared" si="1"/>
        <v>6</v>
      </c>
      <c r="I6" s="14">
        <v>68</v>
      </c>
      <c r="J6" s="67">
        <f>[1]富士見町!J6</f>
        <v>3</v>
      </c>
      <c r="K6" s="67">
        <f>[1]富士見町!K6</f>
        <v>1</v>
      </c>
      <c r="L6" s="61">
        <f t="shared" si="2"/>
        <v>4</v>
      </c>
    </row>
    <row r="7" spans="1:12" x14ac:dyDescent="0.15">
      <c r="A7" s="14">
        <v>4</v>
      </c>
      <c r="B7" s="40">
        <f>[1]富士見町!B7</f>
        <v>2</v>
      </c>
      <c r="C7" s="40">
        <f>[1]富士見町!C7</f>
        <v>3</v>
      </c>
      <c r="D7" s="26">
        <f t="shared" si="0"/>
        <v>5</v>
      </c>
      <c r="E7" s="14">
        <v>19</v>
      </c>
      <c r="F7" s="67">
        <f>[1]富士見町!F7</f>
        <v>2</v>
      </c>
      <c r="G7" s="67">
        <f>[1]富士見町!G7</f>
        <v>2</v>
      </c>
      <c r="H7" s="61">
        <f t="shared" si="1"/>
        <v>4</v>
      </c>
      <c r="I7" s="14">
        <v>69</v>
      </c>
      <c r="J7" s="67">
        <f>[1]富士見町!J7</f>
        <v>2</v>
      </c>
      <c r="K7" s="67">
        <f>[1]富士見町!K7</f>
        <v>3</v>
      </c>
      <c r="L7" s="61">
        <f t="shared" si="2"/>
        <v>5</v>
      </c>
    </row>
    <row r="8" spans="1:12" x14ac:dyDescent="0.15">
      <c r="A8" s="14">
        <v>5</v>
      </c>
      <c r="B8" s="40">
        <f>[1]富士見町!B8</f>
        <v>0</v>
      </c>
      <c r="C8" s="40">
        <f>[1]富士見町!C8</f>
        <v>2</v>
      </c>
      <c r="D8" s="26">
        <f t="shared" si="0"/>
        <v>2</v>
      </c>
      <c r="E8" s="14">
        <v>20</v>
      </c>
      <c r="F8" s="67">
        <f>[1]富士見町!F8</f>
        <v>1</v>
      </c>
      <c r="G8" s="67">
        <f>[1]富士見町!G8</f>
        <v>2</v>
      </c>
      <c r="H8" s="61">
        <f t="shared" si="1"/>
        <v>3</v>
      </c>
      <c r="I8" s="14">
        <v>70</v>
      </c>
      <c r="J8" s="67">
        <f>[1]富士見町!J8</f>
        <v>2</v>
      </c>
      <c r="K8" s="67">
        <f>[1]富士見町!K8</f>
        <v>2</v>
      </c>
      <c r="L8" s="61">
        <f t="shared" si="2"/>
        <v>4</v>
      </c>
    </row>
    <row r="9" spans="1:12" x14ac:dyDescent="0.15">
      <c r="A9" s="14">
        <v>6</v>
      </c>
      <c r="B9" s="40">
        <f>[1]富士見町!B9</f>
        <v>1</v>
      </c>
      <c r="C9" s="40">
        <f>[1]富士見町!C9</f>
        <v>1</v>
      </c>
      <c r="D9" s="26">
        <f t="shared" si="0"/>
        <v>2</v>
      </c>
      <c r="E9" s="14">
        <v>21</v>
      </c>
      <c r="F9" s="67">
        <f>[1]富士見町!F9</f>
        <v>1</v>
      </c>
      <c r="G9" s="67">
        <f>[1]富士見町!G9</f>
        <v>4</v>
      </c>
      <c r="H9" s="61">
        <f t="shared" si="1"/>
        <v>5</v>
      </c>
      <c r="I9" s="14">
        <v>71</v>
      </c>
      <c r="J9" s="67">
        <f>[1]富士見町!J9</f>
        <v>1</v>
      </c>
      <c r="K9" s="67">
        <f>[1]富士見町!K9</f>
        <v>1</v>
      </c>
      <c r="L9" s="61">
        <f t="shared" si="2"/>
        <v>2</v>
      </c>
    </row>
    <row r="10" spans="1:12" x14ac:dyDescent="0.15">
      <c r="A10" s="14">
        <v>7</v>
      </c>
      <c r="B10" s="40">
        <f>[1]富士見町!B10</f>
        <v>1</v>
      </c>
      <c r="C10" s="40">
        <f>[1]富士見町!C10</f>
        <v>0</v>
      </c>
      <c r="D10" s="26">
        <f t="shared" si="0"/>
        <v>1</v>
      </c>
      <c r="E10" s="14">
        <v>22</v>
      </c>
      <c r="F10" s="67">
        <f>[1]富士見町!F10</f>
        <v>2</v>
      </c>
      <c r="G10" s="67">
        <f>[1]富士見町!G10</f>
        <v>2</v>
      </c>
      <c r="H10" s="61">
        <f t="shared" si="1"/>
        <v>4</v>
      </c>
      <c r="I10" s="14">
        <v>72</v>
      </c>
      <c r="J10" s="67">
        <f>[1]富士見町!J10</f>
        <v>3</v>
      </c>
      <c r="K10" s="67">
        <f>[1]富士見町!K10</f>
        <v>2</v>
      </c>
      <c r="L10" s="61">
        <f t="shared" si="2"/>
        <v>5</v>
      </c>
    </row>
    <row r="11" spans="1:12" x14ac:dyDescent="0.15">
      <c r="A11" s="14">
        <v>8</v>
      </c>
      <c r="B11" s="40">
        <f>[1]富士見町!B11</f>
        <v>2</v>
      </c>
      <c r="C11" s="40">
        <f>[1]富士見町!C11</f>
        <v>4</v>
      </c>
      <c r="D11" s="26">
        <f t="shared" si="0"/>
        <v>6</v>
      </c>
      <c r="E11" s="14">
        <v>23</v>
      </c>
      <c r="F11" s="67">
        <f>[1]富士見町!F11</f>
        <v>2</v>
      </c>
      <c r="G11" s="67">
        <f>[1]富士見町!G11</f>
        <v>1</v>
      </c>
      <c r="H11" s="61">
        <f t="shared" si="1"/>
        <v>3</v>
      </c>
      <c r="I11" s="14">
        <v>73</v>
      </c>
      <c r="J11" s="67">
        <f>[1]富士見町!J11</f>
        <v>3</v>
      </c>
      <c r="K11" s="67">
        <f>[1]富士見町!K11</f>
        <v>2</v>
      </c>
      <c r="L11" s="61">
        <f t="shared" si="2"/>
        <v>5</v>
      </c>
    </row>
    <row r="12" spans="1:12" x14ac:dyDescent="0.15">
      <c r="A12" s="14">
        <v>9</v>
      </c>
      <c r="B12" s="40">
        <f>[1]富士見町!B12</f>
        <v>1</v>
      </c>
      <c r="C12" s="40">
        <f>[1]富士見町!C12</f>
        <v>0</v>
      </c>
      <c r="D12" s="26">
        <f t="shared" si="0"/>
        <v>1</v>
      </c>
      <c r="E12" s="14">
        <v>24</v>
      </c>
      <c r="F12" s="67">
        <f>[1]富士見町!F12</f>
        <v>2</v>
      </c>
      <c r="G12" s="67">
        <f>[1]富士見町!G12</f>
        <v>0</v>
      </c>
      <c r="H12" s="61">
        <f t="shared" si="1"/>
        <v>2</v>
      </c>
      <c r="I12" s="14">
        <v>74</v>
      </c>
      <c r="J12" s="67">
        <f>[1]富士見町!J12</f>
        <v>2</v>
      </c>
      <c r="K12" s="67">
        <f>[1]富士見町!K12</f>
        <v>4</v>
      </c>
      <c r="L12" s="61">
        <f t="shared" si="2"/>
        <v>6</v>
      </c>
    </row>
    <row r="13" spans="1:12" x14ac:dyDescent="0.15">
      <c r="A13" s="14">
        <v>10</v>
      </c>
      <c r="B13" s="40">
        <f>[1]富士見町!B13</f>
        <v>2</v>
      </c>
      <c r="C13" s="40">
        <f>[1]富士見町!C13</f>
        <v>2</v>
      </c>
      <c r="D13" s="26">
        <f t="shared" si="0"/>
        <v>4</v>
      </c>
      <c r="E13" s="14">
        <v>25</v>
      </c>
      <c r="F13" s="67">
        <f>[1]富士見町!F13</f>
        <v>1</v>
      </c>
      <c r="G13" s="67">
        <f>[1]富士見町!G13</f>
        <v>3</v>
      </c>
      <c r="H13" s="61">
        <f t="shared" si="1"/>
        <v>4</v>
      </c>
      <c r="I13" s="14">
        <v>75</v>
      </c>
      <c r="J13" s="67">
        <f>[1]富士見町!J13</f>
        <v>1</v>
      </c>
      <c r="K13" s="67">
        <f>[1]富士見町!K13</f>
        <v>2</v>
      </c>
      <c r="L13" s="61">
        <f t="shared" si="2"/>
        <v>3</v>
      </c>
    </row>
    <row r="14" spans="1:12" x14ac:dyDescent="0.15">
      <c r="A14" s="14">
        <v>11</v>
      </c>
      <c r="B14" s="40">
        <f>[1]富士見町!B14</f>
        <v>1</v>
      </c>
      <c r="C14" s="40">
        <f>[1]富士見町!C14</f>
        <v>1</v>
      </c>
      <c r="D14" s="26">
        <f t="shared" si="0"/>
        <v>2</v>
      </c>
      <c r="E14" s="14">
        <v>26</v>
      </c>
      <c r="F14" s="67">
        <f>[1]富士見町!F14</f>
        <v>4</v>
      </c>
      <c r="G14" s="67">
        <f>[1]富士見町!G14</f>
        <v>2</v>
      </c>
      <c r="H14" s="61">
        <f t="shared" si="1"/>
        <v>6</v>
      </c>
      <c r="I14" s="14">
        <v>76</v>
      </c>
      <c r="J14" s="67">
        <f>[1]富士見町!J14</f>
        <v>0</v>
      </c>
      <c r="K14" s="67">
        <f>[1]富士見町!K14</f>
        <v>0</v>
      </c>
      <c r="L14" s="61">
        <f t="shared" si="2"/>
        <v>0</v>
      </c>
    </row>
    <row r="15" spans="1:12" x14ac:dyDescent="0.15">
      <c r="A15" s="14">
        <v>12</v>
      </c>
      <c r="B15" s="40">
        <f>[1]富士見町!B15</f>
        <v>4</v>
      </c>
      <c r="C15" s="40">
        <f>[1]富士見町!C15</f>
        <v>0</v>
      </c>
      <c r="D15" s="26">
        <f t="shared" si="0"/>
        <v>4</v>
      </c>
      <c r="E15" s="14">
        <v>27</v>
      </c>
      <c r="F15" s="67">
        <f>[1]富士見町!F15</f>
        <v>0</v>
      </c>
      <c r="G15" s="67">
        <f>[1]富士見町!G15</f>
        <v>1</v>
      </c>
      <c r="H15" s="61">
        <f t="shared" si="1"/>
        <v>1</v>
      </c>
      <c r="I15" s="14">
        <v>77</v>
      </c>
      <c r="J15" s="67">
        <f>[1]富士見町!J15</f>
        <v>1</v>
      </c>
      <c r="K15" s="67">
        <f>[1]富士見町!K15</f>
        <v>1</v>
      </c>
      <c r="L15" s="61">
        <f t="shared" si="2"/>
        <v>2</v>
      </c>
    </row>
    <row r="16" spans="1:12" x14ac:dyDescent="0.15">
      <c r="A16" s="14">
        <v>13</v>
      </c>
      <c r="B16" s="40">
        <f>[1]富士見町!B16</f>
        <v>1</v>
      </c>
      <c r="C16" s="40">
        <f>[1]富士見町!C16</f>
        <v>1</v>
      </c>
      <c r="D16" s="26">
        <f t="shared" si="0"/>
        <v>2</v>
      </c>
      <c r="E16" s="14">
        <v>28</v>
      </c>
      <c r="F16" s="67">
        <f>[1]富士見町!F16</f>
        <v>2</v>
      </c>
      <c r="G16" s="67">
        <f>[1]富士見町!G16</f>
        <v>2</v>
      </c>
      <c r="H16" s="61">
        <f t="shared" si="1"/>
        <v>4</v>
      </c>
      <c r="I16" s="14">
        <v>78</v>
      </c>
      <c r="J16" s="67">
        <f>[1]富士見町!J16</f>
        <v>2</v>
      </c>
      <c r="K16" s="67">
        <f>[1]富士見町!K16</f>
        <v>1</v>
      </c>
      <c r="L16" s="61">
        <f t="shared" si="2"/>
        <v>3</v>
      </c>
    </row>
    <row r="17" spans="1:12" ht="14.25" thickBot="1" x14ac:dyDescent="0.2">
      <c r="A17" s="24">
        <v>14</v>
      </c>
      <c r="B17" s="40">
        <f>[1]富士見町!B17</f>
        <v>2</v>
      </c>
      <c r="C17" s="40">
        <f>[1]富士見町!C17</f>
        <v>0</v>
      </c>
      <c r="D17" s="26">
        <f t="shared" si="0"/>
        <v>2</v>
      </c>
      <c r="E17" s="14">
        <v>29</v>
      </c>
      <c r="F17" s="67">
        <f>[1]富士見町!F17</f>
        <v>0</v>
      </c>
      <c r="G17" s="67">
        <f>[1]富士見町!G17</f>
        <v>0</v>
      </c>
      <c r="H17" s="61">
        <f t="shared" si="1"/>
        <v>0</v>
      </c>
      <c r="I17" s="14">
        <v>79</v>
      </c>
      <c r="J17" s="67">
        <f>[1]富士見町!J17</f>
        <v>1</v>
      </c>
      <c r="K17" s="67">
        <f>[1]富士見町!K17</f>
        <v>0</v>
      </c>
      <c r="L17" s="61">
        <f t="shared" si="2"/>
        <v>1</v>
      </c>
    </row>
    <row r="18" spans="1:12" ht="15" thickTop="1" thickBot="1" x14ac:dyDescent="0.2">
      <c r="A18" s="23" t="s">
        <v>6</v>
      </c>
      <c r="B18" s="33">
        <f>SUM(B3:B17)</f>
        <v>21</v>
      </c>
      <c r="C18" s="34">
        <f>SUM(C3:C17)</f>
        <v>17</v>
      </c>
      <c r="D18" s="35">
        <f>SUM(B18:C18)</f>
        <v>38</v>
      </c>
      <c r="E18" s="14">
        <v>30</v>
      </c>
      <c r="F18" s="67">
        <f>[1]富士見町!F18</f>
        <v>1</v>
      </c>
      <c r="G18" s="67">
        <f>[1]富士見町!G18</f>
        <v>0</v>
      </c>
      <c r="H18" s="61">
        <f t="shared" si="1"/>
        <v>1</v>
      </c>
      <c r="I18" s="14">
        <v>80</v>
      </c>
      <c r="J18" s="67">
        <f>[1]富士見町!J18</f>
        <v>0</v>
      </c>
      <c r="K18" s="67">
        <f>[1]富士見町!K18</f>
        <v>0</v>
      </c>
      <c r="L18" s="61">
        <f t="shared" si="2"/>
        <v>0</v>
      </c>
    </row>
    <row r="19" spans="1:12" x14ac:dyDescent="0.15">
      <c r="E19" s="14">
        <v>31</v>
      </c>
      <c r="F19" s="67">
        <f>[1]富士見町!F19</f>
        <v>1</v>
      </c>
      <c r="G19" s="67">
        <f>[1]富士見町!G19</f>
        <v>1</v>
      </c>
      <c r="H19" s="61">
        <f t="shared" si="1"/>
        <v>2</v>
      </c>
      <c r="I19" s="14">
        <v>81</v>
      </c>
      <c r="J19" s="67">
        <f>[1]富士見町!J19</f>
        <v>0</v>
      </c>
      <c r="K19" s="67">
        <f>[1]富士見町!K19</f>
        <v>1</v>
      </c>
      <c r="L19" s="61">
        <f t="shared" si="2"/>
        <v>1</v>
      </c>
    </row>
    <row r="20" spans="1:12" x14ac:dyDescent="0.15">
      <c r="E20" s="14">
        <v>32</v>
      </c>
      <c r="F20" s="67">
        <f>[1]富士見町!F20</f>
        <v>3</v>
      </c>
      <c r="G20" s="67">
        <f>[1]富士見町!G20</f>
        <v>1</v>
      </c>
      <c r="H20" s="61">
        <f t="shared" si="1"/>
        <v>4</v>
      </c>
      <c r="I20" s="14">
        <v>82</v>
      </c>
      <c r="J20" s="67">
        <f>[1]富士見町!J20</f>
        <v>0</v>
      </c>
      <c r="K20" s="67">
        <f>[1]富士見町!K20</f>
        <v>1</v>
      </c>
      <c r="L20" s="61">
        <f t="shared" si="2"/>
        <v>1</v>
      </c>
    </row>
    <row r="21" spans="1:12" x14ac:dyDescent="0.15">
      <c r="E21" s="14">
        <v>33</v>
      </c>
      <c r="F21" s="67">
        <f>[1]富士見町!F21</f>
        <v>0</v>
      </c>
      <c r="G21" s="67">
        <f>[1]富士見町!G21</f>
        <v>3</v>
      </c>
      <c r="H21" s="61">
        <f t="shared" si="1"/>
        <v>3</v>
      </c>
      <c r="I21" s="14">
        <v>83</v>
      </c>
      <c r="J21" s="67">
        <f>[1]富士見町!J21</f>
        <v>0</v>
      </c>
      <c r="K21" s="67">
        <f>[1]富士見町!K21</f>
        <v>0</v>
      </c>
      <c r="L21" s="61">
        <f t="shared" si="2"/>
        <v>0</v>
      </c>
    </row>
    <row r="22" spans="1:12" x14ac:dyDescent="0.15">
      <c r="E22" s="14">
        <v>34</v>
      </c>
      <c r="F22" s="67">
        <f>[1]富士見町!F22</f>
        <v>2</v>
      </c>
      <c r="G22" s="67">
        <f>[1]富士見町!G22</f>
        <v>0</v>
      </c>
      <c r="H22" s="61">
        <f t="shared" si="1"/>
        <v>2</v>
      </c>
      <c r="I22" s="14">
        <v>84</v>
      </c>
      <c r="J22" s="67">
        <f>[1]富士見町!J22</f>
        <v>0</v>
      </c>
      <c r="K22" s="67">
        <f>[1]富士見町!K22</f>
        <v>2</v>
      </c>
      <c r="L22" s="61">
        <f t="shared" si="2"/>
        <v>2</v>
      </c>
    </row>
    <row r="23" spans="1:12" x14ac:dyDescent="0.15">
      <c r="E23" s="14">
        <v>35</v>
      </c>
      <c r="F23" s="67">
        <f>[1]富士見町!F23</f>
        <v>1</v>
      </c>
      <c r="G23" s="67">
        <f>[1]富士見町!G23</f>
        <v>1</v>
      </c>
      <c r="H23" s="61">
        <f t="shared" si="1"/>
        <v>2</v>
      </c>
      <c r="I23" s="14">
        <v>85</v>
      </c>
      <c r="J23" s="67">
        <f>[1]富士見町!J23</f>
        <v>1</v>
      </c>
      <c r="K23" s="67">
        <f>[1]富士見町!K23</f>
        <v>2</v>
      </c>
      <c r="L23" s="61">
        <f t="shared" si="2"/>
        <v>3</v>
      </c>
    </row>
    <row r="24" spans="1:12" x14ac:dyDescent="0.15">
      <c r="E24" s="14">
        <v>36</v>
      </c>
      <c r="F24" s="67">
        <f>[1]富士見町!F24</f>
        <v>0</v>
      </c>
      <c r="G24" s="67">
        <f>[1]富士見町!G24</f>
        <v>1</v>
      </c>
      <c r="H24" s="61">
        <f t="shared" si="1"/>
        <v>1</v>
      </c>
      <c r="I24" s="14">
        <v>86</v>
      </c>
      <c r="J24" s="67">
        <f>[1]富士見町!J24</f>
        <v>0</v>
      </c>
      <c r="K24" s="67">
        <f>[1]富士見町!K24</f>
        <v>1</v>
      </c>
      <c r="L24" s="61">
        <f t="shared" si="2"/>
        <v>1</v>
      </c>
    </row>
    <row r="25" spans="1:12" x14ac:dyDescent="0.15">
      <c r="E25" s="14">
        <v>37</v>
      </c>
      <c r="F25" s="67">
        <f>[1]富士見町!F25</f>
        <v>4</v>
      </c>
      <c r="G25" s="67">
        <f>[1]富士見町!G25</f>
        <v>2</v>
      </c>
      <c r="H25" s="61">
        <f t="shared" si="1"/>
        <v>6</v>
      </c>
      <c r="I25" s="14">
        <v>87</v>
      </c>
      <c r="J25" s="67">
        <f>[1]富士見町!J25</f>
        <v>0</v>
      </c>
      <c r="K25" s="67">
        <f>[1]富士見町!K25</f>
        <v>0</v>
      </c>
      <c r="L25" s="61">
        <f t="shared" si="2"/>
        <v>0</v>
      </c>
    </row>
    <row r="26" spans="1:12" x14ac:dyDescent="0.15">
      <c r="E26" s="14">
        <v>38</v>
      </c>
      <c r="F26" s="67">
        <f>[1]富士見町!F26</f>
        <v>2</v>
      </c>
      <c r="G26" s="67">
        <f>[1]富士見町!G26</f>
        <v>2</v>
      </c>
      <c r="H26" s="61">
        <f t="shared" si="1"/>
        <v>4</v>
      </c>
      <c r="I26" s="14">
        <v>88</v>
      </c>
      <c r="J26" s="67">
        <f>[1]富士見町!J26</f>
        <v>1</v>
      </c>
      <c r="K26" s="67">
        <f>[1]富士見町!K26</f>
        <v>0</v>
      </c>
      <c r="L26" s="61">
        <f t="shared" si="2"/>
        <v>1</v>
      </c>
    </row>
    <row r="27" spans="1:12" x14ac:dyDescent="0.15">
      <c r="E27" s="14">
        <v>39</v>
      </c>
      <c r="F27" s="67">
        <f>[1]富士見町!F27</f>
        <v>2</v>
      </c>
      <c r="G27" s="67">
        <f>[1]富士見町!G27</f>
        <v>2</v>
      </c>
      <c r="H27" s="61">
        <f t="shared" si="1"/>
        <v>4</v>
      </c>
      <c r="I27" s="14">
        <v>89</v>
      </c>
      <c r="J27" s="67">
        <f>[1]富士見町!J27</f>
        <v>1</v>
      </c>
      <c r="K27" s="67">
        <f>[1]富士見町!K27</f>
        <v>2</v>
      </c>
      <c r="L27" s="61">
        <f t="shared" si="2"/>
        <v>3</v>
      </c>
    </row>
    <row r="28" spans="1:12" x14ac:dyDescent="0.15">
      <c r="E28" s="14">
        <v>40</v>
      </c>
      <c r="F28" s="67">
        <f>[1]富士見町!F28</f>
        <v>1</v>
      </c>
      <c r="G28" s="67">
        <f>[1]富士見町!G28</f>
        <v>1</v>
      </c>
      <c r="H28" s="61">
        <f t="shared" si="1"/>
        <v>2</v>
      </c>
      <c r="I28" s="14">
        <v>90</v>
      </c>
      <c r="J28" s="67">
        <f>[1]富士見町!J28</f>
        <v>0</v>
      </c>
      <c r="K28" s="67">
        <f>[1]富士見町!K28</f>
        <v>4</v>
      </c>
      <c r="L28" s="61">
        <f t="shared" si="2"/>
        <v>4</v>
      </c>
    </row>
    <row r="29" spans="1:12" x14ac:dyDescent="0.15">
      <c r="E29" s="14">
        <v>41</v>
      </c>
      <c r="F29" s="67">
        <f>[1]富士見町!F29</f>
        <v>4</v>
      </c>
      <c r="G29" s="67">
        <f>[1]富士見町!G29</f>
        <v>4</v>
      </c>
      <c r="H29" s="61">
        <f t="shared" si="1"/>
        <v>8</v>
      </c>
      <c r="I29" s="14">
        <v>91</v>
      </c>
      <c r="J29" s="67">
        <f>[1]富士見町!J29</f>
        <v>0</v>
      </c>
      <c r="K29" s="67">
        <f>[1]富士見町!K29</f>
        <v>0</v>
      </c>
      <c r="L29" s="61">
        <f t="shared" si="2"/>
        <v>0</v>
      </c>
    </row>
    <row r="30" spans="1:12" x14ac:dyDescent="0.15">
      <c r="E30" s="14">
        <v>42</v>
      </c>
      <c r="F30" s="67">
        <f>[1]富士見町!F30</f>
        <v>2</v>
      </c>
      <c r="G30" s="67">
        <f>[1]富士見町!G30</f>
        <v>1</v>
      </c>
      <c r="H30" s="61">
        <f t="shared" si="1"/>
        <v>3</v>
      </c>
      <c r="I30" s="14">
        <v>92</v>
      </c>
      <c r="J30" s="67">
        <f>[1]富士見町!J30</f>
        <v>0</v>
      </c>
      <c r="K30" s="67">
        <f>[1]富士見町!K30</f>
        <v>0</v>
      </c>
      <c r="L30" s="61">
        <f t="shared" si="2"/>
        <v>0</v>
      </c>
    </row>
    <row r="31" spans="1:12" x14ac:dyDescent="0.15">
      <c r="E31" s="14">
        <v>43</v>
      </c>
      <c r="F31" s="67">
        <f>[1]富士見町!F31</f>
        <v>1</v>
      </c>
      <c r="G31" s="67">
        <f>[1]富士見町!G31</f>
        <v>3</v>
      </c>
      <c r="H31" s="61">
        <f t="shared" si="1"/>
        <v>4</v>
      </c>
      <c r="I31" s="14">
        <v>93</v>
      </c>
      <c r="J31" s="67">
        <f>[1]富士見町!J31</f>
        <v>0</v>
      </c>
      <c r="K31" s="67">
        <f>[1]富士見町!K31</f>
        <v>3</v>
      </c>
      <c r="L31" s="61">
        <f t="shared" si="2"/>
        <v>3</v>
      </c>
    </row>
    <row r="32" spans="1:12" x14ac:dyDescent="0.15">
      <c r="E32" s="14">
        <v>44</v>
      </c>
      <c r="F32" s="67">
        <f>[1]富士見町!F32</f>
        <v>0</v>
      </c>
      <c r="G32" s="67">
        <f>[1]富士見町!G32</f>
        <v>3</v>
      </c>
      <c r="H32" s="61">
        <f t="shared" si="1"/>
        <v>3</v>
      </c>
      <c r="I32" s="14">
        <v>94</v>
      </c>
      <c r="J32" s="67">
        <f>[1]富士見町!J32</f>
        <v>0</v>
      </c>
      <c r="K32" s="67">
        <f>[1]富士見町!K32</f>
        <v>1</v>
      </c>
      <c r="L32" s="61">
        <f t="shared" si="2"/>
        <v>1</v>
      </c>
    </row>
    <row r="33" spans="5:12" x14ac:dyDescent="0.15">
      <c r="E33" s="14">
        <v>45</v>
      </c>
      <c r="F33" s="67">
        <f>[1]富士見町!F33</f>
        <v>0</v>
      </c>
      <c r="G33" s="67">
        <f>[1]富士見町!G33</f>
        <v>2</v>
      </c>
      <c r="H33" s="61">
        <f t="shared" si="1"/>
        <v>2</v>
      </c>
      <c r="I33" s="14">
        <v>95</v>
      </c>
      <c r="J33" s="67">
        <f>[1]富士見町!J33</f>
        <v>0</v>
      </c>
      <c r="K33" s="67">
        <f>[1]富士見町!K33</f>
        <v>0</v>
      </c>
      <c r="L33" s="61">
        <f t="shared" si="2"/>
        <v>0</v>
      </c>
    </row>
    <row r="34" spans="5:12" x14ac:dyDescent="0.15">
      <c r="E34" s="14">
        <v>46</v>
      </c>
      <c r="F34" s="67">
        <f>[1]富士見町!F34</f>
        <v>3</v>
      </c>
      <c r="G34" s="67">
        <f>[1]富士見町!G34</f>
        <v>4</v>
      </c>
      <c r="H34" s="61">
        <f t="shared" si="1"/>
        <v>7</v>
      </c>
      <c r="I34" s="14">
        <v>96</v>
      </c>
      <c r="J34" s="67">
        <f>[1]富士見町!J34</f>
        <v>0</v>
      </c>
      <c r="K34" s="67">
        <f>[1]富士見町!K34</f>
        <v>0</v>
      </c>
      <c r="L34" s="61">
        <f t="shared" si="2"/>
        <v>0</v>
      </c>
    </row>
    <row r="35" spans="5:12" x14ac:dyDescent="0.15">
      <c r="E35" s="14">
        <v>47</v>
      </c>
      <c r="F35" s="67">
        <f>[1]富士見町!F35</f>
        <v>3</v>
      </c>
      <c r="G35" s="67">
        <f>[1]富士見町!G35</f>
        <v>2</v>
      </c>
      <c r="H35" s="61">
        <f t="shared" si="1"/>
        <v>5</v>
      </c>
      <c r="I35" s="14">
        <v>97</v>
      </c>
      <c r="J35" s="67">
        <f>[1]富士見町!J35</f>
        <v>0</v>
      </c>
      <c r="K35" s="67">
        <f>[1]富士見町!K35</f>
        <v>2</v>
      </c>
      <c r="L35" s="61">
        <f t="shared" si="2"/>
        <v>2</v>
      </c>
    </row>
    <row r="36" spans="5:12" x14ac:dyDescent="0.15">
      <c r="E36" s="14">
        <v>48</v>
      </c>
      <c r="F36" s="67">
        <f>[1]富士見町!F36</f>
        <v>2</v>
      </c>
      <c r="G36" s="67">
        <f>[1]富士見町!G36</f>
        <v>2</v>
      </c>
      <c r="H36" s="61">
        <f t="shared" si="1"/>
        <v>4</v>
      </c>
      <c r="I36" s="14">
        <v>98</v>
      </c>
      <c r="J36" s="67">
        <f>[1]富士見町!J36</f>
        <v>0</v>
      </c>
      <c r="K36" s="67">
        <f>[1]富士見町!K36</f>
        <v>0</v>
      </c>
      <c r="L36" s="61">
        <f t="shared" si="2"/>
        <v>0</v>
      </c>
    </row>
    <row r="37" spans="5:12" x14ac:dyDescent="0.15">
      <c r="E37" s="14">
        <v>49</v>
      </c>
      <c r="F37" s="67">
        <f>[1]富士見町!F37</f>
        <v>1</v>
      </c>
      <c r="G37" s="67">
        <f>[1]富士見町!G37</f>
        <v>3</v>
      </c>
      <c r="H37" s="61">
        <f t="shared" si="1"/>
        <v>4</v>
      </c>
      <c r="I37" s="14">
        <v>99</v>
      </c>
      <c r="J37" s="67">
        <f>[1]富士見町!J37</f>
        <v>0</v>
      </c>
      <c r="K37" s="67">
        <f>[1]富士見町!K37</f>
        <v>1</v>
      </c>
      <c r="L37" s="61">
        <f t="shared" si="2"/>
        <v>1</v>
      </c>
    </row>
    <row r="38" spans="5:12" x14ac:dyDescent="0.15">
      <c r="E38" s="14">
        <v>50</v>
      </c>
      <c r="F38" s="67">
        <f>[1]富士見町!F38</f>
        <v>0</v>
      </c>
      <c r="G38" s="67">
        <f>[1]富士見町!G38</f>
        <v>0</v>
      </c>
      <c r="H38" s="61">
        <f t="shared" si="1"/>
        <v>0</v>
      </c>
      <c r="I38" s="14">
        <v>100</v>
      </c>
      <c r="J38" s="67">
        <f>[1]富士見町!J38</f>
        <v>0</v>
      </c>
      <c r="K38" s="67">
        <f>[1]富士見町!K38</f>
        <v>0</v>
      </c>
      <c r="L38" s="61">
        <f t="shared" si="2"/>
        <v>0</v>
      </c>
    </row>
    <row r="39" spans="5:12" x14ac:dyDescent="0.15">
      <c r="E39" s="14">
        <v>51</v>
      </c>
      <c r="F39" s="67">
        <f>[1]富士見町!F39</f>
        <v>0</v>
      </c>
      <c r="G39" s="67">
        <f>[1]富士見町!G39</f>
        <v>0</v>
      </c>
      <c r="H39" s="61">
        <f t="shared" si="1"/>
        <v>0</v>
      </c>
      <c r="I39" s="14">
        <v>101</v>
      </c>
      <c r="J39" s="67">
        <f>[1]富士見町!J39</f>
        <v>0</v>
      </c>
      <c r="K39" s="67">
        <f>[1]富士見町!K39</f>
        <v>0</v>
      </c>
      <c r="L39" s="61">
        <f t="shared" si="2"/>
        <v>0</v>
      </c>
    </row>
    <row r="40" spans="5:12" x14ac:dyDescent="0.15">
      <c r="E40" s="14">
        <v>52</v>
      </c>
      <c r="F40" s="67">
        <f>[1]富士見町!F40</f>
        <v>4</v>
      </c>
      <c r="G40" s="67">
        <f>[1]富士見町!G40</f>
        <v>1</v>
      </c>
      <c r="H40" s="61">
        <f t="shared" si="1"/>
        <v>5</v>
      </c>
      <c r="I40" s="14">
        <v>102</v>
      </c>
      <c r="J40" s="67">
        <f>[1]富士見町!J40</f>
        <v>0</v>
      </c>
      <c r="K40" s="67">
        <f>[1]富士見町!K40</f>
        <v>0</v>
      </c>
      <c r="L40" s="61">
        <f t="shared" si="2"/>
        <v>0</v>
      </c>
    </row>
    <row r="41" spans="5:12" x14ac:dyDescent="0.15">
      <c r="E41" s="14">
        <v>53</v>
      </c>
      <c r="F41" s="67">
        <f>[1]富士見町!F41</f>
        <v>3</v>
      </c>
      <c r="G41" s="67">
        <f>[1]富士見町!G41</f>
        <v>3</v>
      </c>
      <c r="H41" s="61">
        <f t="shared" si="1"/>
        <v>6</v>
      </c>
      <c r="I41" s="14">
        <v>103</v>
      </c>
      <c r="J41" s="67">
        <f>[1]富士見町!J41</f>
        <v>0</v>
      </c>
      <c r="K41" s="67">
        <f>[1]富士見町!K41</f>
        <v>0</v>
      </c>
      <c r="L41" s="61">
        <f t="shared" si="2"/>
        <v>0</v>
      </c>
    </row>
    <row r="42" spans="5:12" x14ac:dyDescent="0.15">
      <c r="E42" s="14">
        <v>54</v>
      </c>
      <c r="F42" s="67">
        <f>[1]富士見町!F42</f>
        <v>1</v>
      </c>
      <c r="G42" s="67">
        <f>[1]富士見町!G42</f>
        <v>1</v>
      </c>
      <c r="H42" s="61">
        <f t="shared" si="1"/>
        <v>2</v>
      </c>
      <c r="I42" s="14">
        <v>104</v>
      </c>
      <c r="J42" s="67">
        <f>[1]富士見町!J42</f>
        <v>0</v>
      </c>
      <c r="K42" s="67">
        <f>[1]富士見町!K42</f>
        <v>0</v>
      </c>
      <c r="L42" s="61">
        <f t="shared" si="2"/>
        <v>0</v>
      </c>
    </row>
    <row r="43" spans="5:12" x14ac:dyDescent="0.15">
      <c r="E43" s="14">
        <v>55</v>
      </c>
      <c r="F43" s="67">
        <f>[1]富士見町!F43</f>
        <v>5</v>
      </c>
      <c r="G43" s="67">
        <f>[1]富士見町!G43</f>
        <v>2</v>
      </c>
      <c r="H43" s="61">
        <f t="shared" si="1"/>
        <v>7</v>
      </c>
      <c r="I43" s="14">
        <v>105</v>
      </c>
      <c r="J43" s="67">
        <f>[1]富士見町!J43</f>
        <v>0</v>
      </c>
      <c r="K43" s="67">
        <f>[1]富士見町!K43</f>
        <v>0</v>
      </c>
      <c r="L43" s="61">
        <f t="shared" si="2"/>
        <v>0</v>
      </c>
    </row>
    <row r="44" spans="5:12" x14ac:dyDescent="0.15">
      <c r="E44" s="14">
        <v>56</v>
      </c>
      <c r="F44" s="67">
        <f>[1]富士見町!F44</f>
        <v>3</v>
      </c>
      <c r="G44" s="67">
        <f>[1]富士見町!G44</f>
        <v>1</v>
      </c>
      <c r="H44" s="61">
        <f t="shared" si="1"/>
        <v>4</v>
      </c>
      <c r="I44" s="14">
        <v>106</v>
      </c>
      <c r="J44" s="67">
        <f>[1]富士見町!J44</f>
        <v>0</v>
      </c>
      <c r="K44" s="67">
        <f>[1]富士見町!K44</f>
        <v>0</v>
      </c>
      <c r="L44" s="61">
        <f t="shared" si="2"/>
        <v>0</v>
      </c>
    </row>
    <row r="45" spans="5:12" x14ac:dyDescent="0.15">
      <c r="E45" s="14">
        <v>57</v>
      </c>
      <c r="F45" s="67">
        <f>[1]富士見町!F45</f>
        <v>1</v>
      </c>
      <c r="G45" s="67">
        <f>[1]富士見町!G45</f>
        <v>1</v>
      </c>
      <c r="H45" s="61">
        <f t="shared" si="1"/>
        <v>2</v>
      </c>
      <c r="I45" s="14">
        <v>107</v>
      </c>
      <c r="J45" s="67">
        <f>[1]富士見町!J45</f>
        <v>0</v>
      </c>
      <c r="K45" s="67">
        <f>[1]富士見町!K45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[1]富士見町!F46</f>
        <v>1</v>
      </c>
      <c r="G46" s="67">
        <f>[1]富士見町!G46</f>
        <v>2</v>
      </c>
      <c r="H46" s="61">
        <f t="shared" si="1"/>
        <v>3</v>
      </c>
      <c r="I46" s="24">
        <v>108</v>
      </c>
      <c r="J46" s="67">
        <f>[1]富士見町!J46</f>
        <v>0</v>
      </c>
      <c r="K46" s="67">
        <f>[1]富士見町!K46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[1]富士見町!F47</f>
        <v>6</v>
      </c>
      <c r="G47" s="67">
        <f>[1]富士見町!G47</f>
        <v>2</v>
      </c>
      <c r="H47" s="61">
        <f t="shared" si="1"/>
        <v>8</v>
      </c>
      <c r="I47" s="23" t="s">
        <v>6</v>
      </c>
      <c r="J47" s="69">
        <f>SUM(J3:J46)</f>
        <v>32</v>
      </c>
      <c r="K47" s="69">
        <f>SUM(K3:K46)</f>
        <v>46</v>
      </c>
      <c r="L47" s="39">
        <f>SUM(J47:K47)</f>
        <v>78</v>
      </c>
    </row>
    <row r="48" spans="5:12" x14ac:dyDescent="0.15">
      <c r="E48" s="14">
        <v>60</v>
      </c>
      <c r="F48" s="67">
        <f>[1]富士見町!F48</f>
        <v>1</v>
      </c>
      <c r="G48" s="67">
        <f>[1]富士見町!G48</f>
        <v>2</v>
      </c>
      <c r="H48" s="61">
        <f t="shared" si="1"/>
        <v>3</v>
      </c>
    </row>
    <row r="49" spans="5:12" ht="14.25" thickBot="1" x14ac:dyDescent="0.2">
      <c r="E49" s="14">
        <v>61</v>
      </c>
      <c r="F49" s="67">
        <f>[1]富士見町!F49</f>
        <v>1</v>
      </c>
      <c r="G49" s="67">
        <f>[1]富士見町!G49</f>
        <v>1</v>
      </c>
      <c r="H49" s="61">
        <f t="shared" si="1"/>
        <v>2</v>
      </c>
      <c r="J49" s="4" t="s">
        <v>60</v>
      </c>
      <c r="K49" s="10"/>
      <c r="L49" s="10"/>
    </row>
    <row r="50" spans="5:12" x14ac:dyDescent="0.15">
      <c r="E50" s="14">
        <v>62</v>
      </c>
      <c r="F50" s="67">
        <f>[1]富士見町!F50</f>
        <v>0</v>
      </c>
      <c r="G50" s="67">
        <f>[1]富士見町!G50</f>
        <v>1</v>
      </c>
      <c r="H50" s="61">
        <f t="shared" si="1"/>
        <v>1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[1]富士見町!F51</f>
        <v>0</v>
      </c>
      <c r="G51" s="67">
        <f>[1]富士見町!G51</f>
        <v>2</v>
      </c>
      <c r="H51" s="61">
        <f t="shared" si="1"/>
        <v>2</v>
      </c>
      <c r="J51" s="51">
        <f>SUM(B18,F53,J47)</f>
        <v>134</v>
      </c>
      <c r="K51" s="52">
        <f>SUM(C18,G53,K47)</f>
        <v>153</v>
      </c>
      <c r="L51" s="53">
        <f>SUM(J51:K51)</f>
        <v>287</v>
      </c>
    </row>
    <row r="52" spans="5:12" ht="14.25" thickBot="1" x14ac:dyDescent="0.2">
      <c r="E52" s="24">
        <v>64</v>
      </c>
      <c r="F52" s="67">
        <f>[1]富士見町!F52</f>
        <v>3</v>
      </c>
      <c r="G52" s="67">
        <f>[1]富士見町!G52</f>
        <v>3</v>
      </c>
      <c r="H52" s="61">
        <f t="shared" si="1"/>
        <v>6</v>
      </c>
    </row>
    <row r="53" spans="5:12" ht="15" thickTop="1" thickBot="1" x14ac:dyDescent="0.2">
      <c r="E53" s="23" t="s">
        <v>6</v>
      </c>
      <c r="F53" s="69">
        <f>SUM(F3:F52)</f>
        <v>81</v>
      </c>
      <c r="G53" s="69">
        <f>SUM(G3:G52)</f>
        <v>90</v>
      </c>
      <c r="H53" s="39">
        <f>SUM(F53:G53)</f>
        <v>171</v>
      </c>
    </row>
    <row r="56" spans="5:12" x14ac:dyDescent="0.15">
      <c r="F56" s="98" t="s">
        <v>484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62</v>
      </c>
      <c r="I1" s="100" t="str">
        <f>秦野市合計!I1</f>
        <v>令和3年4月1日現在（単位：人）</v>
      </c>
      <c r="J1" s="100"/>
      <c r="K1" s="100"/>
      <c r="L1" s="100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1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[1]曽屋!B3</f>
        <v>20</v>
      </c>
      <c r="C3" s="40">
        <f>[1]曽屋!C3</f>
        <v>32</v>
      </c>
      <c r="D3" s="26">
        <f>SUM(B3:C3)</f>
        <v>52</v>
      </c>
      <c r="E3" s="19">
        <v>15</v>
      </c>
      <c r="F3" s="67">
        <f>[1]曽屋!F3</f>
        <v>46</v>
      </c>
      <c r="G3" s="67">
        <f>[1]曽屋!G3</f>
        <v>37</v>
      </c>
      <c r="H3" s="61">
        <f>SUM(F3:G3)</f>
        <v>83</v>
      </c>
      <c r="I3" s="19">
        <v>65</v>
      </c>
      <c r="J3" s="67">
        <f>[1]曽屋!J3</f>
        <v>47</v>
      </c>
      <c r="K3" s="67">
        <f>[1]曽屋!K3</f>
        <v>63</v>
      </c>
      <c r="L3" s="61">
        <f>SUM(J3:K3)</f>
        <v>110</v>
      </c>
    </row>
    <row r="4" spans="1:12" x14ac:dyDescent="0.15">
      <c r="A4" s="14">
        <v>1</v>
      </c>
      <c r="B4" s="40">
        <f>[1]曽屋!B4</f>
        <v>35</v>
      </c>
      <c r="C4" s="40">
        <f>[1]曽屋!C4</f>
        <v>24</v>
      </c>
      <c r="D4" s="26">
        <f t="shared" ref="D4:D17" si="0">SUM(B4:C4)</f>
        <v>59</v>
      </c>
      <c r="E4" s="14">
        <v>16</v>
      </c>
      <c r="F4" s="67">
        <f>[1]曽屋!F4</f>
        <v>45</v>
      </c>
      <c r="G4" s="67">
        <f>[1]曽屋!G4</f>
        <v>46</v>
      </c>
      <c r="H4" s="61">
        <f t="shared" ref="H4:H52" si="1">SUM(F4:G4)</f>
        <v>91</v>
      </c>
      <c r="I4" s="14">
        <v>66</v>
      </c>
      <c r="J4" s="67">
        <f>[1]曽屋!J4</f>
        <v>63</v>
      </c>
      <c r="K4" s="67">
        <f>[1]曽屋!K4</f>
        <v>58</v>
      </c>
      <c r="L4" s="61">
        <f t="shared" ref="L4:L46" si="2">SUM(J4:K4)</f>
        <v>121</v>
      </c>
    </row>
    <row r="5" spans="1:12" x14ac:dyDescent="0.15">
      <c r="A5" s="14">
        <v>2</v>
      </c>
      <c r="B5" s="40">
        <f>[1]曽屋!B5</f>
        <v>37</v>
      </c>
      <c r="C5" s="40">
        <f>[1]曽屋!C5</f>
        <v>23</v>
      </c>
      <c r="D5" s="26">
        <f t="shared" si="0"/>
        <v>60</v>
      </c>
      <c r="E5" s="14">
        <v>17</v>
      </c>
      <c r="F5" s="67">
        <f>[1]曽屋!F5</f>
        <v>35</v>
      </c>
      <c r="G5" s="67">
        <f>[1]曽屋!G5</f>
        <v>46</v>
      </c>
      <c r="H5" s="61">
        <f t="shared" si="1"/>
        <v>81</v>
      </c>
      <c r="I5" s="14">
        <v>67</v>
      </c>
      <c r="J5" s="67">
        <f>[1]曽屋!J5</f>
        <v>53</v>
      </c>
      <c r="K5" s="67">
        <f>[1]曽屋!K5</f>
        <v>67</v>
      </c>
      <c r="L5" s="61">
        <f t="shared" si="2"/>
        <v>120</v>
      </c>
    </row>
    <row r="6" spans="1:12" x14ac:dyDescent="0.15">
      <c r="A6" s="14">
        <v>3</v>
      </c>
      <c r="B6" s="40">
        <f>[1]曽屋!B6</f>
        <v>39</v>
      </c>
      <c r="C6" s="40">
        <f>[1]曽屋!C6</f>
        <v>31</v>
      </c>
      <c r="D6" s="26">
        <f t="shared" si="0"/>
        <v>70</v>
      </c>
      <c r="E6" s="14">
        <v>18</v>
      </c>
      <c r="F6" s="67">
        <f>[1]曽屋!F6</f>
        <v>43</v>
      </c>
      <c r="G6" s="67">
        <f>[1]曽屋!G6</f>
        <v>52</v>
      </c>
      <c r="H6" s="61">
        <f t="shared" si="1"/>
        <v>95</v>
      </c>
      <c r="I6" s="14">
        <v>68</v>
      </c>
      <c r="J6" s="67">
        <f>[1]曽屋!J6</f>
        <v>56</v>
      </c>
      <c r="K6" s="67">
        <f>[1]曽屋!K6</f>
        <v>72</v>
      </c>
      <c r="L6" s="61">
        <f t="shared" si="2"/>
        <v>128</v>
      </c>
    </row>
    <row r="7" spans="1:12" x14ac:dyDescent="0.15">
      <c r="A7" s="14">
        <v>4</v>
      </c>
      <c r="B7" s="40">
        <f>[1]曽屋!B7</f>
        <v>25</v>
      </c>
      <c r="C7" s="40">
        <f>[1]曽屋!C7</f>
        <v>36</v>
      </c>
      <c r="D7" s="26">
        <f t="shared" si="0"/>
        <v>61</v>
      </c>
      <c r="E7" s="14">
        <v>19</v>
      </c>
      <c r="F7" s="67">
        <f>[1]曽屋!F7</f>
        <v>53</v>
      </c>
      <c r="G7" s="67">
        <f>[1]曽屋!G7</f>
        <v>47</v>
      </c>
      <c r="H7" s="61">
        <f t="shared" si="1"/>
        <v>100</v>
      </c>
      <c r="I7" s="14">
        <v>69</v>
      </c>
      <c r="J7" s="67">
        <f>[1]曽屋!J7</f>
        <v>87</v>
      </c>
      <c r="K7" s="67">
        <f>[1]曽屋!K7</f>
        <v>72</v>
      </c>
      <c r="L7" s="61">
        <f t="shared" si="2"/>
        <v>159</v>
      </c>
    </row>
    <row r="8" spans="1:12" x14ac:dyDescent="0.15">
      <c r="A8" s="14">
        <v>5</v>
      </c>
      <c r="B8" s="40">
        <f>[1]曽屋!B8</f>
        <v>32</v>
      </c>
      <c r="C8" s="40">
        <f>[1]曽屋!C8</f>
        <v>35</v>
      </c>
      <c r="D8" s="26">
        <f t="shared" si="0"/>
        <v>67</v>
      </c>
      <c r="E8" s="14">
        <v>20</v>
      </c>
      <c r="F8" s="67">
        <f>[1]曽屋!F8</f>
        <v>66</v>
      </c>
      <c r="G8" s="67">
        <f>[1]曽屋!G8</f>
        <v>33</v>
      </c>
      <c r="H8" s="61">
        <f t="shared" si="1"/>
        <v>99</v>
      </c>
      <c r="I8" s="14">
        <v>70</v>
      </c>
      <c r="J8" s="67">
        <f>[1]曽屋!J8</f>
        <v>74</v>
      </c>
      <c r="K8" s="67">
        <f>[1]曽屋!K8</f>
        <v>80</v>
      </c>
      <c r="L8" s="61">
        <f t="shared" si="2"/>
        <v>154</v>
      </c>
    </row>
    <row r="9" spans="1:12" x14ac:dyDescent="0.15">
      <c r="A9" s="14">
        <v>6</v>
      </c>
      <c r="B9" s="40">
        <f>[1]曽屋!B9</f>
        <v>31</v>
      </c>
      <c r="C9" s="40">
        <f>[1]曽屋!C9</f>
        <v>31</v>
      </c>
      <c r="D9" s="26">
        <f t="shared" si="0"/>
        <v>62</v>
      </c>
      <c r="E9" s="14">
        <v>21</v>
      </c>
      <c r="F9" s="67">
        <f>[1]曽屋!F9</f>
        <v>59</v>
      </c>
      <c r="G9" s="67">
        <f>[1]曽屋!G9</f>
        <v>56</v>
      </c>
      <c r="H9" s="61">
        <f t="shared" si="1"/>
        <v>115</v>
      </c>
      <c r="I9" s="14">
        <v>71</v>
      </c>
      <c r="J9" s="67">
        <f>[1]曽屋!J9</f>
        <v>80</v>
      </c>
      <c r="K9" s="67">
        <f>[1]曽屋!K9</f>
        <v>76</v>
      </c>
      <c r="L9" s="61">
        <f t="shared" si="2"/>
        <v>156</v>
      </c>
    </row>
    <row r="10" spans="1:12" x14ac:dyDescent="0.15">
      <c r="A10" s="14">
        <v>7</v>
      </c>
      <c r="B10" s="40">
        <f>[1]曽屋!B10</f>
        <v>33</v>
      </c>
      <c r="C10" s="40">
        <f>[1]曽屋!C10</f>
        <v>28</v>
      </c>
      <c r="D10" s="26">
        <f t="shared" si="0"/>
        <v>61</v>
      </c>
      <c r="E10" s="14">
        <v>22</v>
      </c>
      <c r="F10" s="67">
        <f>[1]曽屋!F10</f>
        <v>65</v>
      </c>
      <c r="G10" s="67">
        <f>[1]曽屋!G10</f>
        <v>44</v>
      </c>
      <c r="H10" s="61">
        <f t="shared" si="1"/>
        <v>109</v>
      </c>
      <c r="I10" s="14">
        <v>72</v>
      </c>
      <c r="J10" s="67">
        <f>[1]曽屋!J10</f>
        <v>80</v>
      </c>
      <c r="K10" s="67">
        <f>[1]曽屋!K10</f>
        <v>68</v>
      </c>
      <c r="L10" s="61">
        <f t="shared" si="2"/>
        <v>148</v>
      </c>
    </row>
    <row r="11" spans="1:12" x14ac:dyDescent="0.15">
      <c r="A11" s="14">
        <v>8</v>
      </c>
      <c r="B11" s="40">
        <f>[1]曽屋!B11</f>
        <v>36</v>
      </c>
      <c r="C11" s="40">
        <f>[1]曽屋!C11</f>
        <v>45</v>
      </c>
      <c r="D11" s="26">
        <f t="shared" si="0"/>
        <v>81</v>
      </c>
      <c r="E11" s="14">
        <v>23</v>
      </c>
      <c r="F11" s="67">
        <f>[1]曽屋!F11</f>
        <v>56</v>
      </c>
      <c r="G11" s="67">
        <f>[1]曽屋!G11</f>
        <v>39</v>
      </c>
      <c r="H11" s="61">
        <f t="shared" si="1"/>
        <v>95</v>
      </c>
      <c r="I11" s="14">
        <v>73</v>
      </c>
      <c r="J11" s="67">
        <f>[1]曽屋!J11</f>
        <v>85</v>
      </c>
      <c r="K11" s="67">
        <f>[1]曽屋!K11</f>
        <v>74</v>
      </c>
      <c r="L11" s="61">
        <f t="shared" si="2"/>
        <v>159</v>
      </c>
    </row>
    <row r="12" spans="1:12" x14ac:dyDescent="0.15">
      <c r="A12" s="14">
        <v>9</v>
      </c>
      <c r="B12" s="40">
        <f>[1]曽屋!B12</f>
        <v>44</v>
      </c>
      <c r="C12" s="40">
        <f>[1]曽屋!C12</f>
        <v>46</v>
      </c>
      <c r="D12" s="26">
        <f t="shared" si="0"/>
        <v>90</v>
      </c>
      <c r="E12" s="14">
        <v>24</v>
      </c>
      <c r="F12" s="67">
        <f>[1]曽屋!F12</f>
        <v>59</v>
      </c>
      <c r="G12" s="67">
        <f>[1]曽屋!G12</f>
        <v>48</v>
      </c>
      <c r="H12" s="61">
        <f t="shared" si="1"/>
        <v>107</v>
      </c>
      <c r="I12" s="14">
        <v>74</v>
      </c>
      <c r="J12" s="67">
        <f>[1]曽屋!J12</f>
        <v>53</v>
      </c>
      <c r="K12" s="67">
        <f>[1]曽屋!K12</f>
        <v>64</v>
      </c>
      <c r="L12" s="61">
        <f t="shared" si="2"/>
        <v>117</v>
      </c>
    </row>
    <row r="13" spans="1:12" x14ac:dyDescent="0.15">
      <c r="A13" s="14">
        <v>10</v>
      </c>
      <c r="B13" s="40">
        <f>[1]曽屋!B13</f>
        <v>35</v>
      </c>
      <c r="C13" s="40">
        <f>[1]曽屋!C13</f>
        <v>35</v>
      </c>
      <c r="D13" s="26">
        <f t="shared" si="0"/>
        <v>70</v>
      </c>
      <c r="E13" s="14">
        <v>25</v>
      </c>
      <c r="F13" s="67">
        <f>[1]曽屋!F13</f>
        <v>61</v>
      </c>
      <c r="G13" s="67">
        <f>[1]曽屋!G13</f>
        <v>37</v>
      </c>
      <c r="H13" s="61">
        <f t="shared" si="1"/>
        <v>98</v>
      </c>
      <c r="I13" s="14">
        <v>75</v>
      </c>
      <c r="J13" s="67">
        <f>[1]曽屋!J13</f>
        <v>47</v>
      </c>
      <c r="K13" s="67">
        <f>[1]曽屋!K13</f>
        <v>35</v>
      </c>
      <c r="L13" s="61">
        <f t="shared" si="2"/>
        <v>82</v>
      </c>
    </row>
    <row r="14" spans="1:12" x14ac:dyDescent="0.15">
      <c r="A14" s="14">
        <v>11</v>
      </c>
      <c r="B14" s="40">
        <f>[1]曽屋!B14</f>
        <v>42</v>
      </c>
      <c r="C14" s="40">
        <f>[1]曽屋!C14</f>
        <v>33</v>
      </c>
      <c r="D14" s="26">
        <f t="shared" si="0"/>
        <v>75</v>
      </c>
      <c r="E14" s="14">
        <v>26</v>
      </c>
      <c r="F14" s="67">
        <f>[1]曽屋!F14</f>
        <v>65</v>
      </c>
      <c r="G14" s="67">
        <f>[1]曽屋!G14</f>
        <v>47</v>
      </c>
      <c r="H14" s="61">
        <f t="shared" si="1"/>
        <v>112</v>
      </c>
      <c r="I14" s="14">
        <v>76</v>
      </c>
      <c r="J14" s="67">
        <f>[1]曽屋!J14</f>
        <v>45</v>
      </c>
      <c r="K14" s="67">
        <f>[1]曽屋!K14</f>
        <v>50</v>
      </c>
      <c r="L14" s="61">
        <f t="shared" si="2"/>
        <v>95</v>
      </c>
    </row>
    <row r="15" spans="1:12" x14ac:dyDescent="0.15">
      <c r="A15" s="14">
        <v>12</v>
      </c>
      <c r="B15" s="40">
        <f>[1]曽屋!B15</f>
        <v>41</v>
      </c>
      <c r="C15" s="40">
        <f>[1]曽屋!C15</f>
        <v>46</v>
      </c>
      <c r="D15" s="26">
        <f t="shared" si="0"/>
        <v>87</v>
      </c>
      <c r="E15" s="14">
        <v>27</v>
      </c>
      <c r="F15" s="67">
        <f>[1]曽屋!F15</f>
        <v>43</v>
      </c>
      <c r="G15" s="67">
        <f>[1]曽屋!G15</f>
        <v>48</v>
      </c>
      <c r="H15" s="61">
        <f t="shared" si="1"/>
        <v>91</v>
      </c>
      <c r="I15" s="14">
        <v>77</v>
      </c>
      <c r="J15" s="67">
        <f>[1]曽屋!J15</f>
        <v>43</v>
      </c>
      <c r="K15" s="67">
        <f>[1]曽屋!K15</f>
        <v>55</v>
      </c>
      <c r="L15" s="61">
        <f t="shared" si="2"/>
        <v>98</v>
      </c>
    </row>
    <row r="16" spans="1:12" x14ac:dyDescent="0.15">
      <c r="A16" s="14">
        <v>13</v>
      </c>
      <c r="B16" s="40">
        <f>[1]曽屋!B16</f>
        <v>46</v>
      </c>
      <c r="C16" s="40">
        <f>[1]曽屋!C16</f>
        <v>43</v>
      </c>
      <c r="D16" s="26">
        <f t="shared" si="0"/>
        <v>89</v>
      </c>
      <c r="E16" s="14">
        <v>28</v>
      </c>
      <c r="F16" s="67">
        <f>[1]曽屋!F16</f>
        <v>52</v>
      </c>
      <c r="G16" s="67">
        <f>[1]曽屋!G16</f>
        <v>35</v>
      </c>
      <c r="H16" s="61">
        <f t="shared" si="1"/>
        <v>87</v>
      </c>
      <c r="I16" s="14">
        <v>78</v>
      </c>
      <c r="J16" s="67">
        <f>[1]曽屋!J16</f>
        <v>46</v>
      </c>
      <c r="K16" s="67">
        <f>[1]曽屋!K16</f>
        <v>38</v>
      </c>
      <c r="L16" s="61">
        <f t="shared" si="2"/>
        <v>84</v>
      </c>
    </row>
    <row r="17" spans="1:12" ht="14.25" thickBot="1" x14ac:dyDescent="0.2">
      <c r="A17" s="24">
        <v>14</v>
      </c>
      <c r="B17" s="40">
        <f>[1]曽屋!B17</f>
        <v>35</v>
      </c>
      <c r="C17" s="40">
        <f>[1]曽屋!C17</f>
        <v>39</v>
      </c>
      <c r="D17" s="26">
        <f t="shared" si="0"/>
        <v>74</v>
      </c>
      <c r="E17" s="14">
        <v>29</v>
      </c>
      <c r="F17" s="67">
        <f>[1]曽屋!F17</f>
        <v>59</v>
      </c>
      <c r="G17" s="67">
        <f>[1]曽屋!G17</f>
        <v>45</v>
      </c>
      <c r="H17" s="61">
        <f t="shared" si="1"/>
        <v>104</v>
      </c>
      <c r="I17" s="14">
        <v>79</v>
      </c>
      <c r="J17" s="67">
        <f>[1]曽屋!J17</f>
        <v>39</v>
      </c>
      <c r="K17" s="67">
        <f>[1]曽屋!K17</f>
        <v>65</v>
      </c>
      <c r="L17" s="61">
        <f t="shared" si="2"/>
        <v>104</v>
      </c>
    </row>
    <row r="18" spans="1:12" ht="15" thickTop="1" thickBot="1" x14ac:dyDescent="0.2">
      <c r="A18" s="23" t="s">
        <v>6</v>
      </c>
      <c r="B18" s="33">
        <f>SUM(B3:B17)</f>
        <v>531</v>
      </c>
      <c r="C18" s="34">
        <f>SUM(C3:C17)</f>
        <v>527</v>
      </c>
      <c r="D18" s="35">
        <f>SUM(B18:C18)</f>
        <v>1058</v>
      </c>
      <c r="E18" s="14">
        <v>30</v>
      </c>
      <c r="F18" s="67">
        <f>[1]曽屋!F18</f>
        <v>40</v>
      </c>
      <c r="G18" s="67">
        <f>[1]曽屋!G18</f>
        <v>48</v>
      </c>
      <c r="H18" s="61">
        <f t="shared" si="1"/>
        <v>88</v>
      </c>
      <c r="I18" s="14">
        <v>80</v>
      </c>
      <c r="J18" s="67">
        <f>[1]曽屋!J18</f>
        <v>40</v>
      </c>
      <c r="K18" s="67">
        <f>[1]曽屋!K18</f>
        <v>39</v>
      </c>
      <c r="L18" s="61">
        <f t="shared" si="2"/>
        <v>79</v>
      </c>
    </row>
    <row r="19" spans="1:12" x14ac:dyDescent="0.15">
      <c r="E19" s="14">
        <v>31</v>
      </c>
      <c r="F19" s="67">
        <f>[1]曽屋!F19</f>
        <v>49</v>
      </c>
      <c r="G19" s="67">
        <f>[1]曽屋!G19</f>
        <v>37</v>
      </c>
      <c r="H19" s="61">
        <f t="shared" si="1"/>
        <v>86</v>
      </c>
      <c r="I19" s="14">
        <v>81</v>
      </c>
      <c r="J19" s="67">
        <f>[1]曽屋!J19</f>
        <v>33</v>
      </c>
      <c r="K19" s="67">
        <f>[1]曽屋!K19</f>
        <v>36</v>
      </c>
      <c r="L19" s="61">
        <f t="shared" si="2"/>
        <v>69</v>
      </c>
    </row>
    <row r="20" spans="1:12" x14ac:dyDescent="0.15">
      <c r="E20" s="14">
        <v>32</v>
      </c>
      <c r="F20" s="67">
        <f>[1]曽屋!F20</f>
        <v>55</v>
      </c>
      <c r="G20" s="67">
        <f>[1]曽屋!G20</f>
        <v>61</v>
      </c>
      <c r="H20" s="61">
        <f t="shared" si="1"/>
        <v>116</v>
      </c>
      <c r="I20" s="14">
        <v>82</v>
      </c>
      <c r="J20" s="67">
        <f>[1]曽屋!J20</f>
        <v>27</v>
      </c>
      <c r="K20" s="67">
        <f>[1]曽屋!K20</f>
        <v>27</v>
      </c>
      <c r="L20" s="61">
        <f t="shared" si="2"/>
        <v>54</v>
      </c>
    </row>
    <row r="21" spans="1:12" x14ac:dyDescent="0.15">
      <c r="E21" s="14">
        <v>33</v>
      </c>
      <c r="F21" s="67">
        <f>[1]曽屋!F21</f>
        <v>51</v>
      </c>
      <c r="G21" s="67">
        <f>[1]曽屋!G21</f>
        <v>26</v>
      </c>
      <c r="H21" s="61">
        <f t="shared" si="1"/>
        <v>77</v>
      </c>
      <c r="I21" s="14">
        <v>83</v>
      </c>
      <c r="J21" s="67">
        <f>[1]曽屋!J21</f>
        <v>23</v>
      </c>
      <c r="K21" s="67">
        <f>[1]曽屋!K21</f>
        <v>54</v>
      </c>
      <c r="L21" s="61">
        <f t="shared" si="2"/>
        <v>77</v>
      </c>
    </row>
    <row r="22" spans="1:12" x14ac:dyDescent="0.15">
      <c r="E22" s="14">
        <v>34</v>
      </c>
      <c r="F22" s="67">
        <f>[1]曽屋!F22</f>
        <v>44</v>
      </c>
      <c r="G22" s="67">
        <f>[1]曽屋!G22</f>
        <v>36</v>
      </c>
      <c r="H22" s="61">
        <f t="shared" si="1"/>
        <v>80</v>
      </c>
      <c r="I22" s="14">
        <v>84</v>
      </c>
      <c r="J22" s="67">
        <f>[1]曽屋!J22</f>
        <v>22</v>
      </c>
      <c r="K22" s="67">
        <f>[1]曽屋!K22</f>
        <v>36</v>
      </c>
      <c r="L22" s="61">
        <f t="shared" si="2"/>
        <v>58</v>
      </c>
    </row>
    <row r="23" spans="1:12" x14ac:dyDescent="0.15">
      <c r="E23" s="14">
        <v>35</v>
      </c>
      <c r="F23" s="67">
        <f>[1]曽屋!F23</f>
        <v>60</v>
      </c>
      <c r="G23" s="67">
        <f>[1]曽屋!G23</f>
        <v>38</v>
      </c>
      <c r="H23" s="61">
        <f t="shared" si="1"/>
        <v>98</v>
      </c>
      <c r="I23" s="14">
        <v>85</v>
      </c>
      <c r="J23" s="67">
        <f>[1]曽屋!J23</f>
        <v>23</v>
      </c>
      <c r="K23" s="67">
        <f>[1]曽屋!K23</f>
        <v>29</v>
      </c>
      <c r="L23" s="61">
        <f t="shared" si="2"/>
        <v>52</v>
      </c>
    </row>
    <row r="24" spans="1:12" x14ac:dyDescent="0.15">
      <c r="E24" s="14">
        <v>36</v>
      </c>
      <c r="F24" s="67">
        <f>[1]曽屋!F24</f>
        <v>57</v>
      </c>
      <c r="G24" s="67">
        <f>[1]曽屋!G24</f>
        <v>51</v>
      </c>
      <c r="H24" s="61">
        <f t="shared" si="1"/>
        <v>108</v>
      </c>
      <c r="I24" s="14">
        <v>86</v>
      </c>
      <c r="J24" s="67">
        <f>[1]曽屋!J24</f>
        <v>26</v>
      </c>
      <c r="K24" s="67">
        <f>[1]曽屋!K24</f>
        <v>25</v>
      </c>
      <c r="L24" s="61">
        <f t="shared" si="2"/>
        <v>51</v>
      </c>
    </row>
    <row r="25" spans="1:12" x14ac:dyDescent="0.15">
      <c r="E25" s="14">
        <v>37</v>
      </c>
      <c r="F25" s="67">
        <f>[1]曽屋!F25</f>
        <v>58</v>
      </c>
      <c r="G25" s="67">
        <f>[1]曽屋!G25</f>
        <v>53</v>
      </c>
      <c r="H25" s="61">
        <f t="shared" si="1"/>
        <v>111</v>
      </c>
      <c r="I25" s="14">
        <v>87</v>
      </c>
      <c r="J25" s="67">
        <f>[1]曽屋!J25</f>
        <v>12</v>
      </c>
      <c r="K25" s="67">
        <f>[1]曽屋!K25</f>
        <v>25</v>
      </c>
      <c r="L25" s="61">
        <f t="shared" si="2"/>
        <v>37</v>
      </c>
    </row>
    <row r="26" spans="1:12" x14ac:dyDescent="0.15">
      <c r="E26" s="14">
        <v>38</v>
      </c>
      <c r="F26" s="67">
        <f>[1]曽屋!F26</f>
        <v>60</v>
      </c>
      <c r="G26" s="67">
        <f>[1]曽屋!G26</f>
        <v>57</v>
      </c>
      <c r="H26" s="61">
        <f t="shared" si="1"/>
        <v>117</v>
      </c>
      <c r="I26" s="14">
        <v>88</v>
      </c>
      <c r="J26" s="67">
        <f>[1]曽屋!J26</f>
        <v>17</v>
      </c>
      <c r="K26" s="67">
        <f>[1]曽屋!K26</f>
        <v>21</v>
      </c>
      <c r="L26" s="61">
        <f t="shared" si="2"/>
        <v>38</v>
      </c>
    </row>
    <row r="27" spans="1:12" x14ac:dyDescent="0.15">
      <c r="E27" s="14">
        <v>39</v>
      </c>
      <c r="F27" s="67">
        <f>[1]曽屋!F27</f>
        <v>65</v>
      </c>
      <c r="G27" s="67">
        <f>[1]曽屋!G27</f>
        <v>56</v>
      </c>
      <c r="H27" s="61">
        <f t="shared" si="1"/>
        <v>121</v>
      </c>
      <c r="I27" s="14">
        <v>89</v>
      </c>
      <c r="J27" s="67">
        <f>[1]曽屋!J27</f>
        <v>12</v>
      </c>
      <c r="K27" s="67">
        <f>[1]曽屋!K27</f>
        <v>18</v>
      </c>
      <c r="L27" s="61">
        <f t="shared" si="2"/>
        <v>30</v>
      </c>
    </row>
    <row r="28" spans="1:12" x14ac:dyDescent="0.15">
      <c r="E28" s="14">
        <v>40</v>
      </c>
      <c r="F28" s="67">
        <f>[1]曽屋!F28</f>
        <v>56</v>
      </c>
      <c r="G28" s="67">
        <f>[1]曽屋!G28</f>
        <v>55</v>
      </c>
      <c r="H28" s="61">
        <f t="shared" si="1"/>
        <v>111</v>
      </c>
      <c r="I28" s="14">
        <v>90</v>
      </c>
      <c r="J28" s="67">
        <f>[1]曽屋!J28</f>
        <v>11</v>
      </c>
      <c r="K28" s="67">
        <f>[1]曽屋!K28</f>
        <v>20</v>
      </c>
      <c r="L28" s="61">
        <f t="shared" si="2"/>
        <v>31</v>
      </c>
    </row>
    <row r="29" spans="1:12" x14ac:dyDescent="0.15">
      <c r="E29" s="14">
        <v>41</v>
      </c>
      <c r="F29" s="67">
        <f>[1]曽屋!F29</f>
        <v>62</v>
      </c>
      <c r="G29" s="67">
        <f>[1]曽屋!G29</f>
        <v>69</v>
      </c>
      <c r="H29" s="61">
        <f t="shared" si="1"/>
        <v>131</v>
      </c>
      <c r="I29" s="14">
        <v>91</v>
      </c>
      <c r="J29" s="67">
        <f>[1]曽屋!J29</f>
        <v>7</v>
      </c>
      <c r="K29" s="67">
        <f>[1]曽屋!K29</f>
        <v>7</v>
      </c>
      <c r="L29" s="61">
        <f t="shared" si="2"/>
        <v>14</v>
      </c>
    </row>
    <row r="30" spans="1:12" x14ac:dyDescent="0.15">
      <c r="E30" s="14">
        <v>42</v>
      </c>
      <c r="F30" s="67">
        <f>[1]曽屋!F30</f>
        <v>81</v>
      </c>
      <c r="G30" s="67">
        <f>[1]曽屋!G30</f>
        <v>53</v>
      </c>
      <c r="H30" s="61">
        <f t="shared" si="1"/>
        <v>134</v>
      </c>
      <c r="I30" s="14">
        <v>92</v>
      </c>
      <c r="J30" s="67">
        <f>[1]曽屋!J30</f>
        <v>4</v>
      </c>
      <c r="K30" s="67">
        <f>[1]曽屋!K30</f>
        <v>18</v>
      </c>
      <c r="L30" s="61">
        <f t="shared" si="2"/>
        <v>22</v>
      </c>
    </row>
    <row r="31" spans="1:12" x14ac:dyDescent="0.15">
      <c r="E31" s="14">
        <v>43</v>
      </c>
      <c r="F31" s="67">
        <f>[1]曽屋!F31</f>
        <v>71</v>
      </c>
      <c r="G31" s="67">
        <f>[1]曽屋!G31</f>
        <v>51</v>
      </c>
      <c r="H31" s="61">
        <f t="shared" si="1"/>
        <v>122</v>
      </c>
      <c r="I31" s="14">
        <v>93</v>
      </c>
      <c r="J31" s="67">
        <f>[1]曽屋!J31</f>
        <v>1</v>
      </c>
      <c r="K31" s="67">
        <f>[1]曽屋!K31</f>
        <v>7</v>
      </c>
      <c r="L31" s="61">
        <f t="shared" si="2"/>
        <v>8</v>
      </c>
    </row>
    <row r="32" spans="1:12" x14ac:dyDescent="0.15">
      <c r="E32" s="14">
        <v>44</v>
      </c>
      <c r="F32" s="67">
        <f>[1]曽屋!F32</f>
        <v>63</v>
      </c>
      <c r="G32" s="67">
        <f>[1]曽屋!G32</f>
        <v>57</v>
      </c>
      <c r="H32" s="61">
        <f t="shared" si="1"/>
        <v>120</v>
      </c>
      <c r="I32" s="14">
        <v>94</v>
      </c>
      <c r="J32" s="67">
        <f>[1]曽屋!J32</f>
        <v>2</v>
      </c>
      <c r="K32" s="67">
        <f>[1]曽屋!K32</f>
        <v>6</v>
      </c>
      <c r="L32" s="61">
        <f t="shared" si="2"/>
        <v>8</v>
      </c>
    </row>
    <row r="33" spans="5:12" x14ac:dyDescent="0.15">
      <c r="E33" s="14">
        <v>45</v>
      </c>
      <c r="F33" s="67">
        <f>[1]曽屋!F33</f>
        <v>72</v>
      </c>
      <c r="G33" s="67">
        <f>[1]曽屋!G33</f>
        <v>69</v>
      </c>
      <c r="H33" s="61">
        <f t="shared" si="1"/>
        <v>141</v>
      </c>
      <c r="I33" s="14">
        <v>95</v>
      </c>
      <c r="J33" s="67">
        <f>[1]曽屋!J33</f>
        <v>0</v>
      </c>
      <c r="K33" s="67">
        <f>[1]曽屋!K33</f>
        <v>7</v>
      </c>
      <c r="L33" s="61">
        <f t="shared" si="2"/>
        <v>7</v>
      </c>
    </row>
    <row r="34" spans="5:12" x14ac:dyDescent="0.15">
      <c r="E34" s="14">
        <v>46</v>
      </c>
      <c r="F34" s="67">
        <f>[1]曽屋!F34</f>
        <v>82</v>
      </c>
      <c r="G34" s="67">
        <f>[1]曽屋!G34</f>
        <v>66</v>
      </c>
      <c r="H34" s="61">
        <f t="shared" si="1"/>
        <v>148</v>
      </c>
      <c r="I34" s="14">
        <v>96</v>
      </c>
      <c r="J34" s="67">
        <f>[1]曽屋!J34</f>
        <v>0</v>
      </c>
      <c r="K34" s="67">
        <f>[1]曽屋!K34</f>
        <v>7</v>
      </c>
      <c r="L34" s="61">
        <f t="shared" si="2"/>
        <v>7</v>
      </c>
    </row>
    <row r="35" spans="5:12" x14ac:dyDescent="0.15">
      <c r="E35" s="14">
        <v>47</v>
      </c>
      <c r="F35" s="67">
        <f>[1]曽屋!F35</f>
        <v>80</v>
      </c>
      <c r="G35" s="67">
        <f>[1]曽屋!G35</f>
        <v>80</v>
      </c>
      <c r="H35" s="61">
        <f t="shared" si="1"/>
        <v>160</v>
      </c>
      <c r="I35" s="14">
        <v>97</v>
      </c>
      <c r="J35" s="67">
        <f>[1]曽屋!J35</f>
        <v>0</v>
      </c>
      <c r="K35" s="67">
        <f>[1]曽屋!K35</f>
        <v>6</v>
      </c>
      <c r="L35" s="61">
        <f t="shared" si="2"/>
        <v>6</v>
      </c>
    </row>
    <row r="36" spans="5:12" x14ac:dyDescent="0.15">
      <c r="E36" s="14">
        <v>48</v>
      </c>
      <c r="F36" s="67">
        <f>[1]曽屋!F36</f>
        <v>86</v>
      </c>
      <c r="G36" s="67">
        <f>[1]曽屋!G36</f>
        <v>62</v>
      </c>
      <c r="H36" s="61">
        <f t="shared" si="1"/>
        <v>148</v>
      </c>
      <c r="I36" s="14">
        <v>98</v>
      </c>
      <c r="J36" s="67">
        <f>[1]曽屋!J36</f>
        <v>1</v>
      </c>
      <c r="K36" s="67">
        <f>[1]曽屋!K36</f>
        <v>2</v>
      </c>
      <c r="L36" s="61">
        <f t="shared" si="2"/>
        <v>3</v>
      </c>
    </row>
    <row r="37" spans="5:12" x14ac:dyDescent="0.15">
      <c r="E37" s="14">
        <v>49</v>
      </c>
      <c r="F37" s="67">
        <f>[1]曽屋!F37</f>
        <v>88</v>
      </c>
      <c r="G37" s="67">
        <f>[1]曽屋!G37</f>
        <v>74</v>
      </c>
      <c r="H37" s="61">
        <f t="shared" si="1"/>
        <v>162</v>
      </c>
      <c r="I37" s="14">
        <v>99</v>
      </c>
      <c r="J37" s="67">
        <f>[1]曽屋!J37</f>
        <v>0</v>
      </c>
      <c r="K37" s="67">
        <f>[1]曽屋!K37</f>
        <v>1</v>
      </c>
      <c r="L37" s="61">
        <f t="shared" si="2"/>
        <v>1</v>
      </c>
    </row>
    <row r="38" spans="5:12" x14ac:dyDescent="0.15">
      <c r="E38" s="14">
        <v>50</v>
      </c>
      <c r="F38" s="67">
        <f>[1]曽屋!F38</f>
        <v>73</v>
      </c>
      <c r="G38" s="67">
        <f>[1]曽屋!G38</f>
        <v>66</v>
      </c>
      <c r="H38" s="61">
        <f t="shared" si="1"/>
        <v>139</v>
      </c>
      <c r="I38" s="14">
        <v>100</v>
      </c>
      <c r="J38" s="67">
        <f>[1]曽屋!J38</f>
        <v>0</v>
      </c>
      <c r="K38" s="67">
        <f>[1]曽屋!K38</f>
        <v>1</v>
      </c>
      <c r="L38" s="61">
        <f t="shared" si="2"/>
        <v>1</v>
      </c>
    </row>
    <row r="39" spans="5:12" x14ac:dyDescent="0.15">
      <c r="E39" s="14">
        <v>51</v>
      </c>
      <c r="F39" s="67">
        <f>[1]曽屋!F39</f>
        <v>77</v>
      </c>
      <c r="G39" s="67">
        <f>[1]曽屋!G39</f>
        <v>69</v>
      </c>
      <c r="H39" s="61">
        <f t="shared" si="1"/>
        <v>146</v>
      </c>
      <c r="I39" s="14">
        <v>101</v>
      </c>
      <c r="J39" s="67">
        <f>[1]曽屋!J39</f>
        <v>0</v>
      </c>
      <c r="K39" s="67">
        <f>[1]曽屋!K39</f>
        <v>0</v>
      </c>
      <c r="L39" s="61">
        <f t="shared" si="2"/>
        <v>0</v>
      </c>
    </row>
    <row r="40" spans="5:12" x14ac:dyDescent="0.15">
      <c r="E40" s="14">
        <v>52</v>
      </c>
      <c r="F40" s="67">
        <f>[1]曽屋!F40</f>
        <v>87</v>
      </c>
      <c r="G40" s="67">
        <f>[1]曽屋!G40</f>
        <v>73</v>
      </c>
      <c r="H40" s="61">
        <f t="shared" si="1"/>
        <v>160</v>
      </c>
      <c r="I40" s="14">
        <v>102</v>
      </c>
      <c r="J40" s="67">
        <f>[1]曽屋!J40</f>
        <v>0</v>
      </c>
      <c r="K40" s="67">
        <f>[1]曽屋!K40</f>
        <v>0</v>
      </c>
      <c r="L40" s="61">
        <f t="shared" si="2"/>
        <v>0</v>
      </c>
    </row>
    <row r="41" spans="5:12" x14ac:dyDescent="0.15">
      <c r="E41" s="14">
        <v>53</v>
      </c>
      <c r="F41" s="67">
        <f>[1]曽屋!F41</f>
        <v>77</v>
      </c>
      <c r="G41" s="67">
        <f>[1]曽屋!G41</f>
        <v>61</v>
      </c>
      <c r="H41" s="61">
        <f t="shared" si="1"/>
        <v>138</v>
      </c>
      <c r="I41" s="14">
        <v>103</v>
      </c>
      <c r="J41" s="67">
        <f>[1]曽屋!J41</f>
        <v>0</v>
      </c>
      <c r="K41" s="67">
        <f>[1]曽屋!K41</f>
        <v>0</v>
      </c>
      <c r="L41" s="61">
        <f t="shared" si="2"/>
        <v>0</v>
      </c>
    </row>
    <row r="42" spans="5:12" x14ac:dyDescent="0.15">
      <c r="E42" s="14">
        <v>54</v>
      </c>
      <c r="F42" s="67">
        <f>[1]曽屋!F42</f>
        <v>74</v>
      </c>
      <c r="G42" s="67">
        <f>[1]曽屋!G42</f>
        <v>55</v>
      </c>
      <c r="H42" s="61">
        <f t="shared" si="1"/>
        <v>129</v>
      </c>
      <c r="I42" s="14">
        <v>104</v>
      </c>
      <c r="J42" s="67">
        <f>[1]曽屋!J42</f>
        <v>0</v>
      </c>
      <c r="K42" s="67">
        <f>[1]曽屋!K42</f>
        <v>0</v>
      </c>
      <c r="L42" s="61">
        <f t="shared" si="2"/>
        <v>0</v>
      </c>
    </row>
    <row r="43" spans="5:12" x14ac:dyDescent="0.15">
      <c r="E43" s="14">
        <v>55</v>
      </c>
      <c r="F43" s="67">
        <f>[1]曽屋!F43</f>
        <v>76</v>
      </c>
      <c r="G43" s="67">
        <f>[1]曽屋!G43</f>
        <v>64</v>
      </c>
      <c r="H43" s="61">
        <f t="shared" si="1"/>
        <v>140</v>
      </c>
      <c r="I43" s="14">
        <v>105</v>
      </c>
      <c r="J43" s="67">
        <f>[1]曽屋!J43</f>
        <v>0</v>
      </c>
      <c r="K43" s="67">
        <f>[1]曽屋!K43</f>
        <v>0</v>
      </c>
      <c r="L43" s="61">
        <f t="shared" si="2"/>
        <v>0</v>
      </c>
    </row>
    <row r="44" spans="5:12" x14ac:dyDescent="0.15">
      <c r="E44" s="14">
        <v>56</v>
      </c>
      <c r="F44" s="67">
        <f>[1]曽屋!F44</f>
        <v>80</v>
      </c>
      <c r="G44" s="67">
        <f>[1]曽屋!G44</f>
        <v>70</v>
      </c>
      <c r="H44" s="61">
        <f t="shared" si="1"/>
        <v>150</v>
      </c>
      <c r="I44" s="14">
        <v>106</v>
      </c>
      <c r="J44" s="67">
        <f>[1]曽屋!J44</f>
        <v>0</v>
      </c>
      <c r="K44" s="67">
        <f>[1]曽屋!K44</f>
        <v>0</v>
      </c>
      <c r="L44" s="61">
        <f t="shared" si="2"/>
        <v>0</v>
      </c>
    </row>
    <row r="45" spans="5:12" x14ac:dyDescent="0.15">
      <c r="E45" s="14">
        <v>57</v>
      </c>
      <c r="F45" s="67">
        <f>[1]曽屋!F45</f>
        <v>75</v>
      </c>
      <c r="G45" s="67">
        <f>[1]曽屋!G45</f>
        <v>57</v>
      </c>
      <c r="H45" s="61">
        <f t="shared" si="1"/>
        <v>132</v>
      </c>
      <c r="I45" s="14">
        <v>107</v>
      </c>
      <c r="J45" s="67">
        <f>[1]曽屋!J45</f>
        <v>0</v>
      </c>
      <c r="K45" s="67">
        <f>[1]曽屋!K45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[1]曽屋!F46</f>
        <v>47</v>
      </c>
      <c r="G46" s="67">
        <f>[1]曽屋!G46</f>
        <v>54</v>
      </c>
      <c r="H46" s="61">
        <f t="shared" si="1"/>
        <v>101</v>
      </c>
      <c r="I46" s="24">
        <v>108</v>
      </c>
      <c r="J46" s="67">
        <f>[1]曽屋!J46</f>
        <v>0</v>
      </c>
      <c r="K46" s="67">
        <f>[1]曽屋!K46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[1]曽屋!F47</f>
        <v>64</v>
      </c>
      <c r="G47" s="67">
        <f>[1]曽屋!G47</f>
        <v>56</v>
      </c>
      <c r="H47" s="61">
        <f t="shared" si="1"/>
        <v>120</v>
      </c>
      <c r="I47" s="23" t="s">
        <v>6</v>
      </c>
      <c r="J47" s="69">
        <f>SUM(J3:J46)</f>
        <v>1159</v>
      </c>
      <c r="K47" s="69">
        <f>SUM(K3:K46)</f>
        <v>1329</v>
      </c>
      <c r="L47" s="39">
        <f>SUM(J47:K47)</f>
        <v>2488</v>
      </c>
    </row>
    <row r="48" spans="5:12" x14ac:dyDescent="0.15">
      <c r="E48" s="14">
        <v>60</v>
      </c>
      <c r="F48" s="67">
        <f>[1]曽屋!F48</f>
        <v>54</v>
      </c>
      <c r="G48" s="67">
        <f>[1]曽屋!G48</f>
        <v>58</v>
      </c>
      <c r="H48" s="61">
        <f t="shared" si="1"/>
        <v>112</v>
      </c>
    </row>
    <row r="49" spans="5:12" ht="14.25" thickBot="1" x14ac:dyDescent="0.2">
      <c r="E49" s="14">
        <v>61</v>
      </c>
      <c r="F49" s="67">
        <f>[1]曽屋!F49</f>
        <v>56</v>
      </c>
      <c r="G49" s="67">
        <f>[1]曽屋!G49</f>
        <v>50</v>
      </c>
      <c r="H49" s="61">
        <f t="shared" si="1"/>
        <v>106</v>
      </c>
      <c r="J49" s="4" t="s">
        <v>63</v>
      </c>
      <c r="K49" s="10"/>
      <c r="L49" s="10"/>
    </row>
    <row r="50" spans="5:12" x14ac:dyDescent="0.15">
      <c r="E50" s="14">
        <v>62</v>
      </c>
      <c r="F50" s="67">
        <f>[1]曽屋!F50</f>
        <v>62</v>
      </c>
      <c r="G50" s="67">
        <f>[1]曽屋!G50</f>
        <v>41</v>
      </c>
      <c r="H50" s="61">
        <f t="shared" si="1"/>
        <v>103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[1]曽屋!F51</f>
        <v>54</v>
      </c>
      <c r="G51" s="67">
        <f>[1]曽屋!G51</f>
        <v>55</v>
      </c>
      <c r="H51" s="61">
        <f t="shared" si="1"/>
        <v>109</v>
      </c>
      <c r="J51" s="51">
        <f>SUM(B18,F53,J47)</f>
        <v>4796</v>
      </c>
      <c r="K51" s="52">
        <f>SUM(C18,G53,K47)</f>
        <v>4498</v>
      </c>
      <c r="L51" s="53">
        <f>SUM(J51:K51)</f>
        <v>9294</v>
      </c>
    </row>
    <row r="52" spans="5:12" ht="14.25" thickBot="1" x14ac:dyDescent="0.2">
      <c r="E52" s="24">
        <v>64</v>
      </c>
      <c r="F52" s="67">
        <f>[1]曽屋!F52</f>
        <v>63</v>
      </c>
      <c r="G52" s="67">
        <f>[1]曽屋!G52</f>
        <v>54</v>
      </c>
      <c r="H52" s="61">
        <f t="shared" si="1"/>
        <v>117</v>
      </c>
    </row>
    <row r="53" spans="5:12" ht="15" thickTop="1" thickBot="1" x14ac:dyDescent="0.2">
      <c r="E53" s="23" t="s">
        <v>6</v>
      </c>
      <c r="F53" s="69">
        <f>SUM(F3:F52)</f>
        <v>3106</v>
      </c>
      <c r="G53" s="69">
        <f>SUM(G3:G52)</f>
        <v>2642</v>
      </c>
      <c r="H53" s="39">
        <f>SUM(F53:G53)</f>
        <v>5748</v>
      </c>
    </row>
    <row r="56" spans="5:12" x14ac:dyDescent="0.15">
      <c r="F56" s="98" t="s">
        <v>485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64</v>
      </c>
      <c r="I1" s="100" t="str">
        <f>秦野市合計!I1</f>
        <v>令和3年4月1日現在（単位：人）</v>
      </c>
      <c r="J1" s="100"/>
      <c r="K1" s="100"/>
      <c r="L1" s="100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16" t="s">
        <v>0</v>
      </c>
      <c r="G2" s="68" t="s">
        <v>1</v>
      </c>
      <c r="H2" s="3" t="s">
        <v>2</v>
      </c>
      <c r="I2" s="21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[1]上大槻!B3</f>
        <v>5</v>
      </c>
      <c r="C3" s="40">
        <f>[1]上大槻!C3</f>
        <v>2</v>
      </c>
      <c r="D3" s="40">
        <f>SUM(B3:C3)</f>
        <v>7</v>
      </c>
      <c r="E3" s="19">
        <v>15</v>
      </c>
      <c r="F3" s="41">
        <f>[1]上大槻!F3</f>
        <v>6</v>
      </c>
      <c r="G3" s="67">
        <f>[1]上大槻!G3</f>
        <v>4</v>
      </c>
      <c r="H3" s="26">
        <f>SUM(F3:G3)</f>
        <v>10</v>
      </c>
      <c r="I3" s="19">
        <v>65</v>
      </c>
      <c r="J3" s="67">
        <f>[1]上大槻!J3</f>
        <v>4</v>
      </c>
      <c r="K3" s="67">
        <f>[1]上大槻!K3</f>
        <v>7</v>
      </c>
      <c r="L3" s="61">
        <f>SUM(J3:K3)</f>
        <v>11</v>
      </c>
    </row>
    <row r="4" spans="1:12" x14ac:dyDescent="0.15">
      <c r="A4" s="14">
        <v>1</v>
      </c>
      <c r="B4" s="40">
        <f>[1]上大槻!B4</f>
        <v>5</v>
      </c>
      <c r="C4" s="40">
        <f>[1]上大槻!C4</f>
        <v>0</v>
      </c>
      <c r="D4" s="40">
        <f t="shared" ref="D4:D17" si="0">SUM(B4:C4)</f>
        <v>5</v>
      </c>
      <c r="E4" s="14">
        <v>16</v>
      </c>
      <c r="F4" s="41">
        <f>[1]上大槻!F4</f>
        <v>3</v>
      </c>
      <c r="G4" s="67">
        <f>[1]上大槻!G4</f>
        <v>2</v>
      </c>
      <c r="H4" s="26">
        <f t="shared" ref="H4:H52" si="1">SUM(F4:G4)</f>
        <v>5</v>
      </c>
      <c r="I4" s="14">
        <v>66</v>
      </c>
      <c r="J4" s="67">
        <f>[1]上大槻!J4</f>
        <v>14</v>
      </c>
      <c r="K4" s="67">
        <f>[1]上大槻!K4</f>
        <v>14</v>
      </c>
      <c r="L4" s="61">
        <f t="shared" ref="L4:L46" si="2">SUM(J4:K4)</f>
        <v>28</v>
      </c>
    </row>
    <row r="5" spans="1:12" x14ac:dyDescent="0.15">
      <c r="A5" s="14">
        <v>2</v>
      </c>
      <c r="B5" s="40">
        <f>[1]上大槻!B5</f>
        <v>2</v>
      </c>
      <c r="C5" s="40">
        <f>[1]上大槻!C5</f>
        <v>2</v>
      </c>
      <c r="D5" s="40">
        <f t="shared" si="0"/>
        <v>4</v>
      </c>
      <c r="E5" s="14">
        <v>17</v>
      </c>
      <c r="F5" s="41">
        <f>[1]上大槻!F5</f>
        <v>6</v>
      </c>
      <c r="G5" s="67">
        <f>[1]上大槻!G5</f>
        <v>2</v>
      </c>
      <c r="H5" s="26">
        <f t="shared" si="1"/>
        <v>8</v>
      </c>
      <c r="I5" s="14">
        <v>67</v>
      </c>
      <c r="J5" s="67">
        <f>[1]上大槻!J5</f>
        <v>8</v>
      </c>
      <c r="K5" s="67">
        <f>[1]上大槻!K5</f>
        <v>10</v>
      </c>
      <c r="L5" s="61">
        <f t="shared" si="2"/>
        <v>18</v>
      </c>
    </row>
    <row r="6" spans="1:12" x14ac:dyDescent="0.15">
      <c r="A6" s="14">
        <v>3</v>
      </c>
      <c r="B6" s="40">
        <f>[1]上大槻!B6</f>
        <v>2</v>
      </c>
      <c r="C6" s="40">
        <f>[1]上大槻!C6</f>
        <v>1</v>
      </c>
      <c r="D6" s="40">
        <f t="shared" si="0"/>
        <v>3</v>
      </c>
      <c r="E6" s="14">
        <v>18</v>
      </c>
      <c r="F6" s="41">
        <f>[1]上大槻!F6</f>
        <v>7</v>
      </c>
      <c r="G6" s="67">
        <f>[1]上大槻!G6</f>
        <v>8</v>
      </c>
      <c r="H6" s="26">
        <f t="shared" si="1"/>
        <v>15</v>
      </c>
      <c r="I6" s="14">
        <v>68</v>
      </c>
      <c r="J6" s="67">
        <f>[1]上大槻!J6</f>
        <v>8</v>
      </c>
      <c r="K6" s="67">
        <f>[1]上大槻!K6</f>
        <v>8</v>
      </c>
      <c r="L6" s="61">
        <f t="shared" si="2"/>
        <v>16</v>
      </c>
    </row>
    <row r="7" spans="1:12" x14ac:dyDescent="0.15">
      <c r="A7" s="14">
        <v>4</v>
      </c>
      <c r="B7" s="40">
        <f>[1]上大槻!B7</f>
        <v>5</v>
      </c>
      <c r="C7" s="40">
        <f>[1]上大槻!C7</f>
        <v>5</v>
      </c>
      <c r="D7" s="40">
        <f t="shared" si="0"/>
        <v>10</v>
      </c>
      <c r="E7" s="14">
        <v>19</v>
      </c>
      <c r="F7" s="41">
        <f>[1]上大槻!F7</f>
        <v>4</v>
      </c>
      <c r="G7" s="67">
        <f>[1]上大槻!G7</f>
        <v>5</v>
      </c>
      <c r="H7" s="26">
        <f t="shared" si="1"/>
        <v>9</v>
      </c>
      <c r="I7" s="14">
        <v>69</v>
      </c>
      <c r="J7" s="67">
        <f>[1]上大槻!J7</f>
        <v>7</v>
      </c>
      <c r="K7" s="67">
        <f>[1]上大槻!K7</f>
        <v>11</v>
      </c>
      <c r="L7" s="61">
        <f t="shared" si="2"/>
        <v>18</v>
      </c>
    </row>
    <row r="8" spans="1:12" x14ac:dyDescent="0.15">
      <c r="A8" s="14">
        <v>5</v>
      </c>
      <c r="B8" s="40">
        <f>[1]上大槻!B8</f>
        <v>3</v>
      </c>
      <c r="C8" s="40">
        <f>[1]上大槻!C8</f>
        <v>5</v>
      </c>
      <c r="D8" s="40">
        <f t="shared" si="0"/>
        <v>8</v>
      </c>
      <c r="E8" s="14">
        <v>20</v>
      </c>
      <c r="F8" s="41">
        <f>[1]上大槻!F8</f>
        <v>6</v>
      </c>
      <c r="G8" s="67">
        <f>[1]上大槻!G8</f>
        <v>5</v>
      </c>
      <c r="H8" s="26">
        <f t="shared" si="1"/>
        <v>11</v>
      </c>
      <c r="I8" s="14">
        <v>70</v>
      </c>
      <c r="J8" s="67">
        <f>[1]上大槻!J8</f>
        <v>15</v>
      </c>
      <c r="K8" s="67">
        <f>[1]上大槻!K8</f>
        <v>6</v>
      </c>
      <c r="L8" s="61">
        <f t="shared" si="2"/>
        <v>21</v>
      </c>
    </row>
    <row r="9" spans="1:12" x14ac:dyDescent="0.15">
      <c r="A9" s="14">
        <v>6</v>
      </c>
      <c r="B9" s="40">
        <f>[1]上大槻!B9</f>
        <v>6</v>
      </c>
      <c r="C9" s="40">
        <f>[1]上大槻!C9</f>
        <v>3</v>
      </c>
      <c r="D9" s="40">
        <f t="shared" si="0"/>
        <v>9</v>
      </c>
      <c r="E9" s="14">
        <v>21</v>
      </c>
      <c r="F9" s="41">
        <f>[1]上大槻!F9</f>
        <v>8</v>
      </c>
      <c r="G9" s="67">
        <f>[1]上大槻!G9</f>
        <v>3</v>
      </c>
      <c r="H9" s="26">
        <f t="shared" si="1"/>
        <v>11</v>
      </c>
      <c r="I9" s="14">
        <v>71</v>
      </c>
      <c r="J9" s="67">
        <f>[1]上大槻!J9</f>
        <v>8</v>
      </c>
      <c r="K9" s="67">
        <f>[1]上大槻!K9</f>
        <v>12</v>
      </c>
      <c r="L9" s="61">
        <f t="shared" si="2"/>
        <v>20</v>
      </c>
    </row>
    <row r="10" spans="1:12" x14ac:dyDescent="0.15">
      <c r="A10" s="14">
        <v>7</v>
      </c>
      <c r="B10" s="40">
        <f>[1]上大槻!B10</f>
        <v>3</v>
      </c>
      <c r="C10" s="40">
        <f>[1]上大槻!C10</f>
        <v>1</v>
      </c>
      <c r="D10" s="40">
        <f t="shared" si="0"/>
        <v>4</v>
      </c>
      <c r="E10" s="14">
        <v>22</v>
      </c>
      <c r="F10" s="41">
        <f>[1]上大槻!F10</f>
        <v>10</v>
      </c>
      <c r="G10" s="67">
        <f>[1]上大槻!G10</f>
        <v>6</v>
      </c>
      <c r="H10" s="26">
        <f t="shared" si="1"/>
        <v>16</v>
      </c>
      <c r="I10" s="14">
        <v>72</v>
      </c>
      <c r="J10" s="67">
        <f>[1]上大槻!J10</f>
        <v>9</v>
      </c>
      <c r="K10" s="67">
        <f>[1]上大槻!K10</f>
        <v>11</v>
      </c>
      <c r="L10" s="61">
        <f t="shared" si="2"/>
        <v>20</v>
      </c>
    </row>
    <row r="11" spans="1:12" x14ac:dyDescent="0.15">
      <c r="A11" s="14">
        <v>8</v>
      </c>
      <c r="B11" s="40">
        <f>[1]上大槻!B11</f>
        <v>3</v>
      </c>
      <c r="C11" s="40">
        <f>[1]上大槻!C11</f>
        <v>6</v>
      </c>
      <c r="D11" s="40">
        <f t="shared" si="0"/>
        <v>9</v>
      </c>
      <c r="E11" s="14">
        <v>23</v>
      </c>
      <c r="F11" s="41">
        <f>[1]上大槻!F11</f>
        <v>3</v>
      </c>
      <c r="G11" s="67">
        <f>[1]上大槻!G11</f>
        <v>3</v>
      </c>
      <c r="H11" s="26">
        <f t="shared" si="1"/>
        <v>6</v>
      </c>
      <c r="I11" s="14">
        <v>73</v>
      </c>
      <c r="J11" s="67">
        <f>[1]上大槻!J11</f>
        <v>11</v>
      </c>
      <c r="K11" s="67">
        <f>[1]上大槻!K11</f>
        <v>12</v>
      </c>
      <c r="L11" s="61">
        <f t="shared" si="2"/>
        <v>23</v>
      </c>
    </row>
    <row r="12" spans="1:12" x14ac:dyDescent="0.15">
      <c r="A12" s="14">
        <v>9</v>
      </c>
      <c r="B12" s="40">
        <f>[1]上大槻!B12</f>
        <v>8</v>
      </c>
      <c r="C12" s="40">
        <f>[1]上大槻!C12</f>
        <v>6</v>
      </c>
      <c r="D12" s="40">
        <f t="shared" si="0"/>
        <v>14</v>
      </c>
      <c r="E12" s="14">
        <v>24</v>
      </c>
      <c r="F12" s="41">
        <f>[1]上大槻!F12</f>
        <v>11</v>
      </c>
      <c r="G12" s="67">
        <f>[1]上大槻!G12</f>
        <v>6</v>
      </c>
      <c r="H12" s="26">
        <f t="shared" si="1"/>
        <v>17</v>
      </c>
      <c r="I12" s="14">
        <v>74</v>
      </c>
      <c r="J12" s="67">
        <f>[1]上大槻!J12</f>
        <v>9</v>
      </c>
      <c r="K12" s="67">
        <f>[1]上大槻!K12</f>
        <v>12</v>
      </c>
      <c r="L12" s="61">
        <f t="shared" si="2"/>
        <v>21</v>
      </c>
    </row>
    <row r="13" spans="1:12" x14ac:dyDescent="0.15">
      <c r="A13" s="14">
        <v>10</v>
      </c>
      <c r="B13" s="40">
        <f>[1]上大槻!B13</f>
        <v>12</v>
      </c>
      <c r="C13" s="40">
        <f>[1]上大槻!C13</f>
        <v>5</v>
      </c>
      <c r="D13" s="40">
        <f t="shared" si="0"/>
        <v>17</v>
      </c>
      <c r="E13" s="14">
        <v>25</v>
      </c>
      <c r="F13" s="41">
        <f>[1]上大槻!F13</f>
        <v>7</v>
      </c>
      <c r="G13" s="67">
        <f>[1]上大槻!G13</f>
        <v>7</v>
      </c>
      <c r="H13" s="26">
        <f t="shared" si="1"/>
        <v>14</v>
      </c>
      <c r="I13" s="14">
        <v>75</v>
      </c>
      <c r="J13" s="67">
        <f>[1]上大槻!J13</f>
        <v>5</v>
      </c>
      <c r="K13" s="67">
        <f>[1]上大槻!K13</f>
        <v>4</v>
      </c>
      <c r="L13" s="61">
        <f t="shared" si="2"/>
        <v>9</v>
      </c>
    </row>
    <row r="14" spans="1:12" x14ac:dyDescent="0.15">
      <c r="A14" s="14">
        <v>11</v>
      </c>
      <c r="B14" s="40">
        <f>[1]上大槻!B14</f>
        <v>9</v>
      </c>
      <c r="C14" s="40">
        <f>[1]上大槻!C14</f>
        <v>3</v>
      </c>
      <c r="D14" s="40">
        <f t="shared" si="0"/>
        <v>12</v>
      </c>
      <c r="E14" s="14">
        <v>26</v>
      </c>
      <c r="F14" s="41">
        <f>[1]上大槻!F14</f>
        <v>6</v>
      </c>
      <c r="G14" s="67">
        <f>[1]上大槻!G14</f>
        <v>5</v>
      </c>
      <c r="H14" s="26">
        <f t="shared" si="1"/>
        <v>11</v>
      </c>
      <c r="I14" s="14">
        <v>76</v>
      </c>
      <c r="J14" s="67">
        <f>[1]上大槻!J14</f>
        <v>5</v>
      </c>
      <c r="K14" s="67">
        <f>[1]上大槻!K14</f>
        <v>4</v>
      </c>
      <c r="L14" s="61">
        <f t="shared" si="2"/>
        <v>9</v>
      </c>
    </row>
    <row r="15" spans="1:12" x14ac:dyDescent="0.15">
      <c r="A15" s="14">
        <v>12</v>
      </c>
      <c r="B15" s="40">
        <f>[1]上大槻!B15</f>
        <v>6</v>
      </c>
      <c r="C15" s="40">
        <f>[1]上大槻!C15</f>
        <v>9</v>
      </c>
      <c r="D15" s="40">
        <f t="shared" si="0"/>
        <v>15</v>
      </c>
      <c r="E15" s="14">
        <v>27</v>
      </c>
      <c r="F15" s="41">
        <f>[1]上大槻!F15</f>
        <v>7</v>
      </c>
      <c r="G15" s="67">
        <f>[1]上大槻!G15</f>
        <v>8</v>
      </c>
      <c r="H15" s="26">
        <f t="shared" si="1"/>
        <v>15</v>
      </c>
      <c r="I15" s="14">
        <v>77</v>
      </c>
      <c r="J15" s="67">
        <f>[1]上大槻!J15</f>
        <v>7</v>
      </c>
      <c r="K15" s="67">
        <f>[1]上大槻!K15</f>
        <v>4</v>
      </c>
      <c r="L15" s="61">
        <f t="shared" si="2"/>
        <v>11</v>
      </c>
    </row>
    <row r="16" spans="1:12" x14ac:dyDescent="0.15">
      <c r="A16" s="14">
        <v>13</v>
      </c>
      <c r="B16" s="40">
        <f>[1]上大槻!B16</f>
        <v>3</v>
      </c>
      <c r="C16" s="40">
        <f>[1]上大槻!C16</f>
        <v>3</v>
      </c>
      <c r="D16" s="40">
        <f t="shared" si="0"/>
        <v>6</v>
      </c>
      <c r="E16" s="14">
        <v>28</v>
      </c>
      <c r="F16" s="41">
        <f>[1]上大槻!F16</f>
        <v>8</v>
      </c>
      <c r="G16" s="67">
        <f>[1]上大槻!G16</f>
        <v>2</v>
      </c>
      <c r="H16" s="26">
        <f t="shared" si="1"/>
        <v>10</v>
      </c>
      <c r="I16" s="14">
        <v>78</v>
      </c>
      <c r="J16" s="67">
        <f>[1]上大槻!J16</f>
        <v>4</v>
      </c>
      <c r="K16" s="67">
        <f>[1]上大槻!K16</f>
        <v>8</v>
      </c>
      <c r="L16" s="61">
        <f t="shared" si="2"/>
        <v>12</v>
      </c>
    </row>
    <row r="17" spans="1:12" ht="14.25" thickBot="1" x14ac:dyDescent="0.2">
      <c r="A17" s="24">
        <v>14</v>
      </c>
      <c r="B17" s="40">
        <f>[1]上大槻!B17</f>
        <v>6</v>
      </c>
      <c r="C17" s="40">
        <f>[1]上大槻!C17</f>
        <v>7</v>
      </c>
      <c r="D17" s="40">
        <f t="shared" si="0"/>
        <v>13</v>
      </c>
      <c r="E17" s="14">
        <v>29</v>
      </c>
      <c r="F17" s="41">
        <f>[1]上大槻!F17</f>
        <v>4</v>
      </c>
      <c r="G17" s="67">
        <f>[1]上大槻!G17</f>
        <v>8</v>
      </c>
      <c r="H17" s="26">
        <f t="shared" si="1"/>
        <v>12</v>
      </c>
      <c r="I17" s="14">
        <v>79</v>
      </c>
      <c r="J17" s="67">
        <f>[1]上大槻!J17</f>
        <v>7</v>
      </c>
      <c r="K17" s="67">
        <f>[1]上大槻!K17</f>
        <v>6</v>
      </c>
      <c r="L17" s="61">
        <f t="shared" si="2"/>
        <v>13</v>
      </c>
    </row>
    <row r="18" spans="1:12" ht="15" thickTop="1" thickBot="1" x14ac:dyDescent="0.2">
      <c r="A18" s="23" t="s">
        <v>6</v>
      </c>
      <c r="B18" s="33">
        <f>SUM(B3:B17)</f>
        <v>78</v>
      </c>
      <c r="C18" s="34">
        <f>SUM(C3:C17)</f>
        <v>58</v>
      </c>
      <c r="D18" s="35">
        <f>SUM(B18:C18)</f>
        <v>136</v>
      </c>
      <c r="E18" s="14">
        <v>30</v>
      </c>
      <c r="F18" s="41">
        <f>[1]上大槻!F18</f>
        <v>5</v>
      </c>
      <c r="G18" s="67">
        <f>[1]上大槻!G18</f>
        <v>6</v>
      </c>
      <c r="H18" s="26">
        <f t="shared" si="1"/>
        <v>11</v>
      </c>
      <c r="I18" s="14">
        <v>80</v>
      </c>
      <c r="J18" s="67">
        <f>[1]上大槻!J18</f>
        <v>3</v>
      </c>
      <c r="K18" s="67">
        <f>[1]上大槻!K18</f>
        <v>3</v>
      </c>
      <c r="L18" s="61">
        <f t="shared" si="2"/>
        <v>6</v>
      </c>
    </row>
    <row r="19" spans="1:12" x14ac:dyDescent="0.15">
      <c r="E19" s="14">
        <v>31</v>
      </c>
      <c r="F19" s="41">
        <f>[1]上大槻!F19</f>
        <v>9</v>
      </c>
      <c r="G19" s="67">
        <f>[1]上大槻!G19</f>
        <v>1</v>
      </c>
      <c r="H19" s="26">
        <f t="shared" si="1"/>
        <v>10</v>
      </c>
      <c r="I19" s="14">
        <v>81</v>
      </c>
      <c r="J19" s="67">
        <f>[1]上大槻!J19</f>
        <v>5</v>
      </c>
      <c r="K19" s="67">
        <f>[1]上大槻!K19</f>
        <v>5</v>
      </c>
      <c r="L19" s="61">
        <f t="shared" si="2"/>
        <v>10</v>
      </c>
    </row>
    <row r="20" spans="1:12" x14ac:dyDescent="0.15">
      <c r="E20" s="14">
        <v>32</v>
      </c>
      <c r="F20" s="41">
        <f>[1]上大槻!F20</f>
        <v>5</v>
      </c>
      <c r="G20" s="67">
        <f>[1]上大槻!G20</f>
        <v>6</v>
      </c>
      <c r="H20" s="26">
        <f t="shared" si="1"/>
        <v>11</v>
      </c>
      <c r="I20" s="14">
        <v>82</v>
      </c>
      <c r="J20" s="67">
        <f>[1]上大槻!J20</f>
        <v>2</v>
      </c>
      <c r="K20" s="67">
        <f>[1]上大槻!K20</f>
        <v>4</v>
      </c>
      <c r="L20" s="61">
        <f t="shared" si="2"/>
        <v>6</v>
      </c>
    </row>
    <row r="21" spans="1:12" x14ac:dyDescent="0.15">
      <c r="E21" s="14">
        <v>33</v>
      </c>
      <c r="F21" s="41">
        <f>[1]上大槻!F21</f>
        <v>13</v>
      </c>
      <c r="G21" s="67">
        <f>[1]上大槻!G21</f>
        <v>4</v>
      </c>
      <c r="H21" s="26">
        <f t="shared" si="1"/>
        <v>17</v>
      </c>
      <c r="I21" s="14">
        <v>83</v>
      </c>
      <c r="J21" s="67">
        <f>[1]上大槻!J21</f>
        <v>2</v>
      </c>
      <c r="K21" s="67">
        <f>[1]上大槻!K21</f>
        <v>1</v>
      </c>
      <c r="L21" s="61">
        <f t="shared" si="2"/>
        <v>3</v>
      </c>
    </row>
    <row r="22" spans="1:12" x14ac:dyDescent="0.15">
      <c r="E22" s="14">
        <v>34</v>
      </c>
      <c r="F22" s="41">
        <f>[1]上大槻!F22</f>
        <v>10</v>
      </c>
      <c r="G22" s="67">
        <f>[1]上大槻!G22</f>
        <v>5</v>
      </c>
      <c r="H22" s="26">
        <f t="shared" si="1"/>
        <v>15</v>
      </c>
      <c r="I22" s="14">
        <v>84</v>
      </c>
      <c r="J22" s="67">
        <f>[1]上大槻!J22</f>
        <v>3</v>
      </c>
      <c r="K22" s="67">
        <f>[1]上大槻!K22</f>
        <v>5</v>
      </c>
      <c r="L22" s="61">
        <f t="shared" si="2"/>
        <v>8</v>
      </c>
    </row>
    <row r="23" spans="1:12" x14ac:dyDescent="0.15">
      <c r="E23" s="14">
        <v>35</v>
      </c>
      <c r="F23" s="41">
        <f>[1]上大槻!F23</f>
        <v>7</v>
      </c>
      <c r="G23" s="67">
        <f>[1]上大槻!G23</f>
        <v>8</v>
      </c>
      <c r="H23" s="26">
        <f t="shared" si="1"/>
        <v>15</v>
      </c>
      <c r="I23" s="14">
        <v>85</v>
      </c>
      <c r="J23" s="67">
        <f>[1]上大槻!J23</f>
        <v>3</v>
      </c>
      <c r="K23" s="67">
        <f>[1]上大槻!K23</f>
        <v>4</v>
      </c>
      <c r="L23" s="61">
        <f t="shared" si="2"/>
        <v>7</v>
      </c>
    </row>
    <row r="24" spans="1:12" x14ac:dyDescent="0.15">
      <c r="E24" s="14">
        <v>36</v>
      </c>
      <c r="F24" s="41">
        <f>[1]上大槻!F24</f>
        <v>11</v>
      </c>
      <c r="G24" s="67">
        <f>[1]上大槻!G24</f>
        <v>3</v>
      </c>
      <c r="H24" s="26">
        <f t="shared" si="1"/>
        <v>14</v>
      </c>
      <c r="I24" s="14">
        <v>86</v>
      </c>
      <c r="J24" s="67">
        <f>[1]上大槻!J24</f>
        <v>4</v>
      </c>
      <c r="K24" s="67">
        <f>[1]上大槻!K24</f>
        <v>6</v>
      </c>
      <c r="L24" s="61">
        <f t="shared" si="2"/>
        <v>10</v>
      </c>
    </row>
    <row r="25" spans="1:12" x14ac:dyDescent="0.15">
      <c r="E25" s="14">
        <v>37</v>
      </c>
      <c r="F25" s="41">
        <f>[1]上大槻!F25</f>
        <v>5</v>
      </c>
      <c r="G25" s="67">
        <f>[1]上大槻!G25</f>
        <v>4</v>
      </c>
      <c r="H25" s="26">
        <f t="shared" si="1"/>
        <v>9</v>
      </c>
      <c r="I25" s="14">
        <v>87</v>
      </c>
      <c r="J25" s="67">
        <f>[1]上大槻!J25</f>
        <v>2</v>
      </c>
      <c r="K25" s="67">
        <f>[1]上大槻!K25</f>
        <v>1</v>
      </c>
      <c r="L25" s="61">
        <f t="shared" si="2"/>
        <v>3</v>
      </c>
    </row>
    <row r="26" spans="1:12" x14ac:dyDescent="0.15">
      <c r="E26" s="14">
        <v>38</v>
      </c>
      <c r="F26" s="41">
        <f>[1]上大槻!F26</f>
        <v>11</v>
      </c>
      <c r="G26" s="67">
        <f>[1]上大槻!G26</f>
        <v>10</v>
      </c>
      <c r="H26" s="26">
        <f t="shared" si="1"/>
        <v>21</v>
      </c>
      <c r="I26" s="14">
        <v>88</v>
      </c>
      <c r="J26" s="67">
        <f>[1]上大槻!J26</f>
        <v>1</v>
      </c>
      <c r="K26" s="67">
        <f>[1]上大槻!K26</f>
        <v>4</v>
      </c>
      <c r="L26" s="61">
        <f t="shared" si="2"/>
        <v>5</v>
      </c>
    </row>
    <row r="27" spans="1:12" x14ac:dyDescent="0.15">
      <c r="E27" s="14">
        <v>39</v>
      </c>
      <c r="F27" s="41">
        <f>[1]上大槻!F27</f>
        <v>9</v>
      </c>
      <c r="G27" s="67">
        <f>[1]上大槻!G27</f>
        <v>9</v>
      </c>
      <c r="H27" s="26">
        <f t="shared" si="1"/>
        <v>18</v>
      </c>
      <c r="I27" s="14">
        <v>89</v>
      </c>
      <c r="J27" s="67">
        <f>[1]上大槻!J27</f>
        <v>1</v>
      </c>
      <c r="K27" s="67">
        <f>[1]上大槻!K27</f>
        <v>1</v>
      </c>
      <c r="L27" s="61">
        <f t="shared" si="2"/>
        <v>2</v>
      </c>
    </row>
    <row r="28" spans="1:12" x14ac:dyDescent="0.15">
      <c r="E28" s="14">
        <v>40</v>
      </c>
      <c r="F28" s="41">
        <f>[1]上大槻!F28</f>
        <v>9</v>
      </c>
      <c r="G28" s="67">
        <f>[1]上大槻!G28</f>
        <v>6</v>
      </c>
      <c r="H28" s="26">
        <f t="shared" si="1"/>
        <v>15</v>
      </c>
      <c r="I28" s="14">
        <v>90</v>
      </c>
      <c r="J28" s="67">
        <f>[1]上大槻!J28</f>
        <v>2</v>
      </c>
      <c r="K28" s="67">
        <f>[1]上大槻!K28</f>
        <v>2</v>
      </c>
      <c r="L28" s="61">
        <f t="shared" si="2"/>
        <v>4</v>
      </c>
    </row>
    <row r="29" spans="1:12" x14ac:dyDescent="0.15">
      <c r="E29" s="14">
        <v>41</v>
      </c>
      <c r="F29" s="41">
        <f>[1]上大槻!F29</f>
        <v>12</v>
      </c>
      <c r="G29" s="67">
        <f>[1]上大槻!G29</f>
        <v>7</v>
      </c>
      <c r="H29" s="26">
        <f t="shared" si="1"/>
        <v>19</v>
      </c>
      <c r="I29" s="14">
        <v>91</v>
      </c>
      <c r="J29" s="67">
        <f>[1]上大槻!J29</f>
        <v>1</v>
      </c>
      <c r="K29" s="67">
        <f>[1]上大槻!K29</f>
        <v>2</v>
      </c>
      <c r="L29" s="61">
        <f t="shared" si="2"/>
        <v>3</v>
      </c>
    </row>
    <row r="30" spans="1:12" x14ac:dyDescent="0.15">
      <c r="E30" s="14">
        <v>42</v>
      </c>
      <c r="F30" s="41">
        <f>[1]上大槻!F30</f>
        <v>7</v>
      </c>
      <c r="G30" s="67">
        <f>[1]上大槻!G30</f>
        <v>4</v>
      </c>
      <c r="H30" s="26">
        <f t="shared" si="1"/>
        <v>11</v>
      </c>
      <c r="I30" s="14">
        <v>92</v>
      </c>
      <c r="J30" s="67">
        <f>[1]上大槻!J30</f>
        <v>0</v>
      </c>
      <c r="K30" s="67">
        <f>[1]上大槻!K30</f>
        <v>1</v>
      </c>
      <c r="L30" s="61">
        <f t="shared" si="2"/>
        <v>1</v>
      </c>
    </row>
    <row r="31" spans="1:12" x14ac:dyDescent="0.15">
      <c r="E31" s="14">
        <v>43</v>
      </c>
      <c r="F31" s="41">
        <f>[1]上大槻!F31</f>
        <v>12</v>
      </c>
      <c r="G31" s="67">
        <f>[1]上大槻!G31</f>
        <v>3</v>
      </c>
      <c r="H31" s="26">
        <f t="shared" si="1"/>
        <v>15</v>
      </c>
      <c r="I31" s="14">
        <v>93</v>
      </c>
      <c r="J31" s="67">
        <f>[1]上大槻!J31</f>
        <v>0</v>
      </c>
      <c r="K31" s="67">
        <f>[1]上大槻!K31</f>
        <v>4</v>
      </c>
      <c r="L31" s="61">
        <f t="shared" si="2"/>
        <v>4</v>
      </c>
    </row>
    <row r="32" spans="1:12" x14ac:dyDescent="0.15">
      <c r="E32" s="14">
        <v>44</v>
      </c>
      <c r="F32" s="41">
        <f>[1]上大槻!F32</f>
        <v>8</v>
      </c>
      <c r="G32" s="67">
        <f>[1]上大槻!G32</f>
        <v>8</v>
      </c>
      <c r="H32" s="26">
        <f t="shared" si="1"/>
        <v>16</v>
      </c>
      <c r="I32" s="14">
        <v>94</v>
      </c>
      <c r="J32" s="67">
        <f>[1]上大槻!J32</f>
        <v>0</v>
      </c>
      <c r="K32" s="67">
        <f>[1]上大槻!K32</f>
        <v>1</v>
      </c>
      <c r="L32" s="61">
        <f t="shared" si="2"/>
        <v>1</v>
      </c>
    </row>
    <row r="33" spans="5:12" x14ac:dyDescent="0.15">
      <c r="E33" s="14">
        <v>45</v>
      </c>
      <c r="F33" s="41">
        <f>[1]上大槻!F33</f>
        <v>11</v>
      </c>
      <c r="G33" s="67">
        <f>[1]上大槻!G33</f>
        <v>7</v>
      </c>
      <c r="H33" s="26">
        <f t="shared" si="1"/>
        <v>18</v>
      </c>
      <c r="I33" s="14">
        <v>95</v>
      </c>
      <c r="J33" s="67">
        <f>[1]上大槻!J33</f>
        <v>0</v>
      </c>
      <c r="K33" s="67">
        <f>[1]上大槻!K33</f>
        <v>0</v>
      </c>
      <c r="L33" s="61">
        <f t="shared" si="2"/>
        <v>0</v>
      </c>
    </row>
    <row r="34" spans="5:12" x14ac:dyDescent="0.15">
      <c r="E34" s="14">
        <v>46</v>
      </c>
      <c r="F34" s="41">
        <f>[1]上大槻!F34</f>
        <v>9</v>
      </c>
      <c r="G34" s="67">
        <f>[1]上大槻!G34</f>
        <v>3</v>
      </c>
      <c r="H34" s="26">
        <f t="shared" si="1"/>
        <v>12</v>
      </c>
      <c r="I34" s="14">
        <v>96</v>
      </c>
      <c r="J34" s="67">
        <f>[1]上大槻!J34</f>
        <v>0</v>
      </c>
      <c r="K34" s="67">
        <f>[1]上大槻!K34</f>
        <v>0</v>
      </c>
      <c r="L34" s="61">
        <f t="shared" si="2"/>
        <v>0</v>
      </c>
    </row>
    <row r="35" spans="5:12" x14ac:dyDescent="0.15">
      <c r="E35" s="14">
        <v>47</v>
      </c>
      <c r="F35" s="41">
        <f>[1]上大槻!F35</f>
        <v>17</v>
      </c>
      <c r="G35" s="67">
        <f>[1]上大槻!G35</f>
        <v>11</v>
      </c>
      <c r="H35" s="26">
        <f t="shared" si="1"/>
        <v>28</v>
      </c>
      <c r="I35" s="14">
        <v>97</v>
      </c>
      <c r="J35" s="67">
        <f>[1]上大槻!J35</f>
        <v>0</v>
      </c>
      <c r="K35" s="67">
        <f>[1]上大槻!K35</f>
        <v>1</v>
      </c>
      <c r="L35" s="61">
        <f t="shared" si="2"/>
        <v>1</v>
      </c>
    </row>
    <row r="36" spans="5:12" x14ac:dyDescent="0.15">
      <c r="E36" s="14">
        <v>48</v>
      </c>
      <c r="F36" s="41">
        <f>[1]上大槻!F36</f>
        <v>13</v>
      </c>
      <c r="G36" s="67">
        <f>[1]上大槻!G36</f>
        <v>11</v>
      </c>
      <c r="H36" s="26">
        <f t="shared" si="1"/>
        <v>24</v>
      </c>
      <c r="I36" s="14">
        <v>98</v>
      </c>
      <c r="J36" s="67">
        <f>[1]上大槻!J36</f>
        <v>0</v>
      </c>
      <c r="K36" s="67">
        <f>[1]上大槻!K36</f>
        <v>0</v>
      </c>
      <c r="L36" s="61">
        <f t="shared" si="2"/>
        <v>0</v>
      </c>
    </row>
    <row r="37" spans="5:12" x14ac:dyDescent="0.15">
      <c r="E37" s="14">
        <v>49</v>
      </c>
      <c r="F37" s="41">
        <f>[1]上大槻!F37</f>
        <v>16</v>
      </c>
      <c r="G37" s="67">
        <f>[1]上大槻!G37</f>
        <v>10</v>
      </c>
      <c r="H37" s="26">
        <f t="shared" si="1"/>
        <v>26</v>
      </c>
      <c r="I37" s="14">
        <v>99</v>
      </c>
      <c r="J37" s="67">
        <f>[1]上大槻!J37</f>
        <v>0</v>
      </c>
      <c r="K37" s="67">
        <f>[1]上大槻!K37</f>
        <v>0</v>
      </c>
      <c r="L37" s="61">
        <f t="shared" si="2"/>
        <v>0</v>
      </c>
    </row>
    <row r="38" spans="5:12" x14ac:dyDescent="0.15">
      <c r="E38" s="14">
        <v>50</v>
      </c>
      <c r="F38" s="41">
        <f>[1]上大槻!F38</f>
        <v>9</v>
      </c>
      <c r="G38" s="67">
        <f>[1]上大槻!G38</f>
        <v>7</v>
      </c>
      <c r="H38" s="26">
        <f t="shared" si="1"/>
        <v>16</v>
      </c>
      <c r="I38" s="14">
        <v>100</v>
      </c>
      <c r="J38" s="67">
        <f>[1]上大槻!J38</f>
        <v>0</v>
      </c>
      <c r="K38" s="67">
        <f>[1]上大槻!K38</f>
        <v>0</v>
      </c>
      <c r="L38" s="61">
        <f t="shared" si="2"/>
        <v>0</v>
      </c>
    </row>
    <row r="39" spans="5:12" x14ac:dyDescent="0.15">
      <c r="E39" s="14">
        <v>51</v>
      </c>
      <c r="F39" s="41">
        <f>[1]上大槻!F39</f>
        <v>12</v>
      </c>
      <c r="G39" s="67">
        <f>[1]上大槻!G39</f>
        <v>5</v>
      </c>
      <c r="H39" s="26">
        <f t="shared" si="1"/>
        <v>17</v>
      </c>
      <c r="I39" s="14">
        <v>101</v>
      </c>
      <c r="J39" s="67">
        <f>[1]上大槻!J39</f>
        <v>0</v>
      </c>
      <c r="K39" s="67">
        <f>[1]上大槻!K39</f>
        <v>0</v>
      </c>
      <c r="L39" s="61">
        <f t="shared" si="2"/>
        <v>0</v>
      </c>
    </row>
    <row r="40" spans="5:12" x14ac:dyDescent="0.15">
      <c r="E40" s="14">
        <v>52</v>
      </c>
      <c r="F40" s="41">
        <f>[1]上大槻!F40</f>
        <v>6</v>
      </c>
      <c r="G40" s="67">
        <f>[1]上大槻!G40</f>
        <v>12</v>
      </c>
      <c r="H40" s="26">
        <f t="shared" si="1"/>
        <v>18</v>
      </c>
      <c r="I40" s="14">
        <v>102</v>
      </c>
      <c r="J40" s="67">
        <f>[1]上大槻!J40</f>
        <v>0</v>
      </c>
      <c r="K40" s="67">
        <f>[1]上大槻!K40</f>
        <v>0</v>
      </c>
      <c r="L40" s="61">
        <f t="shared" si="2"/>
        <v>0</v>
      </c>
    </row>
    <row r="41" spans="5:12" x14ac:dyDescent="0.15">
      <c r="E41" s="14">
        <v>53</v>
      </c>
      <c r="F41" s="41">
        <f>[1]上大槻!F41</f>
        <v>11</v>
      </c>
      <c r="G41" s="67">
        <f>[1]上大槻!G41</f>
        <v>12</v>
      </c>
      <c r="H41" s="26">
        <f t="shared" si="1"/>
        <v>23</v>
      </c>
      <c r="I41" s="14">
        <v>103</v>
      </c>
      <c r="J41" s="67">
        <f>[1]上大槻!J41</f>
        <v>0</v>
      </c>
      <c r="K41" s="67">
        <f>[1]上大槻!K41</f>
        <v>1</v>
      </c>
      <c r="L41" s="61">
        <f t="shared" si="2"/>
        <v>1</v>
      </c>
    </row>
    <row r="42" spans="5:12" x14ac:dyDescent="0.15">
      <c r="E42" s="14">
        <v>54</v>
      </c>
      <c r="F42" s="41">
        <f>[1]上大槻!F42</f>
        <v>7</v>
      </c>
      <c r="G42" s="67">
        <f>[1]上大槻!G42</f>
        <v>6</v>
      </c>
      <c r="H42" s="26">
        <f t="shared" si="1"/>
        <v>13</v>
      </c>
      <c r="I42" s="14">
        <v>104</v>
      </c>
      <c r="J42" s="67">
        <f>[1]上大槻!J42</f>
        <v>0</v>
      </c>
      <c r="K42" s="67">
        <f>[1]上大槻!K42</f>
        <v>0</v>
      </c>
      <c r="L42" s="61">
        <f t="shared" si="2"/>
        <v>0</v>
      </c>
    </row>
    <row r="43" spans="5:12" x14ac:dyDescent="0.15">
      <c r="E43" s="14">
        <v>55</v>
      </c>
      <c r="F43" s="41">
        <f>[1]上大槻!F43</f>
        <v>11</v>
      </c>
      <c r="G43" s="67">
        <f>[1]上大槻!G43</f>
        <v>11</v>
      </c>
      <c r="H43" s="26">
        <f t="shared" si="1"/>
        <v>22</v>
      </c>
      <c r="I43" s="14">
        <v>105</v>
      </c>
      <c r="J43" s="67">
        <f>[1]上大槻!J43</f>
        <v>0</v>
      </c>
      <c r="K43" s="67">
        <f>[1]上大槻!K43</f>
        <v>0</v>
      </c>
      <c r="L43" s="61">
        <f t="shared" si="2"/>
        <v>0</v>
      </c>
    </row>
    <row r="44" spans="5:12" x14ac:dyDescent="0.15">
      <c r="E44" s="14">
        <v>56</v>
      </c>
      <c r="F44" s="41">
        <f>[1]上大槻!F44</f>
        <v>10</v>
      </c>
      <c r="G44" s="67">
        <f>[1]上大槻!G44</f>
        <v>12</v>
      </c>
      <c r="H44" s="26">
        <f t="shared" si="1"/>
        <v>22</v>
      </c>
      <c r="I44" s="14">
        <v>106</v>
      </c>
      <c r="J44" s="67">
        <f>[1]上大槻!J44</f>
        <v>0</v>
      </c>
      <c r="K44" s="67">
        <f>[1]上大槻!K44</f>
        <v>0</v>
      </c>
      <c r="L44" s="61">
        <f t="shared" si="2"/>
        <v>0</v>
      </c>
    </row>
    <row r="45" spans="5:12" x14ac:dyDescent="0.15">
      <c r="E45" s="14">
        <v>57</v>
      </c>
      <c r="F45" s="41">
        <f>[1]上大槻!F45</f>
        <v>10</v>
      </c>
      <c r="G45" s="67">
        <f>[1]上大槻!G45</f>
        <v>10</v>
      </c>
      <c r="H45" s="26">
        <f t="shared" si="1"/>
        <v>20</v>
      </c>
      <c r="I45" s="14">
        <v>107</v>
      </c>
      <c r="J45" s="67">
        <f>[1]上大槻!J45</f>
        <v>0</v>
      </c>
      <c r="K45" s="67">
        <f>[1]上大槻!K45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41">
        <f>[1]上大槻!F46</f>
        <v>11</v>
      </c>
      <c r="G46" s="67">
        <f>[1]上大槻!G46</f>
        <v>7</v>
      </c>
      <c r="H46" s="26">
        <f t="shared" si="1"/>
        <v>18</v>
      </c>
      <c r="I46" s="24">
        <v>108</v>
      </c>
      <c r="J46" s="67">
        <f>[1]上大槻!J46</f>
        <v>0</v>
      </c>
      <c r="K46" s="67">
        <f>[1]上大槻!K46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41">
        <f>[1]上大槻!F47</f>
        <v>7</v>
      </c>
      <c r="G47" s="67">
        <f>[1]上大槻!G47</f>
        <v>8</v>
      </c>
      <c r="H47" s="26">
        <f t="shared" si="1"/>
        <v>15</v>
      </c>
      <c r="I47" s="23" t="s">
        <v>6</v>
      </c>
      <c r="J47" s="69">
        <f>SUM(J3:J46)</f>
        <v>150</v>
      </c>
      <c r="K47" s="69">
        <f>SUM(K3:K46)</f>
        <v>175</v>
      </c>
      <c r="L47" s="39">
        <f>SUM(J47:K47)</f>
        <v>325</v>
      </c>
    </row>
    <row r="48" spans="5:12" x14ac:dyDescent="0.15">
      <c r="E48" s="14">
        <v>60</v>
      </c>
      <c r="F48" s="41">
        <f>[1]上大槻!F48</f>
        <v>4</v>
      </c>
      <c r="G48" s="67">
        <f>[1]上大槻!G48</f>
        <v>8</v>
      </c>
      <c r="H48" s="26">
        <f t="shared" si="1"/>
        <v>12</v>
      </c>
    </row>
    <row r="49" spans="5:12" ht="14.25" thickBot="1" x14ac:dyDescent="0.2">
      <c r="E49" s="14">
        <v>61</v>
      </c>
      <c r="F49" s="41">
        <f>[1]上大槻!F49</f>
        <v>11</v>
      </c>
      <c r="G49" s="67">
        <f>[1]上大槻!G49</f>
        <v>7</v>
      </c>
      <c r="H49" s="26">
        <f t="shared" si="1"/>
        <v>18</v>
      </c>
      <c r="J49" s="4" t="s">
        <v>181</v>
      </c>
      <c r="K49" s="10"/>
      <c r="L49" s="10"/>
    </row>
    <row r="50" spans="5:12" x14ac:dyDescent="0.15">
      <c r="E50" s="14">
        <v>62</v>
      </c>
      <c r="F50" s="41">
        <f>[1]上大槻!F50</f>
        <v>9</v>
      </c>
      <c r="G50" s="67">
        <f>[1]上大槻!G50</f>
        <v>9</v>
      </c>
      <c r="H50" s="26">
        <f t="shared" si="1"/>
        <v>18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41">
        <f>[1]上大槻!F51</f>
        <v>9</v>
      </c>
      <c r="G51" s="67">
        <f>[1]上大槻!G51</f>
        <v>12</v>
      </c>
      <c r="H51" s="26">
        <f t="shared" si="1"/>
        <v>21</v>
      </c>
      <c r="J51" s="51">
        <f>SUM(B18,F53,J47)</f>
        <v>657</v>
      </c>
      <c r="K51" s="52">
        <f>SUM(C18,G53,K47)</f>
        <v>567</v>
      </c>
      <c r="L51" s="53">
        <f>SUM(J51:K51)</f>
        <v>1224</v>
      </c>
    </row>
    <row r="52" spans="5:12" ht="14.25" thickBot="1" x14ac:dyDescent="0.2">
      <c r="E52" s="24">
        <v>64</v>
      </c>
      <c r="F52" s="41">
        <f>[1]上大槻!F52</f>
        <v>7</v>
      </c>
      <c r="G52" s="67">
        <f>[1]上大槻!G52</f>
        <v>8</v>
      </c>
      <c r="H52" s="26">
        <f t="shared" si="1"/>
        <v>15</v>
      </c>
    </row>
    <row r="53" spans="5:12" ht="15" thickTop="1" thickBot="1" x14ac:dyDescent="0.2">
      <c r="E53" s="23" t="s">
        <v>6</v>
      </c>
      <c r="F53" s="34">
        <f>SUM(F3:F52)</f>
        <v>429</v>
      </c>
      <c r="G53" s="69">
        <f>SUM(G3:G52)</f>
        <v>334</v>
      </c>
      <c r="H53" s="39">
        <f>SUM(F53:G53)</f>
        <v>763</v>
      </c>
    </row>
    <row r="56" spans="5:12" x14ac:dyDescent="0.15">
      <c r="F56" s="98" t="s">
        <v>486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view="pageBreakPreview" topLeftCell="A26" zoomScaleNormal="75" zoomScaleSheetLayoutView="100" workbookViewId="0">
      <selection activeCell="K45" sqref="K45:K4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6" width="7.875" style="4" customWidth="1"/>
    <col min="7" max="7" width="8.125" style="4" customWidth="1"/>
    <col min="8" max="8" width="9" style="4"/>
    <col min="9" max="9" width="7.125" style="4" customWidth="1"/>
    <col min="10" max="10" width="8.125" style="4" customWidth="1"/>
    <col min="11" max="11" width="7.875" style="4" customWidth="1"/>
    <col min="12" max="12" width="9" style="4"/>
  </cols>
  <sheetData>
    <row r="1" spans="1:12" ht="14.25" thickBot="1" x14ac:dyDescent="0.2">
      <c r="A1" s="8" t="s">
        <v>8</v>
      </c>
      <c r="I1" s="99" t="str">
        <f>秦野市合計!I1</f>
        <v>令和3年4月1日現在（単位：人）</v>
      </c>
      <c r="J1" s="99"/>
      <c r="K1" s="99"/>
      <c r="L1" s="99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新町!B3+鈴張町!B3+緑町!B3+清水町!B3+平沢!B3+上今川町!B3+今川町!B3+今泉!B3+大秦町!B3+室町!B3+尾尻!B3+西大竹!B3+南が丘一丁目!B3+南が丘二丁目!B3+南が丘三丁目!B3+南が丘四丁目!B3+南が丘五丁目!B3+立野台一丁目!B3+立野台二丁目!B3+立野台三丁目!B3+今泉台一丁目!B3+'今泉台二丁目 '!B3+今泉台三丁目!B3</f>
        <v>121</v>
      </c>
      <c r="C3" s="40">
        <f>新町!C3+鈴張町!C3+緑町!C3+清水町!C3+平沢!C3+上今川町!C3+今川町!C3+今泉!C3+大秦町!C3+室町!C3+尾尻!C3+西大竹!C3+南が丘一丁目!C3+南が丘二丁目!C3+南が丘三丁目!C3+南が丘四丁目!C3+南が丘五丁目!C3+立野台一丁目!C3+立野台二丁目!C3+立野台三丁目!C3+今泉台一丁目!C3+'今泉台二丁目 '!C3+今泉台三丁目!C3</f>
        <v>94</v>
      </c>
      <c r="D3" s="40">
        <f>新町!D3+鈴張町!D3+緑町!D3+清水町!D3+平沢!D3+上今川町!D3+今川町!D3+今泉!D3+大秦町!D3+室町!D3+尾尻!D3+西大竹!D3+南が丘一丁目!D3+南が丘二丁目!D3+南が丘三丁目!D3+南が丘四丁目!D3+南が丘五丁目!D3+立野台一丁目!D3+立野台二丁目!D3+立野台三丁目!D3+今泉台一丁目!D3+'今泉台二丁目 '!D3+今泉台三丁目!D3</f>
        <v>215</v>
      </c>
      <c r="E3" s="19">
        <v>15</v>
      </c>
      <c r="F3" s="40">
        <f>新町!F3+鈴張町!F3+緑町!F3+清水町!F3+平沢!F3+上今川町!F3+今川町!F3+今泉!F3+大秦町!F3+室町!F3+尾尻!F3+西大竹!F3+南が丘一丁目!F3+南が丘二丁目!F3+南が丘三丁目!F3+南が丘四丁目!F3+南が丘五丁目!F3+立野台一丁目!F3+立野台二丁目!F3+立野台三丁目!F3+今泉台一丁目!F3+'今泉台二丁目 '!F3+今泉台三丁目!F3</f>
        <v>155</v>
      </c>
      <c r="G3" s="40">
        <f>新町!G3+鈴張町!G3+緑町!G3+清水町!G3+平沢!G3+上今川町!G3+今川町!G3+今泉!G3+大秦町!G3+室町!G3+尾尻!G3+西大竹!G3+南が丘一丁目!G3+南が丘二丁目!G3+南が丘三丁目!G3+南が丘四丁目!G3+南が丘五丁目!G3+立野台一丁目!G3+立野台二丁目!G3+立野台三丁目!G3+今泉台一丁目!G3+'今泉台二丁目 '!G3+今泉台三丁目!G3</f>
        <v>155</v>
      </c>
      <c r="H3" s="61">
        <f>新町!H3+鈴張町!H3+緑町!H3+清水町!H3+平沢!H3+上今川町!H3+今川町!H3+今泉!H3+大秦町!H3+室町!H3+尾尻!H3+西大竹!H3+南が丘一丁目!H3+南が丘二丁目!H3+南が丘三丁目!H3+南が丘四丁目!H3+南が丘五丁目!H3+立野台一丁目!H3+立野台二丁目!H3+立野台三丁目!H3+今泉台一丁目!H3+'今泉台二丁目 '!H3+今泉台三丁目!H3</f>
        <v>310</v>
      </c>
      <c r="I3" s="20">
        <v>65</v>
      </c>
      <c r="J3" s="40">
        <f>新町!J3+鈴張町!J3+緑町!J3+清水町!J3+平沢!J3+上今川町!J3+今川町!J3+今泉!J3+大秦町!J3+室町!J3+尾尻!J3+西大竹!J3+南が丘一丁目!J3+南が丘二丁目!J3+南が丘三丁目!J3+南が丘四丁目!J3+南が丘五丁目!J3+立野台一丁目!J3+立野台二丁目!J3+立野台三丁目!J3+今泉台一丁目!J3+'今泉台二丁目 '!J3+今泉台三丁目!J3</f>
        <v>183</v>
      </c>
      <c r="K3" s="40">
        <f>新町!K3+鈴張町!K3+緑町!K3+清水町!K3+平沢!K3+上今川町!K3+今川町!K3+今泉!K3+大秦町!K3+室町!K3+尾尻!K3+西大竹!K3+南が丘一丁目!K3+南が丘二丁目!K3+南が丘三丁目!K3+南が丘四丁目!K3+南が丘五丁目!K3+立野台一丁目!K3+立野台二丁目!K3+立野台三丁目!K3+今泉台一丁目!K3+'今泉台二丁目 '!K3+今泉台三丁目!K3</f>
        <v>194</v>
      </c>
      <c r="L3" s="61">
        <f>新町!L3+鈴張町!L3+緑町!L3+清水町!L3+平沢!L3+上今川町!L3+今川町!L3+今泉!L3+大秦町!L3+室町!L3+尾尻!L3+西大竹!L3+南が丘一丁目!L3+南が丘二丁目!L3+南が丘三丁目!L3+南が丘四丁目!L3+南が丘五丁目!L3+立野台一丁目!L3+立野台二丁目!L3+立野台三丁目!L3+今泉台一丁目!L3+'今泉台二丁目 '!L3+今泉台三丁目!L3</f>
        <v>377</v>
      </c>
    </row>
    <row r="4" spans="1:12" x14ac:dyDescent="0.15">
      <c r="A4" s="14">
        <v>1</v>
      </c>
      <c r="B4" s="40">
        <f>新町!B4+鈴張町!B4+緑町!B4+清水町!B4+平沢!B4+上今川町!B4+今川町!B4+今泉!B4+大秦町!B4+室町!B4+尾尻!B4+西大竹!B4+南が丘一丁目!B4+南が丘二丁目!B4+南が丘三丁目!B4+南が丘四丁目!B4+南が丘五丁目!B4+立野台一丁目!B4+立野台二丁目!B4+立野台三丁目!B4+今泉台一丁目!B4+'今泉台二丁目 '!B4+今泉台三丁目!B4</f>
        <v>119</v>
      </c>
      <c r="C4" s="40">
        <f>新町!C4+鈴張町!C4+緑町!C4+清水町!C4+平沢!C4+上今川町!C4+今川町!C4+今泉!C4+大秦町!C4+室町!C4+尾尻!C4+西大竹!C4+南が丘一丁目!C4+南が丘二丁目!C4+南が丘三丁目!C4+南が丘四丁目!C4+南が丘五丁目!C4+立野台一丁目!C4+立野台二丁目!C4+立野台三丁目!C4+今泉台一丁目!C4+'今泉台二丁目 '!C4+今泉台三丁目!C4</f>
        <v>88</v>
      </c>
      <c r="D4" s="40">
        <f>新町!D4+鈴張町!D4+緑町!D4+清水町!D4+平沢!D4+上今川町!D4+今川町!D4+今泉!D4+大秦町!D4+室町!D4+尾尻!D4+西大竹!D4+南が丘一丁目!D4+南が丘二丁目!D4+南が丘三丁目!D4+南が丘四丁目!D4+南が丘五丁目!D4+立野台一丁目!D4+立野台二丁目!D4+立野台三丁目!D4+今泉台一丁目!D4+'今泉台二丁目 '!D4+今泉台三丁目!D4</f>
        <v>207</v>
      </c>
      <c r="E4" s="14">
        <v>16</v>
      </c>
      <c r="F4" s="40">
        <f>新町!F4+鈴張町!F4+緑町!F4+清水町!F4+平沢!F4+上今川町!F4+今川町!F4+今泉!F4+大秦町!F4+室町!F4+尾尻!F4+西大竹!F4+南が丘一丁目!F4+南が丘二丁目!F4+南が丘三丁目!F4+南が丘四丁目!F4+南が丘五丁目!F4+立野台一丁目!F4+立野台二丁目!F4+立野台三丁目!F4+今泉台一丁目!F4+'今泉台二丁目 '!F4+今泉台三丁目!F4</f>
        <v>176</v>
      </c>
      <c r="G4" s="40">
        <f>新町!G4+鈴張町!G4+緑町!G4+清水町!G4+平沢!G4+上今川町!G4+今川町!G4+今泉!G4+大秦町!G4+室町!G4+尾尻!G4+西大竹!G4+南が丘一丁目!G4+南が丘二丁目!G4+南が丘三丁目!G4+南が丘四丁目!G4+南が丘五丁目!G4+立野台一丁目!G4+立野台二丁目!G4+立野台三丁目!G4+今泉台一丁目!G4+'今泉台二丁目 '!G4+今泉台三丁目!G4</f>
        <v>166</v>
      </c>
      <c r="H4" s="61">
        <f>新町!H4+鈴張町!H4+緑町!H4+清水町!H4+平沢!H4+上今川町!H4+今川町!H4+今泉!H4+大秦町!H4+室町!H4+尾尻!H4+西大竹!H4+南が丘一丁目!H4+南が丘二丁目!H4+南が丘三丁目!H4+南が丘四丁目!H4+南が丘五丁目!H4+立野台一丁目!H4+立野台二丁目!H4+立野台三丁目!H4+今泉台一丁目!H4+'今泉台二丁目 '!H4+今泉台三丁目!H4</f>
        <v>342</v>
      </c>
      <c r="I4" s="15">
        <v>66</v>
      </c>
      <c r="J4" s="40">
        <f>新町!J4+鈴張町!J4+緑町!J4+清水町!J4+平沢!J4+上今川町!J4+今川町!J4+今泉!J4+大秦町!J4+室町!J4+尾尻!J4+西大竹!J4+南が丘一丁目!J4+南が丘二丁目!J4+南が丘三丁目!J4+南が丘四丁目!J4+南が丘五丁目!J4+立野台一丁目!J4+立野台二丁目!J4+立野台三丁目!J4+今泉台一丁目!J4+'今泉台二丁目 '!J4+今泉台三丁目!J4</f>
        <v>224</v>
      </c>
      <c r="K4" s="40">
        <f>新町!K4+鈴張町!K4+緑町!K4+清水町!K4+平沢!K4+上今川町!K4+今川町!K4+今泉!K4+大秦町!K4+室町!K4+尾尻!K4+西大竹!K4+南が丘一丁目!K4+南が丘二丁目!K4+南が丘三丁目!K4+南が丘四丁目!K4+南が丘五丁目!K4+立野台一丁目!K4+立野台二丁目!K4+立野台三丁目!K4+今泉台一丁目!K4+'今泉台二丁目 '!K4+今泉台三丁目!K4</f>
        <v>173</v>
      </c>
      <c r="L4" s="61">
        <f>新町!L4+鈴張町!L4+緑町!L4+清水町!L4+平沢!L4+上今川町!L4+今川町!L4+今泉!L4+大秦町!L4+室町!L4+尾尻!L4+西大竹!L4+南が丘一丁目!L4+南が丘二丁目!L4+南が丘三丁目!L4+南が丘四丁目!L4+南が丘五丁目!L4+立野台一丁目!L4+立野台二丁目!L4+立野台三丁目!L4+今泉台一丁目!L4+'今泉台二丁目 '!L4+今泉台三丁目!L4</f>
        <v>397</v>
      </c>
    </row>
    <row r="5" spans="1:12" x14ac:dyDescent="0.15">
      <c r="A5" s="14">
        <v>2</v>
      </c>
      <c r="B5" s="40">
        <f>新町!B5+鈴張町!B5+緑町!B5+清水町!B5+平沢!B5+上今川町!B5+今川町!B5+今泉!B5+大秦町!B5+室町!B5+尾尻!B5+西大竹!B5+南が丘一丁目!B5+南が丘二丁目!B5+南が丘三丁目!B5+南が丘四丁目!B5+南が丘五丁目!B5+立野台一丁目!B5+立野台二丁目!B5+立野台三丁目!B5+今泉台一丁目!B5+'今泉台二丁目 '!B5+今泉台三丁目!B5</f>
        <v>132</v>
      </c>
      <c r="C5" s="40">
        <f>新町!C5+鈴張町!C5+緑町!C5+清水町!C5+平沢!C5+上今川町!C5+今川町!C5+今泉!C5+大秦町!C5+室町!C5+尾尻!C5+西大竹!C5+南が丘一丁目!C5+南が丘二丁目!C5+南が丘三丁目!C5+南が丘四丁目!C5+南が丘五丁目!C5+立野台一丁目!C5+立野台二丁目!C5+立野台三丁目!C5+今泉台一丁目!C5+'今泉台二丁目 '!C5+今泉台三丁目!C5</f>
        <v>104</v>
      </c>
      <c r="D5" s="40">
        <f>新町!D5+鈴張町!D5+緑町!D5+清水町!D5+平沢!D5+上今川町!D5+今川町!D5+今泉!D5+大秦町!D5+室町!D5+尾尻!D5+西大竹!D5+南が丘一丁目!D5+南が丘二丁目!D5+南が丘三丁目!D5+南が丘四丁目!D5+南が丘五丁目!D5+立野台一丁目!D5+立野台二丁目!D5+立野台三丁目!D5+今泉台一丁目!D5+'今泉台二丁目 '!D5+今泉台三丁目!D5</f>
        <v>236</v>
      </c>
      <c r="E5" s="14">
        <v>17</v>
      </c>
      <c r="F5" s="40">
        <f>新町!F5+鈴張町!F5+緑町!F5+清水町!F5+平沢!F5+上今川町!F5+今川町!F5+今泉!F5+大秦町!F5+室町!F5+尾尻!F5+西大竹!F5+南が丘一丁目!F5+南が丘二丁目!F5+南が丘三丁目!F5+南が丘四丁目!F5+南が丘五丁目!F5+立野台一丁目!F5+立野台二丁目!F5+立野台三丁目!F5+今泉台一丁目!F5+'今泉台二丁目 '!F5+今泉台三丁目!F5</f>
        <v>166</v>
      </c>
      <c r="G5" s="40">
        <f>新町!G5+鈴張町!G5+緑町!G5+清水町!G5+平沢!G5+上今川町!G5+今川町!G5+今泉!G5+大秦町!G5+室町!G5+尾尻!G5+西大竹!G5+南が丘一丁目!G5+南が丘二丁目!G5+南が丘三丁目!G5+南が丘四丁目!G5+南が丘五丁目!G5+立野台一丁目!G5+立野台二丁目!G5+立野台三丁目!G5+今泉台一丁目!G5+'今泉台二丁目 '!G5+今泉台三丁目!G5</f>
        <v>162</v>
      </c>
      <c r="H5" s="61">
        <f>新町!H5+鈴張町!H5+緑町!H5+清水町!H5+平沢!H5+上今川町!H5+今川町!H5+今泉!H5+大秦町!H5+室町!H5+尾尻!H5+西大竹!H5+南が丘一丁目!H5+南が丘二丁目!H5+南が丘三丁目!H5+南が丘四丁目!H5+南が丘五丁目!H5+立野台一丁目!H5+立野台二丁目!H5+立野台三丁目!H5+今泉台一丁目!H5+'今泉台二丁目 '!H5+今泉台三丁目!H5</f>
        <v>328</v>
      </c>
      <c r="I5" s="15">
        <v>67</v>
      </c>
      <c r="J5" s="40">
        <f>新町!J5+鈴張町!J5+緑町!J5+清水町!J5+平沢!J5+上今川町!J5+今川町!J5+今泉!J5+大秦町!J5+室町!J5+尾尻!J5+西大竹!J5+南が丘一丁目!J5+南が丘二丁目!J5+南が丘三丁目!J5+南が丘四丁目!J5+南が丘五丁目!J5+立野台一丁目!J5+立野台二丁目!J5+立野台三丁目!J5+今泉台一丁目!J5+'今泉台二丁目 '!J5+今泉台三丁目!J5</f>
        <v>199</v>
      </c>
      <c r="K5" s="40">
        <f>新町!K5+鈴張町!K5+緑町!K5+清水町!K5+平沢!K5+上今川町!K5+今川町!K5+今泉!K5+大秦町!K5+室町!K5+尾尻!K5+西大竹!K5+南が丘一丁目!K5+南が丘二丁目!K5+南が丘三丁目!K5+南が丘四丁目!K5+南が丘五丁目!K5+立野台一丁目!K5+立野台二丁目!K5+立野台三丁目!K5+今泉台一丁目!K5+'今泉台二丁目 '!K5+今泉台三丁目!K5</f>
        <v>211</v>
      </c>
      <c r="L5" s="61">
        <f>新町!L5+鈴張町!L5+緑町!L5+清水町!L5+平沢!L5+上今川町!L5+今川町!L5+今泉!L5+大秦町!L5+室町!L5+尾尻!L5+西大竹!L5+南が丘一丁目!L5+南が丘二丁目!L5+南が丘三丁目!L5+南が丘四丁目!L5+南が丘五丁目!L5+立野台一丁目!L5+立野台二丁目!L5+立野台三丁目!L5+今泉台一丁目!L5+'今泉台二丁目 '!L5+今泉台三丁目!L5</f>
        <v>410</v>
      </c>
    </row>
    <row r="6" spans="1:12" x14ac:dyDescent="0.15">
      <c r="A6" s="14">
        <v>3</v>
      </c>
      <c r="B6" s="40">
        <f>新町!B6+鈴張町!B6+緑町!B6+清水町!B6+平沢!B6+上今川町!B6+今川町!B6+今泉!B6+大秦町!B6+室町!B6+尾尻!B6+西大竹!B6+南が丘一丁目!B6+南が丘二丁目!B6+南が丘三丁目!B6+南が丘四丁目!B6+南が丘五丁目!B6+立野台一丁目!B6+立野台二丁目!B6+立野台三丁目!B6+今泉台一丁目!B6+'今泉台二丁目 '!B6+今泉台三丁目!B6</f>
        <v>131</v>
      </c>
      <c r="C6" s="40">
        <f>新町!C6+鈴張町!C6+緑町!C6+清水町!C6+平沢!C6+上今川町!C6+今川町!C6+今泉!C6+大秦町!C6+室町!C6+尾尻!C6+西大竹!C6+南が丘一丁目!C6+南が丘二丁目!C6+南が丘三丁目!C6+南が丘四丁目!C6+南が丘五丁目!C6+立野台一丁目!C6+立野台二丁目!C6+立野台三丁目!C6+今泉台一丁目!C6+'今泉台二丁目 '!C6+今泉台三丁目!C6</f>
        <v>109</v>
      </c>
      <c r="D6" s="40">
        <f>新町!D6+鈴張町!D6+緑町!D6+清水町!D6+平沢!D6+上今川町!D6+今川町!D6+今泉!D6+大秦町!D6+室町!D6+尾尻!D6+西大竹!D6+南が丘一丁目!D6+南が丘二丁目!D6+南が丘三丁目!D6+南が丘四丁目!D6+南が丘五丁目!D6+立野台一丁目!D6+立野台二丁目!D6+立野台三丁目!D6+今泉台一丁目!D6+'今泉台二丁目 '!D6+今泉台三丁目!D6</f>
        <v>240</v>
      </c>
      <c r="E6" s="14">
        <v>18</v>
      </c>
      <c r="F6" s="40">
        <f>新町!F6+鈴張町!F6+緑町!F6+清水町!F6+平沢!F6+上今川町!F6+今川町!F6+今泉!F6+大秦町!F6+室町!F6+尾尻!F6+西大竹!F6+南が丘一丁目!F6+南が丘二丁目!F6+南が丘三丁目!F6+南が丘四丁目!F6+南が丘五丁目!F6+立野台一丁目!F6+立野台二丁目!F6+立野台三丁目!F6+今泉台一丁目!F6+'今泉台二丁目 '!F6+今泉台三丁目!F6</f>
        <v>163</v>
      </c>
      <c r="G6" s="40">
        <f>新町!G6+鈴張町!G6+緑町!G6+清水町!G6+平沢!G6+上今川町!G6+今川町!G6+今泉!G6+大秦町!G6+室町!G6+尾尻!G6+西大竹!G6+南が丘一丁目!G6+南が丘二丁目!G6+南が丘三丁目!G6+南が丘四丁目!G6+南が丘五丁目!G6+立野台一丁目!G6+立野台二丁目!G6+立野台三丁目!G6+今泉台一丁目!G6+'今泉台二丁目 '!G6+今泉台三丁目!G6</f>
        <v>160</v>
      </c>
      <c r="H6" s="61">
        <f>新町!H6+鈴張町!H6+緑町!H6+清水町!H6+平沢!H6+上今川町!H6+今川町!H6+今泉!H6+大秦町!H6+室町!H6+尾尻!H6+西大竹!H6+南が丘一丁目!H6+南が丘二丁目!H6+南が丘三丁目!H6+南が丘四丁目!H6+南が丘五丁目!H6+立野台一丁目!H6+立野台二丁目!H6+立野台三丁目!H6+今泉台一丁目!H6+'今泉台二丁目 '!H6+今泉台三丁目!H6</f>
        <v>323</v>
      </c>
      <c r="I6" s="15">
        <v>68</v>
      </c>
      <c r="J6" s="40">
        <f>新町!J6+鈴張町!J6+緑町!J6+清水町!J6+平沢!J6+上今川町!J6+今川町!J6+今泉!J6+大秦町!J6+室町!J6+尾尻!J6+西大竹!J6+南が丘一丁目!J6+南が丘二丁目!J6+南が丘三丁目!J6+南が丘四丁目!J6+南が丘五丁目!J6+立野台一丁目!J6+立野台二丁目!J6+立野台三丁目!J6+今泉台一丁目!J6+'今泉台二丁目 '!J6+今泉台三丁目!J6</f>
        <v>223</v>
      </c>
      <c r="K6" s="40">
        <f>新町!K6+鈴張町!K6+緑町!K6+清水町!K6+平沢!K6+上今川町!K6+今川町!K6+今泉!K6+大秦町!K6+室町!K6+尾尻!K6+西大竹!K6+南が丘一丁目!K6+南が丘二丁目!K6+南が丘三丁目!K6+南が丘四丁目!K6+南が丘五丁目!K6+立野台一丁目!K6+立野台二丁目!K6+立野台三丁目!K6+今泉台一丁目!K6+'今泉台二丁目 '!K6+今泉台三丁目!K6</f>
        <v>222</v>
      </c>
      <c r="L6" s="61">
        <f>新町!L6+鈴張町!L6+緑町!L6+清水町!L6+平沢!L6+上今川町!L6+今川町!L6+今泉!L6+大秦町!L6+室町!L6+尾尻!L6+西大竹!L6+南が丘一丁目!L6+南が丘二丁目!L6+南が丘三丁目!L6+南が丘四丁目!L6+南が丘五丁目!L6+立野台一丁目!L6+立野台二丁目!L6+立野台三丁目!L6+今泉台一丁目!L6+'今泉台二丁目 '!L6+今泉台三丁目!L6</f>
        <v>445</v>
      </c>
    </row>
    <row r="7" spans="1:12" x14ac:dyDescent="0.15">
      <c r="A7" s="14">
        <v>4</v>
      </c>
      <c r="B7" s="40">
        <f>新町!B7+鈴張町!B7+緑町!B7+清水町!B7+平沢!B7+上今川町!B7+今川町!B7+今泉!B7+大秦町!B7+室町!B7+尾尻!B7+西大竹!B7+南が丘一丁目!B7+南が丘二丁目!B7+南が丘三丁目!B7+南が丘四丁目!B7+南が丘五丁目!B7+立野台一丁目!B7+立野台二丁目!B7+立野台三丁目!B7+今泉台一丁目!B7+'今泉台二丁目 '!B7+今泉台三丁目!B7</f>
        <v>141</v>
      </c>
      <c r="C7" s="40">
        <f>新町!C7+鈴張町!C7+緑町!C7+清水町!C7+平沢!C7+上今川町!C7+今川町!C7+今泉!C7+大秦町!C7+室町!C7+尾尻!C7+西大竹!C7+南が丘一丁目!C7+南が丘二丁目!C7+南が丘三丁目!C7+南が丘四丁目!C7+南が丘五丁目!C7+立野台一丁目!C7+立野台二丁目!C7+立野台三丁目!C7+今泉台一丁目!C7+'今泉台二丁目 '!C7+今泉台三丁目!C7</f>
        <v>117</v>
      </c>
      <c r="D7" s="40">
        <f>新町!D7+鈴張町!D7+緑町!D7+清水町!D7+平沢!D7+上今川町!D7+今川町!D7+今泉!D7+大秦町!D7+室町!D7+尾尻!D7+西大竹!D7+南が丘一丁目!D7+南が丘二丁目!D7+南が丘三丁目!D7+南が丘四丁目!D7+南が丘五丁目!D7+立野台一丁目!D7+立野台二丁目!D7+立野台三丁目!D7+今泉台一丁目!D7+'今泉台二丁目 '!D7+今泉台三丁目!D7</f>
        <v>258</v>
      </c>
      <c r="E7" s="14">
        <v>19</v>
      </c>
      <c r="F7" s="40">
        <f>新町!F7+鈴張町!F7+緑町!F7+清水町!F7+平沢!F7+上今川町!F7+今川町!F7+今泉!F7+大秦町!F7+室町!F7+尾尻!F7+西大竹!F7+南が丘一丁目!F7+南が丘二丁目!F7+南が丘三丁目!F7+南が丘四丁目!F7+南が丘五丁目!F7+立野台一丁目!F7+立野台二丁目!F7+立野台三丁目!F7+今泉台一丁目!F7+'今泉台二丁目 '!F7+今泉台三丁目!F7</f>
        <v>149</v>
      </c>
      <c r="G7" s="40">
        <f>新町!G7+鈴張町!G7+緑町!G7+清水町!G7+平沢!G7+上今川町!G7+今川町!G7+今泉!G7+大秦町!G7+室町!G7+尾尻!G7+西大竹!G7+南が丘一丁目!G7+南が丘二丁目!G7+南が丘三丁目!G7+南が丘四丁目!G7+南が丘五丁目!G7+立野台一丁目!G7+立野台二丁目!G7+立野台三丁目!G7+今泉台一丁目!G7+'今泉台二丁目 '!G7+今泉台三丁目!G7</f>
        <v>178</v>
      </c>
      <c r="H7" s="61">
        <f>新町!H7+鈴張町!H7+緑町!H7+清水町!H7+平沢!H7+上今川町!H7+今川町!H7+今泉!H7+大秦町!H7+室町!H7+尾尻!H7+西大竹!H7+南が丘一丁目!H7+南が丘二丁目!H7+南が丘三丁目!H7+南が丘四丁目!H7+南が丘五丁目!H7+立野台一丁目!H7+立野台二丁目!H7+立野台三丁目!H7+今泉台一丁目!H7+'今泉台二丁目 '!H7+今泉台三丁目!H7</f>
        <v>327</v>
      </c>
      <c r="I7" s="15">
        <v>69</v>
      </c>
      <c r="J7" s="40">
        <f>新町!J7+鈴張町!J7+緑町!J7+清水町!J7+平沢!J7+上今川町!J7+今川町!J7+今泉!J7+大秦町!J7+室町!J7+尾尻!J7+西大竹!J7+南が丘一丁目!J7+南が丘二丁目!J7+南が丘三丁目!J7+南が丘四丁目!J7+南が丘五丁目!J7+立野台一丁目!J7+立野台二丁目!J7+立野台三丁目!J7+今泉台一丁目!J7+'今泉台二丁目 '!J7+今泉台三丁目!J7</f>
        <v>240</v>
      </c>
      <c r="K7" s="40">
        <f>新町!K7+鈴張町!K7+緑町!K7+清水町!K7+平沢!K7+上今川町!K7+今川町!K7+今泉!K7+大秦町!K7+室町!K7+尾尻!K7+西大竹!K7+南が丘一丁目!K7+南が丘二丁目!K7+南が丘三丁目!K7+南が丘四丁目!K7+南が丘五丁目!K7+立野台一丁目!K7+立野台二丁目!K7+立野台三丁目!K7+今泉台一丁目!K7+'今泉台二丁目 '!K7+今泉台三丁目!K7</f>
        <v>242</v>
      </c>
      <c r="L7" s="61">
        <f>新町!L7+鈴張町!L7+緑町!L7+清水町!L7+平沢!L7+上今川町!L7+今川町!L7+今泉!L7+大秦町!L7+室町!L7+尾尻!L7+西大竹!L7+南が丘一丁目!L7+南が丘二丁目!L7+南が丘三丁目!L7+南が丘四丁目!L7+南が丘五丁目!L7+立野台一丁目!L7+立野台二丁目!L7+立野台三丁目!L7+今泉台一丁目!L7+'今泉台二丁目 '!L7+今泉台三丁目!L7</f>
        <v>482</v>
      </c>
    </row>
    <row r="8" spans="1:12" x14ac:dyDescent="0.15">
      <c r="A8" s="14">
        <v>5</v>
      </c>
      <c r="B8" s="40">
        <f>新町!B8+鈴張町!B8+緑町!B8+清水町!B8+平沢!B8+上今川町!B8+今川町!B8+今泉!B8+大秦町!B8+室町!B8+尾尻!B8+西大竹!B8+南が丘一丁目!B8+南が丘二丁目!B8+南が丘三丁目!B8+南が丘四丁目!B8+南が丘五丁目!B8+立野台一丁目!B8+立野台二丁目!B8+立野台三丁目!B8+今泉台一丁目!B8+'今泉台二丁目 '!B8+今泉台三丁目!B8</f>
        <v>136</v>
      </c>
      <c r="C8" s="40">
        <f>新町!C8+鈴張町!C8+緑町!C8+清水町!C8+平沢!C8+上今川町!C8+今川町!C8+今泉!C8+大秦町!C8+室町!C8+尾尻!C8+西大竹!C8+南が丘一丁目!C8+南が丘二丁目!C8+南が丘三丁目!C8+南が丘四丁目!C8+南が丘五丁目!C8+立野台一丁目!C8+立野台二丁目!C8+立野台三丁目!C8+今泉台一丁目!C8+'今泉台二丁目 '!C8+今泉台三丁目!C8</f>
        <v>148</v>
      </c>
      <c r="D8" s="40">
        <f>新町!D8+鈴張町!D8+緑町!D8+清水町!D8+平沢!D8+上今川町!D8+今川町!D8+今泉!D8+大秦町!D8+室町!D8+尾尻!D8+西大竹!D8+南が丘一丁目!D8+南が丘二丁目!D8+南が丘三丁目!D8+南が丘四丁目!D8+南が丘五丁目!D8+立野台一丁目!D8+立野台二丁目!D8+立野台三丁目!D8+今泉台一丁目!D8+'今泉台二丁目 '!D8+今泉台三丁目!D8</f>
        <v>284</v>
      </c>
      <c r="E8" s="14">
        <v>20</v>
      </c>
      <c r="F8" s="40">
        <f>新町!F8+鈴張町!F8+緑町!F8+清水町!F8+平沢!F8+上今川町!F8+今川町!F8+今泉!F8+大秦町!F8+室町!F8+尾尻!F8+西大竹!F8+南が丘一丁目!F8+南が丘二丁目!F8+南が丘三丁目!F8+南が丘四丁目!F8+南が丘五丁目!F8+立野台一丁目!F8+立野台二丁目!F8+立野台三丁目!F8+今泉台一丁目!F8+'今泉台二丁目 '!F8+今泉台三丁目!F8</f>
        <v>161</v>
      </c>
      <c r="G8" s="40">
        <f>新町!G8+鈴張町!G8+緑町!G8+清水町!G8+平沢!G8+上今川町!G8+今川町!G8+今泉!G8+大秦町!G8+室町!G8+尾尻!G8+西大竹!G8+南が丘一丁目!G8+南が丘二丁目!G8+南が丘三丁目!G8+南が丘四丁目!G8+南が丘五丁目!G8+立野台一丁目!G8+立野台二丁目!G8+立野台三丁目!G8+今泉台一丁目!G8+'今泉台二丁目 '!G8+今泉台三丁目!G8</f>
        <v>152</v>
      </c>
      <c r="H8" s="61">
        <f>新町!H8+鈴張町!H8+緑町!H8+清水町!H8+平沢!H8+上今川町!H8+今川町!H8+今泉!H8+大秦町!H8+室町!H8+尾尻!H8+西大竹!H8+南が丘一丁目!H8+南が丘二丁目!H8+南が丘三丁目!H8+南が丘四丁目!H8+南が丘五丁目!H8+立野台一丁目!H8+立野台二丁目!H8+立野台三丁目!H8+今泉台一丁目!H8+'今泉台二丁目 '!H8+今泉台三丁目!H8</f>
        <v>313</v>
      </c>
      <c r="I8" s="15">
        <v>70</v>
      </c>
      <c r="J8" s="40">
        <f>新町!J8+鈴張町!J8+緑町!J8+清水町!J8+平沢!J8+上今川町!J8+今川町!J8+今泉!J8+大秦町!J8+室町!J8+尾尻!J8+西大竹!J8+南が丘一丁目!J8+南が丘二丁目!J8+南が丘三丁目!J8+南が丘四丁目!J8+南が丘五丁目!J8+立野台一丁目!J8+立野台二丁目!J8+立野台三丁目!J8+今泉台一丁目!J8+'今泉台二丁目 '!J8+今泉台三丁目!J8</f>
        <v>259</v>
      </c>
      <c r="K8" s="40">
        <f>新町!K8+鈴張町!K8+緑町!K8+清水町!K8+平沢!K8+上今川町!K8+今川町!K8+今泉!K8+大秦町!K8+室町!K8+尾尻!K8+西大竹!K8+南が丘一丁目!K8+南が丘二丁目!K8+南が丘三丁目!K8+南が丘四丁目!K8+南が丘五丁目!K8+立野台一丁目!K8+立野台二丁目!K8+立野台三丁目!K8+今泉台一丁目!K8+'今泉台二丁目 '!K8+今泉台三丁目!K8</f>
        <v>255</v>
      </c>
      <c r="L8" s="61">
        <f>新町!L8+鈴張町!L8+緑町!L8+清水町!L8+平沢!L8+上今川町!L8+今川町!L8+今泉!L8+大秦町!L8+室町!L8+尾尻!L8+西大竹!L8+南が丘一丁目!L8+南が丘二丁目!L8+南が丘三丁目!L8+南が丘四丁目!L8+南が丘五丁目!L8+立野台一丁目!L8+立野台二丁目!L8+立野台三丁目!L8+今泉台一丁目!L8+'今泉台二丁目 '!L8+今泉台三丁目!L8</f>
        <v>514</v>
      </c>
    </row>
    <row r="9" spans="1:12" x14ac:dyDescent="0.15">
      <c r="A9" s="14">
        <v>6</v>
      </c>
      <c r="B9" s="40">
        <f>新町!B9+鈴張町!B9+緑町!B9+清水町!B9+平沢!B9+上今川町!B9+今川町!B9+今泉!B9+大秦町!B9+室町!B9+尾尻!B9+西大竹!B9+南が丘一丁目!B9+南が丘二丁目!B9+南が丘三丁目!B9+南が丘四丁目!B9+南が丘五丁目!B9+立野台一丁目!B9+立野台二丁目!B9+立野台三丁目!B9+今泉台一丁目!B9+'今泉台二丁目 '!B9+今泉台三丁目!B9</f>
        <v>145</v>
      </c>
      <c r="C9" s="40">
        <f>新町!C9+鈴張町!C9+緑町!C9+清水町!C9+平沢!C9+上今川町!C9+今川町!C9+今泉!C9+大秦町!C9+室町!C9+尾尻!C9+西大竹!C9+南が丘一丁目!C9+南が丘二丁目!C9+南が丘三丁目!C9+南が丘四丁目!C9+南が丘五丁目!C9+立野台一丁目!C9+立野台二丁目!C9+立野台三丁目!C9+今泉台一丁目!C9+'今泉台二丁目 '!C9+今泉台三丁目!C9</f>
        <v>147</v>
      </c>
      <c r="D9" s="40">
        <f>新町!D9+鈴張町!D9+緑町!D9+清水町!D9+平沢!D9+上今川町!D9+今川町!D9+今泉!D9+大秦町!D9+室町!D9+尾尻!D9+西大竹!D9+南が丘一丁目!D9+南が丘二丁目!D9+南が丘三丁目!D9+南が丘四丁目!D9+南が丘五丁目!D9+立野台一丁目!D9+立野台二丁目!D9+立野台三丁目!D9+今泉台一丁目!D9+'今泉台二丁目 '!D9+今泉台三丁目!D9</f>
        <v>292</v>
      </c>
      <c r="E9" s="14">
        <v>21</v>
      </c>
      <c r="F9" s="40">
        <f>新町!F9+鈴張町!F9+緑町!F9+清水町!F9+平沢!F9+上今川町!F9+今川町!F9+今泉!F9+大秦町!F9+室町!F9+尾尻!F9+西大竹!F9+南が丘一丁目!F9+南が丘二丁目!F9+南が丘三丁目!F9+南が丘四丁目!F9+南が丘五丁目!F9+立野台一丁目!F9+立野台二丁目!F9+立野台三丁目!F9+今泉台一丁目!F9+'今泉台二丁目 '!F9+今泉台三丁目!F9</f>
        <v>172</v>
      </c>
      <c r="G9" s="40">
        <f>新町!G9+鈴張町!G9+緑町!G9+清水町!G9+平沢!G9+上今川町!G9+今川町!G9+今泉!G9+大秦町!G9+室町!G9+尾尻!G9+西大竹!G9+南が丘一丁目!G9+南が丘二丁目!G9+南が丘三丁目!G9+南が丘四丁目!G9+南が丘五丁目!G9+立野台一丁目!G9+立野台二丁目!G9+立野台三丁目!G9+今泉台一丁目!G9+'今泉台二丁目 '!G9+今泉台三丁目!G9</f>
        <v>161</v>
      </c>
      <c r="H9" s="61">
        <f>新町!H9+鈴張町!H9+緑町!H9+清水町!H9+平沢!H9+上今川町!H9+今川町!H9+今泉!H9+大秦町!H9+室町!H9+尾尻!H9+西大竹!H9+南が丘一丁目!H9+南が丘二丁目!H9+南が丘三丁目!H9+南が丘四丁目!H9+南が丘五丁目!H9+立野台一丁目!H9+立野台二丁目!H9+立野台三丁目!H9+今泉台一丁目!H9+'今泉台二丁目 '!H9+今泉台三丁目!H9</f>
        <v>333</v>
      </c>
      <c r="I9" s="15">
        <v>71</v>
      </c>
      <c r="J9" s="40">
        <f>新町!J9+鈴張町!J9+緑町!J9+清水町!J9+平沢!J9+上今川町!J9+今川町!J9+今泉!J9+大秦町!J9+室町!J9+尾尻!J9+西大竹!J9+南が丘一丁目!J9+南が丘二丁目!J9+南が丘三丁目!J9+南が丘四丁目!J9+南が丘五丁目!J9+立野台一丁目!J9+立野台二丁目!J9+立野台三丁目!J9+今泉台一丁目!J9+'今泉台二丁目 '!J9+今泉台三丁目!J9</f>
        <v>267</v>
      </c>
      <c r="K9" s="40">
        <f>新町!K9+鈴張町!K9+緑町!K9+清水町!K9+平沢!K9+上今川町!K9+今川町!K9+今泉!K9+大秦町!K9+室町!K9+尾尻!K9+西大竹!K9+南が丘一丁目!K9+南が丘二丁目!K9+南が丘三丁目!K9+南が丘四丁目!K9+南が丘五丁目!K9+立野台一丁目!K9+立野台二丁目!K9+立野台三丁目!K9+今泉台一丁目!K9+'今泉台二丁目 '!K9+今泉台三丁目!K9</f>
        <v>315</v>
      </c>
      <c r="L9" s="61">
        <f>新町!L9+鈴張町!L9+緑町!L9+清水町!L9+平沢!L9+上今川町!L9+今川町!L9+今泉!L9+大秦町!L9+室町!L9+尾尻!L9+西大竹!L9+南が丘一丁目!L9+南が丘二丁目!L9+南が丘三丁目!L9+南が丘四丁目!L9+南が丘五丁目!L9+立野台一丁目!L9+立野台二丁目!L9+立野台三丁目!L9+今泉台一丁目!L9+'今泉台二丁目 '!L9+今泉台三丁目!L9</f>
        <v>582</v>
      </c>
    </row>
    <row r="10" spans="1:12" x14ac:dyDescent="0.15">
      <c r="A10" s="14">
        <v>7</v>
      </c>
      <c r="B10" s="40">
        <f>新町!B10+鈴張町!B10+緑町!B10+清水町!B10+平沢!B10+上今川町!B10+今川町!B10+今泉!B10+大秦町!B10+室町!B10+尾尻!B10+西大竹!B10+南が丘一丁目!B10+南が丘二丁目!B10+南が丘三丁目!B10+南が丘四丁目!B10+南が丘五丁目!B10+立野台一丁目!B10+立野台二丁目!B10+立野台三丁目!B10+今泉台一丁目!B10+'今泉台二丁目 '!B10+今泉台三丁目!B10</f>
        <v>157</v>
      </c>
      <c r="C10" s="40">
        <f>新町!C10+鈴張町!C10+緑町!C10+清水町!C10+平沢!C10+上今川町!C10+今川町!C10+今泉!C10+大秦町!C10+室町!C10+尾尻!C10+西大竹!C10+南が丘一丁目!C10+南が丘二丁目!C10+南が丘三丁目!C10+南が丘四丁目!C10+南が丘五丁目!C10+立野台一丁目!C10+立野台二丁目!C10+立野台三丁目!C10+今泉台一丁目!C10+'今泉台二丁目 '!C10+今泉台三丁目!C10</f>
        <v>134</v>
      </c>
      <c r="D10" s="40">
        <f>新町!D10+鈴張町!D10+緑町!D10+清水町!D10+平沢!D10+上今川町!D10+今川町!D10+今泉!D10+大秦町!D10+室町!D10+尾尻!D10+西大竹!D10+南が丘一丁目!D10+南が丘二丁目!D10+南が丘三丁目!D10+南が丘四丁目!D10+南が丘五丁目!D10+立野台一丁目!D10+立野台二丁目!D10+立野台三丁目!D10+今泉台一丁目!D10+'今泉台二丁目 '!D10+今泉台三丁目!D10</f>
        <v>291</v>
      </c>
      <c r="E10" s="14">
        <v>22</v>
      </c>
      <c r="F10" s="40">
        <f>新町!F10+鈴張町!F10+緑町!F10+清水町!F10+平沢!F10+上今川町!F10+今川町!F10+今泉!F10+大秦町!F10+室町!F10+尾尻!F10+西大竹!F10+南が丘一丁目!F10+南が丘二丁目!F10+南が丘三丁目!F10+南が丘四丁目!F10+南が丘五丁目!F10+立野台一丁目!F10+立野台二丁目!F10+立野台三丁目!F10+今泉台一丁目!F10+'今泉台二丁目 '!F10+今泉台三丁目!F10</f>
        <v>159</v>
      </c>
      <c r="G10" s="40">
        <f>新町!G10+鈴張町!G10+緑町!G10+清水町!G10+平沢!G10+上今川町!G10+今川町!G10+今泉!G10+大秦町!G10+室町!G10+尾尻!G10+西大竹!G10+南が丘一丁目!G10+南が丘二丁目!G10+南が丘三丁目!G10+南が丘四丁目!G10+南が丘五丁目!G10+立野台一丁目!G10+立野台二丁目!G10+立野台三丁目!G10+今泉台一丁目!G10+'今泉台二丁目 '!G10+今泉台三丁目!G10</f>
        <v>137</v>
      </c>
      <c r="H10" s="61">
        <f>新町!H10+鈴張町!H10+緑町!H10+清水町!H10+平沢!H10+上今川町!H10+今川町!H10+今泉!H10+大秦町!H10+室町!H10+尾尻!H10+西大竹!H10+南が丘一丁目!H10+南が丘二丁目!H10+南が丘三丁目!H10+南が丘四丁目!H10+南が丘五丁目!H10+立野台一丁目!H10+立野台二丁目!H10+立野台三丁目!H10+今泉台一丁目!H10+'今泉台二丁目 '!H10+今泉台三丁目!H10</f>
        <v>296</v>
      </c>
      <c r="I10" s="15">
        <v>72</v>
      </c>
      <c r="J10" s="40">
        <f>新町!J10+鈴張町!J10+緑町!J10+清水町!J10+平沢!J10+上今川町!J10+今川町!J10+今泉!J10+大秦町!J10+室町!J10+尾尻!J10+西大竹!J10+南が丘一丁目!J10+南が丘二丁目!J10+南が丘三丁目!J10+南が丘四丁目!J10+南が丘五丁目!J10+立野台一丁目!J10+立野台二丁目!J10+立野台三丁目!J10+今泉台一丁目!J10+'今泉台二丁目 '!J10+今泉台三丁目!J10</f>
        <v>263</v>
      </c>
      <c r="K10" s="40">
        <f>新町!K10+鈴張町!K10+緑町!K10+清水町!K10+平沢!K10+上今川町!K10+今川町!K10+今泉!K10+大秦町!K10+室町!K10+尾尻!K10+西大竹!K10+南が丘一丁目!K10+南が丘二丁目!K10+南が丘三丁目!K10+南が丘四丁目!K10+南が丘五丁目!K10+立野台一丁目!K10+立野台二丁目!K10+立野台三丁目!K10+今泉台一丁目!K10+'今泉台二丁目 '!K10+今泉台三丁目!K10</f>
        <v>293</v>
      </c>
      <c r="L10" s="61">
        <f>新町!L10+鈴張町!L10+緑町!L10+清水町!L10+平沢!L10+上今川町!L10+今川町!L10+今泉!L10+大秦町!L10+室町!L10+尾尻!L10+西大竹!L10+南が丘一丁目!L10+南が丘二丁目!L10+南が丘三丁目!L10+南が丘四丁目!L10+南が丘五丁目!L10+立野台一丁目!L10+立野台二丁目!L10+立野台三丁目!L10+今泉台一丁目!L10+'今泉台二丁目 '!L10+今泉台三丁目!L10</f>
        <v>556</v>
      </c>
    </row>
    <row r="11" spans="1:12" x14ac:dyDescent="0.15">
      <c r="A11" s="14">
        <v>8</v>
      </c>
      <c r="B11" s="40">
        <f>新町!B11+鈴張町!B11+緑町!B11+清水町!B11+平沢!B11+上今川町!B11+今川町!B11+今泉!B11+大秦町!B11+室町!B11+尾尻!B11+西大竹!B11+南が丘一丁目!B11+南が丘二丁目!B11+南が丘三丁目!B11+南が丘四丁目!B11+南が丘五丁目!B11+立野台一丁目!B11+立野台二丁目!B11+立野台三丁目!B11+今泉台一丁目!B11+'今泉台二丁目 '!B11+今泉台三丁目!B11</f>
        <v>170</v>
      </c>
      <c r="C11" s="40">
        <f>新町!C11+鈴張町!C11+緑町!C11+清水町!C11+平沢!C11+上今川町!C11+今川町!C11+今泉!C11+大秦町!C11+室町!C11+尾尻!C11+西大竹!C11+南が丘一丁目!C11+南が丘二丁目!C11+南が丘三丁目!C11+南が丘四丁目!C11+南が丘五丁目!C11+立野台一丁目!C11+立野台二丁目!C11+立野台三丁目!C11+今泉台一丁目!C11+'今泉台二丁目 '!C11+今泉台三丁目!C11</f>
        <v>156</v>
      </c>
      <c r="D11" s="40">
        <f>新町!D11+鈴張町!D11+緑町!D11+清水町!D11+平沢!D11+上今川町!D11+今川町!D11+今泉!D11+大秦町!D11+室町!D11+尾尻!D11+西大竹!D11+南が丘一丁目!D11+南が丘二丁目!D11+南が丘三丁目!D11+南が丘四丁目!D11+南が丘五丁目!D11+立野台一丁目!D11+立野台二丁目!D11+立野台三丁目!D11+今泉台一丁目!D11+'今泉台二丁目 '!D11+今泉台三丁目!D11</f>
        <v>326</v>
      </c>
      <c r="E11" s="14">
        <v>23</v>
      </c>
      <c r="F11" s="40">
        <f>新町!F11+鈴張町!F11+緑町!F11+清水町!F11+平沢!F11+上今川町!F11+今川町!F11+今泉!F11+大秦町!F11+室町!F11+尾尻!F11+西大竹!F11+南が丘一丁目!F11+南が丘二丁目!F11+南が丘三丁目!F11+南が丘四丁目!F11+南が丘五丁目!F11+立野台一丁目!F11+立野台二丁目!F11+立野台三丁目!F11+今泉台一丁目!F11+'今泉台二丁目 '!F11+今泉台三丁目!F11</f>
        <v>159</v>
      </c>
      <c r="G11" s="40">
        <f>新町!G11+鈴張町!G11+緑町!G11+清水町!G11+平沢!G11+上今川町!G11+今川町!G11+今泉!G11+大秦町!G11+室町!G11+尾尻!G11+西大竹!G11+南が丘一丁目!G11+南が丘二丁目!G11+南が丘三丁目!G11+南が丘四丁目!G11+南が丘五丁目!G11+立野台一丁目!G11+立野台二丁目!G11+立野台三丁目!G11+今泉台一丁目!G11+'今泉台二丁目 '!G11+今泉台三丁目!G11</f>
        <v>130</v>
      </c>
      <c r="H11" s="61">
        <f>新町!H11+鈴張町!H11+緑町!H11+清水町!H11+平沢!H11+上今川町!H11+今川町!H11+今泉!H11+大秦町!H11+室町!H11+尾尻!H11+西大竹!H11+南が丘一丁目!H11+南が丘二丁目!H11+南が丘三丁目!H11+南が丘四丁目!H11+南が丘五丁目!H11+立野台一丁目!H11+立野台二丁目!H11+立野台三丁目!H11+今泉台一丁目!H11+'今泉台二丁目 '!H11+今泉台三丁目!H11</f>
        <v>289</v>
      </c>
      <c r="I11" s="15">
        <v>73</v>
      </c>
      <c r="J11" s="40">
        <f>新町!J11+鈴張町!J11+緑町!J11+清水町!J11+平沢!J11+上今川町!J11+今川町!J11+今泉!J11+大秦町!J11+室町!J11+尾尻!J11+西大竹!J11+南が丘一丁目!J11+南が丘二丁目!J11+南が丘三丁目!J11+南が丘四丁目!J11+南が丘五丁目!J11+立野台一丁目!J11+立野台二丁目!J11+立野台三丁目!J11+今泉台一丁目!J11+'今泉台二丁目 '!J11+今泉台三丁目!J11</f>
        <v>254</v>
      </c>
      <c r="K11" s="40">
        <f>新町!K11+鈴張町!K11+緑町!K11+清水町!K11+平沢!K11+上今川町!K11+今川町!K11+今泉!K11+大秦町!K11+室町!K11+尾尻!K11+西大竹!K11+南が丘一丁目!K11+南が丘二丁目!K11+南が丘三丁目!K11+南が丘四丁目!K11+南が丘五丁目!K11+立野台一丁目!K11+立野台二丁目!K11+立野台三丁目!K11+今泉台一丁目!K11+'今泉台二丁目 '!K11+今泉台三丁目!K11</f>
        <v>290</v>
      </c>
      <c r="L11" s="61">
        <f>新町!L11+鈴張町!L11+緑町!L11+清水町!L11+平沢!L11+上今川町!L11+今川町!L11+今泉!L11+大秦町!L11+室町!L11+尾尻!L11+西大竹!L11+南が丘一丁目!L11+南が丘二丁目!L11+南が丘三丁目!L11+南が丘四丁目!L11+南が丘五丁目!L11+立野台一丁目!L11+立野台二丁目!L11+立野台三丁目!L11+今泉台一丁目!L11+'今泉台二丁目 '!L11+今泉台三丁目!L11</f>
        <v>544</v>
      </c>
    </row>
    <row r="12" spans="1:12" x14ac:dyDescent="0.15">
      <c r="A12" s="14">
        <v>9</v>
      </c>
      <c r="B12" s="40">
        <f>新町!B12+鈴張町!B12+緑町!B12+清水町!B12+平沢!B12+上今川町!B12+今川町!B12+今泉!B12+大秦町!B12+室町!B12+尾尻!B12+西大竹!B12+南が丘一丁目!B12+南が丘二丁目!B12+南が丘三丁目!B12+南が丘四丁目!B12+南が丘五丁目!B12+立野台一丁目!B12+立野台二丁目!B12+立野台三丁目!B12+今泉台一丁目!B12+'今泉台二丁目 '!B12+今泉台三丁目!B12</f>
        <v>163</v>
      </c>
      <c r="C12" s="40">
        <f>新町!C12+鈴張町!C12+緑町!C12+清水町!C12+平沢!C12+上今川町!C12+今川町!C12+今泉!C12+大秦町!C12+室町!C12+尾尻!C12+西大竹!C12+南が丘一丁目!C12+南が丘二丁目!C12+南が丘三丁目!C12+南が丘四丁目!C12+南が丘五丁目!C12+立野台一丁目!C12+立野台二丁目!C12+立野台三丁目!C12+今泉台一丁目!C12+'今泉台二丁目 '!C12+今泉台三丁目!C12</f>
        <v>148</v>
      </c>
      <c r="D12" s="40">
        <f>新町!D12+鈴張町!D12+緑町!D12+清水町!D12+平沢!D12+上今川町!D12+今川町!D12+今泉!D12+大秦町!D12+室町!D12+尾尻!D12+西大竹!D12+南が丘一丁目!D12+南が丘二丁目!D12+南が丘三丁目!D12+南が丘四丁目!D12+南が丘五丁目!D12+立野台一丁目!D12+立野台二丁目!D12+立野台三丁目!D12+今泉台一丁目!D12+'今泉台二丁目 '!D12+今泉台三丁目!D12</f>
        <v>311</v>
      </c>
      <c r="E12" s="14">
        <v>24</v>
      </c>
      <c r="F12" s="40">
        <f>新町!F12+鈴張町!F12+緑町!F12+清水町!F12+平沢!F12+上今川町!F12+今川町!F12+今泉!F12+大秦町!F12+室町!F12+尾尻!F12+西大竹!F12+南が丘一丁目!F12+南が丘二丁目!F12+南が丘三丁目!F12+南が丘四丁目!F12+南が丘五丁目!F12+立野台一丁目!F12+立野台二丁目!F12+立野台三丁目!F12+今泉台一丁目!F12+'今泉台二丁目 '!F12+今泉台三丁目!F12</f>
        <v>160</v>
      </c>
      <c r="G12" s="40">
        <f>新町!G12+鈴張町!G12+緑町!G12+清水町!G12+平沢!G12+上今川町!G12+今川町!G12+今泉!G12+大秦町!G12+室町!G12+尾尻!G12+西大竹!G12+南が丘一丁目!G12+南が丘二丁目!G12+南が丘三丁目!G12+南が丘四丁目!G12+南が丘五丁目!G12+立野台一丁目!G12+立野台二丁目!G12+立野台三丁目!G12+今泉台一丁目!G12+'今泉台二丁目 '!G12+今泉台三丁目!G12</f>
        <v>151</v>
      </c>
      <c r="H12" s="61">
        <f>新町!H12+鈴張町!H12+緑町!H12+清水町!H12+平沢!H12+上今川町!H12+今川町!H12+今泉!H12+大秦町!H12+室町!H12+尾尻!H12+西大竹!H12+南が丘一丁目!H12+南が丘二丁目!H12+南が丘三丁目!H12+南が丘四丁目!H12+南が丘五丁目!H12+立野台一丁目!H12+立野台二丁目!H12+立野台三丁目!H12+今泉台一丁目!H12+'今泉台二丁目 '!H12+今泉台三丁目!H12</f>
        <v>311</v>
      </c>
      <c r="I12" s="15">
        <v>74</v>
      </c>
      <c r="J12" s="40">
        <f>新町!J12+鈴張町!J12+緑町!J12+清水町!J12+平沢!J12+上今川町!J12+今川町!J12+今泉!J12+大秦町!J12+室町!J12+尾尻!J12+西大竹!J12+南が丘一丁目!J12+南が丘二丁目!J12+南が丘三丁目!J12+南が丘四丁目!J12+南が丘五丁目!J12+立野台一丁目!J12+立野台二丁目!J12+立野台三丁目!J12+今泉台一丁目!J12+'今泉台二丁目 '!J12+今泉台三丁目!J12</f>
        <v>192</v>
      </c>
      <c r="K12" s="40">
        <f>新町!K12+鈴張町!K12+緑町!K12+清水町!K12+平沢!K12+上今川町!K12+今川町!K12+今泉!K12+大秦町!K12+室町!K12+尾尻!K12+西大竹!K12+南が丘一丁目!K12+南が丘二丁目!K12+南が丘三丁目!K12+南が丘四丁目!K12+南が丘五丁目!K12+立野台一丁目!K12+立野台二丁目!K12+立野台三丁目!K12+今泉台一丁目!K12+'今泉台二丁目 '!K12+今泉台三丁目!K12</f>
        <v>202</v>
      </c>
      <c r="L12" s="61">
        <f>新町!L12+鈴張町!L12+緑町!L12+清水町!L12+平沢!L12+上今川町!L12+今川町!L12+今泉!L12+大秦町!L12+室町!L12+尾尻!L12+西大竹!L12+南が丘一丁目!L12+南が丘二丁目!L12+南が丘三丁目!L12+南が丘四丁目!L12+南が丘五丁目!L12+立野台一丁目!L12+立野台二丁目!L12+立野台三丁目!L12+今泉台一丁目!L12+'今泉台二丁目 '!L12+今泉台三丁目!L12</f>
        <v>394</v>
      </c>
    </row>
    <row r="13" spans="1:12" x14ac:dyDescent="0.15">
      <c r="A13" s="14">
        <v>10</v>
      </c>
      <c r="B13" s="40">
        <f>新町!B13+鈴張町!B13+緑町!B13+清水町!B13+平沢!B13+上今川町!B13+今川町!B13+今泉!B13+大秦町!B13+室町!B13+尾尻!B13+西大竹!B13+南が丘一丁目!B13+南が丘二丁目!B13+南が丘三丁目!B13+南が丘四丁目!B13+南が丘五丁目!B13+立野台一丁目!B13+立野台二丁目!B13+立野台三丁目!B13+今泉台一丁目!B13+'今泉台二丁目 '!B13+今泉台三丁目!B13</f>
        <v>180</v>
      </c>
      <c r="C13" s="40">
        <f>新町!C13+鈴張町!C13+緑町!C13+清水町!C13+平沢!C13+上今川町!C13+今川町!C13+今泉!C13+大秦町!C13+室町!C13+尾尻!C13+西大竹!C13+南が丘一丁目!C13+南が丘二丁目!C13+南が丘三丁目!C13+南が丘四丁目!C13+南が丘五丁目!C13+立野台一丁目!C13+立野台二丁目!C13+立野台三丁目!C13+今泉台一丁目!C13+'今泉台二丁目 '!C13+今泉台三丁目!C13</f>
        <v>182</v>
      </c>
      <c r="D13" s="40">
        <f>新町!D13+鈴張町!D13+緑町!D13+清水町!D13+平沢!D13+上今川町!D13+今川町!D13+今泉!D13+大秦町!D13+室町!D13+尾尻!D13+西大竹!D13+南が丘一丁目!D13+南が丘二丁目!D13+南が丘三丁目!D13+南が丘四丁目!D13+南が丘五丁目!D13+立野台一丁目!D13+立野台二丁目!D13+立野台三丁目!D13+今泉台一丁目!D13+'今泉台二丁目 '!D13+今泉台三丁目!D13</f>
        <v>362</v>
      </c>
      <c r="E13" s="14">
        <v>25</v>
      </c>
      <c r="F13" s="40">
        <f>新町!F13+鈴張町!F13+緑町!F13+清水町!F13+平沢!F13+上今川町!F13+今川町!F13+今泉!F13+大秦町!F13+室町!F13+尾尻!F13+西大竹!F13+南が丘一丁目!F13+南が丘二丁目!F13+南が丘三丁目!F13+南が丘四丁目!F13+南が丘五丁目!F13+立野台一丁目!F13+立野台二丁目!F13+立野台三丁目!F13+今泉台一丁目!F13+'今泉台二丁目 '!F13+今泉台三丁目!F13</f>
        <v>143</v>
      </c>
      <c r="G13" s="40">
        <f>新町!G13+鈴張町!G13+緑町!G13+清水町!G13+平沢!G13+上今川町!G13+今川町!G13+今泉!G13+大秦町!G13+室町!G13+尾尻!G13+西大竹!G13+南が丘一丁目!G13+南が丘二丁目!G13+南が丘三丁目!G13+南が丘四丁目!G13+南が丘五丁目!G13+立野台一丁目!G13+立野台二丁目!G13+立野台三丁目!G13+今泉台一丁目!G13+'今泉台二丁目 '!G13+今泉台三丁目!G13</f>
        <v>135</v>
      </c>
      <c r="H13" s="61">
        <f>新町!H13+鈴張町!H13+緑町!H13+清水町!H13+平沢!H13+上今川町!H13+今川町!H13+今泉!H13+大秦町!H13+室町!H13+尾尻!H13+西大竹!H13+南が丘一丁目!H13+南が丘二丁目!H13+南が丘三丁目!H13+南が丘四丁目!H13+南が丘五丁目!H13+立野台一丁目!H13+立野台二丁目!H13+立野台三丁目!H13+今泉台一丁目!H13+'今泉台二丁目 '!H13+今泉台三丁目!H13</f>
        <v>278</v>
      </c>
      <c r="I13" s="15">
        <v>75</v>
      </c>
      <c r="J13" s="40">
        <f>新町!J13+鈴張町!J13+緑町!J13+清水町!J13+平沢!J13+上今川町!J13+今川町!J13+今泉!J13+大秦町!J13+室町!J13+尾尻!J13+西大竹!J13+南が丘一丁目!J13+南が丘二丁目!J13+南が丘三丁目!J13+南が丘四丁目!J13+南が丘五丁目!J13+立野台一丁目!J13+立野台二丁目!J13+立野台三丁目!J13+今泉台一丁目!J13+'今泉台二丁目 '!J13+今泉台三丁目!J13</f>
        <v>162</v>
      </c>
      <c r="K13" s="40">
        <f>新町!K13+鈴張町!K13+緑町!K13+清水町!K13+平沢!K13+上今川町!K13+今川町!K13+今泉!K13+大秦町!K13+室町!K13+尾尻!K13+西大竹!K13+南が丘一丁目!K13+南が丘二丁目!K13+南が丘三丁目!K13+南が丘四丁目!K13+南が丘五丁目!K13+立野台一丁目!K13+立野台二丁目!K13+立野台三丁目!K13+今泉台一丁目!K13+'今泉台二丁目 '!K13+今泉台三丁目!K13</f>
        <v>134</v>
      </c>
      <c r="L13" s="61">
        <f>新町!L13+鈴張町!L13+緑町!L13+清水町!L13+平沢!L13+上今川町!L13+今川町!L13+今泉!L13+大秦町!L13+室町!L13+尾尻!L13+西大竹!L13+南が丘一丁目!L13+南が丘二丁目!L13+南が丘三丁目!L13+南が丘四丁目!L13+南が丘五丁目!L13+立野台一丁目!L13+立野台二丁目!L13+立野台三丁目!L13+今泉台一丁目!L13+'今泉台二丁目 '!L13+今泉台三丁目!L13</f>
        <v>296</v>
      </c>
    </row>
    <row r="14" spans="1:12" x14ac:dyDescent="0.15">
      <c r="A14" s="14">
        <v>11</v>
      </c>
      <c r="B14" s="40">
        <f>新町!B14+鈴張町!B14+緑町!B14+清水町!B14+平沢!B14+上今川町!B14+今川町!B14+今泉!B14+大秦町!B14+室町!B14+尾尻!B14+西大竹!B14+南が丘一丁目!B14+南が丘二丁目!B14+南が丘三丁目!B14+南が丘四丁目!B14+南が丘五丁目!B14+立野台一丁目!B14+立野台二丁目!B14+立野台三丁目!B14+今泉台一丁目!B14+'今泉台二丁目 '!B14+今泉台三丁目!B14</f>
        <v>151</v>
      </c>
      <c r="C14" s="40">
        <f>新町!C14+鈴張町!C14+緑町!C14+清水町!C14+平沢!C14+上今川町!C14+今川町!C14+今泉!C14+大秦町!C14+室町!C14+尾尻!C14+西大竹!C14+南が丘一丁目!C14+南が丘二丁目!C14+南が丘三丁目!C14+南が丘四丁目!C14+南が丘五丁目!C14+立野台一丁目!C14+立野台二丁目!C14+立野台三丁目!C14+今泉台一丁目!C14+'今泉台二丁目 '!C14+今泉台三丁目!C14</f>
        <v>161</v>
      </c>
      <c r="D14" s="40">
        <f>新町!D14+鈴張町!D14+緑町!D14+清水町!D14+平沢!D14+上今川町!D14+今川町!D14+今泉!D14+大秦町!D14+室町!D14+尾尻!D14+西大竹!D14+南が丘一丁目!D14+南が丘二丁目!D14+南が丘三丁目!D14+南が丘四丁目!D14+南が丘五丁目!D14+立野台一丁目!D14+立野台二丁目!D14+立野台三丁目!D14+今泉台一丁目!D14+'今泉台二丁目 '!D14+今泉台三丁目!D14</f>
        <v>312</v>
      </c>
      <c r="E14" s="14">
        <v>26</v>
      </c>
      <c r="F14" s="40">
        <f>新町!F14+鈴張町!F14+緑町!F14+清水町!F14+平沢!F14+上今川町!F14+今川町!F14+今泉!F14+大秦町!F14+室町!F14+尾尻!F14+西大竹!F14+南が丘一丁目!F14+南が丘二丁目!F14+南が丘三丁目!F14+南が丘四丁目!F14+南が丘五丁目!F14+立野台一丁目!F14+立野台二丁目!F14+立野台三丁目!F14+今泉台一丁目!F14+'今泉台二丁目 '!F14+今泉台三丁目!F14</f>
        <v>146</v>
      </c>
      <c r="G14" s="40">
        <f>新町!G14+鈴張町!G14+緑町!G14+清水町!G14+平沢!G14+上今川町!G14+今川町!G14+今泉!G14+大秦町!G14+室町!G14+尾尻!G14+西大竹!G14+南が丘一丁目!G14+南が丘二丁目!G14+南が丘三丁目!G14+南が丘四丁目!G14+南が丘五丁目!G14+立野台一丁目!G14+立野台二丁目!G14+立野台三丁目!G14+今泉台一丁目!G14+'今泉台二丁目 '!G14+今泉台三丁目!G14</f>
        <v>134</v>
      </c>
      <c r="H14" s="61">
        <f>新町!H14+鈴張町!H14+緑町!H14+清水町!H14+平沢!H14+上今川町!H14+今川町!H14+今泉!H14+大秦町!H14+室町!H14+尾尻!H14+西大竹!H14+南が丘一丁目!H14+南が丘二丁目!H14+南が丘三丁目!H14+南が丘四丁目!H14+南が丘五丁目!H14+立野台一丁目!H14+立野台二丁目!H14+立野台三丁目!H14+今泉台一丁目!H14+'今泉台二丁目 '!H14+今泉台三丁目!H14</f>
        <v>280</v>
      </c>
      <c r="I14" s="15">
        <v>76</v>
      </c>
      <c r="J14" s="40">
        <f>新町!J14+鈴張町!J14+緑町!J14+清水町!J14+平沢!J14+上今川町!J14+今川町!J14+今泉!J14+大秦町!J14+室町!J14+尾尻!J14+西大竹!J14+南が丘一丁目!J14+南が丘二丁目!J14+南が丘三丁目!J14+南が丘四丁目!J14+南が丘五丁目!J14+立野台一丁目!J14+立野台二丁目!J14+立野台三丁目!J14+今泉台一丁目!J14+'今泉台二丁目 '!J14+今泉台三丁目!J14</f>
        <v>157</v>
      </c>
      <c r="K14" s="40">
        <f>新町!K14+鈴張町!K14+緑町!K14+清水町!K14+平沢!K14+上今川町!K14+今川町!K14+今泉!K14+大秦町!K14+室町!K14+尾尻!K14+西大竹!K14+南が丘一丁目!K14+南が丘二丁目!K14+南が丘三丁目!K14+南が丘四丁目!K14+南が丘五丁目!K14+立野台一丁目!K14+立野台二丁目!K14+立野台三丁目!K14+今泉台一丁目!K14+'今泉台二丁目 '!K14+今泉台三丁目!K14</f>
        <v>184</v>
      </c>
      <c r="L14" s="61">
        <f>新町!L14+鈴張町!L14+緑町!L14+清水町!L14+平沢!L14+上今川町!L14+今川町!L14+今泉!L14+大秦町!L14+室町!L14+尾尻!L14+西大竹!L14+南が丘一丁目!L14+南が丘二丁目!L14+南が丘三丁目!L14+南が丘四丁目!L14+南が丘五丁目!L14+立野台一丁目!L14+立野台二丁目!L14+立野台三丁目!L14+今泉台一丁目!L14+'今泉台二丁目 '!L14+今泉台三丁目!L14</f>
        <v>341</v>
      </c>
    </row>
    <row r="15" spans="1:12" x14ac:dyDescent="0.15">
      <c r="A15" s="14">
        <v>12</v>
      </c>
      <c r="B15" s="40">
        <f>新町!B15+鈴張町!B15+緑町!B15+清水町!B15+平沢!B15+上今川町!B15+今川町!B15+今泉!B15+大秦町!B15+室町!B15+尾尻!B15+西大竹!B15+南が丘一丁目!B15+南が丘二丁目!B15+南が丘三丁目!B15+南が丘四丁目!B15+南が丘五丁目!B15+立野台一丁目!B15+立野台二丁目!B15+立野台三丁目!B15+今泉台一丁目!B15+'今泉台二丁目 '!B15+今泉台三丁目!B15</f>
        <v>186</v>
      </c>
      <c r="C15" s="40">
        <f>新町!C15+鈴張町!C15+緑町!C15+清水町!C15+平沢!C15+上今川町!C15+今川町!C15+今泉!C15+大秦町!C15+室町!C15+尾尻!C15+西大竹!C15+南が丘一丁目!C15+南が丘二丁目!C15+南が丘三丁目!C15+南が丘四丁目!C15+南が丘五丁目!C15+立野台一丁目!C15+立野台二丁目!C15+立野台三丁目!C15+今泉台一丁目!C15+'今泉台二丁目 '!C15+今泉台三丁目!C15</f>
        <v>181</v>
      </c>
      <c r="D15" s="40">
        <f>新町!D15+鈴張町!D15+緑町!D15+清水町!D15+平沢!D15+上今川町!D15+今川町!D15+今泉!D15+大秦町!D15+室町!D15+尾尻!D15+西大竹!D15+南が丘一丁目!D15+南が丘二丁目!D15+南が丘三丁目!D15+南が丘四丁目!D15+南が丘五丁目!D15+立野台一丁目!D15+立野台二丁目!D15+立野台三丁目!D15+今泉台一丁目!D15+'今泉台二丁目 '!D15+今泉台三丁目!D15</f>
        <v>367</v>
      </c>
      <c r="E15" s="14">
        <v>27</v>
      </c>
      <c r="F15" s="40">
        <f>新町!F15+鈴張町!F15+緑町!F15+清水町!F15+平沢!F15+上今川町!F15+今川町!F15+今泉!F15+大秦町!F15+室町!F15+尾尻!F15+西大竹!F15+南が丘一丁目!F15+南が丘二丁目!F15+南が丘三丁目!F15+南が丘四丁目!F15+南が丘五丁目!F15+立野台一丁目!F15+立野台二丁目!F15+立野台三丁目!F15+今泉台一丁目!F15+'今泉台二丁目 '!F15+今泉台三丁目!F15</f>
        <v>156</v>
      </c>
      <c r="G15" s="40">
        <f>新町!G15+鈴張町!G15+緑町!G15+清水町!G15+平沢!G15+上今川町!G15+今川町!G15+今泉!G15+大秦町!G15+室町!G15+尾尻!G15+西大竹!G15+南が丘一丁目!G15+南が丘二丁目!G15+南が丘三丁目!G15+南が丘四丁目!G15+南が丘五丁目!G15+立野台一丁目!G15+立野台二丁目!G15+立野台三丁目!G15+今泉台一丁目!G15+'今泉台二丁目 '!G15+今泉台三丁目!G15</f>
        <v>126</v>
      </c>
      <c r="H15" s="61">
        <f>新町!H15+鈴張町!H15+緑町!H15+清水町!H15+平沢!H15+上今川町!H15+今川町!H15+今泉!H15+大秦町!H15+室町!H15+尾尻!H15+西大竹!H15+南が丘一丁目!H15+南が丘二丁目!H15+南が丘三丁目!H15+南が丘四丁目!H15+南が丘五丁目!H15+立野台一丁目!H15+立野台二丁目!H15+立野台三丁目!H15+今泉台一丁目!H15+'今泉台二丁目 '!H15+今泉台三丁目!H15</f>
        <v>282</v>
      </c>
      <c r="I15" s="15">
        <v>77</v>
      </c>
      <c r="J15" s="40">
        <f>新町!J15+鈴張町!J15+緑町!J15+清水町!J15+平沢!J15+上今川町!J15+今川町!J15+今泉!J15+大秦町!J15+室町!J15+尾尻!J15+西大竹!J15+南が丘一丁目!J15+南が丘二丁目!J15+南が丘三丁目!J15+南が丘四丁目!J15+南が丘五丁目!J15+立野台一丁目!J15+立野台二丁目!J15+立野台三丁目!J15+今泉台一丁目!J15+'今泉台二丁目 '!J15+今泉台三丁目!J15</f>
        <v>178</v>
      </c>
      <c r="K15" s="40">
        <f>新町!K15+鈴張町!K15+緑町!K15+清水町!K15+平沢!K15+上今川町!K15+今川町!K15+今泉!K15+大秦町!K15+室町!K15+尾尻!K15+西大竹!K15+南が丘一丁目!K15+南が丘二丁目!K15+南が丘三丁目!K15+南が丘四丁目!K15+南が丘五丁目!K15+立野台一丁目!K15+立野台二丁目!K15+立野台三丁目!K15+今泉台一丁目!K15+'今泉台二丁目 '!K15+今泉台三丁目!K15</f>
        <v>212</v>
      </c>
      <c r="L15" s="61">
        <f>新町!L15+鈴張町!L15+緑町!L15+清水町!L15+平沢!L15+上今川町!L15+今川町!L15+今泉!L15+大秦町!L15+室町!L15+尾尻!L15+西大竹!L15+南が丘一丁目!L15+南が丘二丁目!L15+南が丘三丁目!L15+南が丘四丁目!L15+南が丘五丁目!L15+立野台一丁目!L15+立野台二丁目!L15+立野台三丁目!L15+今泉台一丁目!L15+'今泉台二丁目 '!L15+今泉台三丁目!L15</f>
        <v>390</v>
      </c>
    </row>
    <row r="16" spans="1:12" x14ac:dyDescent="0.15">
      <c r="A16" s="14">
        <v>13</v>
      </c>
      <c r="B16" s="40">
        <f>新町!B16+鈴張町!B16+緑町!B16+清水町!B16+平沢!B16+上今川町!B16+今川町!B16+今泉!B16+大秦町!B16+室町!B16+尾尻!B16+西大竹!B16+南が丘一丁目!B16+南が丘二丁目!B16+南が丘三丁目!B16+南が丘四丁目!B16+南が丘五丁目!B16+立野台一丁目!B16+立野台二丁目!B16+立野台三丁目!B16+今泉台一丁目!B16+'今泉台二丁目 '!B16+今泉台三丁目!B16</f>
        <v>164</v>
      </c>
      <c r="C16" s="40">
        <f>新町!C16+鈴張町!C16+緑町!C16+清水町!C16+平沢!C16+上今川町!C16+今川町!C16+今泉!C16+大秦町!C16+室町!C16+尾尻!C16+西大竹!C16+南が丘一丁目!C16+南が丘二丁目!C16+南が丘三丁目!C16+南が丘四丁目!C16+南が丘五丁目!C16+立野台一丁目!C16+立野台二丁目!C16+立野台三丁目!C16+今泉台一丁目!C16+'今泉台二丁目 '!C16+今泉台三丁目!C16</f>
        <v>181</v>
      </c>
      <c r="D16" s="40">
        <f>新町!D16+鈴張町!D16+緑町!D16+清水町!D16+平沢!D16+上今川町!D16+今川町!D16+今泉!D16+大秦町!D16+室町!D16+尾尻!D16+西大竹!D16+南が丘一丁目!D16+南が丘二丁目!D16+南が丘三丁目!D16+南が丘四丁目!D16+南が丘五丁目!D16+立野台一丁目!D16+立野台二丁目!D16+立野台三丁目!D16+今泉台一丁目!D16+'今泉台二丁目 '!D16+今泉台三丁目!D16</f>
        <v>345</v>
      </c>
      <c r="E16" s="14">
        <v>28</v>
      </c>
      <c r="F16" s="40">
        <f>新町!F16+鈴張町!F16+緑町!F16+清水町!F16+平沢!F16+上今川町!F16+今川町!F16+今泉!F16+大秦町!F16+室町!F16+尾尻!F16+西大竹!F16+南が丘一丁目!F16+南が丘二丁目!F16+南が丘三丁目!F16+南が丘四丁目!F16+南が丘五丁目!F16+立野台一丁目!F16+立野台二丁目!F16+立野台三丁目!F16+今泉台一丁目!F16+'今泉台二丁目 '!F16+今泉台三丁目!F16</f>
        <v>122</v>
      </c>
      <c r="G16" s="40">
        <f>新町!G16+鈴張町!G16+緑町!G16+清水町!G16+平沢!G16+上今川町!G16+今川町!G16+今泉!G16+大秦町!G16+室町!G16+尾尻!G16+西大竹!G16+南が丘一丁目!G16+南が丘二丁目!G16+南が丘三丁目!G16+南が丘四丁目!G16+南が丘五丁目!G16+立野台一丁目!G16+立野台二丁目!G16+立野台三丁目!G16+今泉台一丁目!G16+'今泉台二丁目 '!G16+今泉台三丁目!G16</f>
        <v>129</v>
      </c>
      <c r="H16" s="61">
        <f>新町!H16+鈴張町!H16+緑町!H16+清水町!H16+平沢!H16+上今川町!H16+今川町!H16+今泉!H16+大秦町!H16+室町!H16+尾尻!H16+西大竹!H16+南が丘一丁目!H16+南が丘二丁目!H16+南が丘三丁目!H16+南が丘四丁目!H16+南が丘五丁目!H16+立野台一丁目!H16+立野台二丁目!H16+立野台三丁目!H16+今泉台一丁目!H16+'今泉台二丁目 '!H16+今泉台三丁目!H16</f>
        <v>251</v>
      </c>
      <c r="I16" s="15">
        <v>78</v>
      </c>
      <c r="J16" s="40">
        <f>新町!J16+鈴張町!J16+緑町!J16+清水町!J16+平沢!J16+上今川町!J16+今川町!J16+今泉!J16+大秦町!J16+室町!J16+尾尻!J16+西大竹!J16+南が丘一丁目!J16+南が丘二丁目!J16+南が丘三丁目!J16+南が丘四丁目!J16+南が丘五丁目!J16+立野台一丁目!J16+立野台二丁目!J16+立野台三丁目!J16+今泉台一丁目!J16+'今泉台二丁目 '!J16+今泉台三丁目!J16</f>
        <v>164</v>
      </c>
      <c r="K16" s="40">
        <f>新町!K16+鈴張町!K16+緑町!K16+清水町!K16+平沢!K16+上今川町!K16+今川町!K16+今泉!K16+大秦町!K16+室町!K16+尾尻!K16+西大竹!K16+南が丘一丁目!K16+南が丘二丁目!K16+南が丘三丁目!K16+南が丘四丁目!K16+南が丘五丁目!K16+立野台一丁目!K16+立野台二丁目!K16+立野台三丁目!K16+今泉台一丁目!K16+'今泉台二丁目 '!K16+今泉台三丁目!K16</f>
        <v>170</v>
      </c>
      <c r="L16" s="61">
        <f>新町!L16+鈴張町!L16+緑町!L16+清水町!L16+平沢!L16+上今川町!L16+今川町!L16+今泉!L16+大秦町!L16+室町!L16+尾尻!L16+西大竹!L16+南が丘一丁目!L16+南が丘二丁目!L16+南が丘三丁目!L16+南が丘四丁目!L16+南が丘五丁目!L16+立野台一丁目!L16+立野台二丁目!L16+立野台三丁目!L16+今泉台一丁目!L16+'今泉台二丁目 '!L16+今泉台三丁目!L16</f>
        <v>334</v>
      </c>
    </row>
    <row r="17" spans="1:12" ht="14.25" thickBot="1" x14ac:dyDescent="0.2">
      <c r="A17" s="24">
        <v>14</v>
      </c>
      <c r="B17" s="42">
        <f>新町!B17+鈴張町!B17+緑町!B17+清水町!B17+平沢!B17+上今川町!B17+今川町!B17+今泉!B17+大秦町!B17+室町!B17+尾尻!B17+西大竹!B17+南が丘一丁目!B17+南が丘二丁目!B17+南が丘三丁目!B17+南が丘四丁目!B17+南が丘五丁目!B17+立野台一丁目!B17+立野台二丁目!B17+立野台三丁目!B17+今泉台一丁目!B17+'今泉台二丁目 '!B17+今泉台三丁目!B17</f>
        <v>177</v>
      </c>
      <c r="C17" s="42">
        <f>新町!C17+鈴張町!C17+緑町!C17+清水町!C17+平沢!C17+上今川町!C17+今川町!C17+今泉!C17+大秦町!C17+室町!C17+尾尻!C17+西大竹!C17+南が丘一丁目!C17+南が丘二丁目!C17+南が丘三丁目!C17+南が丘四丁目!C17+南が丘五丁目!C17+立野台一丁目!C17+立野台二丁目!C17+立野台三丁目!C17+今泉台一丁目!C17+'今泉台二丁目 '!C17+今泉台三丁目!C17</f>
        <v>182</v>
      </c>
      <c r="D17" s="60">
        <f>新町!D17+鈴張町!D17+緑町!D17+清水町!D17+平沢!D17+上今川町!D17+今川町!D17+今泉!D17+大秦町!D17+室町!D17+尾尻!D17+西大竹!D17+南が丘一丁目!D17+南が丘二丁目!D17+南が丘三丁目!D17+南が丘四丁目!D17+南が丘五丁目!D17+立野台一丁目!D17+立野台二丁目!D17+立野台三丁目!D17+今泉台一丁目!D17+'今泉台二丁目 '!D17+今泉台三丁目!D17</f>
        <v>359</v>
      </c>
      <c r="E17" s="14">
        <v>29</v>
      </c>
      <c r="F17" s="40">
        <f>新町!F17+鈴張町!F17+緑町!F17+清水町!F17+平沢!F17+上今川町!F17+今川町!F17+今泉!F17+大秦町!F17+室町!F17+尾尻!F17+西大竹!F17+南が丘一丁目!F17+南が丘二丁目!F17+南が丘三丁目!F17+南が丘四丁目!F17+南が丘五丁目!F17+立野台一丁目!F17+立野台二丁目!F17+立野台三丁目!F17+今泉台一丁目!F17+'今泉台二丁目 '!F17+今泉台三丁目!F17</f>
        <v>142</v>
      </c>
      <c r="G17" s="40">
        <f>新町!G17+鈴張町!G17+緑町!G17+清水町!G17+平沢!G17+上今川町!G17+今川町!G17+今泉!G17+大秦町!G17+室町!G17+尾尻!G17+西大竹!G17+南が丘一丁目!G17+南が丘二丁目!G17+南が丘三丁目!G17+南が丘四丁目!G17+南が丘五丁目!G17+立野台一丁目!G17+立野台二丁目!G17+立野台三丁目!G17+今泉台一丁目!G17+'今泉台二丁目 '!G17+今泉台三丁目!G17</f>
        <v>143</v>
      </c>
      <c r="H17" s="61">
        <f>新町!H17+鈴張町!H17+緑町!H17+清水町!H17+平沢!H17+上今川町!H17+今川町!H17+今泉!H17+大秦町!H17+室町!H17+尾尻!H17+西大竹!H17+南が丘一丁目!H17+南が丘二丁目!H17+南が丘三丁目!H17+南が丘四丁目!H17+南が丘五丁目!H17+立野台一丁目!H17+立野台二丁目!H17+立野台三丁目!H17+今泉台一丁目!H17+'今泉台二丁目 '!H17+今泉台三丁目!H17</f>
        <v>285</v>
      </c>
      <c r="I17" s="15">
        <v>79</v>
      </c>
      <c r="J17" s="40">
        <f>新町!J17+鈴張町!J17+緑町!J17+清水町!J17+平沢!J17+上今川町!J17+今川町!J17+今泉!J17+大秦町!J17+室町!J17+尾尻!J17+西大竹!J17+南が丘一丁目!J17+南が丘二丁目!J17+南が丘三丁目!J17+南が丘四丁目!J17+南が丘五丁目!J17+立野台一丁目!J17+立野台二丁目!J17+立野台三丁目!J17+今泉台一丁目!J17+'今泉台二丁目 '!J17+今泉台三丁目!J17</f>
        <v>139</v>
      </c>
      <c r="K17" s="40">
        <f>新町!K17+鈴張町!K17+緑町!K17+清水町!K17+平沢!K17+上今川町!K17+今川町!K17+今泉!K17+大秦町!K17+室町!K17+尾尻!K17+西大竹!K17+南が丘一丁目!K17+南が丘二丁目!K17+南が丘三丁目!K17+南が丘四丁目!K17+南が丘五丁目!K17+立野台一丁目!K17+立野台二丁目!K17+立野台三丁目!K17+今泉台一丁目!K17+'今泉台二丁目 '!K17+今泉台三丁目!K17</f>
        <v>172</v>
      </c>
      <c r="L17" s="61">
        <f>新町!L17+鈴張町!L17+緑町!L17+清水町!L17+平沢!L17+上今川町!L17+今川町!L17+今泉!L17+大秦町!L17+室町!L17+尾尻!L17+西大竹!L17+南が丘一丁目!L17+南が丘二丁目!L17+南が丘三丁目!L17+南が丘四丁目!L17+南が丘五丁目!L17+立野台一丁目!L17+立野台二丁目!L17+立野台三丁目!L17+今泉台一丁目!L17+'今泉台二丁目 '!L17+今泉台三丁目!L17</f>
        <v>311</v>
      </c>
    </row>
    <row r="18" spans="1:12" ht="15" thickTop="1" thickBot="1" x14ac:dyDescent="0.2">
      <c r="A18" s="23" t="s">
        <v>6</v>
      </c>
      <c r="B18" s="33">
        <f>SUM(B3:B17)</f>
        <v>2273</v>
      </c>
      <c r="C18" s="34">
        <f>SUM(C3:C17)</f>
        <v>2132</v>
      </c>
      <c r="D18" s="35">
        <f>SUM(B18:C18)</f>
        <v>4405</v>
      </c>
      <c r="E18" s="14">
        <v>30</v>
      </c>
      <c r="F18" s="40">
        <f>新町!F18+鈴張町!F18+緑町!F18+清水町!F18+平沢!F18+上今川町!F18+今川町!F18+今泉!F18+大秦町!F18+室町!F18+尾尻!F18+西大竹!F18+南が丘一丁目!F18+南が丘二丁目!F18+南が丘三丁目!F18+南が丘四丁目!F18+南が丘五丁目!F18+立野台一丁目!F18+立野台二丁目!F18+立野台三丁目!F18+今泉台一丁目!F18+'今泉台二丁目 '!F18+今泉台三丁目!F18</f>
        <v>137</v>
      </c>
      <c r="G18" s="40">
        <f>新町!G18+鈴張町!G18+緑町!G18+清水町!G18+平沢!G18+上今川町!G18+今川町!G18+今泉!G18+大秦町!G18+室町!G18+尾尻!G18+西大竹!G18+南が丘一丁目!G18+南が丘二丁目!G18+南が丘三丁目!G18+南が丘四丁目!G18+南が丘五丁目!G18+立野台一丁目!G18+立野台二丁目!G18+立野台三丁目!G18+今泉台一丁目!G18+'今泉台二丁目 '!G18+今泉台三丁目!G18</f>
        <v>139</v>
      </c>
      <c r="H18" s="61">
        <f>新町!H18+鈴張町!H18+緑町!H18+清水町!H18+平沢!H18+上今川町!H18+今川町!H18+今泉!H18+大秦町!H18+室町!H18+尾尻!H18+西大竹!H18+南が丘一丁目!H18+南が丘二丁目!H18+南が丘三丁目!H18+南が丘四丁目!H18+南が丘五丁目!H18+立野台一丁目!H18+立野台二丁目!H18+立野台三丁目!H18+今泉台一丁目!H18+'今泉台二丁目 '!H18+今泉台三丁目!H18</f>
        <v>276</v>
      </c>
      <c r="I18" s="15">
        <v>80</v>
      </c>
      <c r="J18" s="40">
        <f>新町!J18+鈴張町!J18+緑町!J18+清水町!J18+平沢!J18+上今川町!J18+今川町!J18+今泉!J18+大秦町!J18+室町!J18+尾尻!J18+西大竹!J18+南が丘一丁目!J18+南が丘二丁目!J18+南が丘三丁目!J18+南が丘四丁目!J18+南が丘五丁目!J18+立野台一丁目!J18+立野台二丁目!J18+立野台三丁目!J18+今泉台一丁目!J18+'今泉台二丁目 '!J18+今泉台三丁目!J18</f>
        <v>141</v>
      </c>
      <c r="K18" s="40">
        <f>新町!K18+鈴張町!K18+緑町!K18+清水町!K18+平沢!K18+上今川町!K18+今川町!K18+今泉!K18+大秦町!K18+室町!K18+尾尻!K18+西大竹!K18+南が丘一丁目!K18+南が丘二丁目!K18+南が丘三丁目!K18+南が丘四丁目!K18+南が丘五丁目!K18+立野台一丁目!K18+立野台二丁目!K18+立野台三丁目!K18+今泉台一丁目!K18+'今泉台二丁目 '!K18+今泉台三丁目!K18</f>
        <v>133</v>
      </c>
      <c r="L18" s="61">
        <f>新町!L18+鈴張町!L18+緑町!L18+清水町!L18+平沢!L18+上今川町!L18+今川町!L18+今泉!L18+大秦町!L18+室町!L18+尾尻!L18+西大竹!L18+南が丘一丁目!L18+南が丘二丁目!L18+南が丘三丁目!L18+南が丘四丁目!L18+南が丘五丁目!L18+立野台一丁目!L18+立野台二丁目!L18+立野台三丁目!L18+今泉台一丁目!L18+'今泉台二丁目 '!L18+今泉台三丁目!L18</f>
        <v>274</v>
      </c>
    </row>
    <row r="19" spans="1:12" x14ac:dyDescent="0.15">
      <c r="E19" s="14">
        <v>31</v>
      </c>
      <c r="F19" s="40">
        <f>新町!F19+鈴張町!F19+緑町!F19+清水町!F19+平沢!F19+上今川町!F19+今川町!F19+今泉!F19+大秦町!F19+室町!F19+尾尻!F19+西大竹!F19+南が丘一丁目!F19+南が丘二丁目!F19+南が丘三丁目!F19+南が丘四丁目!F19+南が丘五丁目!F19+立野台一丁目!F19+立野台二丁目!F19+立野台三丁目!F19+今泉台一丁目!F19+'今泉台二丁目 '!F19+今泉台三丁目!F19</f>
        <v>135</v>
      </c>
      <c r="G19" s="40">
        <f>新町!G19+鈴張町!G19+緑町!G19+清水町!G19+平沢!G19+上今川町!G19+今川町!G19+今泉!G19+大秦町!G19+室町!G19+尾尻!G19+西大竹!G19+南が丘一丁目!G19+南が丘二丁目!G19+南が丘三丁目!G19+南が丘四丁目!G19+南が丘五丁目!G19+立野台一丁目!G19+立野台二丁目!G19+立野台三丁目!G19+今泉台一丁目!G19+'今泉台二丁目 '!G19+今泉台三丁目!G19</f>
        <v>135</v>
      </c>
      <c r="H19" s="61">
        <f>新町!H19+鈴張町!H19+緑町!H19+清水町!H19+平沢!H19+上今川町!H19+今川町!H19+今泉!H19+大秦町!H19+室町!H19+尾尻!H19+西大竹!H19+南が丘一丁目!H19+南が丘二丁目!H19+南が丘三丁目!H19+南が丘四丁目!H19+南が丘五丁目!H19+立野台一丁目!H19+立野台二丁目!H19+立野台三丁目!H19+今泉台一丁目!H19+'今泉台二丁目 '!H19+今泉台三丁目!H19</f>
        <v>270</v>
      </c>
      <c r="I19" s="15">
        <v>81</v>
      </c>
      <c r="J19" s="40">
        <f>新町!J19+鈴張町!J19+緑町!J19+清水町!J19+平沢!J19+上今川町!J19+今川町!J19+今泉!J19+大秦町!J19+室町!J19+尾尻!J19+西大竹!J19+南が丘一丁目!J19+南が丘二丁目!J19+南が丘三丁目!J19+南が丘四丁目!J19+南が丘五丁目!J19+立野台一丁目!J19+立野台二丁目!J19+立野台三丁目!J19+今泉台一丁目!J19+'今泉台二丁目 '!J19+今泉台三丁目!J19</f>
        <v>129</v>
      </c>
      <c r="K19" s="40">
        <f>新町!K19+鈴張町!K19+緑町!K19+清水町!K19+平沢!K19+上今川町!K19+今川町!K19+今泉!K19+大秦町!K19+室町!K19+尾尻!K19+西大竹!K19+南が丘一丁目!K19+南が丘二丁目!K19+南が丘三丁目!K19+南が丘四丁目!K19+南が丘五丁目!K19+立野台一丁目!K19+立野台二丁目!K19+立野台三丁目!K19+今泉台一丁目!K19+'今泉台二丁目 '!K19+今泉台三丁目!K19</f>
        <v>135</v>
      </c>
      <c r="L19" s="61">
        <f>新町!L19+鈴張町!L19+緑町!L19+清水町!L19+平沢!L19+上今川町!L19+今川町!L19+今泉!L19+大秦町!L19+室町!L19+尾尻!L19+西大竹!L19+南が丘一丁目!L19+南が丘二丁目!L19+南が丘三丁目!L19+南が丘四丁目!L19+南が丘五丁目!L19+立野台一丁目!L19+立野台二丁目!L19+立野台三丁目!L19+今泉台一丁目!L19+'今泉台二丁目 '!L19+今泉台三丁目!L19</f>
        <v>264</v>
      </c>
    </row>
    <row r="20" spans="1:12" x14ac:dyDescent="0.15">
      <c r="E20" s="14">
        <v>32</v>
      </c>
      <c r="F20" s="40">
        <f>新町!F20+鈴張町!F20+緑町!F20+清水町!F20+平沢!F20+上今川町!F20+今川町!F20+今泉!F20+大秦町!F20+室町!F20+尾尻!F20+西大竹!F20+南が丘一丁目!F20+南が丘二丁目!F20+南が丘三丁目!F20+南が丘四丁目!F20+南が丘五丁目!F20+立野台一丁目!F20+立野台二丁目!F20+立野台三丁目!F20+今泉台一丁目!F20+'今泉台二丁目 '!F20+今泉台三丁目!F20</f>
        <v>174</v>
      </c>
      <c r="G20" s="40">
        <f>新町!G20+鈴張町!G20+緑町!G20+清水町!G20+平沢!G20+上今川町!G20+今川町!G20+今泉!G20+大秦町!G20+室町!G20+尾尻!G20+西大竹!G20+南が丘一丁目!G20+南が丘二丁目!G20+南が丘三丁目!G20+南が丘四丁目!G20+南が丘五丁目!G20+立野台一丁目!G20+立野台二丁目!G20+立野台三丁目!G20+今泉台一丁目!G20+'今泉台二丁目 '!G20+今泉台三丁目!G20</f>
        <v>166</v>
      </c>
      <c r="H20" s="61">
        <f>新町!H20+鈴張町!H20+緑町!H20+清水町!H20+平沢!H20+上今川町!H20+今川町!H20+今泉!H20+大秦町!H20+室町!H20+尾尻!H20+西大竹!H20+南が丘一丁目!H20+南が丘二丁目!H20+南が丘三丁目!H20+南が丘四丁目!H20+南が丘五丁目!H20+立野台一丁目!H20+立野台二丁目!H20+立野台三丁目!H20+今泉台一丁目!H20+'今泉台二丁目 '!H20+今泉台三丁目!H20</f>
        <v>340</v>
      </c>
      <c r="I20" s="15">
        <v>82</v>
      </c>
      <c r="J20" s="40">
        <f>新町!J20+鈴張町!J20+緑町!J20+清水町!J20+平沢!J20+上今川町!J20+今川町!J20+今泉!J20+大秦町!J20+室町!J20+尾尻!J20+西大竹!J20+南が丘一丁目!J20+南が丘二丁目!J20+南が丘三丁目!J20+南が丘四丁目!J20+南が丘五丁目!J20+立野台一丁目!J20+立野台二丁目!J20+立野台三丁目!J20+今泉台一丁目!J20+'今泉台二丁目 '!J20+今泉台三丁目!J20</f>
        <v>102</v>
      </c>
      <c r="K20" s="40">
        <f>新町!K20+鈴張町!K20+緑町!K20+清水町!K20+平沢!K20+上今川町!K20+今川町!K20+今泉!K20+大秦町!K20+室町!K20+尾尻!K20+西大竹!K20+南が丘一丁目!K20+南が丘二丁目!K20+南が丘三丁目!K20+南が丘四丁目!K20+南が丘五丁目!K20+立野台一丁目!K20+立野台二丁目!K20+立野台三丁目!K20+今泉台一丁目!K20+'今泉台二丁目 '!K20+今泉台三丁目!K20</f>
        <v>107</v>
      </c>
      <c r="L20" s="61">
        <f>新町!L20+鈴張町!L20+緑町!L20+清水町!L20+平沢!L20+上今川町!L20+今川町!L20+今泉!L20+大秦町!L20+室町!L20+尾尻!L20+西大竹!L20+南が丘一丁目!L20+南が丘二丁目!L20+南が丘三丁目!L20+南が丘四丁目!L20+南が丘五丁目!L20+立野台一丁目!L20+立野台二丁目!L20+立野台三丁目!L20+今泉台一丁目!L20+'今泉台二丁目 '!L20+今泉台三丁目!L20</f>
        <v>209</v>
      </c>
    </row>
    <row r="21" spans="1:12" x14ac:dyDescent="0.15">
      <c r="E21" s="14">
        <v>33</v>
      </c>
      <c r="F21" s="40">
        <f>新町!F21+鈴張町!F21+緑町!F21+清水町!F21+平沢!F21+上今川町!F21+今川町!F21+今泉!F21+大秦町!F21+室町!F21+尾尻!F21+西大竹!F21+南が丘一丁目!F21+南が丘二丁目!F21+南が丘三丁目!F21+南が丘四丁目!F21+南が丘五丁目!F21+立野台一丁目!F21+立野台二丁目!F21+立野台三丁目!F21+今泉台一丁目!F21+'今泉台二丁目 '!F21+今泉台三丁目!F21</f>
        <v>160</v>
      </c>
      <c r="G21" s="40">
        <f>新町!G21+鈴張町!G21+緑町!G21+清水町!G21+平沢!G21+上今川町!G21+今川町!G21+今泉!G21+大秦町!G21+室町!G21+尾尻!G21+西大竹!G21+南が丘一丁目!G21+南が丘二丁目!G21+南が丘三丁目!G21+南が丘四丁目!G21+南が丘五丁目!G21+立野台一丁目!G21+立野台二丁目!G21+立野台三丁目!G21+今泉台一丁目!G21+'今泉台二丁目 '!G21+今泉台三丁目!G21</f>
        <v>163</v>
      </c>
      <c r="H21" s="61">
        <f>新町!H21+鈴張町!H21+緑町!H21+清水町!H21+平沢!H21+上今川町!H21+今川町!H21+今泉!H21+大秦町!H21+室町!H21+尾尻!H21+西大竹!H21+南が丘一丁目!H21+南が丘二丁目!H21+南が丘三丁目!H21+南が丘四丁目!H21+南が丘五丁目!H21+立野台一丁目!H21+立野台二丁目!H21+立野台三丁目!H21+今泉台一丁目!H21+'今泉台二丁目 '!H21+今泉台三丁目!H21</f>
        <v>323</v>
      </c>
      <c r="I21" s="15">
        <v>83</v>
      </c>
      <c r="J21" s="40">
        <f>新町!J21+鈴張町!J21+緑町!J21+清水町!J21+平沢!J21+上今川町!J21+今川町!J21+今泉!J21+大秦町!J21+室町!J21+尾尻!J21+西大竹!J21+南が丘一丁目!J21+南が丘二丁目!J21+南が丘三丁目!J21+南が丘四丁目!J21+南が丘五丁目!J21+立野台一丁目!J21+立野台二丁目!J21+立野台三丁目!J21+今泉台一丁目!J21+'今泉台二丁目 '!J21+今泉台三丁目!J21</f>
        <v>100</v>
      </c>
      <c r="K21" s="40">
        <f>新町!K21+鈴張町!K21+緑町!K21+清水町!K21+平沢!K21+上今川町!K21+今川町!K21+今泉!K21+大秦町!K21+室町!K21+尾尻!K21+西大竹!K21+南が丘一丁目!K21+南が丘二丁目!K21+南が丘三丁目!K21+南が丘四丁目!K21+南が丘五丁目!K21+立野台一丁目!K21+立野台二丁目!K21+立野台三丁目!K21+今泉台一丁目!K21+'今泉台二丁目 '!K21+今泉台三丁目!K21</f>
        <v>133</v>
      </c>
      <c r="L21" s="61">
        <f>新町!L21+鈴張町!L21+緑町!L21+清水町!L21+平沢!L21+上今川町!L21+今川町!L21+今泉!L21+大秦町!L21+室町!L21+尾尻!L21+西大竹!L21+南が丘一丁目!L21+南が丘二丁目!L21+南が丘三丁目!L21+南が丘四丁目!L21+南が丘五丁目!L21+立野台一丁目!L21+立野台二丁目!L21+立野台三丁目!L21+今泉台一丁目!L21+'今泉台二丁目 '!L21+今泉台三丁目!L21</f>
        <v>233</v>
      </c>
    </row>
    <row r="22" spans="1:12" x14ac:dyDescent="0.15">
      <c r="E22" s="14">
        <v>34</v>
      </c>
      <c r="F22" s="40">
        <f>新町!F22+鈴張町!F22+緑町!F22+清水町!F22+平沢!F22+上今川町!F22+今川町!F22+今泉!F22+大秦町!F22+室町!F22+尾尻!F22+西大竹!F22+南が丘一丁目!F22+南が丘二丁目!F22+南が丘三丁目!F22+南が丘四丁目!F22+南が丘五丁目!F22+立野台一丁目!F22+立野台二丁目!F22+立野台三丁目!F22+今泉台一丁目!F22+'今泉台二丁目 '!F22+今泉台三丁目!F22</f>
        <v>181</v>
      </c>
      <c r="G22" s="40">
        <f>新町!G22+鈴張町!G22+緑町!G22+清水町!G22+平沢!G22+上今川町!G22+今川町!G22+今泉!G22+大秦町!G22+室町!G22+尾尻!G22+西大竹!G22+南が丘一丁目!G22+南が丘二丁目!G22+南が丘三丁目!G22+南が丘四丁目!G22+南が丘五丁目!G22+立野台一丁目!G22+立野台二丁目!G22+立野台三丁目!G22+今泉台一丁目!G22+'今泉台二丁目 '!G22+今泉台三丁目!G22</f>
        <v>153</v>
      </c>
      <c r="H22" s="61">
        <f>新町!H22+鈴張町!H22+緑町!H22+清水町!H22+平沢!H22+上今川町!H22+今川町!H22+今泉!H22+大秦町!H22+室町!H22+尾尻!H22+西大竹!H22+南が丘一丁目!H22+南が丘二丁目!H22+南が丘三丁目!H22+南が丘四丁目!H22+南が丘五丁目!H22+立野台一丁目!H22+立野台二丁目!H22+立野台三丁目!H22+今泉台一丁目!H22+'今泉台二丁目 '!H22+今泉台三丁目!H22</f>
        <v>334</v>
      </c>
      <c r="I22" s="15">
        <v>84</v>
      </c>
      <c r="J22" s="40">
        <f>新町!J22+鈴張町!J22+緑町!J22+清水町!J22+平沢!J22+上今川町!J22+今川町!J22+今泉!J22+大秦町!J22+室町!J22+尾尻!J22+西大竹!J22+南が丘一丁目!J22+南が丘二丁目!J22+南が丘三丁目!J22+南が丘四丁目!J22+南が丘五丁目!J22+立野台一丁目!J22+立野台二丁目!J22+立野台三丁目!J22+今泉台一丁目!J22+'今泉台二丁目 '!J22+今泉台三丁目!J22</f>
        <v>77</v>
      </c>
      <c r="K22" s="40">
        <f>新町!K22+鈴張町!K22+緑町!K22+清水町!K22+平沢!K22+上今川町!K22+今川町!K22+今泉!K22+大秦町!K22+室町!K22+尾尻!K22+西大竹!K22+南が丘一丁目!K22+南が丘二丁目!K22+南が丘三丁目!K22+南が丘四丁目!K22+南が丘五丁目!K22+立野台一丁目!K22+立野台二丁目!K22+立野台三丁目!K22+今泉台一丁目!K22+'今泉台二丁目 '!K22+今泉台三丁目!K22</f>
        <v>104</v>
      </c>
      <c r="L22" s="61">
        <f>新町!L22+鈴張町!L22+緑町!L22+清水町!L22+平沢!L22+上今川町!L22+今川町!L22+今泉!L22+大秦町!L22+室町!L22+尾尻!L22+西大竹!L22+南が丘一丁目!L22+南が丘二丁目!L22+南が丘三丁目!L22+南が丘四丁目!L22+南が丘五丁目!L22+立野台一丁目!L22+立野台二丁目!L22+立野台三丁目!L22+今泉台一丁目!L22+'今泉台二丁目 '!L22+今泉台三丁目!L22</f>
        <v>181</v>
      </c>
    </row>
    <row r="23" spans="1:12" x14ac:dyDescent="0.15">
      <c r="E23" s="14">
        <v>35</v>
      </c>
      <c r="F23" s="40">
        <f>新町!F23+鈴張町!F23+緑町!F23+清水町!F23+平沢!F23+上今川町!F23+今川町!F23+今泉!F23+大秦町!F23+室町!F23+尾尻!F23+西大竹!F23+南が丘一丁目!F23+南が丘二丁目!F23+南が丘三丁目!F23+南が丘四丁目!F23+南が丘五丁目!F23+立野台一丁目!F23+立野台二丁目!F23+立野台三丁目!F23+今泉台一丁目!F23+'今泉台二丁目 '!F23+今泉台三丁目!F23</f>
        <v>169</v>
      </c>
      <c r="G23" s="40">
        <f>新町!G23+鈴張町!G23+緑町!G23+清水町!G23+平沢!G23+上今川町!G23+今川町!G23+今泉!G23+大秦町!G23+室町!G23+尾尻!G23+西大竹!G23+南が丘一丁目!G23+南が丘二丁目!G23+南が丘三丁目!G23+南が丘四丁目!G23+南が丘五丁目!G23+立野台一丁目!G23+立野台二丁目!G23+立野台三丁目!G23+今泉台一丁目!G23+'今泉台二丁目 '!G23+今泉台三丁目!G23</f>
        <v>184</v>
      </c>
      <c r="H23" s="61">
        <f>新町!H23+鈴張町!H23+緑町!H23+清水町!H23+平沢!H23+上今川町!H23+今川町!H23+今泉!H23+大秦町!H23+室町!H23+尾尻!H23+西大竹!H23+南が丘一丁目!H23+南が丘二丁目!H23+南が丘三丁目!H23+南が丘四丁目!H23+南が丘五丁目!H23+立野台一丁目!H23+立野台二丁目!H23+立野台三丁目!H23+今泉台一丁目!H23+'今泉台二丁目 '!H23+今泉台三丁目!H23</f>
        <v>353</v>
      </c>
      <c r="I23" s="15">
        <v>85</v>
      </c>
      <c r="J23" s="40">
        <f>新町!J23+鈴張町!J23+緑町!J23+清水町!J23+平沢!J23+上今川町!J23+今川町!J23+今泉!J23+大秦町!J23+室町!J23+尾尻!J23+西大竹!J23+南が丘一丁目!J23+南が丘二丁目!J23+南が丘三丁目!J23+南が丘四丁目!J23+南が丘五丁目!J23+立野台一丁目!J23+立野台二丁目!J23+立野台三丁目!J23+今泉台一丁目!J23+'今泉台二丁目 '!J23+今泉台三丁目!J23</f>
        <v>75</v>
      </c>
      <c r="K23" s="40">
        <f>新町!K23+鈴張町!K23+緑町!K23+清水町!K23+平沢!K23+上今川町!K23+今川町!K23+今泉!K23+大秦町!K23+室町!K23+尾尻!K23+西大竹!K23+南が丘一丁目!K23+南が丘二丁目!K23+南が丘三丁目!K23+南が丘四丁目!K23+南が丘五丁目!K23+立野台一丁目!K23+立野台二丁目!K23+立野台三丁目!K23+今泉台一丁目!K23+'今泉台二丁目 '!K23+今泉台三丁目!K23</f>
        <v>107</v>
      </c>
      <c r="L23" s="61">
        <f>新町!L23+鈴張町!L23+緑町!L23+清水町!L23+平沢!L23+上今川町!L23+今川町!L23+今泉!L23+大秦町!L23+室町!L23+尾尻!L23+西大竹!L23+南が丘一丁目!L23+南が丘二丁目!L23+南が丘三丁目!L23+南が丘四丁目!L23+南が丘五丁目!L23+立野台一丁目!L23+立野台二丁目!L23+立野台三丁目!L23+今泉台一丁目!L23+'今泉台二丁目 '!L23+今泉台三丁目!L23</f>
        <v>182</v>
      </c>
    </row>
    <row r="24" spans="1:12" x14ac:dyDescent="0.15">
      <c r="E24" s="14">
        <v>36</v>
      </c>
      <c r="F24" s="40">
        <f>新町!F24+鈴張町!F24+緑町!F24+清水町!F24+平沢!F24+上今川町!F24+今川町!F24+今泉!F24+大秦町!F24+室町!F24+尾尻!F24+西大竹!F24+南が丘一丁目!F24+南が丘二丁目!F24+南が丘三丁目!F24+南が丘四丁目!F24+南が丘五丁目!F24+立野台一丁目!F24+立野台二丁目!F24+立野台三丁目!F24+今泉台一丁目!F24+'今泉台二丁目 '!F24+今泉台三丁目!F24</f>
        <v>201</v>
      </c>
      <c r="G24" s="40">
        <f>新町!G24+鈴張町!G24+緑町!G24+清水町!G24+平沢!G24+上今川町!G24+今川町!G24+今泉!G24+大秦町!G24+室町!G24+尾尻!G24+西大竹!G24+南が丘一丁目!G24+南が丘二丁目!G24+南が丘三丁目!G24+南が丘四丁目!G24+南が丘五丁目!G24+立野台一丁目!G24+立野台二丁目!G24+立野台三丁目!G24+今泉台一丁目!G24+'今泉台二丁目 '!G24+今泉台三丁目!G24</f>
        <v>205</v>
      </c>
      <c r="H24" s="61">
        <f>新町!H24+鈴張町!H24+緑町!H24+清水町!H24+平沢!H24+上今川町!H24+今川町!H24+今泉!H24+大秦町!H24+室町!H24+尾尻!H24+西大竹!H24+南が丘一丁目!H24+南が丘二丁目!H24+南が丘三丁目!H24+南が丘四丁目!H24+南が丘五丁目!H24+立野台一丁目!H24+立野台二丁目!H24+立野台三丁目!H24+今泉台一丁目!H24+'今泉台二丁目 '!H24+今泉台三丁目!H24</f>
        <v>406</v>
      </c>
      <c r="I24" s="15">
        <v>86</v>
      </c>
      <c r="J24" s="40">
        <f>新町!J24+鈴張町!J24+緑町!J24+清水町!J24+平沢!J24+上今川町!J24+今川町!J24+今泉!J24+大秦町!J24+室町!J24+尾尻!J24+西大竹!J24+南が丘一丁目!J24+南が丘二丁目!J24+南が丘三丁目!J24+南が丘四丁目!J24+南が丘五丁目!J24+立野台一丁目!J24+立野台二丁目!J24+立野台三丁目!J24+今泉台一丁目!J24+'今泉台二丁目 '!J24+今泉台三丁目!J24</f>
        <v>65</v>
      </c>
      <c r="K24" s="40">
        <f>新町!K24+鈴張町!K24+緑町!K24+清水町!K24+平沢!K24+上今川町!K24+今川町!K24+今泉!K24+大秦町!K24+室町!K24+尾尻!K24+西大竹!K24+南が丘一丁目!K24+南が丘二丁目!K24+南が丘三丁目!K24+南が丘四丁目!K24+南が丘五丁目!K24+立野台一丁目!K24+立野台二丁目!K24+立野台三丁目!K24+今泉台一丁目!K24+'今泉台二丁目 '!K24+今泉台三丁目!K24</f>
        <v>83</v>
      </c>
      <c r="L24" s="61">
        <f>新町!L24+鈴張町!L24+緑町!L24+清水町!L24+平沢!L24+上今川町!L24+今川町!L24+今泉!L24+大秦町!L24+室町!L24+尾尻!L24+西大竹!L24+南が丘一丁目!L24+南が丘二丁目!L24+南が丘三丁目!L24+南が丘四丁目!L24+南が丘五丁目!L24+立野台一丁目!L24+立野台二丁目!L24+立野台三丁目!L24+今泉台一丁目!L24+'今泉台二丁目 '!L24+今泉台三丁目!L24</f>
        <v>148</v>
      </c>
    </row>
    <row r="25" spans="1:12" x14ac:dyDescent="0.15">
      <c r="E25" s="14">
        <v>37</v>
      </c>
      <c r="F25" s="40">
        <f>新町!F25+鈴張町!F25+緑町!F25+清水町!F25+平沢!F25+上今川町!F25+今川町!F25+今泉!F25+大秦町!F25+室町!F25+尾尻!F25+西大竹!F25+南が丘一丁目!F25+南が丘二丁目!F25+南が丘三丁目!F25+南が丘四丁目!F25+南が丘五丁目!F25+立野台一丁目!F25+立野台二丁目!F25+立野台三丁目!F25+今泉台一丁目!F25+'今泉台二丁目 '!F25+今泉台三丁目!F25</f>
        <v>196</v>
      </c>
      <c r="G25" s="40">
        <f>新町!G25+鈴張町!G25+緑町!G25+清水町!G25+平沢!G25+上今川町!G25+今川町!G25+今泉!G25+大秦町!G25+室町!G25+尾尻!G25+西大竹!G25+南が丘一丁目!G25+南が丘二丁目!G25+南が丘三丁目!G25+南が丘四丁目!G25+南が丘五丁目!G25+立野台一丁目!G25+立野台二丁目!G25+立野台三丁目!G25+今泉台一丁目!G25+'今泉台二丁目 '!G25+今泉台三丁目!G25</f>
        <v>237</v>
      </c>
      <c r="H25" s="61">
        <f>新町!H25+鈴張町!H25+緑町!H25+清水町!H25+平沢!H25+上今川町!H25+今川町!H25+今泉!H25+大秦町!H25+室町!H25+尾尻!H25+西大竹!H25+南が丘一丁目!H25+南が丘二丁目!H25+南が丘三丁目!H25+南が丘四丁目!H25+南が丘五丁目!H25+立野台一丁目!H25+立野台二丁目!H25+立野台三丁目!H25+今泉台一丁目!H25+'今泉台二丁目 '!H25+今泉台三丁目!H25</f>
        <v>433</v>
      </c>
      <c r="I25" s="15">
        <v>87</v>
      </c>
      <c r="J25" s="40">
        <f>新町!J25+鈴張町!J25+緑町!J25+清水町!J25+平沢!J25+上今川町!J25+今川町!J25+今泉!J25+大秦町!J25+室町!J25+尾尻!J25+西大竹!J25+南が丘一丁目!J25+南が丘二丁目!J25+南が丘三丁目!J25+南が丘四丁目!J25+南が丘五丁目!J25+立野台一丁目!J25+立野台二丁目!J25+立野台三丁目!J25+今泉台一丁目!J25+'今泉台二丁目 '!J25+今泉台三丁目!J25</f>
        <v>54</v>
      </c>
      <c r="K25" s="40">
        <f>新町!K25+鈴張町!K25+緑町!K25+清水町!K25+平沢!K25+上今川町!K25+今川町!K25+今泉!K25+大秦町!K25+室町!K25+尾尻!K25+西大竹!K25+南が丘一丁目!K25+南が丘二丁目!K25+南が丘三丁目!K25+南が丘四丁目!K25+南が丘五丁目!K25+立野台一丁目!K25+立野台二丁目!K25+立野台三丁目!K25+今泉台一丁目!K25+'今泉台二丁目 '!K25+今泉台三丁目!K25</f>
        <v>73</v>
      </c>
      <c r="L25" s="61">
        <f>新町!L25+鈴張町!L25+緑町!L25+清水町!L25+平沢!L25+上今川町!L25+今川町!L25+今泉!L25+大秦町!L25+室町!L25+尾尻!L25+西大竹!L25+南が丘一丁目!L25+南が丘二丁目!L25+南が丘三丁目!L25+南が丘四丁目!L25+南が丘五丁目!L25+立野台一丁目!L25+立野台二丁目!L25+立野台三丁目!L25+今泉台一丁目!L25+'今泉台二丁目 '!L25+今泉台三丁目!L25</f>
        <v>127</v>
      </c>
    </row>
    <row r="26" spans="1:12" x14ac:dyDescent="0.15">
      <c r="E26" s="14">
        <v>38</v>
      </c>
      <c r="F26" s="40">
        <f>新町!F26+鈴張町!F26+緑町!F26+清水町!F26+平沢!F26+上今川町!F26+今川町!F26+今泉!F26+大秦町!F26+室町!F26+尾尻!F26+西大竹!F26+南が丘一丁目!F26+南が丘二丁目!F26+南が丘三丁目!F26+南が丘四丁目!F26+南が丘五丁目!F26+立野台一丁目!F26+立野台二丁目!F26+立野台三丁目!F26+今泉台一丁目!F26+'今泉台二丁目 '!F26+今泉台三丁目!F26</f>
        <v>192</v>
      </c>
      <c r="G26" s="40">
        <f>新町!G26+鈴張町!G26+緑町!G26+清水町!G26+平沢!G26+上今川町!G26+今川町!G26+今泉!G26+大秦町!G26+室町!G26+尾尻!G26+西大竹!G26+南が丘一丁目!G26+南が丘二丁目!G26+南が丘三丁目!G26+南が丘四丁目!G26+南が丘五丁目!G26+立野台一丁目!G26+立野台二丁目!G26+立野台三丁目!G26+今泉台一丁目!G26+'今泉台二丁目 '!G26+今泉台三丁目!G26</f>
        <v>188</v>
      </c>
      <c r="H26" s="61">
        <f>新町!H26+鈴張町!H26+緑町!H26+清水町!H26+平沢!H26+上今川町!H26+今川町!H26+今泉!H26+大秦町!H26+室町!H26+尾尻!H26+西大竹!H26+南が丘一丁目!H26+南が丘二丁目!H26+南が丘三丁目!H26+南が丘四丁目!H26+南が丘五丁目!H26+立野台一丁目!H26+立野台二丁目!H26+立野台三丁目!H26+今泉台一丁目!H26+'今泉台二丁目 '!H26+今泉台三丁目!H26</f>
        <v>380</v>
      </c>
      <c r="I26" s="15">
        <v>88</v>
      </c>
      <c r="J26" s="40">
        <f>新町!J26+鈴張町!J26+緑町!J26+清水町!J26+平沢!J26+上今川町!J26+今川町!J26+今泉!J26+大秦町!J26+室町!J26+尾尻!J26+西大竹!J26+南が丘一丁目!J26+南が丘二丁目!J26+南が丘三丁目!J26+南が丘四丁目!J26+南が丘五丁目!J26+立野台一丁目!J26+立野台二丁目!J26+立野台三丁目!J26+今泉台一丁目!J26+'今泉台二丁目 '!J26+今泉台三丁目!J26</f>
        <v>46</v>
      </c>
      <c r="K26" s="40">
        <f>新町!K26+鈴張町!K26+緑町!K26+清水町!K26+平沢!K26+上今川町!K26+今川町!K26+今泉!K26+大秦町!K26+室町!K26+尾尻!K26+西大竹!K26+南が丘一丁目!K26+南が丘二丁目!K26+南が丘三丁目!K26+南が丘四丁目!K26+南が丘五丁目!K26+立野台一丁目!K26+立野台二丁目!K26+立野台三丁目!K26+今泉台一丁目!K26+'今泉台二丁目 '!K26+今泉台三丁目!K26</f>
        <v>90</v>
      </c>
      <c r="L26" s="61">
        <f>新町!L26+鈴張町!L26+緑町!L26+清水町!L26+平沢!L26+上今川町!L26+今川町!L26+今泉!L26+大秦町!L26+室町!L26+尾尻!L26+西大竹!L26+南が丘一丁目!L26+南が丘二丁目!L26+南が丘三丁目!L26+南が丘四丁目!L26+南が丘五丁目!L26+立野台一丁目!L26+立野台二丁目!L26+立野台三丁目!L26+今泉台一丁目!L26+'今泉台二丁目 '!L26+今泉台三丁目!L26</f>
        <v>136</v>
      </c>
    </row>
    <row r="27" spans="1:12" x14ac:dyDescent="0.15">
      <c r="E27" s="14">
        <v>39</v>
      </c>
      <c r="F27" s="40">
        <f>新町!F27+鈴張町!F27+緑町!F27+清水町!F27+平沢!F27+上今川町!F27+今川町!F27+今泉!F27+大秦町!F27+室町!F27+尾尻!F27+西大竹!F27+南が丘一丁目!F27+南が丘二丁目!F27+南が丘三丁目!F27+南が丘四丁目!F27+南が丘五丁目!F27+立野台一丁目!F27+立野台二丁目!F27+立野台三丁目!F27+今泉台一丁目!F27+'今泉台二丁目 '!F27+今泉台三丁目!F27</f>
        <v>226</v>
      </c>
      <c r="G27" s="40">
        <f>新町!G27+鈴張町!G27+緑町!G27+清水町!G27+平沢!G27+上今川町!G27+今川町!G27+今泉!G27+大秦町!G27+室町!G27+尾尻!G27+西大竹!G27+南が丘一丁目!G27+南が丘二丁目!G27+南が丘三丁目!G27+南が丘四丁目!G27+南が丘五丁目!G27+立野台一丁目!G27+立野台二丁目!G27+立野台三丁目!G27+今泉台一丁目!G27+'今泉台二丁目 '!G27+今泉台三丁目!G27</f>
        <v>224</v>
      </c>
      <c r="H27" s="61">
        <f>新町!H27+鈴張町!H27+緑町!H27+清水町!H27+平沢!H27+上今川町!H27+今川町!H27+今泉!H27+大秦町!H27+室町!H27+尾尻!H27+西大竹!H27+南が丘一丁目!H27+南が丘二丁目!H27+南が丘三丁目!H27+南が丘四丁目!H27+南が丘五丁目!H27+立野台一丁目!H27+立野台二丁目!H27+立野台三丁目!H27+今泉台一丁目!H27+'今泉台二丁目 '!H27+今泉台三丁目!H27</f>
        <v>450</v>
      </c>
      <c r="I27" s="15">
        <v>89</v>
      </c>
      <c r="J27" s="40">
        <f>新町!J27+鈴張町!J27+緑町!J27+清水町!J27+平沢!J27+上今川町!J27+今川町!J27+今泉!J27+大秦町!J27+室町!J27+尾尻!J27+西大竹!J27+南が丘一丁目!J27+南が丘二丁目!J27+南が丘三丁目!J27+南が丘四丁目!J27+南が丘五丁目!J27+立野台一丁目!J27+立野台二丁目!J27+立野台三丁目!J27+今泉台一丁目!J27+'今泉台二丁目 '!J27+今泉台三丁目!J27</f>
        <v>36</v>
      </c>
      <c r="K27" s="40">
        <f>新町!K27+鈴張町!K27+緑町!K27+清水町!K27+平沢!K27+上今川町!K27+今川町!K27+今泉!K27+大秦町!K27+室町!K27+尾尻!K27+西大竹!K27+南が丘一丁目!K27+南が丘二丁目!K27+南が丘三丁目!K27+南が丘四丁目!K27+南が丘五丁目!K27+立野台一丁目!K27+立野台二丁目!K27+立野台三丁目!K27+今泉台一丁目!K27+'今泉台二丁目 '!K27+今泉台三丁目!K27</f>
        <v>88</v>
      </c>
      <c r="L27" s="61">
        <f>新町!L27+鈴張町!L27+緑町!L27+清水町!L27+平沢!L27+上今川町!L27+今川町!L27+今泉!L27+大秦町!L27+室町!L27+尾尻!L27+西大竹!L27+南が丘一丁目!L27+南が丘二丁目!L27+南が丘三丁目!L27+南が丘四丁目!L27+南が丘五丁目!L27+立野台一丁目!L27+立野台二丁目!L27+立野台三丁目!L27+今泉台一丁目!L27+'今泉台二丁目 '!L27+今泉台三丁目!L27</f>
        <v>124</v>
      </c>
    </row>
    <row r="28" spans="1:12" x14ac:dyDescent="0.15">
      <c r="E28" s="14">
        <v>40</v>
      </c>
      <c r="F28" s="40">
        <f>新町!F28+鈴張町!F28+緑町!F28+清水町!F28+平沢!F28+上今川町!F28+今川町!F28+今泉!F28+大秦町!F28+室町!F28+尾尻!F28+西大竹!F28+南が丘一丁目!F28+南が丘二丁目!F28+南が丘三丁目!F28+南が丘四丁目!F28+南が丘五丁目!F28+立野台一丁目!F28+立野台二丁目!F28+立野台三丁目!F28+今泉台一丁目!F28+'今泉台二丁目 '!F28+今泉台三丁目!F28</f>
        <v>255</v>
      </c>
      <c r="G28" s="40">
        <f>新町!G28+鈴張町!G28+緑町!G28+清水町!G28+平沢!G28+上今川町!G28+今川町!G28+今泉!G28+大秦町!G28+室町!G28+尾尻!G28+西大竹!G28+南が丘一丁目!G28+南が丘二丁目!G28+南が丘三丁目!G28+南が丘四丁目!G28+南が丘五丁目!G28+立野台一丁目!G28+立野台二丁目!G28+立野台三丁目!G28+今泉台一丁目!G28+'今泉台二丁目 '!G28+今泉台三丁目!G28</f>
        <v>218</v>
      </c>
      <c r="H28" s="61">
        <f>新町!H28+鈴張町!H28+緑町!H28+清水町!H28+平沢!H28+上今川町!H28+今川町!H28+今泉!H28+大秦町!H28+室町!H28+尾尻!H28+西大竹!H28+南が丘一丁目!H28+南が丘二丁目!H28+南が丘三丁目!H28+南が丘四丁目!H28+南が丘五丁目!H28+立野台一丁目!H28+立野台二丁目!H28+立野台三丁目!H28+今泉台一丁目!H28+'今泉台二丁目 '!H28+今泉台三丁目!H28</f>
        <v>473</v>
      </c>
      <c r="I28" s="15">
        <v>90</v>
      </c>
      <c r="J28" s="40">
        <f>新町!J28+鈴張町!J28+緑町!J28+清水町!J28+平沢!J28+上今川町!J28+今川町!J28+今泉!J28+大秦町!J28+室町!J28+尾尻!J28+西大竹!J28+南が丘一丁目!J28+南が丘二丁目!J28+南が丘三丁目!J28+南が丘四丁目!J28+南が丘五丁目!J28+立野台一丁目!J28+立野台二丁目!J28+立野台三丁目!J28+今泉台一丁目!J28+'今泉台二丁目 '!J28+今泉台三丁目!J28</f>
        <v>33</v>
      </c>
      <c r="K28" s="40">
        <f>新町!K28+鈴張町!K28+緑町!K28+清水町!K28+平沢!K28+上今川町!K28+今川町!K28+今泉!K28+大秦町!K28+室町!K28+尾尻!K28+西大竹!K28+南が丘一丁目!K28+南が丘二丁目!K28+南が丘三丁目!K28+南が丘四丁目!K28+南が丘五丁目!K28+立野台一丁目!K28+立野台二丁目!K28+立野台三丁目!K28+今泉台一丁目!K28+'今泉台二丁目 '!K28+今泉台三丁目!K28</f>
        <v>62</v>
      </c>
      <c r="L28" s="61">
        <f>新町!L28+鈴張町!L28+緑町!L28+清水町!L28+平沢!L28+上今川町!L28+今川町!L28+今泉!L28+大秦町!L28+室町!L28+尾尻!L28+西大竹!L28+南が丘一丁目!L28+南が丘二丁目!L28+南が丘三丁目!L28+南が丘四丁目!L28+南が丘五丁目!L28+立野台一丁目!L28+立野台二丁目!L28+立野台三丁目!L28+今泉台一丁目!L28+'今泉台二丁目 '!L28+今泉台三丁目!L28</f>
        <v>95</v>
      </c>
    </row>
    <row r="29" spans="1:12" x14ac:dyDescent="0.15">
      <c r="E29" s="14">
        <v>41</v>
      </c>
      <c r="F29" s="40">
        <f>新町!F29+鈴張町!F29+緑町!F29+清水町!F29+平沢!F29+上今川町!F29+今川町!F29+今泉!F29+大秦町!F29+室町!F29+尾尻!F29+西大竹!F29+南が丘一丁目!F29+南が丘二丁目!F29+南が丘三丁目!F29+南が丘四丁目!F29+南が丘五丁目!F29+立野台一丁目!F29+立野台二丁目!F29+立野台三丁目!F29+今泉台一丁目!F29+'今泉台二丁目 '!F29+今泉台三丁目!F29</f>
        <v>219</v>
      </c>
      <c r="G29" s="40">
        <f>新町!G29+鈴張町!G29+緑町!G29+清水町!G29+平沢!G29+上今川町!G29+今川町!G29+今泉!G29+大秦町!G29+室町!G29+尾尻!G29+西大竹!G29+南が丘一丁目!G29+南が丘二丁目!G29+南が丘三丁目!G29+南が丘四丁目!G29+南が丘五丁目!G29+立野台一丁目!G29+立野台二丁目!G29+立野台三丁目!G29+今泉台一丁目!G29+'今泉台二丁目 '!G29+今泉台三丁目!G29</f>
        <v>227</v>
      </c>
      <c r="H29" s="61">
        <f>新町!H29+鈴張町!H29+緑町!H29+清水町!H29+平沢!H29+上今川町!H29+今川町!H29+今泉!H29+大秦町!H29+室町!H29+尾尻!H29+西大竹!H29+南が丘一丁目!H29+南が丘二丁目!H29+南が丘三丁目!H29+南が丘四丁目!H29+南が丘五丁目!H29+立野台一丁目!H29+立野台二丁目!H29+立野台三丁目!H29+今泉台一丁目!H29+'今泉台二丁目 '!H29+今泉台三丁目!H29</f>
        <v>446</v>
      </c>
      <c r="I29" s="15">
        <v>91</v>
      </c>
      <c r="J29" s="40">
        <f>新町!J29+鈴張町!J29+緑町!J29+清水町!J29+平沢!J29+上今川町!J29+今川町!J29+今泉!J29+大秦町!J29+室町!J29+尾尻!J29+西大竹!J29+南が丘一丁目!J29+南が丘二丁目!J29+南が丘三丁目!J29+南が丘四丁目!J29+南が丘五丁目!J29+立野台一丁目!J29+立野台二丁目!J29+立野台三丁目!J29+今泉台一丁目!J29+'今泉台二丁目 '!J29+今泉台三丁目!J29</f>
        <v>22</v>
      </c>
      <c r="K29" s="40">
        <f>新町!K29+鈴張町!K29+緑町!K29+清水町!K29+平沢!K29+上今川町!K29+今川町!K29+今泉!K29+大秦町!K29+室町!K29+尾尻!K29+西大竹!K29+南が丘一丁目!K29+南が丘二丁目!K29+南が丘三丁目!K29+南が丘四丁目!K29+南が丘五丁目!K29+立野台一丁目!K29+立野台二丁目!K29+立野台三丁目!K29+今泉台一丁目!K29+'今泉台二丁目 '!K29+今泉台三丁目!K29</f>
        <v>56</v>
      </c>
      <c r="L29" s="61">
        <f>新町!L29+鈴張町!L29+緑町!L29+清水町!L29+平沢!L29+上今川町!L29+今川町!L29+今泉!L29+大秦町!L29+室町!L29+尾尻!L29+西大竹!L29+南が丘一丁目!L29+南が丘二丁目!L29+南が丘三丁目!L29+南が丘四丁目!L29+南が丘五丁目!L29+立野台一丁目!L29+立野台二丁目!L29+立野台三丁目!L29+今泉台一丁目!L29+'今泉台二丁目 '!L29+今泉台三丁目!L29</f>
        <v>78</v>
      </c>
    </row>
    <row r="30" spans="1:12" x14ac:dyDescent="0.15">
      <c r="E30" s="14">
        <v>42</v>
      </c>
      <c r="F30" s="40">
        <f>新町!F30+鈴張町!F30+緑町!F30+清水町!F30+平沢!F30+上今川町!F30+今川町!F30+今泉!F30+大秦町!F30+室町!F30+尾尻!F30+西大竹!F30+南が丘一丁目!F30+南が丘二丁目!F30+南が丘三丁目!F30+南が丘四丁目!F30+南が丘五丁目!F30+立野台一丁目!F30+立野台二丁目!F30+立野台三丁目!F30+今泉台一丁目!F30+'今泉台二丁目 '!F30+今泉台三丁目!F30</f>
        <v>269</v>
      </c>
      <c r="G30" s="40">
        <f>新町!G30+鈴張町!G30+緑町!G30+清水町!G30+平沢!G30+上今川町!G30+今川町!G30+今泉!G30+大秦町!G30+室町!G30+尾尻!G30+西大竹!G30+南が丘一丁目!G30+南が丘二丁目!G30+南が丘三丁目!G30+南が丘四丁目!G30+南が丘五丁目!G30+立野台一丁目!G30+立野台二丁目!G30+立野台三丁目!G30+今泉台一丁目!G30+'今泉台二丁目 '!G30+今泉台三丁目!G30</f>
        <v>242</v>
      </c>
      <c r="H30" s="61">
        <f>新町!H30+鈴張町!H30+緑町!H30+清水町!H30+平沢!H30+上今川町!H30+今川町!H30+今泉!H30+大秦町!H30+室町!H30+尾尻!H30+西大竹!H30+南が丘一丁目!H30+南が丘二丁目!H30+南が丘三丁目!H30+南が丘四丁目!H30+南が丘五丁目!H30+立野台一丁目!H30+立野台二丁目!H30+立野台三丁目!H30+今泉台一丁目!H30+'今泉台二丁目 '!H30+今泉台三丁目!H30</f>
        <v>511</v>
      </c>
      <c r="I30" s="15">
        <v>92</v>
      </c>
      <c r="J30" s="40">
        <f>新町!J30+鈴張町!J30+緑町!J30+清水町!J30+平沢!J30+上今川町!J30+今川町!J30+今泉!J30+大秦町!J30+室町!J30+尾尻!J30+西大竹!J30+南が丘一丁目!J30+南が丘二丁目!J30+南が丘三丁目!J30+南が丘四丁目!J30+南が丘五丁目!J30+立野台一丁目!J30+立野台二丁目!J30+立野台三丁目!J30+今泉台一丁目!J30+'今泉台二丁目 '!J30+今泉台三丁目!J30</f>
        <v>14</v>
      </c>
      <c r="K30" s="40">
        <f>新町!K30+鈴張町!K30+緑町!K30+清水町!K30+平沢!K30+上今川町!K30+今川町!K30+今泉!K30+大秦町!K30+室町!K30+尾尻!K30+西大竹!K30+南が丘一丁目!K30+南が丘二丁目!K30+南が丘三丁目!K30+南が丘四丁目!K30+南が丘五丁目!K30+立野台一丁目!K30+立野台二丁目!K30+立野台三丁目!K30+今泉台一丁目!K30+'今泉台二丁目 '!K30+今泉台三丁目!K30</f>
        <v>46</v>
      </c>
      <c r="L30" s="61">
        <f>新町!L30+鈴張町!L30+緑町!L30+清水町!L30+平沢!L30+上今川町!L30+今川町!L30+今泉!L30+大秦町!L30+室町!L30+尾尻!L30+西大竹!L30+南が丘一丁目!L30+南が丘二丁目!L30+南が丘三丁目!L30+南が丘四丁目!L30+南が丘五丁目!L30+立野台一丁目!L30+立野台二丁目!L30+立野台三丁目!L30+今泉台一丁目!L30+'今泉台二丁目 '!L30+今泉台三丁目!L30</f>
        <v>60</v>
      </c>
    </row>
    <row r="31" spans="1:12" x14ac:dyDescent="0.15">
      <c r="E31" s="14">
        <v>43</v>
      </c>
      <c r="F31" s="40">
        <f>新町!F31+鈴張町!F31+緑町!F31+清水町!F31+平沢!F31+上今川町!F31+今川町!F31+今泉!F31+大秦町!F31+室町!F31+尾尻!F31+西大竹!F31+南が丘一丁目!F31+南が丘二丁目!F31+南が丘三丁目!F31+南が丘四丁目!F31+南が丘五丁目!F31+立野台一丁目!F31+立野台二丁目!F31+立野台三丁目!F31+今泉台一丁目!F31+'今泉台二丁目 '!F31+今泉台三丁目!F31</f>
        <v>243</v>
      </c>
      <c r="G31" s="40">
        <f>新町!G31+鈴張町!G31+緑町!G31+清水町!G31+平沢!G31+上今川町!G31+今川町!G31+今泉!G31+大秦町!G31+室町!G31+尾尻!G31+西大竹!G31+南が丘一丁目!G31+南が丘二丁目!G31+南が丘三丁目!G31+南が丘四丁目!G31+南が丘五丁目!G31+立野台一丁目!G31+立野台二丁目!G31+立野台三丁目!G31+今泉台一丁目!G31+'今泉台二丁目 '!G31+今泉台三丁目!G31</f>
        <v>233</v>
      </c>
      <c r="H31" s="61">
        <f>新町!H31+鈴張町!H31+緑町!H31+清水町!H31+平沢!H31+上今川町!H31+今川町!H31+今泉!H31+大秦町!H31+室町!H31+尾尻!H31+西大竹!H31+南が丘一丁目!H31+南が丘二丁目!H31+南が丘三丁目!H31+南が丘四丁目!H31+南が丘五丁目!H31+立野台一丁目!H31+立野台二丁目!H31+立野台三丁目!H31+今泉台一丁目!H31+'今泉台二丁目 '!H31+今泉台三丁目!H31</f>
        <v>476</v>
      </c>
      <c r="I31" s="15">
        <v>93</v>
      </c>
      <c r="J31" s="40">
        <f>新町!J31+鈴張町!J31+緑町!J31+清水町!J31+平沢!J31+上今川町!J31+今川町!J31+今泉!J31+大秦町!J31+室町!J31+尾尻!J31+西大竹!J31+南が丘一丁目!J31+南が丘二丁目!J31+南が丘三丁目!J31+南が丘四丁目!J31+南が丘五丁目!J31+立野台一丁目!J31+立野台二丁目!J31+立野台三丁目!J31+今泉台一丁目!J31+'今泉台二丁目 '!J31+今泉台三丁目!J31</f>
        <v>18</v>
      </c>
      <c r="K31" s="40">
        <f>新町!K31+鈴張町!K31+緑町!K31+清水町!K31+平沢!K31+上今川町!K31+今川町!K31+今泉!K31+大秦町!K31+室町!K31+尾尻!K31+西大竹!K31+南が丘一丁目!K31+南が丘二丁目!K31+南が丘三丁目!K31+南が丘四丁目!K31+南が丘五丁目!K31+立野台一丁目!K31+立野台二丁目!K31+立野台三丁目!K31+今泉台一丁目!K31+'今泉台二丁目 '!K31+今泉台三丁目!K31</f>
        <v>51</v>
      </c>
      <c r="L31" s="61">
        <f>新町!L31+鈴張町!L31+緑町!L31+清水町!L31+平沢!L31+上今川町!L31+今川町!L31+今泉!L31+大秦町!L31+室町!L31+尾尻!L31+西大竹!L31+南が丘一丁目!L31+南が丘二丁目!L31+南が丘三丁目!L31+南が丘四丁目!L31+南が丘五丁目!L31+立野台一丁目!L31+立野台二丁目!L31+立野台三丁目!L31+今泉台一丁目!L31+'今泉台二丁目 '!L31+今泉台三丁目!L31</f>
        <v>69</v>
      </c>
    </row>
    <row r="32" spans="1:12" x14ac:dyDescent="0.15">
      <c r="E32" s="14">
        <v>44</v>
      </c>
      <c r="F32" s="40">
        <f>新町!F32+鈴張町!F32+緑町!F32+清水町!F32+平沢!F32+上今川町!F32+今川町!F32+今泉!F32+大秦町!F32+室町!F32+尾尻!F32+西大竹!F32+南が丘一丁目!F32+南が丘二丁目!F32+南が丘三丁目!F32+南が丘四丁目!F32+南が丘五丁目!F32+立野台一丁目!F32+立野台二丁目!F32+立野台三丁目!F32+今泉台一丁目!F32+'今泉台二丁目 '!F32+今泉台三丁目!F32</f>
        <v>272</v>
      </c>
      <c r="G32" s="40">
        <f>新町!G32+鈴張町!G32+緑町!G32+清水町!G32+平沢!G32+上今川町!G32+今川町!G32+今泉!G32+大秦町!G32+室町!G32+尾尻!G32+西大竹!G32+南が丘一丁目!G32+南が丘二丁目!G32+南が丘三丁目!G32+南が丘四丁目!G32+南が丘五丁目!G32+立野台一丁目!G32+立野台二丁目!G32+立野台三丁目!G32+今泉台一丁目!G32+'今泉台二丁目 '!G32+今泉台三丁目!G32</f>
        <v>244</v>
      </c>
      <c r="H32" s="61">
        <f>新町!H32+鈴張町!H32+緑町!H32+清水町!H32+平沢!H32+上今川町!H32+今川町!H32+今泉!H32+大秦町!H32+室町!H32+尾尻!H32+西大竹!H32+南が丘一丁目!H32+南が丘二丁目!H32+南が丘三丁目!H32+南が丘四丁目!H32+南が丘五丁目!H32+立野台一丁目!H32+立野台二丁目!H32+立野台三丁目!H32+今泉台一丁目!H32+'今泉台二丁目 '!H32+今泉台三丁目!H32</f>
        <v>516</v>
      </c>
      <c r="I32" s="15">
        <v>94</v>
      </c>
      <c r="J32" s="40">
        <f>新町!J32+鈴張町!J32+緑町!J32+清水町!J32+平沢!J32+上今川町!J32+今川町!J32+今泉!J32+大秦町!J32+室町!J32+尾尻!J32+西大竹!J32+南が丘一丁目!J32+南が丘二丁目!J32+南が丘三丁目!J32+南が丘四丁目!J32+南が丘五丁目!J32+立野台一丁目!J32+立野台二丁目!J32+立野台三丁目!J32+今泉台一丁目!J32+'今泉台二丁目 '!J32+今泉台三丁目!J32</f>
        <v>10</v>
      </c>
      <c r="K32" s="40">
        <f>新町!K32+鈴張町!K32+緑町!K32+清水町!K32+平沢!K32+上今川町!K32+今川町!K32+今泉!K32+大秦町!K32+室町!K32+尾尻!K32+西大竹!K32+南が丘一丁目!K32+南が丘二丁目!K32+南が丘三丁目!K32+南が丘四丁目!K32+南が丘五丁目!K32+立野台一丁目!K32+立野台二丁目!K32+立野台三丁目!K32+今泉台一丁目!K32+'今泉台二丁目 '!K32+今泉台三丁目!K32</f>
        <v>38</v>
      </c>
      <c r="L32" s="61">
        <f>新町!L32+鈴張町!L32+緑町!L32+清水町!L32+平沢!L32+上今川町!L32+今川町!L32+今泉!L32+大秦町!L32+室町!L32+尾尻!L32+西大竹!L32+南が丘一丁目!L32+南が丘二丁目!L32+南が丘三丁目!L32+南が丘四丁目!L32+南が丘五丁目!L32+立野台一丁目!L32+立野台二丁目!L32+立野台三丁目!L32+今泉台一丁目!L32+'今泉台二丁目 '!L32+今泉台三丁目!L32</f>
        <v>48</v>
      </c>
    </row>
    <row r="33" spans="5:12" x14ac:dyDescent="0.15">
      <c r="E33" s="14">
        <v>45</v>
      </c>
      <c r="F33" s="40">
        <f>新町!F33+鈴張町!F33+緑町!F33+清水町!F33+平沢!F33+上今川町!F33+今川町!F33+今泉!F33+大秦町!F33+室町!F33+尾尻!F33+西大竹!F33+南が丘一丁目!F33+南が丘二丁目!F33+南が丘三丁目!F33+南が丘四丁目!F33+南が丘五丁目!F33+立野台一丁目!F33+立野台二丁目!F33+立野台三丁目!F33+今泉台一丁目!F33+'今泉台二丁目 '!F33+今泉台三丁目!F33</f>
        <v>277</v>
      </c>
      <c r="G33" s="40">
        <f>新町!G33+鈴張町!G33+緑町!G33+清水町!G33+平沢!G33+上今川町!G33+今川町!G33+今泉!G33+大秦町!G33+室町!G33+尾尻!G33+西大竹!G33+南が丘一丁目!G33+南が丘二丁目!G33+南が丘三丁目!G33+南が丘四丁目!G33+南が丘五丁目!G33+立野台一丁目!G33+立野台二丁目!G33+立野台三丁目!G33+今泉台一丁目!G33+'今泉台二丁目 '!G33+今泉台三丁目!G33</f>
        <v>255</v>
      </c>
      <c r="H33" s="61">
        <f>新町!H33+鈴張町!H33+緑町!H33+清水町!H33+平沢!H33+上今川町!H33+今川町!H33+今泉!H33+大秦町!H33+室町!H33+尾尻!H33+西大竹!H33+南が丘一丁目!H33+南が丘二丁目!H33+南が丘三丁目!H33+南が丘四丁目!H33+南が丘五丁目!H33+立野台一丁目!H33+立野台二丁目!H33+立野台三丁目!H33+今泉台一丁目!H33+'今泉台二丁目 '!H33+今泉台三丁目!H33</f>
        <v>532</v>
      </c>
      <c r="I33" s="15">
        <v>95</v>
      </c>
      <c r="J33" s="40">
        <f>新町!J33+鈴張町!J33+緑町!J33+清水町!J33+平沢!J33+上今川町!J33+今川町!J33+今泉!J33+大秦町!J33+室町!J33+尾尻!J33+西大竹!J33+南が丘一丁目!J33+南が丘二丁目!J33+南が丘三丁目!J33+南が丘四丁目!J33+南が丘五丁目!J33+立野台一丁目!J33+立野台二丁目!J33+立野台三丁目!J33+今泉台一丁目!J33+'今泉台二丁目 '!J33+今泉台三丁目!J33</f>
        <v>7</v>
      </c>
      <c r="K33" s="40">
        <f>新町!K33+鈴張町!K33+緑町!K33+清水町!K33+平沢!K33+上今川町!K33+今川町!K33+今泉!K33+大秦町!K33+室町!K33+尾尻!K33+西大竹!K33+南が丘一丁目!K33+南が丘二丁目!K33+南が丘三丁目!K33+南が丘四丁目!K33+南が丘五丁目!K33+立野台一丁目!K33+立野台二丁目!K33+立野台三丁目!K33+今泉台一丁目!K33+'今泉台二丁目 '!K33+今泉台三丁目!K33</f>
        <v>27</v>
      </c>
      <c r="L33" s="61">
        <f>新町!L33+鈴張町!L33+緑町!L33+清水町!L33+平沢!L33+上今川町!L33+今川町!L33+今泉!L33+大秦町!L33+室町!L33+尾尻!L33+西大竹!L33+南が丘一丁目!L33+南が丘二丁目!L33+南が丘三丁目!L33+南が丘四丁目!L33+南が丘五丁目!L33+立野台一丁目!L33+立野台二丁目!L33+立野台三丁目!L33+今泉台一丁目!L33+'今泉台二丁目 '!L33+今泉台三丁目!L33</f>
        <v>34</v>
      </c>
    </row>
    <row r="34" spans="5:12" x14ac:dyDescent="0.15">
      <c r="E34" s="14">
        <v>46</v>
      </c>
      <c r="F34" s="40">
        <f>新町!F34+鈴張町!F34+緑町!F34+清水町!F34+平沢!F34+上今川町!F34+今川町!F34+今泉!F34+大秦町!F34+室町!F34+尾尻!F34+西大竹!F34+南が丘一丁目!F34+南が丘二丁目!F34+南が丘三丁目!F34+南が丘四丁目!F34+南が丘五丁目!F34+立野台一丁目!F34+立野台二丁目!F34+立野台三丁目!F34+今泉台一丁目!F34+'今泉台二丁目 '!F34+今泉台三丁目!F34</f>
        <v>277</v>
      </c>
      <c r="G34" s="40">
        <f>新町!G34+鈴張町!G34+緑町!G34+清水町!G34+平沢!G34+上今川町!G34+今川町!G34+今泉!G34+大秦町!G34+室町!G34+尾尻!G34+西大竹!G34+南が丘一丁目!G34+南が丘二丁目!G34+南が丘三丁目!G34+南が丘四丁目!G34+南が丘五丁目!G34+立野台一丁目!G34+立野台二丁目!G34+立野台三丁目!G34+今泉台一丁目!G34+'今泉台二丁目 '!G34+今泉台三丁目!G34</f>
        <v>292</v>
      </c>
      <c r="H34" s="61">
        <f>新町!H34+鈴張町!H34+緑町!H34+清水町!H34+平沢!H34+上今川町!H34+今川町!H34+今泉!H34+大秦町!H34+室町!H34+尾尻!H34+西大竹!H34+南が丘一丁目!H34+南が丘二丁目!H34+南が丘三丁目!H34+南が丘四丁目!H34+南が丘五丁目!H34+立野台一丁目!H34+立野台二丁目!H34+立野台三丁目!H34+今泉台一丁目!H34+'今泉台二丁目 '!H34+今泉台三丁目!H34</f>
        <v>569</v>
      </c>
      <c r="I34" s="15">
        <v>96</v>
      </c>
      <c r="J34" s="40">
        <f>新町!J34+鈴張町!J34+緑町!J34+清水町!J34+平沢!J34+上今川町!J34+今川町!J34+今泉!J34+大秦町!J34+室町!J34+尾尻!J34+西大竹!J34+南が丘一丁目!J34+南が丘二丁目!J34+南が丘三丁目!J34+南が丘四丁目!J34+南が丘五丁目!J34+立野台一丁目!J34+立野台二丁目!J34+立野台三丁目!J34+今泉台一丁目!J34+'今泉台二丁目 '!J34+今泉台三丁目!J34</f>
        <v>3</v>
      </c>
      <c r="K34" s="40">
        <f>新町!K34+鈴張町!K34+緑町!K34+清水町!K34+平沢!K34+上今川町!K34+今川町!K34+今泉!K34+大秦町!K34+室町!K34+尾尻!K34+西大竹!K34+南が丘一丁目!K34+南が丘二丁目!K34+南が丘三丁目!K34+南が丘四丁目!K34+南が丘五丁目!K34+立野台一丁目!K34+立野台二丁目!K34+立野台三丁目!K34+今泉台一丁目!K34+'今泉台二丁目 '!K34+今泉台三丁目!K34</f>
        <v>21</v>
      </c>
      <c r="L34" s="61">
        <f>新町!L34+鈴張町!L34+緑町!L34+清水町!L34+平沢!L34+上今川町!L34+今川町!L34+今泉!L34+大秦町!L34+室町!L34+尾尻!L34+西大竹!L34+南が丘一丁目!L34+南が丘二丁目!L34+南が丘三丁目!L34+南が丘四丁目!L34+南が丘五丁目!L34+立野台一丁目!L34+立野台二丁目!L34+立野台三丁目!L34+今泉台一丁目!L34+'今泉台二丁目 '!L34+今泉台三丁目!L34</f>
        <v>24</v>
      </c>
    </row>
    <row r="35" spans="5:12" x14ac:dyDescent="0.15">
      <c r="E35" s="14">
        <v>47</v>
      </c>
      <c r="F35" s="40">
        <f>新町!F35+鈴張町!F35+緑町!F35+清水町!F35+平沢!F35+上今川町!F35+今川町!F35+今泉!F35+大秦町!F35+室町!F35+尾尻!F35+西大竹!F35+南が丘一丁目!F35+南が丘二丁目!F35+南が丘三丁目!F35+南が丘四丁目!F35+南が丘五丁目!F35+立野台一丁目!F35+立野台二丁目!F35+立野台三丁目!F35+今泉台一丁目!F35+'今泉台二丁目 '!F35+今泉台三丁目!F35</f>
        <v>277</v>
      </c>
      <c r="G35" s="40">
        <f>新町!G35+鈴張町!G35+緑町!G35+清水町!G35+平沢!G35+上今川町!G35+今川町!G35+今泉!G35+大秦町!G35+室町!G35+尾尻!G35+西大竹!G35+南が丘一丁目!G35+南が丘二丁目!G35+南が丘三丁目!G35+南が丘四丁目!G35+南が丘五丁目!G35+立野台一丁目!G35+立野台二丁目!G35+立野台三丁目!G35+今泉台一丁目!G35+'今泉台二丁目 '!G35+今泉台三丁目!G35</f>
        <v>271</v>
      </c>
      <c r="H35" s="61">
        <f>新町!H35+鈴張町!H35+緑町!H35+清水町!H35+平沢!H35+上今川町!H35+今川町!H35+今泉!H35+大秦町!H35+室町!H35+尾尻!H35+西大竹!H35+南が丘一丁目!H35+南が丘二丁目!H35+南が丘三丁目!H35+南が丘四丁目!H35+南が丘五丁目!H35+立野台一丁目!H35+立野台二丁目!H35+立野台三丁目!H35+今泉台一丁目!H35+'今泉台二丁目 '!H35+今泉台三丁目!H35</f>
        <v>548</v>
      </c>
      <c r="I35" s="15">
        <v>97</v>
      </c>
      <c r="J35" s="40">
        <f>新町!J35+鈴張町!J35+緑町!J35+清水町!J35+平沢!J35+上今川町!J35+今川町!J35+今泉!J35+大秦町!J35+室町!J35+尾尻!J35+西大竹!J35+南が丘一丁目!J35+南が丘二丁目!J35+南が丘三丁目!J35+南が丘四丁目!J35+南が丘五丁目!J35+立野台一丁目!J35+立野台二丁目!J35+立野台三丁目!J35+今泉台一丁目!J35+'今泉台二丁目 '!J35+今泉台三丁目!J35</f>
        <v>6</v>
      </c>
      <c r="K35" s="40">
        <f>新町!K35+鈴張町!K35+緑町!K35+清水町!K35+平沢!K35+上今川町!K35+今川町!K35+今泉!K35+大秦町!K35+室町!K35+尾尻!K35+西大竹!K35+南が丘一丁目!K35+南が丘二丁目!K35+南が丘三丁目!K35+南が丘四丁目!K35+南が丘五丁目!K35+立野台一丁目!K35+立野台二丁目!K35+立野台三丁目!K35+今泉台一丁目!K35+'今泉台二丁目 '!K35+今泉台三丁目!K35</f>
        <v>17</v>
      </c>
      <c r="L35" s="61">
        <f>新町!L35+鈴張町!L35+緑町!L35+清水町!L35+平沢!L35+上今川町!L35+今川町!L35+今泉!L35+大秦町!L35+室町!L35+尾尻!L35+西大竹!L35+南が丘一丁目!L35+南が丘二丁目!L35+南が丘三丁目!L35+南が丘四丁目!L35+南が丘五丁目!L35+立野台一丁目!L35+立野台二丁目!L35+立野台三丁目!L35+今泉台一丁目!L35+'今泉台二丁目 '!L35+今泉台三丁目!L35</f>
        <v>23</v>
      </c>
    </row>
    <row r="36" spans="5:12" x14ac:dyDescent="0.15">
      <c r="E36" s="14">
        <v>48</v>
      </c>
      <c r="F36" s="40">
        <f>新町!F36+鈴張町!F36+緑町!F36+清水町!F36+平沢!F36+上今川町!F36+今川町!F36+今泉!F36+大秦町!F36+室町!F36+尾尻!F36+西大竹!F36+南が丘一丁目!F36+南が丘二丁目!F36+南が丘三丁目!F36+南が丘四丁目!F36+南が丘五丁目!F36+立野台一丁目!F36+立野台二丁目!F36+立野台三丁目!F36+今泉台一丁目!F36+'今泉台二丁目 '!F36+今泉台三丁目!F36</f>
        <v>287</v>
      </c>
      <c r="G36" s="40">
        <f>新町!G36+鈴張町!G36+緑町!G36+清水町!G36+平沢!G36+上今川町!G36+今川町!G36+今泉!G36+大秦町!G36+室町!G36+尾尻!G36+西大竹!G36+南が丘一丁目!G36+南が丘二丁目!G36+南が丘三丁目!G36+南が丘四丁目!G36+南が丘五丁目!G36+立野台一丁目!G36+立野台二丁目!G36+立野台三丁目!G36+今泉台一丁目!G36+'今泉台二丁目 '!G36+今泉台三丁目!G36</f>
        <v>283</v>
      </c>
      <c r="H36" s="61">
        <f>新町!H36+鈴張町!H36+緑町!H36+清水町!H36+平沢!H36+上今川町!H36+今川町!H36+今泉!H36+大秦町!H36+室町!H36+尾尻!H36+西大竹!H36+南が丘一丁目!H36+南が丘二丁目!H36+南が丘三丁目!H36+南が丘四丁目!H36+南が丘五丁目!H36+立野台一丁目!H36+立野台二丁目!H36+立野台三丁目!H36+今泉台一丁目!H36+'今泉台二丁目 '!H36+今泉台三丁目!H36</f>
        <v>570</v>
      </c>
      <c r="I36" s="15">
        <v>98</v>
      </c>
      <c r="J36" s="40">
        <f>新町!J36+鈴張町!J36+緑町!J36+清水町!J36+平沢!J36+上今川町!J36+今川町!J36+今泉!J36+大秦町!J36+室町!J36+尾尻!J36+西大竹!J36+南が丘一丁目!J36+南が丘二丁目!J36+南が丘三丁目!J36+南が丘四丁目!J36+南が丘五丁目!J36+立野台一丁目!J36+立野台二丁目!J36+立野台三丁目!J36+今泉台一丁目!J36+'今泉台二丁目 '!J36+今泉台三丁目!J36</f>
        <v>2</v>
      </c>
      <c r="K36" s="40">
        <f>新町!K36+鈴張町!K36+緑町!K36+清水町!K36+平沢!K36+上今川町!K36+今川町!K36+今泉!K36+大秦町!K36+室町!K36+尾尻!K36+西大竹!K36+南が丘一丁目!K36+南が丘二丁目!K36+南が丘三丁目!K36+南が丘四丁目!K36+南が丘五丁目!K36+立野台一丁目!K36+立野台二丁目!K36+立野台三丁目!K36+今泉台一丁目!K36+'今泉台二丁目 '!K36+今泉台三丁目!K36</f>
        <v>11</v>
      </c>
      <c r="L36" s="61">
        <f>新町!L36+鈴張町!L36+緑町!L36+清水町!L36+平沢!L36+上今川町!L36+今川町!L36+今泉!L36+大秦町!L36+室町!L36+尾尻!L36+西大竹!L36+南が丘一丁目!L36+南が丘二丁目!L36+南が丘三丁目!L36+南が丘四丁目!L36+南が丘五丁目!L36+立野台一丁目!L36+立野台二丁目!L36+立野台三丁目!L36+今泉台一丁目!L36+'今泉台二丁目 '!L36+今泉台三丁目!L36</f>
        <v>13</v>
      </c>
    </row>
    <row r="37" spans="5:12" x14ac:dyDescent="0.15">
      <c r="E37" s="14">
        <v>49</v>
      </c>
      <c r="F37" s="40">
        <f>新町!F37+鈴張町!F37+緑町!F37+清水町!F37+平沢!F37+上今川町!F37+今川町!F37+今泉!F37+大秦町!F37+室町!F37+尾尻!F37+西大竹!F37+南が丘一丁目!F37+南が丘二丁目!F37+南が丘三丁目!F37+南が丘四丁目!F37+南が丘五丁目!F37+立野台一丁目!F37+立野台二丁目!F37+立野台三丁目!F37+今泉台一丁目!F37+'今泉台二丁目 '!F37+今泉台三丁目!F37</f>
        <v>268</v>
      </c>
      <c r="G37" s="40">
        <f>新町!G37+鈴張町!G37+緑町!G37+清水町!G37+平沢!G37+上今川町!G37+今川町!G37+今泉!G37+大秦町!G37+室町!G37+尾尻!G37+西大竹!G37+南が丘一丁目!G37+南が丘二丁目!G37+南が丘三丁目!G37+南が丘四丁目!G37+南が丘五丁目!G37+立野台一丁目!G37+立野台二丁目!G37+立野台三丁目!G37+今泉台一丁目!G37+'今泉台二丁目 '!G37+今泉台三丁目!G37</f>
        <v>266</v>
      </c>
      <c r="H37" s="61">
        <f>新町!H37+鈴張町!H37+緑町!H37+清水町!H37+平沢!H37+上今川町!H37+今川町!H37+今泉!H37+大秦町!H37+室町!H37+尾尻!H37+西大竹!H37+南が丘一丁目!H37+南が丘二丁目!H37+南が丘三丁目!H37+南が丘四丁目!H37+南が丘五丁目!H37+立野台一丁目!H37+立野台二丁目!H37+立野台三丁目!H37+今泉台一丁目!H37+'今泉台二丁目 '!H37+今泉台三丁目!H37</f>
        <v>534</v>
      </c>
      <c r="I37" s="15">
        <v>99</v>
      </c>
      <c r="J37" s="40">
        <f>新町!J37+鈴張町!J37+緑町!J37+清水町!J37+平沢!J37+上今川町!J37+今川町!J37+今泉!J37+大秦町!J37+室町!J37+尾尻!J37+西大竹!J37+南が丘一丁目!J37+南が丘二丁目!J37+南が丘三丁目!J37+南が丘四丁目!J37+南が丘五丁目!J37+立野台一丁目!J37+立野台二丁目!J37+立野台三丁目!J37+今泉台一丁目!J37+'今泉台二丁目 '!J37+今泉台三丁目!J37</f>
        <v>3</v>
      </c>
      <c r="K37" s="40">
        <f>新町!K37+鈴張町!K37+緑町!K37+清水町!K37+平沢!K37+上今川町!K37+今川町!K37+今泉!K37+大秦町!K37+室町!K37+尾尻!K37+西大竹!K37+南が丘一丁目!K37+南が丘二丁目!K37+南が丘三丁目!K37+南が丘四丁目!K37+南が丘五丁目!K37+立野台一丁目!K37+立野台二丁目!K37+立野台三丁目!K37+今泉台一丁目!K37+'今泉台二丁目 '!K37+今泉台三丁目!K37</f>
        <v>3</v>
      </c>
      <c r="L37" s="61">
        <f>新町!L37+鈴張町!L37+緑町!L37+清水町!L37+平沢!L37+上今川町!L37+今川町!L37+今泉!L37+大秦町!L37+室町!L37+尾尻!L37+西大竹!L37+南が丘一丁目!L37+南が丘二丁目!L37+南が丘三丁目!L37+南が丘四丁目!L37+南が丘五丁目!L37+立野台一丁目!L37+立野台二丁目!L37+立野台三丁目!L37+今泉台一丁目!L37+'今泉台二丁目 '!L37+今泉台三丁目!L37</f>
        <v>6</v>
      </c>
    </row>
    <row r="38" spans="5:12" x14ac:dyDescent="0.15">
      <c r="E38" s="14">
        <v>50</v>
      </c>
      <c r="F38" s="40">
        <f>新町!F38+鈴張町!F38+緑町!F38+清水町!F38+平沢!F38+上今川町!F38+今川町!F38+今泉!F38+大秦町!F38+室町!F38+尾尻!F38+西大竹!F38+南が丘一丁目!F38+南が丘二丁目!F38+南が丘三丁目!F38+南が丘四丁目!F38+南が丘五丁目!F38+立野台一丁目!F38+立野台二丁目!F38+立野台三丁目!F38+今泉台一丁目!F38+'今泉台二丁目 '!F38+今泉台三丁目!F38</f>
        <v>254</v>
      </c>
      <c r="G38" s="40">
        <f>新町!G38+鈴張町!G38+緑町!G38+清水町!G38+平沢!G38+上今川町!G38+今川町!G38+今泉!G38+大秦町!G38+室町!G38+尾尻!G38+西大竹!G38+南が丘一丁目!G38+南が丘二丁目!G38+南が丘三丁目!G38+南が丘四丁目!G38+南が丘五丁目!G38+立野台一丁目!G38+立野台二丁目!G38+立野台三丁目!G38+今泉台一丁目!G38+'今泉台二丁目 '!G38+今泉台三丁目!G38</f>
        <v>245</v>
      </c>
      <c r="H38" s="61">
        <f>新町!H38+鈴張町!H38+緑町!H38+清水町!H38+平沢!H38+上今川町!H38+今川町!H38+今泉!H38+大秦町!H38+室町!H38+尾尻!H38+西大竹!H38+南が丘一丁目!H38+南が丘二丁目!H38+南が丘三丁目!H38+南が丘四丁目!H38+南が丘五丁目!H38+立野台一丁目!H38+立野台二丁目!H38+立野台三丁目!H38+今泉台一丁目!H38+'今泉台二丁目 '!H38+今泉台三丁目!H38</f>
        <v>499</v>
      </c>
      <c r="I38" s="15">
        <v>100</v>
      </c>
      <c r="J38" s="40">
        <f>新町!J38+鈴張町!J38+緑町!J38+清水町!J38+平沢!J38+上今川町!J38+今川町!J38+今泉!J38+大秦町!J38+室町!J38+尾尻!J38+西大竹!J38+南が丘一丁目!J38+南が丘二丁目!J38+南が丘三丁目!J38+南が丘四丁目!J38+南が丘五丁目!J38+立野台一丁目!J38+立野台二丁目!J38+立野台三丁目!J38+今泉台一丁目!J38+'今泉台二丁目 '!J38+今泉台三丁目!J38</f>
        <v>0</v>
      </c>
      <c r="K38" s="40">
        <f>新町!K38+鈴張町!K38+緑町!K38+清水町!K38+平沢!K38+上今川町!K38+今川町!K38+今泉!K38+大秦町!K38+室町!K38+尾尻!K38+西大竹!K38+南が丘一丁目!K38+南が丘二丁目!K38+南が丘三丁目!K38+南が丘四丁目!K38+南が丘五丁目!K38+立野台一丁目!K38+立野台二丁目!K38+立野台三丁目!K38+今泉台一丁目!K38+'今泉台二丁目 '!K38+今泉台三丁目!K38</f>
        <v>5</v>
      </c>
      <c r="L38" s="61">
        <f>新町!L38+鈴張町!L38+緑町!L38+清水町!L38+平沢!L38+上今川町!L38+今川町!L38+今泉!L38+大秦町!L38+室町!L38+尾尻!L38+西大竹!L38+南が丘一丁目!L38+南が丘二丁目!L38+南が丘三丁目!L38+南が丘四丁目!L38+南が丘五丁目!L38+立野台一丁目!L38+立野台二丁目!L38+立野台三丁目!L38+今泉台一丁目!L38+'今泉台二丁目 '!L38+今泉台三丁目!L38</f>
        <v>5</v>
      </c>
    </row>
    <row r="39" spans="5:12" x14ac:dyDescent="0.15">
      <c r="E39" s="14">
        <v>51</v>
      </c>
      <c r="F39" s="40">
        <f>新町!F39+鈴張町!F39+緑町!F39+清水町!F39+平沢!F39+上今川町!F39+今川町!F39+今泉!F39+大秦町!F39+室町!F39+尾尻!F39+西大竹!F39+南が丘一丁目!F39+南が丘二丁目!F39+南が丘三丁目!F39+南が丘四丁目!F39+南が丘五丁目!F39+立野台一丁目!F39+立野台二丁目!F39+立野台三丁目!F39+今泉台一丁目!F39+'今泉台二丁目 '!F39+今泉台三丁目!F39</f>
        <v>254</v>
      </c>
      <c r="G39" s="40">
        <f>新町!G39+鈴張町!G39+緑町!G39+清水町!G39+平沢!G39+上今川町!G39+今川町!G39+今泉!G39+大秦町!G39+室町!G39+尾尻!G39+西大竹!G39+南が丘一丁目!G39+南が丘二丁目!G39+南が丘三丁目!G39+南が丘四丁目!G39+南が丘五丁目!G39+立野台一丁目!G39+立野台二丁目!G39+立野台三丁目!G39+今泉台一丁目!G39+'今泉台二丁目 '!G39+今泉台三丁目!G39</f>
        <v>235</v>
      </c>
      <c r="H39" s="61">
        <f>新町!H39+鈴張町!H39+緑町!H39+清水町!H39+平沢!H39+上今川町!H39+今川町!H39+今泉!H39+大秦町!H39+室町!H39+尾尻!H39+西大竹!H39+南が丘一丁目!H39+南が丘二丁目!H39+南が丘三丁目!H39+南が丘四丁目!H39+南が丘五丁目!H39+立野台一丁目!H39+立野台二丁目!H39+立野台三丁目!H39+今泉台一丁目!H39+'今泉台二丁目 '!H39+今泉台三丁目!H39</f>
        <v>489</v>
      </c>
      <c r="I39" s="15">
        <v>101</v>
      </c>
      <c r="J39" s="40">
        <f>新町!J39+鈴張町!J39+緑町!J39+清水町!J39+平沢!J39+上今川町!J39+今川町!J39+今泉!J39+大秦町!J39+室町!J39+尾尻!J39+西大竹!J39+南が丘一丁目!J39+南が丘二丁目!J39+南が丘三丁目!J39+南が丘四丁目!J39+南が丘五丁目!J39+立野台一丁目!J39+立野台二丁目!J39+立野台三丁目!J39+今泉台一丁目!J39+'今泉台二丁目 '!J39+今泉台三丁目!J39</f>
        <v>1</v>
      </c>
      <c r="K39" s="40">
        <f>新町!K39+鈴張町!K39+緑町!K39+清水町!K39+平沢!K39+上今川町!K39+今川町!K39+今泉!K39+大秦町!K39+室町!K39+尾尻!K39+西大竹!K39+南が丘一丁目!K39+南が丘二丁目!K39+南が丘三丁目!K39+南が丘四丁目!K39+南が丘五丁目!K39+立野台一丁目!K39+立野台二丁目!K39+立野台三丁目!K39+今泉台一丁目!K39+'今泉台二丁目 '!K39+今泉台三丁目!K39</f>
        <v>3</v>
      </c>
      <c r="L39" s="61">
        <f>新町!L39+鈴張町!L39+緑町!L39+清水町!L39+平沢!L39+上今川町!L39+今川町!L39+今泉!L39+大秦町!L39+室町!L39+尾尻!L39+西大竹!L39+南が丘一丁目!L39+南が丘二丁目!L39+南が丘三丁目!L39+南が丘四丁目!L39+南が丘五丁目!L39+立野台一丁目!L39+立野台二丁目!L39+立野台三丁目!L39+今泉台一丁目!L39+'今泉台二丁目 '!L39+今泉台三丁目!L39</f>
        <v>4</v>
      </c>
    </row>
    <row r="40" spans="5:12" x14ac:dyDescent="0.15">
      <c r="E40" s="14">
        <v>52</v>
      </c>
      <c r="F40" s="40">
        <f>新町!F40+鈴張町!F40+緑町!F40+清水町!F40+平沢!F40+上今川町!F40+今川町!F40+今泉!F40+大秦町!F40+室町!F40+尾尻!F40+西大竹!F40+南が丘一丁目!F40+南が丘二丁目!F40+南が丘三丁目!F40+南が丘四丁目!F40+南が丘五丁目!F40+立野台一丁目!F40+立野台二丁目!F40+立野台三丁目!F40+今泉台一丁目!F40+'今泉台二丁目 '!F40+今泉台三丁目!F40</f>
        <v>267</v>
      </c>
      <c r="G40" s="40">
        <f>新町!G40+鈴張町!G40+緑町!G40+清水町!G40+平沢!G40+上今川町!G40+今川町!G40+今泉!G40+大秦町!G40+室町!G40+尾尻!G40+西大竹!G40+南が丘一丁目!G40+南が丘二丁目!G40+南が丘三丁目!G40+南が丘四丁目!G40+南が丘五丁目!G40+立野台一丁目!G40+立野台二丁目!G40+立野台三丁目!G40+今泉台一丁目!G40+'今泉台二丁目 '!G40+今泉台三丁目!G40</f>
        <v>221</v>
      </c>
      <c r="H40" s="61">
        <f>新町!H40+鈴張町!H40+緑町!H40+清水町!H40+平沢!H40+上今川町!H40+今川町!H40+今泉!H40+大秦町!H40+室町!H40+尾尻!H40+西大竹!H40+南が丘一丁目!H40+南が丘二丁目!H40+南が丘三丁目!H40+南が丘四丁目!H40+南が丘五丁目!H40+立野台一丁目!H40+立野台二丁目!H40+立野台三丁目!H40+今泉台一丁目!H40+'今泉台二丁目 '!H40+今泉台三丁目!H40</f>
        <v>488</v>
      </c>
      <c r="I40" s="15">
        <v>102</v>
      </c>
      <c r="J40" s="40">
        <f>新町!J40+鈴張町!J40+緑町!J40+清水町!J40+平沢!J40+上今川町!J40+今川町!J40+今泉!J40+大秦町!J40+室町!J40+尾尻!J40+西大竹!J40+南が丘一丁目!J40+南が丘二丁目!J40+南が丘三丁目!J40+南が丘四丁目!J40+南が丘五丁目!J40+立野台一丁目!J40+立野台二丁目!J40+立野台三丁目!J40+今泉台一丁目!J40+'今泉台二丁目 '!J40+今泉台三丁目!J40</f>
        <v>0</v>
      </c>
      <c r="K40" s="40">
        <f>新町!K40+鈴張町!K40+緑町!K40+清水町!K40+平沢!K40+上今川町!K40+今川町!K40+今泉!K40+大秦町!K40+室町!K40+尾尻!K40+西大竹!K40+南が丘一丁目!K40+南が丘二丁目!K40+南が丘三丁目!K40+南が丘四丁目!K40+南が丘五丁目!K40+立野台一丁目!K40+立野台二丁目!K40+立野台三丁目!K40+今泉台一丁目!K40+'今泉台二丁目 '!K40+今泉台三丁目!K40</f>
        <v>1</v>
      </c>
      <c r="L40" s="61">
        <f>新町!L40+鈴張町!L40+緑町!L40+清水町!L40+平沢!L40+上今川町!L40+今川町!L40+今泉!L40+大秦町!L40+室町!L40+尾尻!L40+西大竹!L40+南が丘一丁目!L40+南が丘二丁目!L40+南が丘三丁目!L40+南が丘四丁目!L40+南が丘五丁目!L40+立野台一丁目!L40+立野台二丁目!L40+立野台三丁目!L40+今泉台一丁目!L40+'今泉台二丁目 '!L40+今泉台三丁目!L40</f>
        <v>1</v>
      </c>
    </row>
    <row r="41" spans="5:12" x14ac:dyDescent="0.15">
      <c r="E41" s="14">
        <v>53</v>
      </c>
      <c r="F41" s="40">
        <f>新町!F41+鈴張町!F41+緑町!F41+清水町!F41+平沢!F41+上今川町!F41+今川町!F41+今泉!F41+大秦町!F41+室町!F41+尾尻!F41+西大竹!F41+南が丘一丁目!F41+南が丘二丁目!F41+南が丘三丁目!F41+南が丘四丁目!F41+南が丘五丁目!F41+立野台一丁目!F41+立野台二丁目!F41+立野台三丁目!F41+今泉台一丁目!F41+'今泉台二丁目 '!F41+今泉台三丁目!F41</f>
        <v>256</v>
      </c>
      <c r="G41" s="40">
        <f>新町!G41+鈴張町!G41+緑町!G41+清水町!G41+平沢!G41+上今川町!G41+今川町!G41+今泉!G41+大秦町!G41+室町!G41+尾尻!G41+西大竹!G41+南が丘一丁目!G41+南が丘二丁目!G41+南が丘三丁目!G41+南が丘四丁目!G41+南が丘五丁目!G41+立野台一丁目!G41+立野台二丁目!G41+立野台三丁目!G41+今泉台一丁目!G41+'今泉台二丁目 '!G41+今泉台三丁目!G41</f>
        <v>248</v>
      </c>
      <c r="H41" s="61">
        <f>新町!H41+鈴張町!H41+緑町!H41+清水町!H41+平沢!H41+上今川町!H41+今川町!H41+今泉!H41+大秦町!H41+室町!H41+尾尻!H41+西大竹!H41+南が丘一丁目!H41+南が丘二丁目!H41+南が丘三丁目!H41+南が丘四丁目!H41+南が丘五丁目!H41+立野台一丁目!H41+立野台二丁目!H41+立野台三丁目!H41+今泉台一丁目!H41+'今泉台二丁目 '!H41+今泉台三丁目!H41</f>
        <v>504</v>
      </c>
      <c r="I41" s="15">
        <v>103</v>
      </c>
      <c r="J41" s="40">
        <f>新町!J41+鈴張町!J41+緑町!J41+清水町!J41+平沢!J41+上今川町!J41+今川町!J41+今泉!J41+大秦町!J41+室町!J41+尾尻!J41+西大竹!J41+南が丘一丁目!J41+南が丘二丁目!J41+南が丘三丁目!J41+南が丘四丁目!J41+南が丘五丁目!J41+立野台一丁目!J41+立野台二丁目!J41+立野台三丁目!J41+今泉台一丁目!J41+'今泉台二丁目 '!J41+今泉台三丁目!J41</f>
        <v>0</v>
      </c>
      <c r="K41" s="40">
        <f>新町!K41+鈴張町!K41+緑町!K41+清水町!K41+平沢!K41+上今川町!K41+今川町!K41+今泉!K41+大秦町!K41+室町!K41+尾尻!K41+西大竹!K41+南が丘一丁目!K41+南が丘二丁目!K41+南が丘三丁目!K41+南が丘四丁目!K41+南が丘五丁目!K41+立野台一丁目!K41+立野台二丁目!K41+立野台三丁目!K41+今泉台一丁目!K41+'今泉台二丁目 '!K41+今泉台三丁目!K41</f>
        <v>1</v>
      </c>
      <c r="L41" s="61">
        <f>新町!L41+鈴張町!L41+緑町!L41+清水町!L41+平沢!L41+上今川町!L41+今川町!L41+今泉!L41+大秦町!L41+室町!L41+尾尻!L41+西大竹!L41+南が丘一丁目!L41+南が丘二丁目!L41+南が丘三丁目!L41+南が丘四丁目!L41+南が丘五丁目!L41+立野台一丁目!L41+立野台二丁目!L41+立野台三丁目!L41+今泉台一丁目!L41+'今泉台二丁目 '!L41+今泉台三丁目!L41</f>
        <v>1</v>
      </c>
    </row>
    <row r="42" spans="5:12" x14ac:dyDescent="0.15">
      <c r="E42" s="14">
        <v>54</v>
      </c>
      <c r="F42" s="40">
        <f>新町!F42+鈴張町!F42+緑町!F42+清水町!F42+平沢!F42+上今川町!F42+今川町!F42+今泉!F42+大秦町!F42+室町!F42+尾尻!F42+西大竹!F42+南が丘一丁目!F42+南が丘二丁目!F42+南が丘三丁目!F42+南が丘四丁目!F42+南が丘五丁目!F42+立野台一丁目!F42+立野台二丁目!F42+立野台三丁目!F42+今泉台一丁目!F42+'今泉台二丁目 '!F42+今泉台三丁目!F42</f>
        <v>213</v>
      </c>
      <c r="G42" s="40">
        <f>新町!G42+鈴張町!G42+緑町!G42+清水町!G42+平沢!G42+上今川町!G42+今川町!G42+今泉!G42+大秦町!G42+室町!G42+尾尻!G42+西大竹!G42+南が丘一丁目!G42+南が丘二丁目!G42+南が丘三丁目!G42+南が丘四丁目!G42+南が丘五丁目!G42+立野台一丁目!G42+立野台二丁目!G42+立野台三丁目!G42+今泉台一丁目!G42+'今泉台二丁目 '!G42+今泉台三丁目!G42</f>
        <v>168</v>
      </c>
      <c r="H42" s="61">
        <f>新町!H42+鈴張町!H42+緑町!H42+清水町!H42+平沢!H42+上今川町!H42+今川町!H42+今泉!H42+大秦町!H42+室町!H42+尾尻!H42+西大竹!H42+南が丘一丁目!H42+南が丘二丁目!H42+南が丘三丁目!H42+南が丘四丁目!H42+南が丘五丁目!H42+立野台一丁目!H42+立野台二丁目!H42+立野台三丁目!H42+今泉台一丁目!H42+'今泉台二丁目 '!H42+今泉台三丁目!H42</f>
        <v>381</v>
      </c>
      <c r="I42" s="15">
        <v>104</v>
      </c>
      <c r="J42" s="40">
        <f>新町!J42+鈴張町!J42+緑町!J42+清水町!J42+平沢!J42+上今川町!J42+今川町!J42+今泉!J42+大秦町!J42+室町!J42+尾尻!J42+西大竹!J42+南が丘一丁目!J42+南が丘二丁目!J42+南が丘三丁目!J42+南が丘四丁目!J42+南が丘五丁目!J42+立野台一丁目!J42+立野台二丁目!J42+立野台三丁目!J42+今泉台一丁目!J42+'今泉台二丁目 '!J42+今泉台三丁目!J42</f>
        <v>0</v>
      </c>
      <c r="K42" s="40">
        <f>新町!K42+鈴張町!K42+緑町!K42+清水町!K42+平沢!K42+上今川町!K42+今川町!K42+今泉!K42+大秦町!K42+室町!K42+尾尻!K42+西大竹!K42+南が丘一丁目!K42+南が丘二丁目!K42+南が丘三丁目!K42+南が丘四丁目!K42+南が丘五丁目!K42+立野台一丁目!K42+立野台二丁目!K42+立野台三丁目!K42+今泉台一丁目!K42+'今泉台二丁目 '!K42+今泉台三丁目!K42</f>
        <v>1</v>
      </c>
      <c r="L42" s="61">
        <f>新町!L42+鈴張町!L42+緑町!L42+清水町!L42+平沢!L42+上今川町!L42+今川町!L42+今泉!L42+大秦町!L42+室町!L42+尾尻!L42+西大竹!L42+南が丘一丁目!L42+南が丘二丁目!L42+南が丘三丁目!L42+南が丘四丁目!L42+南が丘五丁目!L42+立野台一丁目!L42+立野台二丁目!L42+立野台三丁目!L42+今泉台一丁目!L42+'今泉台二丁目 '!L42+今泉台三丁目!L42</f>
        <v>1</v>
      </c>
    </row>
    <row r="43" spans="5:12" x14ac:dyDescent="0.15">
      <c r="E43" s="14">
        <v>55</v>
      </c>
      <c r="F43" s="40">
        <f>新町!F43+鈴張町!F43+緑町!F43+清水町!F43+平沢!F43+上今川町!F43+今川町!F43+今泉!F43+大秦町!F43+室町!F43+尾尻!F43+西大竹!F43+南が丘一丁目!F43+南が丘二丁目!F43+南が丘三丁目!F43+南が丘四丁目!F43+南が丘五丁目!F43+立野台一丁目!F43+立野台二丁目!F43+立野台三丁目!F43+今泉台一丁目!F43+'今泉台二丁目 '!F43+今泉台三丁目!F43</f>
        <v>206</v>
      </c>
      <c r="G43" s="40">
        <f>新町!G43+鈴張町!G43+緑町!G43+清水町!G43+平沢!G43+上今川町!G43+今川町!G43+今泉!G43+大秦町!G43+室町!G43+尾尻!G43+西大竹!G43+南が丘一丁目!G43+南が丘二丁目!G43+南が丘三丁目!G43+南が丘四丁目!G43+南が丘五丁目!G43+立野台一丁目!G43+立野台二丁目!G43+立野台三丁目!G43+今泉台一丁目!G43+'今泉台二丁目 '!G43+今泉台三丁目!G43</f>
        <v>189</v>
      </c>
      <c r="H43" s="61">
        <f>新町!H43+鈴張町!H43+緑町!H43+清水町!H43+平沢!H43+上今川町!H43+今川町!H43+今泉!H43+大秦町!H43+室町!H43+尾尻!H43+西大竹!H43+南が丘一丁目!H43+南が丘二丁目!H43+南が丘三丁目!H43+南が丘四丁目!H43+南が丘五丁目!H43+立野台一丁目!H43+立野台二丁目!H43+立野台三丁目!H43+今泉台一丁目!H43+'今泉台二丁目 '!H43+今泉台三丁目!H43</f>
        <v>395</v>
      </c>
      <c r="I43" s="15">
        <v>105</v>
      </c>
      <c r="J43" s="40">
        <f>新町!J43+鈴張町!J43+緑町!J43+清水町!J43+平沢!J43+上今川町!J43+今川町!J43+今泉!J43+大秦町!J43+室町!J43+尾尻!J43+西大竹!J43+南が丘一丁目!J43+南が丘二丁目!J43+南が丘三丁目!J43+南が丘四丁目!J43+南が丘五丁目!J43+立野台一丁目!J43+立野台二丁目!J43+立野台三丁目!J43+今泉台一丁目!J43+'今泉台二丁目 '!J43+今泉台三丁目!J43</f>
        <v>0</v>
      </c>
      <c r="K43" s="40">
        <f>新町!K43+鈴張町!K43+緑町!K43+清水町!K43+平沢!K43+上今川町!K43+今川町!K43+今泉!K43+大秦町!K43+室町!K43+尾尻!K43+西大竹!K43+南が丘一丁目!K43+南が丘二丁目!K43+南が丘三丁目!K43+南が丘四丁目!K43+南が丘五丁目!K43+立野台一丁目!K43+立野台二丁目!K43+立野台三丁目!K43+今泉台一丁目!K43+'今泉台二丁目 '!K43+今泉台三丁目!K43</f>
        <v>0</v>
      </c>
      <c r="L43" s="61">
        <f>新町!L43+鈴張町!L43+緑町!L43+清水町!L43+平沢!L43+上今川町!L43+今川町!L43+今泉!L43+大秦町!L43+室町!L43+尾尻!L43+西大竹!L43+南が丘一丁目!L43+南が丘二丁目!L43+南が丘三丁目!L43+南が丘四丁目!L43+南が丘五丁目!L43+立野台一丁目!L43+立野台二丁目!L43+立野台三丁目!L43+今泉台一丁目!L43+'今泉台二丁目 '!L43+今泉台三丁目!L43</f>
        <v>0</v>
      </c>
    </row>
    <row r="44" spans="5:12" x14ac:dyDescent="0.15">
      <c r="E44" s="14">
        <v>56</v>
      </c>
      <c r="F44" s="40">
        <f>新町!F44+鈴張町!F44+緑町!F44+清水町!F44+平沢!F44+上今川町!F44+今川町!F44+今泉!F44+大秦町!F44+室町!F44+尾尻!F44+西大竹!F44+南が丘一丁目!F44+南が丘二丁目!F44+南が丘三丁目!F44+南が丘四丁目!F44+南が丘五丁目!F44+立野台一丁目!F44+立野台二丁目!F44+立野台三丁目!F44+今泉台一丁目!F44+'今泉台二丁目 '!F44+今泉台三丁目!F44</f>
        <v>199</v>
      </c>
      <c r="G44" s="40">
        <f>新町!G44+鈴張町!G44+緑町!G44+清水町!G44+平沢!G44+上今川町!G44+今川町!G44+今泉!G44+大秦町!G44+室町!G44+尾尻!G44+西大竹!G44+南が丘一丁目!G44+南が丘二丁目!G44+南が丘三丁目!G44+南が丘四丁目!G44+南が丘五丁目!G44+立野台一丁目!G44+立野台二丁目!G44+立野台三丁目!G44+今泉台一丁目!G44+'今泉台二丁目 '!G44+今泉台三丁目!G44</f>
        <v>221</v>
      </c>
      <c r="H44" s="61">
        <f>新町!H44+鈴張町!H44+緑町!H44+清水町!H44+平沢!H44+上今川町!H44+今川町!H44+今泉!H44+大秦町!H44+室町!H44+尾尻!H44+西大竹!H44+南が丘一丁目!H44+南が丘二丁目!H44+南が丘三丁目!H44+南が丘四丁目!H44+南が丘五丁目!H44+立野台一丁目!H44+立野台二丁目!H44+立野台三丁目!H44+今泉台一丁目!H44+'今泉台二丁目 '!H44+今泉台三丁目!H44</f>
        <v>420</v>
      </c>
      <c r="I44" s="15">
        <v>106</v>
      </c>
      <c r="J44" s="40">
        <f>新町!J44+鈴張町!J44+緑町!J44+清水町!J44+平沢!J44+上今川町!J44+今川町!J44+今泉!J44+大秦町!J44+室町!J44+尾尻!J44+西大竹!J44+南が丘一丁目!J44+南が丘二丁目!J44+南が丘三丁目!J44+南が丘四丁目!J44+南が丘五丁目!J44+立野台一丁目!J44+立野台二丁目!J44+立野台三丁目!J44+今泉台一丁目!J44+'今泉台二丁目 '!J44+今泉台三丁目!J44</f>
        <v>0</v>
      </c>
      <c r="K44" s="40">
        <f>新町!K44+鈴張町!K44+緑町!K44+清水町!K44+平沢!K44+上今川町!K44+今川町!K44+今泉!K44+大秦町!K44+室町!K44+尾尻!K44+西大竹!K44+南が丘一丁目!K44+南が丘二丁目!K44+南が丘三丁目!K44+南が丘四丁目!K44+南が丘五丁目!K44+立野台一丁目!K44+立野台二丁目!K44+立野台三丁目!K44+今泉台一丁目!K44+'今泉台二丁目 '!K44+今泉台三丁目!K44</f>
        <v>1</v>
      </c>
      <c r="L44" s="61">
        <f>新町!L44+鈴張町!L44+緑町!L44+清水町!L44+平沢!L44+上今川町!L44+今川町!L44+今泉!L44+大秦町!L44+室町!L44+尾尻!L44+西大竹!L44+南が丘一丁目!L44+南が丘二丁目!L44+南が丘三丁目!L44+南が丘四丁目!L44+南が丘五丁目!L44+立野台一丁目!L44+立野台二丁目!L44+立野台三丁目!L44+今泉台一丁目!L44+'今泉台二丁目 '!L44+今泉台三丁目!L44</f>
        <v>1</v>
      </c>
    </row>
    <row r="45" spans="5:12" x14ac:dyDescent="0.15">
      <c r="E45" s="14">
        <v>57</v>
      </c>
      <c r="F45" s="40">
        <f>新町!F45+鈴張町!F45+緑町!F45+清水町!F45+平沢!F45+上今川町!F45+今川町!F45+今泉!F45+大秦町!F45+室町!F45+尾尻!F45+西大竹!F45+南が丘一丁目!F45+南が丘二丁目!F45+南が丘三丁目!F45+南が丘四丁目!F45+南が丘五丁目!F45+立野台一丁目!F45+立野台二丁目!F45+立野台三丁目!F45+今泉台一丁目!F45+'今泉台二丁目 '!F45+今泉台三丁目!F45</f>
        <v>204</v>
      </c>
      <c r="G45" s="40">
        <f>新町!G45+鈴張町!G45+緑町!G45+清水町!G45+平沢!G45+上今川町!G45+今川町!G45+今泉!G45+大秦町!G45+室町!G45+尾尻!G45+西大竹!G45+南が丘一丁目!G45+南が丘二丁目!G45+南が丘三丁目!G45+南が丘四丁目!G45+南が丘五丁目!G45+立野台一丁目!G45+立野台二丁目!G45+立野台三丁目!G45+今泉台一丁目!G45+'今泉台二丁目 '!G45+今泉台三丁目!G45</f>
        <v>215</v>
      </c>
      <c r="H45" s="61">
        <f>新町!H45+鈴張町!H45+緑町!H45+清水町!H45+平沢!H45+上今川町!H45+今川町!H45+今泉!H45+大秦町!H45+室町!H45+尾尻!H45+西大竹!H45+南が丘一丁目!H45+南が丘二丁目!H45+南が丘三丁目!H45+南が丘四丁目!H45+南が丘五丁目!H45+立野台一丁目!H45+立野台二丁目!H45+立野台三丁目!H45+今泉台一丁目!H45+'今泉台二丁目 '!H45+今泉台三丁目!H45</f>
        <v>419</v>
      </c>
      <c r="I45" s="15">
        <v>107</v>
      </c>
      <c r="J45" s="40">
        <f>新町!J45+鈴張町!J45+緑町!J45+清水町!J45+平沢!J45+上今川町!J45+今川町!J45+今泉!J45+大秦町!J45+室町!J45+尾尻!J45+西大竹!J45+南が丘一丁目!J45+南が丘二丁目!J45+南が丘三丁目!J45+南が丘四丁目!J45+南が丘五丁目!J45+立野台一丁目!J45+立野台二丁目!J45+立野台三丁目!J45+今泉台一丁目!J45+'今泉台二丁目 '!J45+今泉台三丁目!J45</f>
        <v>0</v>
      </c>
      <c r="K45" s="40">
        <f>新町!K45+鈴張町!K45+緑町!K45+清水町!K45+平沢!K45+上今川町!K45+今川町!K45+今泉!K45+大秦町!K45+室町!K45+尾尻!K45+西大竹!K45+南が丘一丁目!K45+南が丘二丁目!K45+南が丘三丁目!K45+南が丘四丁目!K45+南が丘五丁目!K45+立野台一丁目!K45+立野台二丁目!K45+立野台三丁目!K45+今泉台一丁目!K45+'今泉台二丁目 '!K45+今泉台三丁目!K45</f>
        <v>0</v>
      </c>
      <c r="L45" s="61">
        <f>新町!L45+鈴張町!L45+緑町!L45+清水町!L45+平沢!L45+上今川町!L45+今川町!L45+今泉!L45+大秦町!L45+室町!L45+尾尻!L45+西大竹!L45+南が丘一丁目!L45+南が丘二丁目!L45+南が丘三丁目!L45+南が丘四丁目!L45+南が丘五丁目!L45+立野台一丁目!L45+立野台二丁目!L45+立野台三丁目!L45+今泉台一丁目!L45+'今泉台二丁目 '!L45+今泉台三丁目!L45</f>
        <v>0</v>
      </c>
    </row>
    <row r="46" spans="5:12" ht="14.25" thickBot="1" x14ac:dyDescent="0.2">
      <c r="E46" s="14">
        <v>58</v>
      </c>
      <c r="F46" s="40">
        <f>新町!F46+鈴張町!F46+緑町!F46+清水町!F46+平沢!F46+上今川町!F46+今川町!F46+今泉!F46+大秦町!F46+室町!F46+尾尻!F46+西大竹!F46+南が丘一丁目!F46+南が丘二丁目!F46+南が丘三丁目!F46+南が丘四丁目!F46+南が丘五丁目!F46+立野台一丁目!F46+立野台二丁目!F46+立野台三丁目!F46+今泉台一丁目!F46+'今泉台二丁目 '!F46+今泉台三丁目!F46</f>
        <v>183</v>
      </c>
      <c r="G46" s="40">
        <f>新町!G46+鈴張町!G46+緑町!G46+清水町!G46+平沢!G46+上今川町!G46+今川町!G46+今泉!G46+大秦町!G46+室町!G46+尾尻!G46+西大竹!G46+南が丘一丁目!G46+南が丘二丁目!G46+南が丘三丁目!G46+南が丘四丁目!G46+南が丘五丁目!G46+立野台一丁目!G46+立野台二丁目!G46+立野台三丁目!G46+今泉台一丁目!G46+'今泉台二丁目 '!G46+今泉台三丁目!G46</f>
        <v>180</v>
      </c>
      <c r="H46" s="61">
        <f>新町!H46+鈴張町!H46+緑町!H46+清水町!H46+平沢!H46+上今川町!H46+今川町!H46+今泉!H46+大秦町!H46+室町!H46+尾尻!H46+西大竹!H46+南が丘一丁目!H46+南が丘二丁目!H46+南が丘三丁目!H46+南が丘四丁目!H46+南が丘五丁目!H46+立野台一丁目!H46+立野台二丁目!H46+立野台三丁目!H46+今泉台一丁目!H46+'今泉台二丁目 '!H46+今泉台三丁目!H46</f>
        <v>363</v>
      </c>
      <c r="I46" s="70">
        <v>108</v>
      </c>
      <c r="J46" s="42">
        <f>新町!J46+鈴張町!J46+緑町!J46+清水町!J46+平沢!J46+上今川町!J46+今川町!J46+今泉!J46+大秦町!J46+室町!J46+尾尻!J46+西大竹!J46+南が丘一丁目!J46+南が丘二丁目!J46+南が丘三丁目!J46+南が丘四丁目!J46+南が丘五丁目!J46+立野台一丁目!J46+立野台二丁目!J46+立野台三丁目!J46+今泉台一丁目!J46+'今泉台二丁目 '!J46+今泉台三丁目!J46</f>
        <v>0</v>
      </c>
      <c r="K46" s="42">
        <f>新町!K46+鈴張町!K46+緑町!K46+清水町!K46+平沢!K46+上今川町!K46+今川町!K46+今泉!K46+大秦町!K46+室町!K46+尾尻!K46+西大竹!K46+南が丘一丁目!K46+南が丘二丁目!K46+南が丘三丁目!K46+南が丘四丁目!K46+南が丘五丁目!K46+立野台一丁目!K46+立野台二丁目!K46+立野台三丁目!K46+今泉台一丁目!K46+'今泉台二丁目 '!K46+今泉台三丁目!K46</f>
        <v>0</v>
      </c>
      <c r="L46" s="60">
        <f>新町!L46+鈴張町!L46+緑町!L46+清水町!L46+平沢!L46+上今川町!L46+今川町!L46+今泉!L46+大秦町!L46+室町!L46+尾尻!L46+西大竹!L46+南が丘一丁目!L46+南が丘二丁目!L46+南が丘三丁目!L46+南が丘四丁目!L46+南が丘五丁目!L46+立野台一丁目!L46+立野台二丁目!L46+立野台三丁目!L46+今泉台一丁目!L46+'今泉台二丁目 '!L46+今泉台三丁目!L46</f>
        <v>0</v>
      </c>
    </row>
    <row r="47" spans="5:12" ht="15" thickTop="1" thickBot="1" x14ac:dyDescent="0.2">
      <c r="E47" s="14">
        <v>59</v>
      </c>
      <c r="F47" s="40">
        <f>新町!F47+鈴張町!F47+緑町!F47+清水町!F47+平沢!F47+上今川町!F47+今川町!F47+今泉!F47+大秦町!F47+室町!F47+尾尻!F47+西大竹!F47+南が丘一丁目!F47+南が丘二丁目!F47+南が丘三丁目!F47+南が丘四丁目!F47+南が丘五丁目!F47+立野台一丁目!F47+立野台二丁目!F47+立野台三丁目!F47+今泉台一丁目!F47+'今泉台二丁目 '!F47+今泉台三丁目!F47</f>
        <v>191</v>
      </c>
      <c r="G47" s="40">
        <f>新町!G47+鈴張町!G47+緑町!G47+清水町!G47+平沢!G47+上今川町!G47+今川町!G47+今泉!G47+大秦町!G47+室町!G47+尾尻!G47+西大竹!G47+南が丘一丁目!G47+南が丘二丁目!G47+南が丘三丁目!G47+南が丘四丁目!G47+南が丘五丁目!G47+立野台一丁目!G47+立野台二丁目!G47+立野台三丁目!G47+今泉台一丁目!G47+'今泉台二丁目 '!G47+今泉台三丁目!G47</f>
        <v>192</v>
      </c>
      <c r="H47" s="61">
        <f>新町!H47+鈴張町!H47+緑町!H47+清水町!H47+平沢!H47+上今川町!H47+今川町!H47+今泉!H47+大秦町!H47+室町!H47+尾尻!H47+西大竹!H47+南が丘一丁目!H47+南が丘二丁目!H47+南が丘三丁目!H47+南が丘四丁目!H47+南が丘五丁目!H47+立野台一丁目!H47+立野台二丁目!H47+立野台三丁目!H47+今泉台一丁目!H47+'今泉台二丁目 '!H47+今泉台三丁目!H47</f>
        <v>383</v>
      </c>
      <c r="I47" s="25" t="s">
        <v>6</v>
      </c>
      <c r="J47" s="35">
        <f>SUM(J3:J46)</f>
        <v>4048</v>
      </c>
      <c r="K47" s="38">
        <f>SUM(K3:K46)</f>
        <v>4666</v>
      </c>
      <c r="L47" s="39">
        <f>SUM(J47:K47)</f>
        <v>8714</v>
      </c>
    </row>
    <row r="48" spans="5:12" x14ac:dyDescent="0.15">
      <c r="E48" s="14">
        <v>60</v>
      </c>
      <c r="F48" s="40">
        <f>新町!F48+鈴張町!F48+緑町!F48+清水町!F48+平沢!F48+上今川町!F48+今川町!F48+今泉!F48+大秦町!F48+室町!F48+尾尻!F48+西大竹!F48+南が丘一丁目!F48+南が丘二丁目!F48+南が丘三丁目!F48+南が丘四丁目!F48+南が丘五丁目!F48+立野台一丁目!F48+立野台二丁目!F48+立野台三丁目!F48+今泉台一丁目!F48+'今泉台二丁目 '!F48+今泉台三丁目!F48</f>
        <v>182</v>
      </c>
      <c r="G48" s="40">
        <f>新町!G48+鈴張町!G48+緑町!G48+清水町!G48+平沢!G48+上今川町!G48+今川町!G48+今泉!G48+大秦町!G48+室町!G48+尾尻!G48+西大竹!G48+南が丘一丁目!G48+南が丘二丁目!G48+南が丘三丁目!G48+南が丘四丁目!G48+南が丘五丁目!G48+立野台一丁目!G48+立野台二丁目!G48+立野台三丁目!G48+今泉台一丁目!G48+'今泉台二丁目 '!G48+今泉台三丁目!G48</f>
        <v>171</v>
      </c>
      <c r="H48" s="61">
        <f>新町!H48+鈴張町!H48+緑町!H48+清水町!H48+平沢!H48+上今川町!H48+今川町!H48+今泉!H48+大秦町!H48+室町!H48+尾尻!H48+西大竹!H48+南が丘一丁目!H48+南が丘二丁目!H48+南が丘三丁目!H48+南が丘四丁目!H48+南が丘五丁目!H48+立野台一丁目!H48+立野台二丁目!H48+立野台三丁目!H48+今泉台一丁目!H48+'今泉台二丁目 '!H48+今泉台三丁目!H48</f>
        <v>353</v>
      </c>
    </row>
    <row r="49" spans="5:12" ht="14.25" thickBot="1" x14ac:dyDescent="0.2">
      <c r="E49" s="14">
        <v>61</v>
      </c>
      <c r="F49" s="40">
        <f>新町!F49+鈴張町!F49+緑町!F49+清水町!F49+平沢!F49+上今川町!F49+今川町!F49+今泉!F49+大秦町!F49+室町!F49+尾尻!F49+西大竹!F49+南が丘一丁目!F49+南が丘二丁目!F49+南が丘三丁目!F49+南が丘四丁目!F49+南が丘五丁目!F49+立野台一丁目!F49+立野台二丁目!F49+立野台三丁目!F49+今泉台一丁目!F49+'今泉台二丁目 '!F49+今泉台三丁目!F49</f>
        <v>185</v>
      </c>
      <c r="G49" s="40">
        <f>新町!G49+鈴張町!G49+緑町!G49+清水町!G49+平沢!G49+上今川町!G49+今川町!G49+今泉!G49+大秦町!G49+室町!G49+尾尻!G49+西大竹!G49+南が丘一丁目!G49+南が丘二丁目!G49+南が丘三丁目!G49+南が丘四丁目!G49+南が丘五丁目!G49+立野台一丁目!G49+立野台二丁目!G49+立野台三丁目!G49+今泉台一丁目!G49+'今泉台二丁目 '!G49+今泉台三丁目!G49</f>
        <v>188</v>
      </c>
      <c r="H49" s="61">
        <f>新町!H49+鈴張町!H49+緑町!H49+清水町!H49+平沢!H49+上今川町!H49+今川町!H49+今泉!H49+大秦町!H49+室町!H49+尾尻!H49+西大竹!H49+南が丘一丁目!H49+南が丘二丁目!H49+南が丘三丁目!H49+南が丘四丁目!H49+南が丘五丁目!H49+立野台一丁目!H49+立野台二丁目!H49+立野台三丁目!H49+今泉台一丁目!H49+'今泉台二丁目 '!H49+今泉台三丁目!H49</f>
        <v>373</v>
      </c>
      <c r="J49" s="4" t="s">
        <v>19</v>
      </c>
      <c r="K49" s="10"/>
      <c r="L49" s="10"/>
    </row>
    <row r="50" spans="5:12" x14ac:dyDescent="0.15">
      <c r="E50" s="14">
        <v>62</v>
      </c>
      <c r="F50" s="40">
        <f>新町!F50+鈴張町!F50+緑町!F50+清水町!F50+平沢!F50+上今川町!F50+今川町!F50+今泉!F50+大秦町!F50+室町!F50+尾尻!F50+西大竹!F50+南が丘一丁目!F50+南が丘二丁目!F50+南が丘三丁目!F50+南が丘四丁目!F50+南が丘五丁目!F50+立野台一丁目!F50+立野台二丁目!F50+立野台三丁目!F50+今泉台一丁目!F50+'今泉台二丁目 '!F50+今泉台三丁目!F50</f>
        <v>209</v>
      </c>
      <c r="G50" s="40">
        <f>新町!G50+鈴張町!G50+緑町!G50+清水町!G50+平沢!G50+上今川町!G50+今川町!G50+今泉!G50+大秦町!G50+室町!G50+尾尻!G50+西大竹!G50+南が丘一丁目!G50+南が丘二丁目!G50+南が丘三丁目!G50+南が丘四丁目!G50+南が丘五丁目!G50+立野台一丁目!G50+立野台二丁目!G50+立野台三丁目!G50+今泉台一丁目!G50+'今泉台二丁目 '!G50+今泉台三丁目!G50</f>
        <v>205</v>
      </c>
      <c r="H50" s="61">
        <f>新町!H50+鈴張町!H50+緑町!H50+清水町!H50+平沢!H50+上今川町!H50+今川町!H50+今泉!H50+大秦町!H50+室町!H50+尾尻!H50+西大竹!H50+南が丘一丁目!H50+南が丘二丁目!H50+南が丘三丁目!H50+南が丘四丁目!H50+南が丘五丁目!H50+立野台一丁目!H50+立野台二丁目!H50+立野台三丁目!H50+今泉台一丁目!H50+'今泉台二丁目 '!H50+今泉台三丁目!H50</f>
        <v>414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40">
        <f>新町!F51+鈴張町!F51+緑町!F51+清水町!F51+平沢!F51+上今川町!F51+今川町!F51+今泉!F51+大秦町!F51+室町!F51+尾尻!F51+西大竹!F51+南が丘一丁目!F51+南が丘二丁目!F51+南が丘三丁目!F51+南が丘四丁目!F51+南が丘五丁目!F51+立野台一丁目!F51+立野台二丁目!F51+立野台三丁目!F51+今泉台一丁目!F51+'今泉台二丁目 '!F51+今泉台三丁目!F51</f>
        <v>184</v>
      </c>
      <c r="G51" s="40">
        <f>新町!G51+鈴張町!G51+緑町!G51+清水町!G51+平沢!G51+上今川町!G51+今川町!G51+今泉!G51+大秦町!G51+室町!G51+尾尻!G51+西大竹!G51+南が丘一丁目!G51+南が丘二丁目!G51+南が丘三丁目!G51+南が丘四丁目!G51+南が丘五丁目!G51+立野台一丁目!G51+立野台二丁目!G51+立野台三丁目!G51+今泉台一丁目!G51+'今泉台二丁目 '!G51+今泉台三丁目!G51</f>
        <v>183</v>
      </c>
      <c r="H51" s="61">
        <f>新町!H51+鈴張町!H51+緑町!H51+清水町!H51+平沢!H51+上今川町!H51+今川町!H51+今泉!H51+大秦町!H51+室町!H51+尾尻!H51+西大竹!H51+南が丘一丁目!H51+南が丘二丁目!H51+南が丘三丁目!H51+南が丘四丁目!H51+南が丘五丁目!H51+立野台一丁目!H51+立野台二丁目!H51+立野台三丁目!H51+今泉台一丁目!H51+'今泉台二丁目 '!H51+今泉台三丁目!H51</f>
        <v>367</v>
      </c>
      <c r="J51" s="51">
        <f>SUM(B18,F53,J47)</f>
        <v>16255</v>
      </c>
      <c r="K51" s="52">
        <f>SUM(C18,G53,K47)</f>
        <v>16408</v>
      </c>
      <c r="L51" s="53">
        <f>SUM(J51:K51)</f>
        <v>32663</v>
      </c>
    </row>
    <row r="52" spans="5:12" ht="14.25" thickBot="1" x14ac:dyDescent="0.2">
      <c r="E52" s="24">
        <v>64</v>
      </c>
      <c r="F52" s="42">
        <f>新町!F52+鈴張町!F52+緑町!F52+清水町!F52+平沢!F52+上今川町!F52+今川町!F52+今泉!F52+大秦町!F52+室町!F52+尾尻!F52+西大竹!F52+南が丘一丁目!F52+南が丘二丁目!F52+南が丘三丁目!F52+南が丘四丁目!F52+南が丘五丁目!F52+立野台一丁目!F52+立野台二丁目!F52+立野台三丁目!F52+今泉台一丁目!F52+'今泉台二丁目 '!F52+今泉台三丁目!F52</f>
        <v>203</v>
      </c>
      <c r="G52" s="42">
        <f>新町!G52+鈴張町!G52+緑町!G52+清水町!G52+平沢!G52+上今川町!G52+今川町!G52+今泉!G52+大秦町!G52+室町!G52+尾尻!G52+西大竹!G52+南が丘一丁目!G52+南が丘二丁目!G52+南が丘三丁目!G52+南が丘四丁目!G52+南が丘五丁目!G52+立野台一丁目!G52+立野台二丁目!G52+立野台三丁目!G52+今泉台一丁目!G52+'今泉台二丁目 '!G52+今泉台三丁目!G52</f>
        <v>205</v>
      </c>
      <c r="H52" s="60">
        <f>新町!H52+鈴張町!H52+緑町!H52+清水町!H52+平沢!H52+上今川町!H52+今川町!H52+今泉!H52+大秦町!H52+室町!H52+尾尻!H52+西大竹!H52+南が丘一丁目!H52+南が丘二丁目!H52+南が丘三丁目!H52+南が丘四丁目!H52+南が丘五丁目!H52+立野台一丁目!H52+立野台二丁目!H52+立野台三丁目!H52+今泉台一丁目!H52+'今泉台二丁目 '!H52+今泉台三丁目!H52</f>
        <v>408</v>
      </c>
    </row>
    <row r="53" spans="5:12" ht="15" thickTop="1" thickBot="1" x14ac:dyDescent="0.2">
      <c r="E53" s="23" t="s">
        <v>6</v>
      </c>
      <c r="F53" s="35">
        <f>SUM(F3:F52)</f>
        <v>9934</v>
      </c>
      <c r="G53" s="38">
        <f>SUM(G3:G52)</f>
        <v>9610</v>
      </c>
      <c r="H53" s="39">
        <f>SUM(F53:G53)</f>
        <v>19544</v>
      </c>
    </row>
    <row r="56" spans="5:12" x14ac:dyDescent="0.15">
      <c r="F56" s="98" t="s">
        <v>487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66</v>
      </c>
      <c r="I1" s="100" t="str">
        <f>秦野市合計!I1</f>
        <v>令和3年4月1日現在（単位：人）</v>
      </c>
      <c r="J1" s="100"/>
      <c r="K1" s="100"/>
      <c r="L1" s="100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1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[1]新町!B3</f>
        <v>5</v>
      </c>
      <c r="C3" s="40">
        <f>[1]新町!C3</f>
        <v>3</v>
      </c>
      <c r="D3" s="40">
        <f>SUM(B3:C3)</f>
        <v>8</v>
      </c>
      <c r="E3" s="19">
        <v>15</v>
      </c>
      <c r="F3" s="67">
        <f>[1]新町!F3</f>
        <v>4</v>
      </c>
      <c r="G3" s="67">
        <f>[1]新町!G3</f>
        <v>5</v>
      </c>
      <c r="H3" s="61">
        <f>SUM(F3:G3)</f>
        <v>9</v>
      </c>
      <c r="I3" s="19">
        <v>65</v>
      </c>
      <c r="J3" s="67">
        <f>[1]新町!J3</f>
        <v>8</v>
      </c>
      <c r="K3" s="67">
        <f>[1]新町!K3</f>
        <v>6</v>
      </c>
      <c r="L3" s="61">
        <f>SUM(J3:K3)</f>
        <v>14</v>
      </c>
    </row>
    <row r="4" spans="1:12" x14ac:dyDescent="0.15">
      <c r="A4" s="14">
        <v>1</v>
      </c>
      <c r="B4" s="40">
        <f>[1]新町!B4</f>
        <v>6</v>
      </c>
      <c r="C4" s="40">
        <f>[1]新町!C4</f>
        <v>2</v>
      </c>
      <c r="D4" s="40">
        <f t="shared" ref="D4:D17" si="0">SUM(B4:C4)</f>
        <v>8</v>
      </c>
      <c r="E4" s="14">
        <v>16</v>
      </c>
      <c r="F4" s="67">
        <f>[1]新町!F4</f>
        <v>4</v>
      </c>
      <c r="G4" s="67">
        <f>[1]新町!G4</f>
        <v>0</v>
      </c>
      <c r="H4" s="61">
        <f t="shared" ref="H4:H52" si="1">SUM(F4:G4)</f>
        <v>4</v>
      </c>
      <c r="I4" s="14">
        <v>66</v>
      </c>
      <c r="J4" s="67">
        <f>[1]新町!J4</f>
        <v>9</v>
      </c>
      <c r="K4" s="67">
        <f>[1]新町!K4</f>
        <v>7</v>
      </c>
      <c r="L4" s="61">
        <f t="shared" ref="L4:L46" si="2">SUM(J4:K4)</f>
        <v>16</v>
      </c>
    </row>
    <row r="5" spans="1:12" x14ac:dyDescent="0.15">
      <c r="A5" s="14">
        <v>2</v>
      </c>
      <c r="B5" s="40">
        <f>[1]新町!B5</f>
        <v>3</v>
      </c>
      <c r="C5" s="40">
        <f>[1]新町!C5</f>
        <v>5</v>
      </c>
      <c r="D5" s="40">
        <f t="shared" si="0"/>
        <v>8</v>
      </c>
      <c r="E5" s="14">
        <v>17</v>
      </c>
      <c r="F5" s="67">
        <f>[1]新町!F5</f>
        <v>0</v>
      </c>
      <c r="G5" s="67">
        <f>[1]新町!G5</f>
        <v>1</v>
      </c>
      <c r="H5" s="61">
        <f t="shared" si="1"/>
        <v>1</v>
      </c>
      <c r="I5" s="14">
        <v>67</v>
      </c>
      <c r="J5" s="67">
        <f>[1]新町!J5</f>
        <v>2</v>
      </c>
      <c r="K5" s="67">
        <f>[1]新町!K5</f>
        <v>6</v>
      </c>
      <c r="L5" s="61">
        <f t="shared" si="2"/>
        <v>8</v>
      </c>
    </row>
    <row r="6" spans="1:12" x14ac:dyDescent="0.15">
      <c r="A6" s="14">
        <v>3</v>
      </c>
      <c r="B6" s="40">
        <f>[1]新町!B6</f>
        <v>3</v>
      </c>
      <c r="C6" s="40">
        <f>[1]新町!C6</f>
        <v>3</v>
      </c>
      <c r="D6" s="40">
        <f t="shared" si="0"/>
        <v>6</v>
      </c>
      <c r="E6" s="14">
        <v>18</v>
      </c>
      <c r="F6" s="67">
        <f>[1]新町!F6</f>
        <v>3</v>
      </c>
      <c r="G6" s="67">
        <f>[1]新町!G6</f>
        <v>2</v>
      </c>
      <c r="H6" s="61">
        <f t="shared" si="1"/>
        <v>5</v>
      </c>
      <c r="I6" s="14">
        <v>68</v>
      </c>
      <c r="J6" s="67">
        <f>[1]新町!J6</f>
        <v>4</v>
      </c>
      <c r="K6" s="67">
        <f>[1]新町!K6</f>
        <v>6</v>
      </c>
      <c r="L6" s="61">
        <f t="shared" si="2"/>
        <v>10</v>
      </c>
    </row>
    <row r="7" spans="1:12" x14ac:dyDescent="0.15">
      <c r="A7" s="14">
        <v>4</v>
      </c>
      <c r="B7" s="40">
        <f>[1]新町!B7</f>
        <v>7</v>
      </c>
      <c r="C7" s="40">
        <f>[1]新町!C7</f>
        <v>6</v>
      </c>
      <c r="D7" s="40">
        <f t="shared" si="0"/>
        <v>13</v>
      </c>
      <c r="E7" s="14">
        <v>19</v>
      </c>
      <c r="F7" s="67">
        <f>[1]新町!F7</f>
        <v>6</v>
      </c>
      <c r="G7" s="67">
        <f>[1]新町!G7</f>
        <v>6</v>
      </c>
      <c r="H7" s="61">
        <f t="shared" si="1"/>
        <v>12</v>
      </c>
      <c r="I7" s="14">
        <v>69</v>
      </c>
      <c r="J7" s="67">
        <f>[1]新町!J7</f>
        <v>3</v>
      </c>
      <c r="K7" s="67">
        <f>[1]新町!K7</f>
        <v>6</v>
      </c>
      <c r="L7" s="61">
        <f t="shared" si="2"/>
        <v>9</v>
      </c>
    </row>
    <row r="8" spans="1:12" x14ac:dyDescent="0.15">
      <c r="A8" s="14">
        <v>5</v>
      </c>
      <c r="B8" s="40">
        <f>[1]新町!B8</f>
        <v>3</v>
      </c>
      <c r="C8" s="40">
        <f>[1]新町!C8</f>
        <v>5</v>
      </c>
      <c r="D8" s="40">
        <f t="shared" si="0"/>
        <v>8</v>
      </c>
      <c r="E8" s="14">
        <v>20</v>
      </c>
      <c r="F8" s="67">
        <f>[1]新町!F8</f>
        <v>8</v>
      </c>
      <c r="G8" s="67">
        <f>[1]新町!G8</f>
        <v>3</v>
      </c>
      <c r="H8" s="61">
        <f t="shared" si="1"/>
        <v>11</v>
      </c>
      <c r="I8" s="14">
        <v>70</v>
      </c>
      <c r="J8" s="67">
        <f>[1]新町!J8</f>
        <v>7</v>
      </c>
      <c r="K8" s="67">
        <f>[1]新町!K8</f>
        <v>7</v>
      </c>
      <c r="L8" s="61">
        <f t="shared" si="2"/>
        <v>14</v>
      </c>
    </row>
    <row r="9" spans="1:12" x14ac:dyDescent="0.15">
      <c r="A9" s="14">
        <v>6</v>
      </c>
      <c r="B9" s="40">
        <f>[1]新町!B9</f>
        <v>5</v>
      </c>
      <c r="C9" s="40">
        <f>[1]新町!C9</f>
        <v>1</v>
      </c>
      <c r="D9" s="40">
        <f t="shared" si="0"/>
        <v>6</v>
      </c>
      <c r="E9" s="14">
        <v>21</v>
      </c>
      <c r="F9" s="67">
        <f>[1]新町!F9</f>
        <v>10</v>
      </c>
      <c r="G9" s="67">
        <f>[1]新町!G9</f>
        <v>2</v>
      </c>
      <c r="H9" s="61">
        <f t="shared" si="1"/>
        <v>12</v>
      </c>
      <c r="I9" s="14">
        <v>71</v>
      </c>
      <c r="J9" s="67">
        <f>[1]新町!J9</f>
        <v>11</v>
      </c>
      <c r="K9" s="67">
        <f>[1]新町!K9</f>
        <v>16</v>
      </c>
      <c r="L9" s="61">
        <f t="shared" si="2"/>
        <v>27</v>
      </c>
    </row>
    <row r="10" spans="1:12" x14ac:dyDescent="0.15">
      <c r="A10" s="14">
        <v>7</v>
      </c>
      <c r="B10" s="40">
        <f>[1]新町!B10</f>
        <v>5</v>
      </c>
      <c r="C10" s="40">
        <f>[1]新町!C10</f>
        <v>3</v>
      </c>
      <c r="D10" s="40">
        <f t="shared" si="0"/>
        <v>8</v>
      </c>
      <c r="E10" s="14">
        <v>22</v>
      </c>
      <c r="F10" s="67">
        <f>[1]新町!F10</f>
        <v>8</v>
      </c>
      <c r="G10" s="67">
        <f>[1]新町!G10</f>
        <v>3</v>
      </c>
      <c r="H10" s="61">
        <f t="shared" si="1"/>
        <v>11</v>
      </c>
      <c r="I10" s="14">
        <v>72</v>
      </c>
      <c r="J10" s="67">
        <f>[1]新町!J10</f>
        <v>5</v>
      </c>
      <c r="K10" s="67">
        <f>[1]新町!K10</f>
        <v>10</v>
      </c>
      <c r="L10" s="61">
        <f t="shared" si="2"/>
        <v>15</v>
      </c>
    </row>
    <row r="11" spans="1:12" x14ac:dyDescent="0.15">
      <c r="A11" s="14">
        <v>8</v>
      </c>
      <c r="B11" s="40">
        <f>[1]新町!B11</f>
        <v>7</v>
      </c>
      <c r="C11" s="40">
        <f>[1]新町!C11</f>
        <v>2</v>
      </c>
      <c r="D11" s="40">
        <f t="shared" si="0"/>
        <v>9</v>
      </c>
      <c r="E11" s="14">
        <v>23</v>
      </c>
      <c r="F11" s="67">
        <f>[1]新町!F11</f>
        <v>9</v>
      </c>
      <c r="G11" s="67">
        <f>[1]新町!G11</f>
        <v>2</v>
      </c>
      <c r="H11" s="61">
        <f t="shared" si="1"/>
        <v>11</v>
      </c>
      <c r="I11" s="14">
        <v>73</v>
      </c>
      <c r="J11" s="67">
        <f>[1]新町!J11</f>
        <v>8</v>
      </c>
      <c r="K11" s="67">
        <f>[1]新町!K11</f>
        <v>8</v>
      </c>
      <c r="L11" s="61">
        <f t="shared" si="2"/>
        <v>16</v>
      </c>
    </row>
    <row r="12" spans="1:12" x14ac:dyDescent="0.15">
      <c r="A12" s="14">
        <v>9</v>
      </c>
      <c r="B12" s="40">
        <f>[1]新町!B12</f>
        <v>4</v>
      </c>
      <c r="C12" s="40">
        <f>[1]新町!C12</f>
        <v>2</v>
      </c>
      <c r="D12" s="40">
        <f t="shared" si="0"/>
        <v>6</v>
      </c>
      <c r="E12" s="14">
        <v>24</v>
      </c>
      <c r="F12" s="67">
        <f>[1]新町!F12</f>
        <v>3</v>
      </c>
      <c r="G12" s="67">
        <f>[1]新町!G12</f>
        <v>0</v>
      </c>
      <c r="H12" s="61">
        <f t="shared" si="1"/>
        <v>3</v>
      </c>
      <c r="I12" s="14">
        <v>74</v>
      </c>
      <c r="J12" s="67">
        <f>[1]新町!J12</f>
        <v>3</v>
      </c>
      <c r="K12" s="67">
        <f>[1]新町!K12</f>
        <v>5</v>
      </c>
      <c r="L12" s="61">
        <f t="shared" si="2"/>
        <v>8</v>
      </c>
    </row>
    <row r="13" spans="1:12" x14ac:dyDescent="0.15">
      <c r="A13" s="14">
        <v>10</v>
      </c>
      <c r="B13" s="40">
        <f>[1]新町!B13</f>
        <v>7</v>
      </c>
      <c r="C13" s="40">
        <f>[1]新町!C13</f>
        <v>7</v>
      </c>
      <c r="D13" s="40">
        <f t="shared" si="0"/>
        <v>14</v>
      </c>
      <c r="E13" s="14">
        <v>25</v>
      </c>
      <c r="F13" s="67">
        <f>[1]新町!F13</f>
        <v>10</v>
      </c>
      <c r="G13" s="67">
        <f>[1]新町!G13</f>
        <v>3</v>
      </c>
      <c r="H13" s="61">
        <f t="shared" si="1"/>
        <v>13</v>
      </c>
      <c r="I13" s="14">
        <v>75</v>
      </c>
      <c r="J13" s="67">
        <f>[1]新町!J13</f>
        <v>6</v>
      </c>
      <c r="K13" s="67">
        <f>[1]新町!K13</f>
        <v>5</v>
      </c>
      <c r="L13" s="61">
        <f t="shared" si="2"/>
        <v>11</v>
      </c>
    </row>
    <row r="14" spans="1:12" x14ac:dyDescent="0.15">
      <c r="A14" s="14">
        <v>11</v>
      </c>
      <c r="B14" s="40">
        <f>[1]新町!B14</f>
        <v>6</v>
      </c>
      <c r="C14" s="40">
        <f>[1]新町!C14</f>
        <v>1</v>
      </c>
      <c r="D14" s="40">
        <f t="shared" si="0"/>
        <v>7</v>
      </c>
      <c r="E14" s="14">
        <v>26</v>
      </c>
      <c r="F14" s="67">
        <f>[1]新町!F14</f>
        <v>4</v>
      </c>
      <c r="G14" s="67">
        <f>[1]新町!G14</f>
        <v>7</v>
      </c>
      <c r="H14" s="61">
        <f t="shared" si="1"/>
        <v>11</v>
      </c>
      <c r="I14" s="14">
        <v>76</v>
      </c>
      <c r="J14" s="67">
        <f>[1]新町!J14</f>
        <v>13</v>
      </c>
      <c r="K14" s="67">
        <f>[1]新町!K14</f>
        <v>11</v>
      </c>
      <c r="L14" s="61">
        <f t="shared" si="2"/>
        <v>24</v>
      </c>
    </row>
    <row r="15" spans="1:12" x14ac:dyDescent="0.15">
      <c r="A15" s="14">
        <v>12</v>
      </c>
      <c r="B15" s="40">
        <f>[1]新町!B15</f>
        <v>4</v>
      </c>
      <c r="C15" s="40">
        <f>[1]新町!C15</f>
        <v>3</v>
      </c>
      <c r="D15" s="40">
        <f t="shared" si="0"/>
        <v>7</v>
      </c>
      <c r="E15" s="14">
        <v>27</v>
      </c>
      <c r="F15" s="67">
        <f>[1]新町!F15</f>
        <v>7</v>
      </c>
      <c r="G15" s="67">
        <f>[1]新町!G15</f>
        <v>5</v>
      </c>
      <c r="H15" s="61">
        <f t="shared" si="1"/>
        <v>12</v>
      </c>
      <c r="I15" s="14">
        <v>77</v>
      </c>
      <c r="J15" s="67">
        <f>[1]新町!J15</f>
        <v>6</v>
      </c>
      <c r="K15" s="67">
        <f>[1]新町!K15</f>
        <v>11</v>
      </c>
      <c r="L15" s="61">
        <f t="shared" si="2"/>
        <v>17</v>
      </c>
    </row>
    <row r="16" spans="1:12" x14ac:dyDescent="0.15">
      <c r="A16" s="14">
        <v>13</v>
      </c>
      <c r="B16" s="40">
        <f>[1]新町!B16</f>
        <v>0</v>
      </c>
      <c r="C16" s="40">
        <f>[1]新町!C16</f>
        <v>2</v>
      </c>
      <c r="D16" s="40">
        <f t="shared" si="0"/>
        <v>2</v>
      </c>
      <c r="E16" s="14">
        <v>28</v>
      </c>
      <c r="F16" s="67">
        <f>[1]新町!F16</f>
        <v>5</v>
      </c>
      <c r="G16" s="67">
        <f>[1]新町!G16</f>
        <v>5</v>
      </c>
      <c r="H16" s="61">
        <f t="shared" si="1"/>
        <v>10</v>
      </c>
      <c r="I16" s="14">
        <v>78</v>
      </c>
      <c r="J16" s="67">
        <f>[1]新町!J16</f>
        <v>9</v>
      </c>
      <c r="K16" s="67">
        <f>[1]新町!K16</f>
        <v>9</v>
      </c>
      <c r="L16" s="61">
        <f t="shared" si="2"/>
        <v>18</v>
      </c>
    </row>
    <row r="17" spans="1:12" ht="14.25" thickBot="1" x14ac:dyDescent="0.2">
      <c r="A17" s="24">
        <v>14</v>
      </c>
      <c r="B17" s="40">
        <f>[1]新町!B17</f>
        <v>3</v>
      </c>
      <c r="C17" s="40">
        <f>[1]新町!C17</f>
        <v>1</v>
      </c>
      <c r="D17" s="40">
        <f t="shared" si="0"/>
        <v>4</v>
      </c>
      <c r="E17" s="14">
        <v>29</v>
      </c>
      <c r="F17" s="67">
        <f>[1]新町!F17</f>
        <v>5</v>
      </c>
      <c r="G17" s="67">
        <f>[1]新町!G17</f>
        <v>4</v>
      </c>
      <c r="H17" s="61">
        <f t="shared" si="1"/>
        <v>9</v>
      </c>
      <c r="I17" s="14">
        <v>79</v>
      </c>
      <c r="J17" s="67">
        <f>[1]新町!J17</f>
        <v>6</v>
      </c>
      <c r="K17" s="67">
        <f>[1]新町!K17</f>
        <v>5</v>
      </c>
      <c r="L17" s="61">
        <f t="shared" si="2"/>
        <v>11</v>
      </c>
    </row>
    <row r="18" spans="1:12" ht="15" thickTop="1" thickBot="1" x14ac:dyDescent="0.2">
      <c r="A18" s="23" t="s">
        <v>6</v>
      </c>
      <c r="B18" s="33">
        <f>SUM(B3:B17)</f>
        <v>68</v>
      </c>
      <c r="C18" s="34">
        <f>SUM(C3:C17)</f>
        <v>46</v>
      </c>
      <c r="D18" s="35">
        <f>SUM(B18:C18)</f>
        <v>114</v>
      </c>
      <c r="E18" s="14">
        <v>30</v>
      </c>
      <c r="F18" s="67">
        <f>[1]新町!F18</f>
        <v>2</v>
      </c>
      <c r="G18" s="67">
        <f>[1]新町!G18</f>
        <v>1</v>
      </c>
      <c r="H18" s="61">
        <f t="shared" si="1"/>
        <v>3</v>
      </c>
      <c r="I18" s="14">
        <v>80</v>
      </c>
      <c r="J18" s="67">
        <f>[1]新町!J18</f>
        <v>6</v>
      </c>
      <c r="K18" s="67">
        <f>[1]新町!K18</f>
        <v>1</v>
      </c>
      <c r="L18" s="61">
        <f t="shared" si="2"/>
        <v>7</v>
      </c>
    </row>
    <row r="19" spans="1:12" x14ac:dyDescent="0.15">
      <c r="E19" s="14">
        <v>31</v>
      </c>
      <c r="F19" s="67">
        <f>[1]新町!F19</f>
        <v>6</v>
      </c>
      <c r="G19" s="67">
        <f>[1]新町!G19</f>
        <v>2</v>
      </c>
      <c r="H19" s="61">
        <f t="shared" si="1"/>
        <v>8</v>
      </c>
      <c r="I19" s="14">
        <v>81</v>
      </c>
      <c r="J19" s="67">
        <f>[1]新町!J19</f>
        <v>10</v>
      </c>
      <c r="K19" s="67">
        <f>[1]新町!K19</f>
        <v>9</v>
      </c>
      <c r="L19" s="61">
        <f t="shared" si="2"/>
        <v>19</v>
      </c>
    </row>
    <row r="20" spans="1:12" x14ac:dyDescent="0.15">
      <c r="E20" s="14">
        <v>32</v>
      </c>
      <c r="F20" s="67">
        <f>[1]新町!F20</f>
        <v>7</v>
      </c>
      <c r="G20" s="67">
        <f>[1]新町!G20</f>
        <v>3</v>
      </c>
      <c r="H20" s="61">
        <f t="shared" si="1"/>
        <v>10</v>
      </c>
      <c r="I20" s="14">
        <v>82</v>
      </c>
      <c r="J20" s="67">
        <f>[1]新町!J20</f>
        <v>5</v>
      </c>
      <c r="K20" s="67">
        <f>[1]新町!K20</f>
        <v>4</v>
      </c>
      <c r="L20" s="61">
        <f t="shared" si="2"/>
        <v>9</v>
      </c>
    </row>
    <row r="21" spans="1:12" x14ac:dyDescent="0.15">
      <c r="E21" s="14">
        <v>33</v>
      </c>
      <c r="F21" s="67">
        <f>[1]新町!F21</f>
        <v>7</v>
      </c>
      <c r="G21" s="67">
        <f>[1]新町!G21</f>
        <v>3</v>
      </c>
      <c r="H21" s="61">
        <f t="shared" si="1"/>
        <v>10</v>
      </c>
      <c r="I21" s="14">
        <v>83</v>
      </c>
      <c r="J21" s="67">
        <f>[1]新町!J21</f>
        <v>2</v>
      </c>
      <c r="K21" s="67">
        <f>[1]新町!K21</f>
        <v>2</v>
      </c>
      <c r="L21" s="61">
        <f t="shared" si="2"/>
        <v>4</v>
      </c>
    </row>
    <row r="22" spans="1:12" x14ac:dyDescent="0.15">
      <c r="E22" s="14">
        <v>34</v>
      </c>
      <c r="F22" s="67">
        <f>[1]新町!F22</f>
        <v>4</v>
      </c>
      <c r="G22" s="67">
        <f>[1]新町!G22</f>
        <v>6</v>
      </c>
      <c r="H22" s="61">
        <f t="shared" si="1"/>
        <v>10</v>
      </c>
      <c r="I22" s="14">
        <v>84</v>
      </c>
      <c r="J22" s="67">
        <f>[1]新町!J22</f>
        <v>1</v>
      </c>
      <c r="K22" s="67">
        <f>[1]新町!K22</f>
        <v>4</v>
      </c>
      <c r="L22" s="61">
        <f t="shared" si="2"/>
        <v>5</v>
      </c>
    </row>
    <row r="23" spans="1:12" x14ac:dyDescent="0.15">
      <c r="E23" s="14">
        <v>35</v>
      </c>
      <c r="F23" s="67">
        <f>[1]新町!F23</f>
        <v>4</v>
      </c>
      <c r="G23" s="67">
        <f>[1]新町!G23</f>
        <v>2</v>
      </c>
      <c r="H23" s="61">
        <f t="shared" si="1"/>
        <v>6</v>
      </c>
      <c r="I23" s="14">
        <v>85</v>
      </c>
      <c r="J23" s="67">
        <f>[1]新町!J23</f>
        <v>2</v>
      </c>
      <c r="K23" s="67">
        <f>[1]新町!K23</f>
        <v>2</v>
      </c>
      <c r="L23" s="61">
        <f t="shared" si="2"/>
        <v>4</v>
      </c>
    </row>
    <row r="24" spans="1:12" x14ac:dyDescent="0.15">
      <c r="E24" s="14">
        <v>36</v>
      </c>
      <c r="F24" s="67">
        <f>[1]新町!F24</f>
        <v>7</v>
      </c>
      <c r="G24" s="67">
        <f>[1]新町!G24</f>
        <v>5</v>
      </c>
      <c r="H24" s="61">
        <f t="shared" si="1"/>
        <v>12</v>
      </c>
      <c r="I24" s="14">
        <v>86</v>
      </c>
      <c r="J24" s="67">
        <f>[1]新町!J24</f>
        <v>0</v>
      </c>
      <c r="K24" s="67">
        <f>[1]新町!K24</f>
        <v>5</v>
      </c>
      <c r="L24" s="61">
        <f t="shared" si="2"/>
        <v>5</v>
      </c>
    </row>
    <row r="25" spans="1:12" x14ac:dyDescent="0.15">
      <c r="E25" s="14">
        <v>37</v>
      </c>
      <c r="F25" s="67">
        <f>[1]新町!F25</f>
        <v>2</v>
      </c>
      <c r="G25" s="67">
        <f>[1]新町!G25</f>
        <v>6</v>
      </c>
      <c r="H25" s="61">
        <f t="shared" si="1"/>
        <v>8</v>
      </c>
      <c r="I25" s="14">
        <v>87</v>
      </c>
      <c r="J25" s="67">
        <f>[1]新町!J25</f>
        <v>3</v>
      </c>
      <c r="K25" s="67">
        <f>[1]新町!K25</f>
        <v>2</v>
      </c>
      <c r="L25" s="61">
        <f t="shared" si="2"/>
        <v>5</v>
      </c>
    </row>
    <row r="26" spans="1:12" x14ac:dyDescent="0.15">
      <c r="E26" s="14">
        <v>38</v>
      </c>
      <c r="F26" s="67">
        <f>[1]新町!F26</f>
        <v>8</v>
      </c>
      <c r="G26" s="67">
        <f>[1]新町!G26</f>
        <v>8</v>
      </c>
      <c r="H26" s="61">
        <f t="shared" si="1"/>
        <v>16</v>
      </c>
      <c r="I26" s="14">
        <v>88</v>
      </c>
      <c r="J26" s="67">
        <f>[1]新町!J26</f>
        <v>2</v>
      </c>
      <c r="K26" s="67">
        <f>[1]新町!K26</f>
        <v>3</v>
      </c>
      <c r="L26" s="61">
        <f t="shared" si="2"/>
        <v>5</v>
      </c>
    </row>
    <row r="27" spans="1:12" x14ac:dyDescent="0.15">
      <c r="E27" s="14">
        <v>39</v>
      </c>
      <c r="F27" s="67">
        <f>[1]新町!F27</f>
        <v>7</v>
      </c>
      <c r="G27" s="67">
        <f>[1]新町!G27</f>
        <v>10</v>
      </c>
      <c r="H27" s="61">
        <f t="shared" si="1"/>
        <v>17</v>
      </c>
      <c r="I27" s="14">
        <v>89</v>
      </c>
      <c r="J27" s="67">
        <f>[1]新町!J27</f>
        <v>4</v>
      </c>
      <c r="K27" s="67">
        <f>[1]新町!K27</f>
        <v>2</v>
      </c>
      <c r="L27" s="61">
        <f t="shared" si="2"/>
        <v>6</v>
      </c>
    </row>
    <row r="28" spans="1:12" x14ac:dyDescent="0.15">
      <c r="E28" s="14">
        <v>40</v>
      </c>
      <c r="F28" s="67">
        <f>[1]新町!F28</f>
        <v>9</v>
      </c>
      <c r="G28" s="67">
        <f>[1]新町!G28</f>
        <v>3</v>
      </c>
      <c r="H28" s="61">
        <f t="shared" si="1"/>
        <v>12</v>
      </c>
      <c r="I28" s="14">
        <v>90</v>
      </c>
      <c r="J28" s="67">
        <f>[1]新町!J28</f>
        <v>2</v>
      </c>
      <c r="K28" s="67">
        <f>[1]新町!K28</f>
        <v>0</v>
      </c>
      <c r="L28" s="61">
        <f t="shared" si="2"/>
        <v>2</v>
      </c>
    </row>
    <row r="29" spans="1:12" x14ac:dyDescent="0.15">
      <c r="E29" s="14">
        <v>41</v>
      </c>
      <c r="F29" s="67">
        <f>[1]新町!F29</f>
        <v>3</v>
      </c>
      <c r="G29" s="67">
        <f>[1]新町!G29</f>
        <v>4</v>
      </c>
      <c r="H29" s="61">
        <f t="shared" si="1"/>
        <v>7</v>
      </c>
      <c r="I29" s="14">
        <v>91</v>
      </c>
      <c r="J29" s="67">
        <f>[1]新町!J29</f>
        <v>0</v>
      </c>
      <c r="K29" s="67">
        <f>[1]新町!K29</f>
        <v>0</v>
      </c>
      <c r="L29" s="61">
        <f t="shared" si="2"/>
        <v>0</v>
      </c>
    </row>
    <row r="30" spans="1:12" x14ac:dyDescent="0.15">
      <c r="E30" s="14">
        <v>42</v>
      </c>
      <c r="F30" s="67">
        <f>[1]新町!F30</f>
        <v>6</v>
      </c>
      <c r="G30" s="67">
        <f>[1]新町!G30</f>
        <v>8</v>
      </c>
      <c r="H30" s="61">
        <f t="shared" si="1"/>
        <v>14</v>
      </c>
      <c r="I30" s="14">
        <v>92</v>
      </c>
      <c r="J30" s="67">
        <f>[1]新町!J30</f>
        <v>1</v>
      </c>
      <c r="K30" s="67">
        <f>[1]新町!K30</f>
        <v>3</v>
      </c>
      <c r="L30" s="61">
        <f t="shared" si="2"/>
        <v>4</v>
      </c>
    </row>
    <row r="31" spans="1:12" x14ac:dyDescent="0.15">
      <c r="E31" s="14">
        <v>43</v>
      </c>
      <c r="F31" s="67">
        <f>[1]新町!F31</f>
        <v>10</v>
      </c>
      <c r="G31" s="67">
        <f>[1]新町!G31</f>
        <v>10</v>
      </c>
      <c r="H31" s="61">
        <f t="shared" si="1"/>
        <v>20</v>
      </c>
      <c r="I31" s="14">
        <v>93</v>
      </c>
      <c r="J31" s="67">
        <f>[1]新町!J31</f>
        <v>0</v>
      </c>
      <c r="K31" s="67">
        <f>[1]新町!K31</f>
        <v>1</v>
      </c>
      <c r="L31" s="61">
        <f t="shared" si="2"/>
        <v>1</v>
      </c>
    </row>
    <row r="32" spans="1:12" x14ac:dyDescent="0.15">
      <c r="E32" s="14">
        <v>44</v>
      </c>
      <c r="F32" s="67">
        <f>[1]新町!F32</f>
        <v>7</v>
      </c>
      <c r="G32" s="67">
        <f>[1]新町!G32</f>
        <v>7</v>
      </c>
      <c r="H32" s="61">
        <f t="shared" si="1"/>
        <v>14</v>
      </c>
      <c r="I32" s="14">
        <v>94</v>
      </c>
      <c r="J32" s="67">
        <f>[1]新町!J32</f>
        <v>1</v>
      </c>
      <c r="K32" s="67">
        <f>[1]新町!K32</f>
        <v>1</v>
      </c>
      <c r="L32" s="61">
        <f t="shared" si="2"/>
        <v>2</v>
      </c>
    </row>
    <row r="33" spans="5:12" x14ac:dyDescent="0.15">
      <c r="E33" s="14">
        <v>45</v>
      </c>
      <c r="F33" s="67">
        <f>[1]新町!F33</f>
        <v>8</v>
      </c>
      <c r="G33" s="67">
        <f>[1]新町!G33</f>
        <v>6</v>
      </c>
      <c r="H33" s="61">
        <f t="shared" si="1"/>
        <v>14</v>
      </c>
      <c r="I33" s="14">
        <v>95</v>
      </c>
      <c r="J33" s="67">
        <f>[1]新町!J33</f>
        <v>1</v>
      </c>
      <c r="K33" s="67">
        <f>[1]新町!K33</f>
        <v>0</v>
      </c>
      <c r="L33" s="61">
        <f t="shared" si="2"/>
        <v>1</v>
      </c>
    </row>
    <row r="34" spans="5:12" x14ac:dyDescent="0.15">
      <c r="E34" s="14">
        <v>46</v>
      </c>
      <c r="F34" s="67">
        <f>[1]新町!F34</f>
        <v>6</v>
      </c>
      <c r="G34" s="67">
        <f>[1]新町!G34</f>
        <v>10</v>
      </c>
      <c r="H34" s="61">
        <f t="shared" si="1"/>
        <v>16</v>
      </c>
      <c r="I34" s="14">
        <v>96</v>
      </c>
      <c r="J34" s="67">
        <f>[1]新町!J34</f>
        <v>0</v>
      </c>
      <c r="K34" s="67">
        <f>[1]新町!K34</f>
        <v>0</v>
      </c>
      <c r="L34" s="61">
        <f t="shared" si="2"/>
        <v>0</v>
      </c>
    </row>
    <row r="35" spans="5:12" x14ac:dyDescent="0.15">
      <c r="E35" s="14">
        <v>47</v>
      </c>
      <c r="F35" s="67">
        <f>[1]新町!F35</f>
        <v>10</v>
      </c>
      <c r="G35" s="67">
        <f>[1]新町!G35</f>
        <v>9</v>
      </c>
      <c r="H35" s="61">
        <f t="shared" si="1"/>
        <v>19</v>
      </c>
      <c r="I35" s="14">
        <v>97</v>
      </c>
      <c r="J35" s="67">
        <f>[1]新町!J35</f>
        <v>0</v>
      </c>
      <c r="K35" s="67">
        <f>[1]新町!K35</f>
        <v>0</v>
      </c>
      <c r="L35" s="61">
        <f t="shared" si="2"/>
        <v>0</v>
      </c>
    </row>
    <row r="36" spans="5:12" x14ac:dyDescent="0.15">
      <c r="E36" s="14">
        <v>48</v>
      </c>
      <c r="F36" s="67">
        <f>[1]新町!F36</f>
        <v>3</v>
      </c>
      <c r="G36" s="67">
        <f>[1]新町!G36</f>
        <v>5</v>
      </c>
      <c r="H36" s="61">
        <f t="shared" si="1"/>
        <v>8</v>
      </c>
      <c r="I36" s="14">
        <v>98</v>
      </c>
      <c r="J36" s="67">
        <f>[1]新町!J36</f>
        <v>0</v>
      </c>
      <c r="K36" s="67">
        <f>[1]新町!K36</f>
        <v>0</v>
      </c>
      <c r="L36" s="61">
        <f t="shared" si="2"/>
        <v>0</v>
      </c>
    </row>
    <row r="37" spans="5:12" x14ac:dyDescent="0.15">
      <c r="E37" s="14">
        <v>49</v>
      </c>
      <c r="F37" s="67">
        <f>[1]新町!F37</f>
        <v>15</v>
      </c>
      <c r="G37" s="67">
        <f>[1]新町!G37</f>
        <v>8</v>
      </c>
      <c r="H37" s="61">
        <f t="shared" si="1"/>
        <v>23</v>
      </c>
      <c r="I37" s="14">
        <v>99</v>
      </c>
      <c r="J37" s="67">
        <f>[1]新町!J37</f>
        <v>0</v>
      </c>
      <c r="K37" s="67">
        <f>[1]新町!K37</f>
        <v>0</v>
      </c>
      <c r="L37" s="61">
        <f t="shared" si="2"/>
        <v>0</v>
      </c>
    </row>
    <row r="38" spans="5:12" x14ac:dyDescent="0.15">
      <c r="E38" s="14">
        <v>50</v>
      </c>
      <c r="F38" s="67">
        <f>[1]新町!F38</f>
        <v>3</v>
      </c>
      <c r="G38" s="67">
        <f>[1]新町!G38</f>
        <v>8</v>
      </c>
      <c r="H38" s="61">
        <f t="shared" si="1"/>
        <v>11</v>
      </c>
      <c r="I38" s="14">
        <v>100</v>
      </c>
      <c r="J38" s="67">
        <f>[1]新町!J38</f>
        <v>0</v>
      </c>
      <c r="K38" s="67">
        <f>[1]新町!K38</f>
        <v>0</v>
      </c>
      <c r="L38" s="61">
        <f t="shared" si="2"/>
        <v>0</v>
      </c>
    </row>
    <row r="39" spans="5:12" x14ac:dyDescent="0.15">
      <c r="E39" s="14">
        <v>51</v>
      </c>
      <c r="F39" s="67">
        <f>[1]新町!F39</f>
        <v>10</v>
      </c>
      <c r="G39" s="67">
        <f>[1]新町!G39</f>
        <v>6</v>
      </c>
      <c r="H39" s="61">
        <f t="shared" si="1"/>
        <v>16</v>
      </c>
      <c r="I39" s="14">
        <v>101</v>
      </c>
      <c r="J39" s="67">
        <f>[1]新町!J39</f>
        <v>0</v>
      </c>
      <c r="K39" s="67">
        <f>[1]新町!K39</f>
        <v>0</v>
      </c>
      <c r="L39" s="61">
        <f t="shared" si="2"/>
        <v>0</v>
      </c>
    </row>
    <row r="40" spans="5:12" x14ac:dyDescent="0.15">
      <c r="E40" s="14">
        <v>52</v>
      </c>
      <c r="F40" s="67">
        <f>[1]新町!F40</f>
        <v>6</v>
      </c>
      <c r="G40" s="67">
        <f>[1]新町!G40</f>
        <v>9</v>
      </c>
      <c r="H40" s="61">
        <f t="shared" si="1"/>
        <v>15</v>
      </c>
      <c r="I40" s="14">
        <v>102</v>
      </c>
      <c r="J40" s="67">
        <f>[1]新町!J40</f>
        <v>0</v>
      </c>
      <c r="K40" s="67">
        <f>[1]新町!K40</f>
        <v>0</v>
      </c>
      <c r="L40" s="61">
        <f t="shared" si="2"/>
        <v>0</v>
      </c>
    </row>
    <row r="41" spans="5:12" x14ac:dyDescent="0.15">
      <c r="E41" s="14">
        <v>53</v>
      </c>
      <c r="F41" s="67">
        <f>[1]新町!F41</f>
        <v>9</v>
      </c>
      <c r="G41" s="67">
        <f>[1]新町!G41</f>
        <v>11</v>
      </c>
      <c r="H41" s="61">
        <f t="shared" si="1"/>
        <v>20</v>
      </c>
      <c r="I41" s="14">
        <v>103</v>
      </c>
      <c r="J41" s="67">
        <f>[1]新町!J41</f>
        <v>0</v>
      </c>
      <c r="K41" s="67">
        <f>[1]新町!K41</f>
        <v>0</v>
      </c>
      <c r="L41" s="61">
        <f t="shared" si="2"/>
        <v>0</v>
      </c>
    </row>
    <row r="42" spans="5:12" x14ac:dyDescent="0.15">
      <c r="E42" s="14">
        <v>54</v>
      </c>
      <c r="F42" s="67">
        <f>[1]新町!F42</f>
        <v>4</v>
      </c>
      <c r="G42" s="67">
        <f>[1]新町!G42</f>
        <v>3</v>
      </c>
      <c r="H42" s="61">
        <f t="shared" si="1"/>
        <v>7</v>
      </c>
      <c r="I42" s="14">
        <v>104</v>
      </c>
      <c r="J42" s="67">
        <f>[1]新町!J42</f>
        <v>0</v>
      </c>
      <c r="K42" s="67">
        <f>[1]新町!K42</f>
        <v>0</v>
      </c>
      <c r="L42" s="61">
        <f t="shared" si="2"/>
        <v>0</v>
      </c>
    </row>
    <row r="43" spans="5:12" x14ac:dyDescent="0.15">
      <c r="E43" s="14">
        <v>55</v>
      </c>
      <c r="F43" s="67">
        <f>[1]新町!F43</f>
        <v>8</v>
      </c>
      <c r="G43" s="67">
        <f>[1]新町!G43</f>
        <v>7</v>
      </c>
      <c r="H43" s="61">
        <f t="shared" si="1"/>
        <v>15</v>
      </c>
      <c r="I43" s="14">
        <v>105</v>
      </c>
      <c r="J43" s="67">
        <f>[1]新町!J43</f>
        <v>0</v>
      </c>
      <c r="K43" s="67">
        <f>[1]新町!K43</f>
        <v>0</v>
      </c>
      <c r="L43" s="61">
        <f t="shared" si="2"/>
        <v>0</v>
      </c>
    </row>
    <row r="44" spans="5:12" x14ac:dyDescent="0.15">
      <c r="E44" s="14">
        <v>56</v>
      </c>
      <c r="F44" s="67">
        <f>[1]新町!F44</f>
        <v>7</v>
      </c>
      <c r="G44" s="67">
        <f>[1]新町!G44</f>
        <v>5</v>
      </c>
      <c r="H44" s="61">
        <f t="shared" si="1"/>
        <v>12</v>
      </c>
      <c r="I44" s="14">
        <v>106</v>
      </c>
      <c r="J44" s="67">
        <f>[1]新町!J44</f>
        <v>0</v>
      </c>
      <c r="K44" s="67">
        <f>[1]新町!K44</f>
        <v>0</v>
      </c>
      <c r="L44" s="61">
        <f t="shared" si="2"/>
        <v>0</v>
      </c>
    </row>
    <row r="45" spans="5:12" x14ac:dyDescent="0.15">
      <c r="E45" s="14">
        <v>57</v>
      </c>
      <c r="F45" s="67">
        <f>[1]新町!F45</f>
        <v>3</v>
      </c>
      <c r="G45" s="67">
        <f>[1]新町!G45</f>
        <v>4</v>
      </c>
      <c r="H45" s="61">
        <f t="shared" si="1"/>
        <v>7</v>
      </c>
      <c r="I45" s="14">
        <v>107</v>
      </c>
      <c r="J45" s="67">
        <f>[1]新町!J45</f>
        <v>0</v>
      </c>
      <c r="K45" s="67">
        <f>[1]新町!K45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[1]新町!F46</f>
        <v>4</v>
      </c>
      <c r="G46" s="67">
        <f>[1]新町!G46</f>
        <v>5</v>
      </c>
      <c r="H46" s="61">
        <f t="shared" si="1"/>
        <v>9</v>
      </c>
      <c r="I46" s="24">
        <v>108</v>
      </c>
      <c r="J46" s="67">
        <f>[1]新町!J46</f>
        <v>0</v>
      </c>
      <c r="K46" s="67">
        <f>[1]新町!K46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[1]新町!F47</f>
        <v>4</v>
      </c>
      <c r="G47" s="67">
        <f>[1]新町!G47</f>
        <v>4</v>
      </c>
      <c r="H47" s="61">
        <f t="shared" si="1"/>
        <v>8</v>
      </c>
      <c r="I47" s="23" t="s">
        <v>6</v>
      </c>
      <c r="J47" s="69">
        <f>SUM(J3:J46)</f>
        <v>140</v>
      </c>
      <c r="K47" s="69">
        <f>SUM(K3:K46)</f>
        <v>157</v>
      </c>
      <c r="L47" s="39">
        <f>SUM(J47:K47)</f>
        <v>297</v>
      </c>
    </row>
    <row r="48" spans="5:12" x14ac:dyDescent="0.15">
      <c r="E48" s="14">
        <v>60</v>
      </c>
      <c r="F48" s="67">
        <f>[1]新町!F48</f>
        <v>3</v>
      </c>
      <c r="G48" s="67">
        <f>[1]新町!G48</f>
        <v>7</v>
      </c>
      <c r="H48" s="61">
        <f t="shared" si="1"/>
        <v>10</v>
      </c>
    </row>
    <row r="49" spans="5:12" ht="14.25" thickBot="1" x14ac:dyDescent="0.2">
      <c r="E49" s="14">
        <v>61</v>
      </c>
      <c r="F49" s="67">
        <f>[1]新町!F49</f>
        <v>2</v>
      </c>
      <c r="G49" s="67">
        <f>[1]新町!G49</f>
        <v>6</v>
      </c>
      <c r="H49" s="61">
        <f t="shared" si="1"/>
        <v>8</v>
      </c>
      <c r="J49" s="4" t="s">
        <v>65</v>
      </c>
      <c r="K49" s="10"/>
      <c r="L49" s="10"/>
    </row>
    <row r="50" spans="5:12" x14ac:dyDescent="0.15">
      <c r="E50" s="14">
        <v>62</v>
      </c>
      <c r="F50" s="67">
        <f>[1]新町!F50</f>
        <v>7</v>
      </c>
      <c r="G50" s="67">
        <f>[1]新町!G50</f>
        <v>8</v>
      </c>
      <c r="H50" s="61">
        <f t="shared" si="1"/>
        <v>15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[1]新町!F51</f>
        <v>4</v>
      </c>
      <c r="G51" s="67">
        <f>[1]新町!G51</f>
        <v>8</v>
      </c>
      <c r="H51" s="61">
        <f t="shared" si="1"/>
        <v>12</v>
      </c>
      <c r="J51" s="51">
        <f>SUM(B18,F53,J47)</f>
        <v>508</v>
      </c>
      <c r="K51" s="52">
        <f>SUM(C18,G53,K47)</f>
        <v>464</v>
      </c>
      <c r="L51" s="53">
        <f>SUM(J51:K51)</f>
        <v>972</v>
      </c>
    </row>
    <row r="52" spans="5:12" ht="14.25" thickBot="1" x14ac:dyDescent="0.2">
      <c r="E52" s="24">
        <v>64</v>
      </c>
      <c r="F52" s="67">
        <f>[1]新町!F52</f>
        <v>9</v>
      </c>
      <c r="G52" s="67">
        <f>[1]新町!G52</f>
        <v>6</v>
      </c>
      <c r="H52" s="61">
        <f t="shared" si="1"/>
        <v>15</v>
      </c>
    </row>
    <row r="53" spans="5:12" ht="15" thickTop="1" thickBot="1" x14ac:dyDescent="0.2">
      <c r="E53" s="23" t="s">
        <v>6</v>
      </c>
      <c r="F53" s="69">
        <f>SUM(F3:F52)</f>
        <v>300</v>
      </c>
      <c r="G53" s="69">
        <f>SUM(G3:G52)</f>
        <v>261</v>
      </c>
      <c r="H53" s="39">
        <f>SUM(F53:G53)</f>
        <v>561</v>
      </c>
    </row>
    <row r="56" spans="5:12" x14ac:dyDescent="0.15">
      <c r="F56" s="98" t="s">
        <v>488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68</v>
      </c>
      <c r="I1" s="100" t="str">
        <f>秦野市合計!I1</f>
        <v>令和3年4月1日現在（単位：人）</v>
      </c>
      <c r="J1" s="100"/>
      <c r="K1" s="100"/>
      <c r="L1" s="100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1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[1]鈴張町!B3</f>
        <v>1</v>
      </c>
      <c r="C3" s="40">
        <f>[1]鈴張町!C3</f>
        <v>1</v>
      </c>
      <c r="D3" s="40">
        <f>SUM(B3:C3)</f>
        <v>2</v>
      </c>
      <c r="E3" s="19">
        <v>15</v>
      </c>
      <c r="F3" s="67">
        <f>[1]鈴張町!F3</f>
        <v>2</v>
      </c>
      <c r="G3" s="67">
        <f>[1]鈴張町!G3</f>
        <v>2</v>
      </c>
      <c r="H3" s="61">
        <f>SUM(F3:G3)</f>
        <v>4</v>
      </c>
      <c r="I3" s="19">
        <v>65</v>
      </c>
      <c r="J3" s="67">
        <f>[1]鈴張町!J3</f>
        <v>3</v>
      </c>
      <c r="K3" s="67">
        <f>[1]鈴張町!K3</f>
        <v>3</v>
      </c>
      <c r="L3" s="61">
        <f>SUM(J3:K3)</f>
        <v>6</v>
      </c>
    </row>
    <row r="4" spans="1:12" x14ac:dyDescent="0.15">
      <c r="A4" s="14">
        <v>1</v>
      </c>
      <c r="B4" s="40">
        <f>[1]鈴張町!B4</f>
        <v>1</v>
      </c>
      <c r="C4" s="40">
        <f>[1]鈴張町!C4</f>
        <v>2</v>
      </c>
      <c r="D4" s="40">
        <f t="shared" ref="D4:D17" si="0">SUM(B4:C4)</f>
        <v>3</v>
      </c>
      <c r="E4" s="14">
        <v>16</v>
      </c>
      <c r="F4" s="67">
        <f>[1]鈴張町!F4</f>
        <v>4</v>
      </c>
      <c r="G4" s="67">
        <f>[1]鈴張町!G4</f>
        <v>0</v>
      </c>
      <c r="H4" s="61">
        <f t="shared" ref="H4:H52" si="1">SUM(F4:G4)</f>
        <v>4</v>
      </c>
      <c r="I4" s="14">
        <v>66</v>
      </c>
      <c r="J4" s="67">
        <f>[1]鈴張町!J4</f>
        <v>8</v>
      </c>
      <c r="K4" s="67">
        <f>[1]鈴張町!K4</f>
        <v>2</v>
      </c>
      <c r="L4" s="61">
        <f t="shared" ref="L4:L46" si="2">SUM(J4:K4)</f>
        <v>10</v>
      </c>
    </row>
    <row r="5" spans="1:12" x14ac:dyDescent="0.15">
      <c r="A5" s="14">
        <v>2</v>
      </c>
      <c r="B5" s="40">
        <f>[1]鈴張町!B5</f>
        <v>4</v>
      </c>
      <c r="C5" s="40">
        <f>[1]鈴張町!C5</f>
        <v>0</v>
      </c>
      <c r="D5" s="40">
        <f t="shared" si="0"/>
        <v>4</v>
      </c>
      <c r="E5" s="14">
        <v>17</v>
      </c>
      <c r="F5" s="67">
        <f>[1]鈴張町!F5</f>
        <v>3</v>
      </c>
      <c r="G5" s="67">
        <f>[1]鈴張町!G5</f>
        <v>3</v>
      </c>
      <c r="H5" s="61">
        <f t="shared" si="1"/>
        <v>6</v>
      </c>
      <c r="I5" s="14">
        <v>67</v>
      </c>
      <c r="J5" s="67">
        <f>[1]鈴張町!J5</f>
        <v>1</v>
      </c>
      <c r="K5" s="67">
        <f>[1]鈴張町!K5</f>
        <v>6</v>
      </c>
      <c r="L5" s="61">
        <f t="shared" si="2"/>
        <v>7</v>
      </c>
    </row>
    <row r="6" spans="1:12" x14ac:dyDescent="0.15">
      <c r="A6" s="14">
        <v>3</v>
      </c>
      <c r="B6" s="40">
        <f>[1]鈴張町!B6</f>
        <v>5</v>
      </c>
      <c r="C6" s="40">
        <f>[1]鈴張町!C6</f>
        <v>2</v>
      </c>
      <c r="D6" s="40">
        <f t="shared" si="0"/>
        <v>7</v>
      </c>
      <c r="E6" s="14">
        <v>18</v>
      </c>
      <c r="F6" s="67">
        <f>[1]鈴張町!F6</f>
        <v>1</v>
      </c>
      <c r="G6" s="67">
        <f>[1]鈴張町!G6</f>
        <v>1</v>
      </c>
      <c r="H6" s="61">
        <f t="shared" si="1"/>
        <v>2</v>
      </c>
      <c r="I6" s="14">
        <v>68</v>
      </c>
      <c r="J6" s="67">
        <f>[1]鈴張町!J6</f>
        <v>6</v>
      </c>
      <c r="K6" s="67">
        <f>[1]鈴張町!K6</f>
        <v>4</v>
      </c>
      <c r="L6" s="61">
        <f t="shared" si="2"/>
        <v>10</v>
      </c>
    </row>
    <row r="7" spans="1:12" x14ac:dyDescent="0.15">
      <c r="A7" s="14">
        <v>4</v>
      </c>
      <c r="B7" s="40">
        <f>[1]鈴張町!B7</f>
        <v>1</v>
      </c>
      <c r="C7" s="40">
        <f>[1]鈴張町!C7</f>
        <v>1</v>
      </c>
      <c r="D7" s="40">
        <f t="shared" si="0"/>
        <v>2</v>
      </c>
      <c r="E7" s="14">
        <v>19</v>
      </c>
      <c r="F7" s="67">
        <f>[1]鈴張町!F7</f>
        <v>6</v>
      </c>
      <c r="G7" s="67">
        <f>[1]鈴張町!G7</f>
        <v>1</v>
      </c>
      <c r="H7" s="61">
        <f t="shared" si="1"/>
        <v>7</v>
      </c>
      <c r="I7" s="14">
        <v>69</v>
      </c>
      <c r="J7" s="67">
        <f>[1]鈴張町!J7</f>
        <v>2</v>
      </c>
      <c r="K7" s="67">
        <f>[1]鈴張町!K7</f>
        <v>2</v>
      </c>
      <c r="L7" s="61">
        <f t="shared" si="2"/>
        <v>4</v>
      </c>
    </row>
    <row r="8" spans="1:12" x14ac:dyDescent="0.15">
      <c r="A8" s="14">
        <v>5</v>
      </c>
      <c r="B8" s="40">
        <f>[1]鈴張町!B8</f>
        <v>2</v>
      </c>
      <c r="C8" s="40">
        <f>[1]鈴張町!C8</f>
        <v>1</v>
      </c>
      <c r="D8" s="40">
        <f t="shared" si="0"/>
        <v>3</v>
      </c>
      <c r="E8" s="14">
        <v>20</v>
      </c>
      <c r="F8" s="67">
        <f>[1]鈴張町!F8</f>
        <v>2</v>
      </c>
      <c r="G8" s="67">
        <f>[1]鈴張町!G8</f>
        <v>1</v>
      </c>
      <c r="H8" s="61">
        <f t="shared" si="1"/>
        <v>3</v>
      </c>
      <c r="I8" s="14">
        <v>70</v>
      </c>
      <c r="J8" s="67">
        <f>[1]鈴張町!J8</f>
        <v>8</v>
      </c>
      <c r="K8" s="67">
        <f>[1]鈴張町!K8</f>
        <v>6</v>
      </c>
      <c r="L8" s="61">
        <f t="shared" si="2"/>
        <v>14</v>
      </c>
    </row>
    <row r="9" spans="1:12" x14ac:dyDescent="0.15">
      <c r="A9" s="14">
        <v>6</v>
      </c>
      <c r="B9" s="40">
        <f>[1]鈴張町!B9</f>
        <v>2</v>
      </c>
      <c r="C9" s="40">
        <f>[1]鈴張町!C9</f>
        <v>1</v>
      </c>
      <c r="D9" s="40">
        <f t="shared" si="0"/>
        <v>3</v>
      </c>
      <c r="E9" s="14">
        <v>21</v>
      </c>
      <c r="F9" s="67">
        <f>[1]鈴張町!F9</f>
        <v>4</v>
      </c>
      <c r="G9" s="67">
        <f>[1]鈴張町!G9</f>
        <v>2</v>
      </c>
      <c r="H9" s="61">
        <f t="shared" si="1"/>
        <v>6</v>
      </c>
      <c r="I9" s="14">
        <v>71</v>
      </c>
      <c r="J9" s="67">
        <f>[1]鈴張町!J9</f>
        <v>2</v>
      </c>
      <c r="K9" s="67">
        <f>[1]鈴張町!K9</f>
        <v>5</v>
      </c>
      <c r="L9" s="61">
        <f t="shared" si="2"/>
        <v>7</v>
      </c>
    </row>
    <row r="10" spans="1:12" x14ac:dyDescent="0.15">
      <c r="A10" s="14">
        <v>7</v>
      </c>
      <c r="B10" s="40">
        <f>[1]鈴張町!B10</f>
        <v>3</v>
      </c>
      <c r="C10" s="40">
        <f>[1]鈴張町!C10</f>
        <v>2</v>
      </c>
      <c r="D10" s="40">
        <f t="shared" si="0"/>
        <v>5</v>
      </c>
      <c r="E10" s="14">
        <v>22</v>
      </c>
      <c r="F10" s="67">
        <f>[1]鈴張町!F10</f>
        <v>1</v>
      </c>
      <c r="G10" s="67">
        <f>[1]鈴張町!G10</f>
        <v>1</v>
      </c>
      <c r="H10" s="61">
        <f t="shared" si="1"/>
        <v>2</v>
      </c>
      <c r="I10" s="14">
        <v>72</v>
      </c>
      <c r="J10" s="67">
        <f>[1]鈴張町!J10</f>
        <v>5</v>
      </c>
      <c r="K10" s="67">
        <f>[1]鈴張町!K10</f>
        <v>3</v>
      </c>
      <c r="L10" s="61">
        <f t="shared" si="2"/>
        <v>8</v>
      </c>
    </row>
    <row r="11" spans="1:12" x14ac:dyDescent="0.15">
      <c r="A11" s="14">
        <v>8</v>
      </c>
      <c r="B11" s="40">
        <f>[1]鈴張町!B11</f>
        <v>2</v>
      </c>
      <c r="C11" s="40">
        <f>[1]鈴張町!C11</f>
        <v>4</v>
      </c>
      <c r="D11" s="40">
        <f t="shared" si="0"/>
        <v>6</v>
      </c>
      <c r="E11" s="14">
        <v>23</v>
      </c>
      <c r="F11" s="67">
        <f>[1]鈴張町!F11</f>
        <v>2</v>
      </c>
      <c r="G11" s="67">
        <f>[1]鈴張町!G11</f>
        <v>3</v>
      </c>
      <c r="H11" s="61">
        <f t="shared" si="1"/>
        <v>5</v>
      </c>
      <c r="I11" s="14">
        <v>73</v>
      </c>
      <c r="J11" s="67">
        <f>[1]鈴張町!J11</f>
        <v>3</v>
      </c>
      <c r="K11" s="67">
        <f>[1]鈴張町!K11</f>
        <v>2</v>
      </c>
      <c r="L11" s="61">
        <f t="shared" si="2"/>
        <v>5</v>
      </c>
    </row>
    <row r="12" spans="1:12" x14ac:dyDescent="0.15">
      <c r="A12" s="14">
        <v>9</v>
      </c>
      <c r="B12" s="40">
        <f>[1]鈴張町!B12</f>
        <v>0</v>
      </c>
      <c r="C12" s="40">
        <f>[1]鈴張町!C12</f>
        <v>1</v>
      </c>
      <c r="D12" s="40">
        <f t="shared" si="0"/>
        <v>1</v>
      </c>
      <c r="E12" s="14">
        <v>24</v>
      </c>
      <c r="F12" s="67">
        <f>[1]鈴張町!F12</f>
        <v>3</v>
      </c>
      <c r="G12" s="67">
        <f>[1]鈴張町!G12</f>
        <v>2</v>
      </c>
      <c r="H12" s="61">
        <f t="shared" si="1"/>
        <v>5</v>
      </c>
      <c r="I12" s="14">
        <v>74</v>
      </c>
      <c r="J12" s="67">
        <f>[1]鈴張町!J12</f>
        <v>5</v>
      </c>
      <c r="K12" s="67">
        <f>[1]鈴張町!K12</f>
        <v>2</v>
      </c>
      <c r="L12" s="61">
        <f t="shared" si="2"/>
        <v>7</v>
      </c>
    </row>
    <row r="13" spans="1:12" x14ac:dyDescent="0.15">
      <c r="A13" s="14">
        <v>10</v>
      </c>
      <c r="B13" s="40">
        <f>[1]鈴張町!B13</f>
        <v>3</v>
      </c>
      <c r="C13" s="40">
        <f>[1]鈴張町!C13</f>
        <v>1</v>
      </c>
      <c r="D13" s="40">
        <f t="shared" si="0"/>
        <v>4</v>
      </c>
      <c r="E13" s="14">
        <v>25</v>
      </c>
      <c r="F13" s="67">
        <f>[1]鈴張町!F13</f>
        <v>2</v>
      </c>
      <c r="G13" s="67">
        <f>[1]鈴張町!G13</f>
        <v>1</v>
      </c>
      <c r="H13" s="61">
        <f t="shared" si="1"/>
        <v>3</v>
      </c>
      <c r="I13" s="14">
        <v>75</v>
      </c>
      <c r="J13" s="67">
        <f>[1]鈴張町!J13</f>
        <v>0</v>
      </c>
      <c r="K13" s="67">
        <f>[1]鈴張町!K13</f>
        <v>3</v>
      </c>
      <c r="L13" s="61">
        <f t="shared" si="2"/>
        <v>3</v>
      </c>
    </row>
    <row r="14" spans="1:12" x14ac:dyDescent="0.15">
      <c r="A14" s="14">
        <v>11</v>
      </c>
      <c r="B14" s="40">
        <f>[1]鈴張町!B14</f>
        <v>1</v>
      </c>
      <c r="C14" s="40">
        <f>[1]鈴張町!C14</f>
        <v>3</v>
      </c>
      <c r="D14" s="40">
        <f t="shared" si="0"/>
        <v>4</v>
      </c>
      <c r="E14" s="14">
        <v>26</v>
      </c>
      <c r="F14" s="67">
        <f>[1]鈴張町!F14</f>
        <v>2</v>
      </c>
      <c r="G14" s="67">
        <f>[1]鈴張町!G14</f>
        <v>0</v>
      </c>
      <c r="H14" s="61">
        <f t="shared" si="1"/>
        <v>2</v>
      </c>
      <c r="I14" s="14">
        <v>76</v>
      </c>
      <c r="J14" s="67">
        <f>[1]鈴張町!J14</f>
        <v>3</v>
      </c>
      <c r="K14" s="67">
        <f>[1]鈴張町!K14</f>
        <v>3</v>
      </c>
      <c r="L14" s="61">
        <f t="shared" si="2"/>
        <v>6</v>
      </c>
    </row>
    <row r="15" spans="1:12" x14ac:dyDescent="0.15">
      <c r="A15" s="14">
        <v>12</v>
      </c>
      <c r="B15" s="40">
        <f>[1]鈴張町!B15</f>
        <v>5</v>
      </c>
      <c r="C15" s="40">
        <f>[1]鈴張町!C15</f>
        <v>1</v>
      </c>
      <c r="D15" s="40">
        <f t="shared" si="0"/>
        <v>6</v>
      </c>
      <c r="E15" s="14">
        <v>27</v>
      </c>
      <c r="F15" s="67">
        <f>[1]鈴張町!F15</f>
        <v>1</v>
      </c>
      <c r="G15" s="67">
        <f>[1]鈴張町!G15</f>
        <v>3</v>
      </c>
      <c r="H15" s="61">
        <f t="shared" si="1"/>
        <v>4</v>
      </c>
      <c r="I15" s="14">
        <v>77</v>
      </c>
      <c r="J15" s="67">
        <f>[1]鈴張町!J15</f>
        <v>2</v>
      </c>
      <c r="K15" s="67">
        <f>[1]鈴張町!K15</f>
        <v>1</v>
      </c>
      <c r="L15" s="61">
        <f t="shared" si="2"/>
        <v>3</v>
      </c>
    </row>
    <row r="16" spans="1:12" x14ac:dyDescent="0.15">
      <c r="A16" s="14">
        <v>13</v>
      </c>
      <c r="B16" s="40">
        <f>[1]鈴張町!B16</f>
        <v>2</v>
      </c>
      <c r="C16" s="40">
        <f>[1]鈴張町!C16</f>
        <v>6</v>
      </c>
      <c r="D16" s="40">
        <f t="shared" si="0"/>
        <v>8</v>
      </c>
      <c r="E16" s="14">
        <v>28</v>
      </c>
      <c r="F16" s="67">
        <f>[1]鈴張町!F16</f>
        <v>1</v>
      </c>
      <c r="G16" s="67">
        <f>[1]鈴張町!G16</f>
        <v>2</v>
      </c>
      <c r="H16" s="61">
        <f t="shared" si="1"/>
        <v>3</v>
      </c>
      <c r="I16" s="14">
        <v>78</v>
      </c>
      <c r="J16" s="67">
        <f>[1]鈴張町!J16</f>
        <v>2</v>
      </c>
      <c r="K16" s="67">
        <f>[1]鈴張町!K16</f>
        <v>3</v>
      </c>
      <c r="L16" s="61">
        <f t="shared" si="2"/>
        <v>5</v>
      </c>
    </row>
    <row r="17" spans="1:12" ht="14.25" thickBot="1" x14ac:dyDescent="0.2">
      <c r="A17" s="24">
        <v>14</v>
      </c>
      <c r="B17" s="40">
        <f>[1]鈴張町!B17</f>
        <v>1</v>
      </c>
      <c r="C17" s="40">
        <f>[1]鈴張町!C17</f>
        <v>1</v>
      </c>
      <c r="D17" s="40">
        <f t="shared" si="0"/>
        <v>2</v>
      </c>
      <c r="E17" s="14">
        <v>29</v>
      </c>
      <c r="F17" s="67">
        <f>[1]鈴張町!F17</f>
        <v>3</v>
      </c>
      <c r="G17" s="67">
        <f>[1]鈴張町!G17</f>
        <v>3</v>
      </c>
      <c r="H17" s="61">
        <f t="shared" si="1"/>
        <v>6</v>
      </c>
      <c r="I17" s="14">
        <v>79</v>
      </c>
      <c r="J17" s="67">
        <f>[1]鈴張町!J17</f>
        <v>2</v>
      </c>
      <c r="K17" s="67">
        <f>[1]鈴張町!K17</f>
        <v>5</v>
      </c>
      <c r="L17" s="61">
        <f t="shared" si="2"/>
        <v>7</v>
      </c>
    </row>
    <row r="18" spans="1:12" ht="15" thickTop="1" thickBot="1" x14ac:dyDescent="0.2">
      <c r="A18" s="23" t="s">
        <v>6</v>
      </c>
      <c r="B18" s="33">
        <f>SUM(B3:B17)</f>
        <v>33</v>
      </c>
      <c r="C18" s="34">
        <f>SUM(C3:C17)</f>
        <v>27</v>
      </c>
      <c r="D18" s="35">
        <f>SUM(B18:C18)</f>
        <v>60</v>
      </c>
      <c r="E18" s="14">
        <v>30</v>
      </c>
      <c r="F18" s="67">
        <f>[1]鈴張町!F18</f>
        <v>0</v>
      </c>
      <c r="G18" s="67">
        <f>[1]鈴張町!G18</f>
        <v>4</v>
      </c>
      <c r="H18" s="61">
        <f t="shared" si="1"/>
        <v>4</v>
      </c>
      <c r="I18" s="14">
        <v>80</v>
      </c>
      <c r="J18" s="67">
        <f>[1]鈴張町!J18</f>
        <v>2</v>
      </c>
      <c r="K18" s="67">
        <f>[1]鈴張町!K18</f>
        <v>3</v>
      </c>
      <c r="L18" s="61">
        <f t="shared" si="2"/>
        <v>5</v>
      </c>
    </row>
    <row r="19" spans="1:12" x14ac:dyDescent="0.15">
      <c r="E19" s="14">
        <v>31</v>
      </c>
      <c r="F19" s="67">
        <f>[1]鈴張町!F19</f>
        <v>3</v>
      </c>
      <c r="G19" s="67">
        <f>[1]鈴張町!G19</f>
        <v>0</v>
      </c>
      <c r="H19" s="61">
        <f t="shared" si="1"/>
        <v>3</v>
      </c>
      <c r="I19" s="14">
        <v>81</v>
      </c>
      <c r="J19" s="67">
        <f>[1]鈴張町!J19</f>
        <v>0</v>
      </c>
      <c r="K19" s="67">
        <f>[1]鈴張町!K19</f>
        <v>1</v>
      </c>
      <c r="L19" s="61">
        <f t="shared" si="2"/>
        <v>1</v>
      </c>
    </row>
    <row r="20" spans="1:12" x14ac:dyDescent="0.15">
      <c r="E20" s="14">
        <v>32</v>
      </c>
      <c r="F20" s="67">
        <f>[1]鈴張町!F20</f>
        <v>2</v>
      </c>
      <c r="G20" s="67">
        <f>[1]鈴張町!G20</f>
        <v>3</v>
      </c>
      <c r="H20" s="61">
        <f t="shared" si="1"/>
        <v>5</v>
      </c>
      <c r="I20" s="14">
        <v>82</v>
      </c>
      <c r="J20" s="67">
        <f>[1]鈴張町!J20</f>
        <v>0</v>
      </c>
      <c r="K20" s="67">
        <f>[1]鈴張町!K20</f>
        <v>7</v>
      </c>
      <c r="L20" s="61">
        <f t="shared" si="2"/>
        <v>7</v>
      </c>
    </row>
    <row r="21" spans="1:12" x14ac:dyDescent="0.15">
      <c r="E21" s="14">
        <v>33</v>
      </c>
      <c r="F21" s="67">
        <f>[1]鈴張町!F21</f>
        <v>5</v>
      </c>
      <c r="G21" s="67">
        <f>[1]鈴張町!G21</f>
        <v>0</v>
      </c>
      <c r="H21" s="61">
        <f t="shared" si="1"/>
        <v>5</v>
      </c>
      <c r="I21" s="14">
        <v>83</v>
      </c>
      <c r="J21" s="67">
        <f>[1]鈴張町!J21</f>
        <v>3</v>
      </c>
      <c r="K21" s="67">
        <f>[1]鈴張町!K21</f>
        <v>6</v>
      </c>
      <c r="L21" s="61">
        <f t="shared" si="2"/>
        <v>9</v>
      </c>
    </row>
    <row r="22" spans="1:12" x14ac:dyDescent="0.15">
      <c r="E22" s="14">
        <v>34</v>
      </c>
      <c r="F22" s="67">
        <f>[1]鈴張町!F22</f>
        <v>3</v>
      </c>
      <c r="G22" s="67">
        <f>[1]鈴張町!G22</f>
        <v>2</v>
      </c>
      <c r="H22" s="61">
        <f t="shared" si="1"/>
        <v>5</v>
      </c>
      <c r="I22" s="14">
        <v>84</v>
      </c>
      <c r="J22" s="67">
        <f>[1]鈴張町!J22</f>
        <v>3</v>
      </c>
      <c r="K22" s="67">
        <f>[1]鈴張町!K22</f>
        <v>2</v>
      </c>
      <c r="L22" s="61">
        <f t="shared" si="2"/>
        <v>5</v>
      </c>
    </row>
    <row r="23" spans="1:12" x14ac:dyDescent="0.15">
      <c r="E23" s="14">
        <v>35</v>
      </c>
      <c r="F23" s="67">
        <f>[1]鈴張町!F23</f>
        <v>3</v>
      </c>
      <c r="G23" s="67">
        <f>[1]鈴張町!G23</f>
        <v>4</v>
      </c>
      <c r="H23" s="61">
        <f t="shared" si="1"/>
        <v>7</v>
      </c>
      <c r="I23" s="14">
        <v>85</v>
      </c>
      <c r="J23" s="67">
        <f>[1]鈴張町!J23</f>
        <v>3</v>
      </c>
      <c r="K23" s="67">
        <f>[1]鈴張町!K23</f>
        <v>2</v>
      </c>
      <c r="L23" s="61">
        <f t="shared" si="2"/>
        <v>5</v>
      </c>
    </row>
    <row r="24" spans="1:12" x14ac:dyDescent="0.15">
      <c r="E24" s="14">
        <v>36</v>
      </c>
      <c r="F24" s="67">
        <f>[1]鈴張町!F24</f>
        <v>1</v>
      </c>
      <c r="G24" s="67">
        <f>[1]鈴張町!G24</f>
        <v>5</v>
      </c>
      <c r="H24" s="61">
        <f t="shared" si="1"/>
        <v>6</v>
      </c>
      <c r="I24" s="14">
        <v>86</v>
      </c>
      <c r="J24" s="67">
        <f>[1]鈴張町!J24</f>
        <v>0</v>
      </c>
      <c r="K24" s="67">
        <f>[1]鈴張町!K24</f>
        <v>0</v>
      </c>
      <c r="L24" s="61">
        <f t="shared" si="2"/>
        <v>0</v>
      </c>
    </row>
    <row r="25" spans="1:12" x14ac:dyDescent="0.15">
      <c r="E25" s="14">
        <v>37</v>
      </c>
      <c r="F25" s="67">
        <f>[1]鈴張町!F25</f>
        <v>3</v>
      </c>
      <c r="G25" s="67">
        <f>[1]鈴張町!G25</f>
        <v>4</v>
      </c>
      <c r="H25" s="61">
        <f t="shared" si="1"/>
        <v>7</v>
      </c>
      <c r="I25" s="14">
        <v>87</v>
      </c>
      <c r="J25" s="67">
        <f>[1]鈴張町!J25</f>
        <v>2</v>
      </c>
      <c r="K25" s="67">
        <f>[1]鈴張町!K25</f>
        <v>1</v>
      </c>
      <c r="L25" s="61">
        <f t="shared" si="2"/>
        <v>3</v>
      </c>
    </row>
    <row r="26" spans="1:12" x14ac:dyDescent="0.15">
      <c r="E26" s="14">
        <v>38</v>
      </c>
      <c r="F26" s="67">
        <f>[1]鈴張町!F26</f>
        <v>3</v>
      </c>
      <c r="G26" s="67">
        <f>[1]鈴張町!G26</f>
        <v>3</v>
      </c>
      <c r="H26" s="61">
        <f t="shared" si="1"/>
        <v>6</v>
      </c>
      <c r="I26" s="14">
        <v>88</v>
      </c>
      <c r="J26" s="67">
        <f>[1]鈴張町!J26</f>
        <v>1</v>
      </c>
      <c r="K26" s="67">
        <f>[1]鈴張町!K26</f>
        <v>2</v>
      </c>
      <c r="L26" s="61">
        <f t="shared" si="2"/>
        <v>3</v>
      </c>
    </row>
    <row r="27" spans="1:12" x14ac:dyDescent="0.15">
      <c r="E27" s="14">
        <v>39</v>
      </c>
      <c r="F27" s="67">
        <f>[1]鈴張町!F27</f>
        <v>4</v>
      </c>
      <c r="G27" s="67">
        <f>[1]鈴張町!G27</f>
        <v>0</v>
      </c>
      <c r="H27" s="61">
        <f t="shared" si="1"/>
        <v>4</v>
      </c>
      <c r="I27" s="14">
        <v>89</v>
      </c>
      <c r="J27" s="67">
        <f>[1]鈴張町!J27</f>
        <v>1</v>
      </c>
      <c r="K27" s="67">
        <f>[1]鈴張町!K27</f>
        <v>1</v>
      </c>
      <c r="L27" s="61">
        <f t="shared" si="2"/>
        <v>2</v>
      </c>
    </row>
    <row r="28" spans="1:12" x14ac:dyDescent="0.15">
      <c r="E28" s="14">
        <v>40</v>
      </c>
      <c r="F28" s="67">
        <f>[1]鈴張町!F28</f>
        <v>4</v>
      </c>
      <c r="G28" s="67">
        <f>[1]鈴張町!G28</f>
        <v>6</v>
      </c>
      <c r="H28" s="61">
        <f t="shared" si="1"/>
        <v>10</v>
      </c>
      <c r="I28" s="14">
        <v>90</v>
      </c>
      <c r="J28" s="67">
        <f>[1]鈴張町!J28</f>
        <v>0</v>
      </c>
      <c r="K28" s="67">
        <f>[1]鈴張町!K28</f>
        <v>2</v>
      </c>
      <c r="L28" s="61">
        <f t="shared" si="2"/>
        <v>2</v>
      </c>
    </row>
    <row r="29" spans="1:12" x14ac:dyDescent="0.15">
      <c r="E29" s="14">
        <v>41</v>
      </c>
      <c r="F29" s="67">
        <f>[1]鈴張町!F29</f>
        <v>6</v>
      </c>
      <c r="G29" s="67">
        <f>[1]鈴張町!G29</f>
        <v>2</v>
      </c>
      <c r="H29" s="61">
        <f t="shared" si="1"/>
        <v>8</v>
      </c>
      <c r="I29" s="14">
        <v>91</v>
      </c>
      <c r="J29" s="67">
        <f>[1]鈴張町!J29</f>
        <v>1</v>
      </c>
      <c r="K29" s="67">
        <f>[1]鈴張町!K29</f>
        <v>0</v>
      </c>
      <c r="L29" s="61">
        <f t="shared" si="2"/>
        <v>1</v>
      </c>
    </row>
    <row r="30" spans="1:12" x14ac:dyDescent="0.15">
      <c r="E30" s="14">
        <v>42</v>
      </c>
      <c r="F30" s="67">
        <f>[1]鈴張町!F30</f>
        <v>4</v>
      </c>
      <c r="G30" s="67">
        <f>[1]鈴張町!G30</f>
        <v>2</v>
      </c>
      <c r="H30" s="61">
        <f t="shared" si="1"/>
        <v>6</v>
      </c>
      <c r="I30" s="14">
        <v>92</v>
      </c>
      <c r="J30" s="67">
        <f>[1]鈴張町!J30</f>
        <v>0</v>
      </c>
      <c r="K30" s="67">
        <f>[1]鈴張町!K30</f>
        <v>1</v>
      </c>
      <c r="L30" s="61">
        <f t="shared" si="2"/>
        <v>1</v>
      </c>
    </row>
    <row r="31" spans="1:12" x14ac:dyDescent="0.15">
      <c r="E31" s="14">
        <v>43</v>
      </c>
      <c r="F31" s="67">
        <f>[1]鈴張町!F31</f>
        <v>7</v>
      </c>
      <c r="G31" s="67">
        <f>[1]鈴張町!G31</f>
        <v>5</v>
      </c>
      <c r="H31" s="61">
        <f t="shared" si="1"/>
        <v>12</v>
      </c>
      <c r="I31" s="14">
        <v>93</v>
      </c>
      <c r="J31" s="67">
        <f>[1]鈴張町!J31</f>
        <v>0</v>
      </c>
      <c r="K31" s="67">
        <f>[1]鈴張町!K31</f>
        <v>1</v>
      </c>
      <c r="L31" s="61">
        <f t="shared" si="2"/>
        <v>1</v>
      </c>
    </row>
    <row r="32" spans="1:12" x14ac:dyDescent="0.15">
      <c r="E32" s="14">
        <v>44</v>
      </c>
      <c r="F32" s="67">
        <f>[1]鈴張町!F32</f>
        <v>6</v>
      </c>
      <c r="G32" s="67">
        <f>[1]鈴張町!G32</f>
        <v>3</v>
      </c>
      <c r="H32" s="61">
        <f t="shared" si="1"/>
        <v>9</v>
      </c>
      <c r="I32" s="14">
        <v>94</v>
      </c>
      <c r="J32" s="67">
        <f>[1]鈴張町!J32</f>
        <v>0</v>
      </c>
      <c r="K32" s="67">
        <f>[1]鈴張町!K32</f>
        <v>1</v>
      </c>
      <c r="L32" s="61">
        <f t="shared" si="2"/>
        <v>1</v>
      </c>
    </row>
    <row r="33" spans="5:12" x14ac:dyDescent="0.15">
      <c r="E33" s="14">
        <v>45</v>
      </c>
      <c r="F33" s="67">
        <f>[1]鈴張町!F33</f>
        <v>2</v>
      </c>
      <c r="G33" s="67">
        <f>[1]鈴張町!G33</f>
        <v>9</v>
      </c>
      <c r="H33" s="61">
        <f t="shared" si="1"/>
        <v>11</v>
      </c>
      <c r="I33" s="14">
        <v>95</v>
      </c>
      <c r="J33" s="67">
        <f>[1]鈴張町!J33</f>
        <v>0</v>
      </c>
      <c r="K33" s="67">
        <f>[1]鈴張町!K33</f>
        <v>3</v>
      </c>
      <c r="L33" s="61">
        <f t="shared" si="2"/>
        <v>3</v>
      </c>
    </row>
    <row r="34" spans="5:12" x14ac:dyDescent="0.15">
      <c r="E34" s="14">
        <v>46</v>
      </c>
      <c r="F34" s="67">
        <f>[1]鈴張町!F34</f>
        <v>4</v>
      </c>
      <c r="G34" s="67">
        <f>[1]鈴張町!G34</f>
        <v>5</v>
      </c>
      <c r="H34" s="61">
        <f t="shared" si="1"/>
        <v>9</v>
      </c>
      <c r="I34" s="14">
        <v>96</v>
      </c>
      <c r="J34" s="67">
        <f>[1]鈴張町!J34</f>
        <v>0</v>
      </c>
      <c r="K34" s="67">
        <f>[1]鈴張町!K34</f>
        <v>0</v>
      </c>
      <c r="L34" s="61">
        <f t="shared" si="2"/>
        <v>0</v>
      </c>
    </row>
    <row r="35" spans="5:12" x14ac:dyDescent="0.15">
      <c r="E35" s="14">
        <v>47</v>
      </c>
      <c r="F35" s="67">
        <f>[1]鈴張町!F35</f>
        <v>8</v>
      </c>
      <c r="G35" s="67">
        <f>[1]鈴張町!G35</f>
        <v>2</v>
      </c>
      <c r="H35" s="61">
        <f t="shared" si="1"/>
        <v>10</v>
      </c>
      <c r="I35" s="14">
        <v>97</v>
      </c>
      <c r="J35" s="67">
        <f>[1]鈴張町!J35</f>
        <v>0</v>
      </c>
      <c r="K35" s="67">
        <f>[1]鈴張町!K35</f>
        <v>0</v>
      </c>
      <c r="L35" s="61">
        <f t="shared" si="2"/>
        <v>0</v>
      </c>
    </row>
    <row r="36" spans="5:12" x14ac:dyDescent="0.15">
      <c r="E36" s="14">
        <v>48</v>
      </c>
      <c r="F36" s="67">
        <f>[1]鈴張町!F36</f>
        <v>3</v>
      </c>
      <c r="G36" s="67">
        <f>[1]鈴張町!G36</f>
        <v>5</v>
      </c>
      <c r="H36" s="61">
        <f t="shared" si="1"/>
        <v>8</v>
      </c>
      <c r="I36" s="14">
        <v>98</v>
      </c>
      <c r="J36" s="67">
        <f>[1]鈴張町!J36</f>
        <v>0</v>
      </c>
      <c r="K36" s="67">
        <f>[1]鈴張町!K36</f>
        <v>0</v>
      </c>
      <c r="L36" s="61">
        <f t="shared" si="2"/>
        <v>0</v>
      </c>
    </row>
    <row r="37" spans="5:12" x14ac:dyDescent="0.15">
      <c r="E37" s="14">
        <v>49</v>
      </c>
      <c r="F37" s="67">
        <f>[1]鈴張町!F37</f>
        <v>3</v>
      </c>
      <c r="G37" s="67">
        <f>[1]鈴張町!G37</f>
        <v>5</v>
      </c>
      <c r="H37" s="61">
        <f t="shared" si="1"/>
        <v>8</v>
      </c>
      <c r="I37" s="14">
        <v>99</v>
      </c>
      <c r="J37" s="67">
        <f>[1]鈴張町!J37</f>
        <v>0</v>
      </c>
      <c r="K37" s="67">
        <f>[1]鈴張町!K37</f>
        <v>0</v>
      </c>
      <c r="L37" s="61">
        <f t="shared" si="2"/>
        <v>0</v>
      </c>
    </row>
    <row r="38" spans="5:12" x14ac:dyDescent="0.15">
      <c r="E38" s="14">
        <v>50</v>
      </c>
      <c r="F38" s="67">
        <f>[1]鈴張町!F38</f>
        <v>4</v>
      </c>
      <c r="G38" s="67">
        <f>[1]鈴張町!G38</f>
        <v>3</v>
      </c>
      <c r="H38" s="61">
        <f t="shared" si="1"/>
        <v>7</v>
      </c>
      <c r="I38" s="14">
        <v>100</v>
      </c>
      <c r="J38" s="67">
        <f>[1]鈴張町!J38</f>
        <v>0</v>
      </c>
      <c r="K38" s="67">
        <f>[1]鈴張町!K38</f>
        <v>0</v>
      </c>
      <c r="L38" s="61">
        <f t="shared" si="2"/>
        <v>0</v>
      </c>
    </row>
    <row r="39" spans="5:12" x14ac:dyDescent="0.15">
      <c r="E39" s="14">
        <v>51</v>
      </c>
      <c r="F39" s="67">
        <f>[1]鈴張町!F39</f>
        <v>3</v>
      </c>
      <c r="G39" s="67">
        <f>[1]鈴張町!G39</f>
        <v>3</v>
      </c>
      <c r="H39" s="61">
        <f t="shared" si="1"/>
        <v>6</v>
      </c>
      <c r="I39" s="14">
        <v>101</v>
      </c>
      <c r="J39" s="67">
        <f>[1]鈴張町!J39</f>
        <v>0</v>
      </c>
      <c r="K39" s="67">
        <f>[1]鈴張町!K39</f>
        <v>1</v>
      </c>
      <c r="L39" s="61">
        <f t="shared" si="2"/>
        <v>1</v>
      </c>
    </row>
    <row r="40" spans="5:12" x14ac:dyDescent="0.15">
      <c r="E40" s="14">
        <v>52</v>
      </c>
      <c r="F40" s="67">
        <f>[1]鈴張町!F40</f>
        <v>5</v>
      </c>
      <c r="G40" s="67">
        <f>[1]鈴張町!G40</f>
        <v>2</v>
      </c>
      <c r="H40" s="61">
        <f t="shared" si="1"/>
        <v>7</v>
      </c>
      <c r="I40" s="14">
        <v>102</v>
      </c>
      <c r="J40" s="67">
        <f>[1]鈴張町!J40</f>
        <v>0</v>
      </c>
      <c r="K40" s="67">
        <f>[1]鈴張町!K40</f>
        <v>0</v>
      </c>
      <c r="L40" s="61">
        <f t="shared" si="2"/>
        <v>0</v>
      </c>
    </row>
    <row r="41" spans="5:12" x14ac:dyDescent="0.15">
      <c r="E41" s="14">
        <v>53</v>
      </c>
      <c r="F41" s="67">
        <f>[1]鈴張町!F41</f>
        <v>6</v>
      </c>
      <c r="G41" s="67">
        <f>[1]鈴張町!G41</f>
        <v>5</v>
      </c>
      <c r="H41" s="61">
        <f t="shared" si="1"/>
        <v>11</v>
      </c>
      <c r="I41" s="14">
        <v>103</v>
      </c>
      <c r="J41" s="67">
        <f>[1]鈴張町!J41</f>
        <v>0</v>
      </c>
      <c r="K41" s="67">
        <f>[1]鈴張町!K41</f>
        <v>0</v>
      </c>
      <c r="L41" s="61">
        <f t="shared" si="2"/>
        <v>0</v>
      </c>
    </row>
    <row r="42" spans="5:12" x14ac:dyDescent="0.15">
      <c r="E42" s="14">
        <v>54</v>
      </c>
      <c r="F42" s="67">
        <f>[1]鈴張町!F42</f>
        <v>4</v>
      </c>
      <c r="G42" s="67">
        <f>[1]鈴張町!G42</f>
        <v>2</v>
      </c>
      <c r="H42" s="61">
        <f t="shared" si="1"/>
        <v>6</v>
      </c>
      <c r="I42" s="14">
        <v>104</v>
      </c>
      <c r="J42" s="67">
        <f>[1]鈴張町!J42</f>
        <v>0</v>
      </c>
      <c r="K42" s="67">
        <f>[1]鈴張町!K42</f>
        <v>0</v>
      </c>
      <c r="L42" s="61">
        <f t="shared" si="2"/>
        <v>0</v>
      </c>
    </row>
    <row r="43" spans="5:12" x14ac:dyDescent="0.15">
      <c r="E43" s="14">
        <v>55</v>
      </c>
      <c r="F43" s="67">
        <f>[1]鈴張町!F43</f>
        <v>3</v>
      </c>
      <c r="G43" s="67">
        <f>[1]鈴張町!G43</f>
        <v>7</v>
      </c>
      <c r="H43" s="61">
        <f t="shared" si="1"/>
        <v>10</v>
      </c>
      <c r="I43" s="14">
        <v>105</v>
      </c>
      <c r="J43" s="67">
        <f>[1]鈴張町!J43</f>
        <v>0</v>
      </c>
      <c r="K43" s="67">
        <f>[1]鈴張町!K43</f>
        <v>0</v>
      </c>
      <c r="L43" s="61">
        <f t="shared" si="2"/>
        <v>0</v>
      </c>
    </row>
    <row r="44" spans="5:12" x14ac:dyDescent="0.15">
      <c r="E44" s="14">
        <v>56</v>
      </c>
      <c r="F44" s="67">
        <f>[1]鈴張町!F44</f>
        <v>2</v>
      </c>
      <c r="G44" s="67">
        <f>[1]鈴張町!G44</f>
        <v>2</v>
      </c>
      <c r="H44" s="61">
        <f t="shared" si="1"/>
        <v>4</v>
      </c>
      <c r="I44" s="14">
        <v>106</v>
      </c>
      <c r="J44" s="67">
        <f>[1]鈴張町!J44</f>
        <v>0</v>
      </c>
      <c r="K44" s="67">
        <f>[1]鈴張町!K44</f>
        <v>0</v>
      </c>
      <c r="L44" s="61">
        <f t="shared" si="2"/>
        <v>0</v>
      </c>
    </row>
    <row r="45" spans="5:12" x14ac:dyDescent="0.15">
      <c r="E45" s="14">
        <v>57</v>
      </c>
      <c r="F45" s="67">
        <f>[1]鈴張町!F45</f>
        <v>3</v>
      </c>
      <c r="G45" s="67">
        <f>[1]鈴張町!G45</f>
        <v>2</v>
      </c>
      <c r="H45" s="61">
        <f t="shared" si="1"/>
        <v>5</v>
      </c>
      <c r="I45" s="14">
        <v>107</v>
      </c>
      <c r="J45" s="67">
        <f>[1]鈴張町!J45</f>
        <v>0</v>
      </c>
      <c r="K45" s="67">
        <f>[1]鈴張町!K45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[1]鈴張町!F46</f>
        <v>1</v>
      </c>
      <c r="G46" s="67">
        <f>[1]鈴張町!G46</f>
        <v>2</v>
      </c>
      <c r="H46" s="61">
        <f t="shared" si="1"/>
        <v>3</v>
      </c>
      <c r="I46" s="72">
        <v>108</v>
      </c>
      <c r="J46" s="67">
        <f>[1]鈴張町!J46</f>
        <v>0</v>
      </c>
      <c r="K46" s="67">
        <f>[1]鈴張町!K46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[1]鈴張町!F47</f>
        <v>3</v>
      </c>
      <c r="G47" s="67">
        <f>[1]鈴張町!G47</f>
        <v>2</v>
      </c>
      <c r="H47" s="61">
        <f t="shared" si="1"/>
        <v>5</v>
      </c>
      <c r="I47" s="23" t="s">
        <v>6</v>
      </c>
      <c r="J47" s="69">
        <f>SUM(J3:J46)</f>
        <v>68</v>
      </c>
      <c r="K47" s="69">
        <f>SUM(K3:K46)</f>
        <v>84</v>
      </c>
      <c r="L47" s="39">
        <f>SUM(J47:K47)</f>
        <v>152</v>
      </c>
    </row>
    <row r="48" spans="5:12" x14ac:dyDescent="0.15">
      <c r="E48" s="14">
        <v>60</v>
      </c>
      <c r="F48" s="67">
        <f>[1]鈴張町!F48</f>
        <v>4</v>
      </c>
      <c r="G48" s="67">
        <f>[1]鈴張町!G48</f>
        <v>5</v>
      </c>
      <c r="H48" s="61">
        <f t="shared" si="1"/>
        <v>9</v>
      </c>
    </row>
    <row r="49" spans="5:12" ht="14.25" thickBot="1" x14ac:dyDescent="0.2">
      <c r="E49" s="14">
        <v>61</v>
      </c>
      <c r="F49" s="67">
        <f>[1]鈴張町!F49</f>
        <v>1</v>
      </c>
      <c r="G49" s="67">
        <f>[1]鈴張町!G49</f>
        <v>1</v>
      </c>
      <c r="H49" s="61">
        <f t="shared" si="1"/>
        <v>2</v>
      </c>
      <c r="J49" s="4" t="s">
        <v>67</v>
      </c>
      <c r="K49" s="10"/>
      <c r="L49" s="10"/>
    </row>
    <row r="50" spans="5:12" x14ac:dyDescent="0.15">
      <c r="E50" s="14">
        <v>62</v>
      </c>
      <c r="F50" s="67">
        <f>[1]鈴張町!F50</f>
        <v>5</v>
      </c>
      <c r="G50" s="67">
        <f>[1]鈴張町!G50</f>
        <v>4</v>
      </c>
      <c r="H50" s="61">
        <f t="shared" si="1"/>
        <v>9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[1]鈴張町!F51</f>
        <v>3</v>
      </c>
      <c r="G51" s="67">
        <f>[1]鈴張町!G51</f>
        <v>0</v>
      </c>
      <c r="H51" s="61">
        <f t="shared" si="1"/>
        <v>3</v>
      </c>
      <c r="J51" s="51">
        <f>SUM(B18,F53,J47)</f>
        <v>261</v>
      </c>
      <c r="K51" s="52">
        <f>SUM(C18,G53,K47)</f>
        <v>247</v>
      </c>
      <c r="L51" s="53">
        <f>SUM(J51:K51)</f>
        <v>508</v>
      </c>
    </row>
    <row r="52" spans="5:12" ht="14.25" thickBot="1" x14ac:dyDescent="0.2">
      <c r="E52" s="24">
        <v>64</v>
      </c>
      <c r="F52" s="67">
        <f>[1]鈴張町!F52</f>
        <v>2</v>
      </c>
      <c r="G52" s="67">
        <f>[1]鈴張町!G52</f>
        <v>2</v>
      </c>
      <c r="H52" s="61">
        <f t="shared" si="1"/>
        <v>4</v>
      </c>
    </row>
    <row r="53" spans="5:12" ht="15" thickTop="1" thickBot="1" x14ac:dyDescent="0.2">
      <c r="E53" s="23" t="s">
        <v>6</v>
      </c>
      <c r="F53" s="69">
        <f>SUM(F3:F52)</f>
        <v>160</v>
      </c>
      <c r="G53" s="69">
        <f>SUM(G3:G52)</f>
        <v>136</v>
      </c>
      <c r="H53" s="39">
        <f>SUM(F53:G53)</f>
        <v>296</v>
      </c>
    </row>
    <row r="56" spans="5:12" x14ac:dyDescent="0.15">
      <c r="F56" s="98" t="s">
        <v>489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69</v>
      </c>
      <c r="I1" s="100" t="str">
        <f>秦野市合計!I1</f>
        <v>令和3年4月1日現在（単位：人）</v>
      </c>
      <c r="J1" s="100"/>
      <c r="K1" s="100"/>
      <c r="L1" s="100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2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[1]緑町!B3</f>
        <v>4</v>
      </c>
      <c r="C3" s="40">
        <f>[1]緑町!C3</f>
        <v>2</v>
      </c>
      <c r="D3" s="26">
        <f>SUM(B3:C3)</f>
        <v>6</v>
      </c>
      <c r="E3" s="19">
        <v>15</v>
      </c>
      <c r="F3" s="67">
        <f>[1]緑町!F3</f>
        <v>8</v>
      </c>
      <c r="G3" s="67">
        <f>[1]緑町!G3</f>
        <v>8</v>
      </c>
      <c r="H3" s="61">
        <f>SUM(F3:G3)</f>
        <v>16</v>
      </c>
      <c r="I3" s="20">
        <v>65</v>
      </c>
      <c r="J3" s="67">
        <f>[1]緑町!J3</f>
        <v>7</v>
      </c>
      <c r="K3" s="67">
        <f>[1]緑町!K3</f>
        <v>6</v>
      </c>
      <c r="L3" s="61">
        <f>SUM(J3:K3)</f>
        <v>13</v>
      </c>
    </row>
    <row r="4" spans="1:12" x14ac:dyDescent="0.15">
      <c r="A4" s="14">
        <v>1</v>
      </c>
      <c r="B4" s="40">
        <f>[1]緑町!B4</f>
        <v>3</v>
      </c>
      <c r="C4" s="40">
        <f>[1]緑町!C4</f>
        <v>6</v>
      </c>
      <c r="D4" s="26">
        <f t="shared" ref="D4:D17" si="0">SUM(B4:C4)</f>
        <v>9</v>
      </c>
      <c r="E4" s="14">
        <v>16</v>
      </c>
      <c r="F4" s="67">
        <f>[1]緑町!F4</f>
        <v>3</v>
      </c>
      <c r="G4" s="67">
        <f>[1]緑町!G4</f>
        <v>2</v>
      </c>
      <c r="H4" s="61">
        <f t="shared" ref="H4:H52" si="1">SUM(F4:G4)</f>
        <v>5</v>
      </c>
      <c r="I4" s="15">
        <v>66</v>
      </c>
      <c r="J4" s="67">
        <f>[1]緑町!J4</f>
        <v>4</v>
      </c>
      <c r="K4" s="67">
        <f>[1]緑町!K4</f>
        <v>5</v>
      </c>
      <c r="L4" s="61">
        <f t="shared" ref="L4:L46" si="2">SUM(J4:K4)</f>
        <v>9</v>
      </c>
    </row>
    <row r="5" spans="1:12" x14ac:dyDescent="0.15">
      <c r="A5" s="14">
        <v>2</v>
      </c>
      <c r="B5" s="40">
        <f>[1]緑町!B5</f>
        <v>1</v>
      </c>
      <c r="C5" s="40">
        <f>[1]緑町!C5</f>
        <v>5</v>
      </c>
      <c r="D5" s="26">
        <f t="shared" si="0"/>
        <v>6</v>
      </c>
      <c r="E5" s="14">
        <v>17</v>
      </c>
      <c r="F5" s="67">
        <f>[1]緑町!F5</f>
        <v>3</v>
      </c>
      <c r="G5" s="67">
        <f>[1]緑町!G5</f>
        <v>6</v>
      </c>
      <c r="H5" s="61">
        <f t="shared" si="1"/>
        <v>9</v>
      </c>
      <c r="I5" s="15">
        <v>67</v>
      </c>
      <c r="J5" s="67">
        <f>[1]緑町!J5</f>
        <v>13</v>
      </c>
      <c r="K5" s="67">
        <f>[1]緑町!K5</f>
        <v>6</v>
      </c>
      <c r="L5" s="61">
        <f t="shared" si="2"/>
        <v>19</v>
      </c>
    </row>
    <row r="6" spans="1:12" x14ac:dyDescent="0.15">
      <c r="A6" s="14">
        <v>3</v>
      </c>
      <c r="B6" s="40">
        <f>[1]緑町!B6</f>
        <v>8</v>
      </c>
      <c r="C6" s="40">
        <f>[1]緑町!C6</f>
        <v>2</v>
      </c>
      <c r="D6" s="26">
        <f t="shared" si="0"/>
        <v>10</v>
      </c>
      <c r="E6" s="14">
        <v>18</v>
      </c>
      <c r="F6" s="67">
        <f>[1]緑町!F6</f>
        <v>4</v>
      </c>
      <c r="G6" s="67">
        <f>[1]緑町!G6</f>
        <v>6</v>
      </c>
      <c r="H6" s="61">
        <f t="shared" si="1"/>
        <v>10</v>
      </c>
      <c r="I6" s="15">
        <v>68</v>
      </c>
      <c r="J6" s="67">
        <f>[1]緑町!J6</f>
        <v>13</v>
      </c>
      <c r="K6" s="67">
        <f>[1]緑町!K6</f>
        <v>11</v>
      </c>
      <c r="L6" s="61">
        <f t="shared" si="2"/>
        <v>24</v>
      </c>
    </row>
    <row r="7" spans="1:12" x14ac:dyDescent="0.15">
      <c r="A7" s="14">
        <v>4</v>
      </c>
      <c r="B7" s="40">
        <f>[1]緑町!B7</f>
        <v>6</v>
      </c>
      <c r="C7" s="40">
        <f>[1]緑町!C7</f>
        <v>5</v>
      </c>
      <c r="D7" s="26">
        <f t="shared" si="0"/>
        <v>11</v>
      </c>
      <c r="E7" s="14">
        <v>19</v>
      </c>
      <c r="F7" s="67">
        <f>[1]緑町!F7</f>
        <v>1</v>
      </c>
      <c r="G7" s="67">
        <f>[1]緑町!G7</f>
        <v>5</v>
      </c>
      <c r="H7" s="61">
        <f t="shared" si="1"/>
        <v>6</v>
      </c>
      <c r="I7" s="15">
        <v>69</v>
      </c>
      <c r="J7" s="67">
        <f>[1]緑町!J7</f>
        <v>8</v>
      </c>
      <c r="K7" s="67">
        <f>[1]緑町!K7</f>
        <v>8</v>
      </c>
      <c r="L7" s="61">
        <f t="shared" si="2"/>
        <v>16</v>
      </c>
    </row>
    <row r="8" spans="1:12" x14ac:dyDescent="0.15">
      <c r="A8" s="14">
        <v>5</v>
      </c>
      <c r="B8" s="40">
        <f>[1]緑町!B8</f>
        <v>6</v>
      </c>
      <c r="C8" s="40">
        <f>[1]緑町!C8</f>
        <v>7</v>
      </c>
      <c r="D8" s="26">
        <f t="shared" si="0"/>
        <v>13</v>
      </c>
      <c r="E8" s="14">
        <v>20</v>
      </c>
      <c r="F8" s="67">
        <f>[1]緑町!F8</f>
        <v>1</v>
      </c>
      <c r="G8" s="67">
        <f>[1]緑町!G8</f>
        <v>6</v>
      </c>
      <c r="H8" s="61">
        <f t="shared" si="1"/>
        <v>7</v>
      </c>
      <c r="I8" s="15">
        <v>70</v>
      </c>
      <c r="J8" s="67">
        <f>[1]緑町!J8</f>
        <v>11</v>
      </c>
      <c r="K8" s="67">
        <f>[1]緑町!K8</f>
        <v>17</v>
      </c>
      <c r="L8" s="61">
        <f t="shared" si="2"/>
        <v>28</v>
      </c>
    </row>
    <row r="9" spans="1:12" x14ac:dyDescent="0.15">
      <c r="A9" s="14">
        <v>6</v>
      </c>
      <c r="B9" s="40">
        <f>[1]緑町!B9</f>
        <v>7</v>
      </c>
      <c r="C9" s="40">
        <f>[1]緑町!C9</f>
        <v>7</v>
      </c>
      <c r="D9" s="26">
        <f t="shared" si="0"/>
        <v>14</v>
      </c>
      <c r="E9" s="14">
        <v>21</v>
      </c>
      <c r="F9" s="67">
        <f>[1]緑町!F9</f>
        <v>8</v>
      </c>
      <c r="G9" s="67">
        <f>[1]緑町!G9</f>
        <v>6</v>
      </c>
      <c r="H9" s="61">
        <f t="shared" si="1"/>
        <v>14</v>
      </c>
      <c r="I9" s="15">
        <v>71</v>
      </c>
      <c r="J9" s="67">
        <f>[1]緑町!J9</f>
        <v>10</v>
      </c>
      <c r="K9" s="67">
        <f>[1]緑町!K9</f>
        <v>14</v>
      </c>
      <c r="L9" s="61">
        <f t="shared" si="2"/>
        <v>24</v>
      </c>
    </row>
    <row r="10" spans="1:12" x14ac:dyDescent="0.15">
      <c r="A10" s="14">
        <v>7</v>
      </c>
      <c r="B10" s="40">
        <f>[1]緑町!B10</f>
        <v>9</v>
      </c>
      <c r="C10" s="40">
        <f>[1]緑町!C10</f>
        <v>7</v>
      </c>
      <c r="D10" s="26">
        <f t="shared" si="0"/>
        <v>16</v>
      </c>
      <c r="E10" s="14">
        <v>22</v>
      </c>
      <c r="F10" s="67">
        <f>[1]緑町!F10</f>
        <v>5</v>
      </c>
      <c r="G10" s="67">
        <f>[1]緑町!G10</f>
        <v>3</v>
      </c>
      <c r="H10" s="61">
        <f t="shared" si="1"/>
        <v>8</v>
      </c>
      <c r="I10" s="15">
        <v>72</v>
      </c>
      <c r="J10" s="67">
        <f>[1]緑町!J10</f>
        <v>8</v>
      </c>
      <c r="K10" s="67">
        <f>[1]緑町!K10</f>
        <v>16</v>
      </c>
      <c r="L10" s="61">
        <f t="shared" si="2"/>
        <v>24</v>
      </c>
    </row>
    <row r="11" spans="1:12" x14ac:dyDescent="0.15">
      <c r="A11" s="14">
        <v>8</v>
      </c>
      <c r="B11" s="40">
        <f>[1]緑町!B11</f>
        <v>6</v>
      </c>
      <c r="C11" s="40">
        <f>[1]緑町!C11</f>
        <v>10</v>
      </c>
      <c r="D11" s="26">
        <f t="shared" si="0"/>
        <v>16</v>
      </c>
      <c r="E11" s="14">
        <v>23</v>
      </c>
      <c r="F11" s="67">
        <f>[1]緑町!F11</f>
        <v>5</v>
      </c>
      <c r="G11" s="67">
        <f>[1]緑町!G11</f>
        <v>7</v>
      </c>
      <c r="H11" s="61">
        <f t="shared" si="1"/>
        <v>12</v>
      </c>
      <c r="I11" s="15">
        <v>73</v>
      </c>
      <c r="J11" s="67">
        <f>[1]緑町!J11</f>
        <v>11</v>
      </c>
      <c r="K11" s="67">
        <f>[1]緑町!K11</f>
        <v>14</v>
      </c>
      <c r="L11" s="61">
        <f t="shared" si="2"/>
        <v>25</v>
      </c>
    </row>
    <row r="12" spans="1:12" x14ac:dyDescent="0.15">
      <c r="A12" s="14">
        <v>9</v>
      </c>
      <c r="B12" s="40">
        <f>[1]緑町!B12</f>
        <v>6</v>
      </c>
      <c r="C12" s="40">
        <f>[1]緑町!C12</f>
        <v>10</v>
      </c>
      <c r="D12" s="26">
        <f t="shared" si="0"/>
        <v>16</v>
      </c>
      <c r="E12" s="14">
        <v>24</v>
      </c>
      <c r="F12" s="67">
        <f>[1]緑町!F12</f>
        <v>1</v>
      </c>
      <c r="G12" s="67">
        <f>[1]緑町!G12</f>
        <v>3</v>
      </c>
      <c r="H12" s="61">
        <f t="shared" si="1"/>
        <v>4</v>
      </c>
      <c r="I12" s="15">
        <v>74</v>
      </c>
      <c r="J12" s="67">
        <f>[1]緑町!J12</f>
        <v>11</v>
      </c>
      <c r="K12" s="67">
        <f>[1]緑町!K12</f>
        <v>11</v>
      </c>
      <c r="L12" s="61">
        <f t="shared" si="2"/>
        <v>22</v>
      </c>
    </row>
    <row r="13" spans="1:12" x14ac:dyDescent="0.15">
      <c r="A13" s="14">
        <v>10</v>
      </c>
      <c r="B13" s="40">
        <f>[1]緑町!B13</f>
        <v>6</v>
      </c>
      <c r="C13" s="40">
        <f>[1]緑町!C13</f>
        <v>12</v>
      </c>
      <c r="D13" s="26">
        <f t="shared" si="0"/>
        <v>18</v>
      </c>
      <c r="E13" s="14">
        <v>25</v>
      </c>
      <c r="F13" s="67">
        <f>[1]緑町!F13</f>
        <v>3</v>
      </c>
      <c r="G13" s="67">
        <f>[1]緑町!G13</f>
        <v>3</v>
      </c>
      <c r="H13" s="61">
        <f t="shared" si="1"/>
        <v>6</v>
      </c>
      <c r="I13" s="15">
        <v>75</v>
      </c>
      <c r="J13" s="67">
        <f>[1]緑町!J13</f>
        <v>15</v>
      </c>
      <c r="K13" s="67">
        <f>[1]緑町!K13</f>
        <v>6</v>
      </c>
      <c r="L13" s="61">
        <f t="shared" si="2"/>
        <v>21</v>
      </c>
    </row>
    <row r="14" spans="1:12" x14ac:dyDescent="0.15">
      <c r="A14" s="14">
        <v>11</v>
      </c>
      <c r="B14" s="40">
        <f>[1]緑町!B14</f>
        <v>7</v>
      </c>
      <c r="C14" s="40">
        <f>[1]緑町!C14</f>
        <v>9</v>
      </c>
      <c r="D14" s="26">
        <f t="shared" si="0"/>
        <v>16</v>
      </c>
      <c r="E14" s="14">
        <v>26</v>
      </c>
      <c r="F14" s="67">
        <f>[1]緑町!F14</f>
        <v>7</v>
      </c>
      <c r="G14" s="67">
        <f>[1]緑町!G14</f>
        <v>8</v>
      </c>
      <c r="H14" s="61">
        <f t="shared" si="1"/>
        <v>15</v>
      </c>
      <c r="I14" s="15">
        <v>76</v>
      </c>
      <c r="J14" s="67">
        <f>[1]緑町!J14</f>
        <v>8</v>
      </c>
      <c r="K14" s="67">
        <f>[1]緑町!K14</f>
        <v>12</v>
      </c>
      <c r="L14" s="61">
        <f t="shared" si="2"/>
        <v>20</v>
      </c>
    </row>
    <row r="15" spans="1:12" x14ac:dyDescent="0.15">
      <c r="A15" s="14">
        <v>12</v>
      </c>
      <c r="B15" s="40">
        <f>[1]緑町!B15</f>
        <v>8</v>
      </c>
      <c r="C15" s="40">
        <f>[1]緑町!C15</f>
        <v>10</v>
      </c>
      <c r="D15" s="26">
        <f t="shared" si="0"/>
        <v>18</v>
      </c>
      <c r="E15" s="14">
        <v>27</v>
      </c>
      <c r="F15" s="67">
        <f>[1]緑町!F15</f>
        <v>3</v>
      </c>
      <c r="G15" s="67">
        <f>[1]緑町!G15</f>
        <v>3</v>
      </c>
      <c r="H15" s="61">
        <f t="shared" si="1"/>
        <v>6</v>
      </c>
      <c r="I15" s="15">
        <v>77</v>
      </c>
      <c r="J15" s="67">
        <f>[1]緑町!J15</f>
        <v>11</v>
      </c>
      <c r="K15" s="67">
        <f>[1]緑町!K15</f>
        <v>10</v>
      </c>
      <c r="L15" s="61">
        <f t="shared" si="2"/>
        <v>21</v>
      </c>
    </row>
    <row r="16" spans="1:12" x14ac:dyDescent="0.15">
      <c r="A16" s="14">
        <v>13</v>
      </c>
      <c r="B16" s="40">
        <f>[1]緑町!B16</f>
        <v>9</v>
      </c>
      <c r="C16" s="40">
        <f>[1]緑町!C16</f>
        <v>8</v>
      </c>
      <c r="D16" s="26">
        <f t="shared" si="0"/>
        <v>17</v>
      </c>
      <c r="E16" s="14">
        <v>28</v>
      </c>
      <c r="F16" s="67">
        <f>[1]緑町!F16</f>
        <v>5</v>
      </c>
      <c r="G16" s="67">
        <f>[1]緑町!G16</f>
        <v>2</v>
      </c>
      <c r="H16" s="61">
        <f t="shared" si="1"/>
        <v>7</v>
      </c>
      <c r="I16" s="15">
        <v>78</v>
      </c>
      <c r="J16" s="67">
        <f>[1]緑町!J16</f>
        <v>9</v>
      </c>
      <c r="K16" s="67">
        <f>[1]緑町!K16</f>
        <v>8</v>
      </c>
      <c r="L16" s="61">
        <f t="shared" si="2"/>
        <v>17</v>
      </c>
    </row>
    <row r="17" spans="1:12" ht="14.25" thickBot="1" x14ac:dyDescent="0.2">
      <c r="A17" s="24">
        <v>14</v>
      </c>
      <c r="B17" s="40">
        <f>[1]緑町!B17</f>
        <v>9</v>
      </c>
      <c r="C17" s="40">
        <f>[1]緑町!C17</f>
        <v>6</v>
      </c>
      <c r="D17" s="26">
        <f t="shared" si="0"/>
        <v>15</v>
      </c>
      <c r="E17" s="14">
        <v>29</v>
      </c>
      <c r="F17" s="67">
        <f>[1]緑町!F17</f>
        <v>3</v>
      </c>
      <c r="G17" s="67">
        <f>[1]緑町!G17</f>
        <v>4</v>
      </c>
      <c r="H17" s="61">
        <f t="shared" si="1"/>
        <v>7</v>
      </c>
      <c r="I17" s="15">
        <v>79</v>
      </c>
      <c r="J17" s="67">
        <f>[1]緑町!J17</f>
        <v>7</v>
      </c>
      <c r="K17" s="67">
        <f>[1]緑町!K17</f>
        <v>8</v>
      </c>
      <c r="L17" s="61">
        <f t="shared" si="2"/>
        <v>15</v>
      </c>
    </row>
    <row r="18" spans="1:12" ht="15" thickTop="1" thickBot="1" x14ac:dyDescent="0.2">
      <c r="A18" s="23" t="s">
        <v>6</v>
      </c>
      <c r="B18" s="33">
        <f>SUM(B3:B17)</f>
        <v>95</v>
      </c>
      <c r="C18" s="34">
        <f>SUM(C3:C17)</f>
        <v>106</v>
      </c>
      <c r="D18" s="35">
        <f>SUM(B18:C18)</f>
        <v>201</v>
      </c>
      <c r="E18" s="14">
        <v>30</v>
      </c>
      <c r="F18" s="67">
        <f>[1]緑町!F18</f>
        <v>3</v>
      </c>
      <c r="G18" s="67">
        <f>[1]緑町!G18</f>
        <v>3</v>
      </c>
      <c r="H18" s="61">
        <f t="shared" si="1"/>
        <v>6</v>
      </c>
      <c r="I18" s="15">
        <v>80</v>
      </c>
      <c r="J18" s="67">
        <f>[1]緑町!J18</f>
        <v>3</v>
      </c>
      <c r="K18" s="67">
        <f>[1]緑町!K18</f>
        <v>6</v>
      </c>
      <c r="L18" s="61">
        <f t="shared" si="2"/>
        <v>9</v>
      </c>
    </row>
    <row r="19" spans="1:12" x14ac:dyDescent="0.15">
      <c r="E19" s="14">
        <v>31</v>
      </c>
      <c r="F19" s="67">
        <f>[1]緑町!F19</f>
        <v>5</v>
      </c>
      <c r="G19" s="67">
        <f>[1]緑町!G19</f>
        <v>5</v>
      </c>
      <c r="H19" s="61">
        <f t="shared" si="1"/>
        <v>10</v>
      </c>
      <c r="I19" s="15">
        <v>81</v>
      </c>
      <c r="J19" s="67">
        <f>[1]緑町!J19</f>
        <v>7</v>
      </c>
      <c r="K19" s="67">
        <f>[1]緑町!K19</f>
        <v>9</v>
      </c>
      <c r="L19" s="61">
        <f t="shared" si="2"/>
        <v>16</v>
      </c>
    </row>
    <row r="20" spans="1:12" x14ac:dyDescent="0.15">
      <c r="E20" s="14">
        <v>32</v>
      </c>
      <c r="F20" s="67">
        <f>[1]緑町!F20</f>
        <v>5</v>
      </c>
      <c r="G20" s="67">
        <f>[1]緑町!G20</f>
        <v>4</v>
      </c>
      <c r="H20" s="61">
        <f t="shared" si="1"/>
        <v>9</v>
      </c>
      <c r="I20" s="15">
        <v>82</v>
      </c>
      <c r="J20" s="67">
        <f>[1]緑町!J20</f>
        <v>9</v>
      </c>
      <c r="K20" s="67">
        <f>[1]緑町!K20</f>
        <v>5</v>
      </c>
      <c r="L20" s="61">
        <f t="shared" si="2"/>
        <v>14</v>
      </c>
    </row>
    <row r="21" spans="1:12" x14ac:dyDescent="0.15">
      <c r="E21" s="14">
        <v>33</v>
      </c>
      <c r="F21" s="67">
        <f>[1]緑町!F21</f>
        <v>11</v>
      </c>
      <c r="G21" s="67">
        <f>[1]緑町!G21</f>
        <v>9</v>
      </c>
      <c r="H21" s="61">
        <f t="shared" si="1"/>
        <v>20</v>
      </c>
      <c r="I21" s="15">
        <v>83</v>
      </c>
      <c r="J21" s="67">
        <f>[1]緑町!J21</f>
        <v>5</v>
      </c>
      <c r="K21" s="67">
        <f>[1]緑町!K21</f>
        <v>9</v>
      </c>
      <c r="L21" s="61">
        <f t="shared" si="2"/>
        <v>14</v>
      </c>
    </row>
    <row r="22" spans="1:12" x14ac:dyDescent="0.15">
      <c r="E22" s="14">
        <v>34</v>
      </c>
      <c r="F22" s="67">
        <f>[1]緑町!F22</f>
        <v>7</v>
      </c>
      <c r="G22" s="67">
        <f>[1]緑町!G22</f>
        <v>5</v>
      </c>
      <c r="H22" s="61">
        <f t="shared" si="1"/>
        <v>12</v>
      </c>
      <c r="I22" s="15">
        <v>84</v>
      </c>
      <c r="J22" s="67">
        <f>[1]緑町!J22</f>
        <v>3</v>
      </c>
      <c r="K22" s="67">
        <f>[1]緑町!K22</f>
        <v>8</v>
      </c>
      <c r="L22" s="61">
        <f t="shared" si="2"/>
        <v>11</v>
      </c>
    </row>
    <row r="23" spans="1:12" x14ac:dyDescent="0.15">
      <c r="E23" s="14">
        <v>35</v>
      </c>
      <c r="F23" s="67">
        <f>[1]緑町!F23</f>
        <v>7</v>
      </c>
      <c r="G23" s="67">
        <f>[1]緑町!G23</f>
        <v>8</v>
      </c>
      <c r="H23" s="61">
        <f t="shared" si="1"/>
        <v>15</v>
      </c>
      <c r="I23" s="15">
        <v>85</v>
      </c>
      <c r="J23" s="67">
        <f>[1]緑町!J23</f>
        <v>2</v>
      </c>
      <c r="K23" s="67">
        <f>[1]緑町!K23</f>
        <v>6</v>
      </c>
      <c r="L23" s="61">
        <f t="shared" si="2"/>
        <v>8</v>
      </c>
    </row>
    <row r="24" spans="1:12" x14ac:dyDescent="0.15">
      <c r="E24" s="14">
        <v>36</v>
      </c>
      <c r="F24" s="67">
        <f>[1]緑町!F24</f>
        <v>11</v>
      </c>
      <c r="G24" s="67">
        <f>[1]緑町!G24</f>
        <v>8</v>
      </c>
      <c r="H24" s="61">
        <f t="shared" si="1"/>
        <v>19</v>
      </c>
      <c r="I24" s="15">
        <v>86</v>
      </c>
      <c r="J24" s="67">
        <f>[1]緑町!J24</f>
        <v>2</v>
      </c>
      <c r="K24" s="67">
        <f>[1]緑町!K24</f>
        <v>5</v>
      </c>
      <c r="L24" s="61">
        <f t="shared" si="2"/>
        <v>7</v>
      </c>
    </row>
    <row r="25" spans="1:12" x14ac:dyDescent="0.15">
      <c r="E25" s="14">
        <v>37</v>
      </c>
      <c r="F25" s="67">
        <f>[1]緑町!F25</f>
        <v>5</v>
      </c>
      <c r="G25" s="67">
        <f>[1]緑町!G25</f>
        <v>11</v>
      </c>
      <c r="H25" s="61">
        <f t="shared" si="1"/>
        <v>16</v>
      </c>
      <c r="I25" s="15">
        <v>87</v>
      </c>
      <c r="J25" s="67">
        <f>[1]緑町!J25</f>
        <v>0</v>
      </c>
      <c r="K25" s="67">
        <f>[1]緑町!K25</f>
        <v>4</v>
      </c>
      <c r="L25" s="61">
        <f t="shared" si="2"/>
        <v>4</v>
      </c>
    </row>
    <row r="26" spans="1:12" x14ac:dyDescent="0.15">
      <c r="E26" s="14">
        <v>38</v>
      </c>
      <c r="F26" s="67">
        <f>[1]緑町!F26</f>
        <v>7</v>
      </c>
      <c r="G26" s="67">
        <f>[1]緑町!G26</f>
        <v>2</v>
      </c>
      <c r="H26" s="61">
        <f t="shared" si="1"/>
        <v>9</v>
      </c>
      <c r="I26" s="15">
        <v>88</v>
      </c>
      <c r="J26" s="67">
        <f>[1]緑町!J26</f>
        <v>0</v>
      </c>
      <c r="K26" s="67">
        <f>[1]緑町!K26</f>
        <v>4</v>
      </c>
      <c r="L26" s="61">
        <f t="shared" si="2"/>
        <v>4</v>
      </c>
    </row>
    <row r="27" spans="1:12" x14ac:dyDescent="0.15">
      <c r="E27" s="14">
        <v>39</v>
      </c>
      <c r="F27" s="67">
        <f>[1]緑町!F27</f>
        <v>4</v>
      </c>
      <c r="G27" s="67">
        <f>[1]緑町!G27</f>
        <v>10</v>
      </c>
      <c r="H27" s="61">
        <f t="shared" si="1"/>
        <v>14</v>
      </c>
      <c r="I27" s="15">
        <v>89</v>
      </c>
      <c r="J27" s="67">
        <f>[1]緑町!J27</f>
        <v>2</v>
      </c>
      <c r="K27" s="67">
        <f>[1]緑町!K27</f>
        <v>5</v>
      </c>
      <c r="L27" s="61">
        <f t="shared" si="2"/>
        <v>7</v>
      </c>
    </row>
    <row r="28" spans="1:12" x14ac:dyDescent="0.15">
      <c r="E28" s="14">
        <v>40</v>
      </c>
      <c r="F28" s="67">
        <f>[1]緑町!F28</f>
        <v>16</v>
      </c>
      <c r="G28" s="67">
        <f>[1]緑町!G28</f>
        <v>11</v>
      </c>
      <c r="H28" s="61">
        <f t="shared" si="1"/>
        <v>27</v>
      </c>
      <c r="I28" s="15">
        <v>90</v>
      </c>
      <c r="J28" s="67">
        <f>[1]緑町!J28</f>
        <v>3</v>
      </c>
      <c r="K28" s="67">
        <f>[1]緑町!K28</f>
        <v>4</v>
      </c>
      <c r="L28" s="61">
        <f t="shared" si="2"/>
        <v>7</v>
      </c>
    </row>
    <row r="29" spans="1:12" x14ac:dyDescent="0.15">
      <c r="E29" s="14">
        <v>41</v>
      </c>
      <c r="F29" s="67">
        <f>[1]緑町!F29</f>
        <v>12</v>
      </c>
      <c r="G29" s="67">
        <f>[1]緑町!G29</f>
        <v>18</v>
      </c>
      <c r="H29" s="61">
        <f t="shared" si="1"/>
        <v>30</v>
      </c>
      <c r="I29" s="15">
        <v>91</v>
      </c>
      <c r="J29" s="67">
        <f>[1]緑町!J29</f>
        <v>3</v>
      </c>
      <c r="K29" s="67">
        <f>[1]緑町!K29</f>
        <v>1</v>
      </c>
      <c r="L29" s="61">
        <f t="shared" si="2"/>
        <v>4</v>
      </c>
    </row>
    <row r="30" spans="1:12" x14ac:dyDescent="0.15">
      <c r="E30" s="14">
        <v>42</v>
      </c>
      <c r="F30" s="67">
        <f>[1]緑町!F30</f>
        <v>13</v>
      </c>
      <c r="G30" s="67">
        <f>[1]緑町!G30</f>
        <v>10</v>
      </c>
      <c r="H30" s="61">
        <f t="shared" si="1"/>
        <v>23</v>
      </c>
      <c r="I30" s="15">
        <v>92</v>
      </c>
      <c r="J30" s="67">
        <f>[1]緑町!J30</f>
        <v>0</v>
      </c>
      <c r="K30" s="67">
        <f>[1]緑町!K30</f>
        <v>2</v>
      </c>
      <c r="L30" s="61">
        <f t="shared" si="2"/>
        <v>2</v>
      </c>
    </row>
    <row r="31" spans="1:12" x14ac:dyDescent="0.15">
      <c r="E31" s="14">
        <v>43</v>
      </c>
      <c r="F31" s="67">
        <f>[1]緑町!F31</f>
        <v>6</v>
      </c>
      <c r="G31" s="67">
        <f>[1]緑町!G31</f>
        <v>8</v>
      </c>
      <c r="H31" s="61">
        <f t="shared" si="1"/>
        <v>14</v>
      </c>
      <c r="I31" s="15">
        <v>93</v>
      </c>
      <c r="J31" s="67">
        <f>[1]緑町!J31</f>
        <v>0</v>
      </c>
      <c r="K31" s="67">
        <f>[1]緑町!K31</f>
        <v>3</v>
      </c>
      <c r="L31" s="61">
        <f t="shared" si="2"/>
        <v>3</v>
      </c>
    </row>
    <row r="32" spans="1:12" x14ac:dyDescent="0.15">
      <c r="E32" s="14">
        <v>44</v>
      </c>
      <c r="F32" s="67">
        <f>[1]緑町!F32</f>
        <v>13</v>
      </c>
      <c r="G32" s="67">
        <f>[1]緑町!G32</f>
        <v>13</v>
      </c>
      <c r="H32" s="61">
        <f t="shared" si="1"/>
        <v>26</v>
      </c>
      <c r="I32" s="15">
        <v>94</v>
      </c>
      <c r="J32" s="67">
        <f>[1]緑町!J32</f>
        <v>0</v>
      </c>
      <c r="K32" s="67">
        <f>[1]緑町!K32</f>
        <v>2</v>
      </c>
      <c r="L32" s="61">
        <f t="shared" si="2"/>
        <v>2</v>
      </c>
    </row>
    <row r="33" spans="5:12" x14ac:dyDescent="0.15">
      <c r="E33" s="14">
        <v>45</v>
      </c>
      <c r="F33" s="67">
        <f>[1]緑町!F33</f>
        <v>16</v>
      </c>
      <c r="G33" s="67">
        <f>[1]緑町!G33</f>
        <v>10</v>
      </c>
      <c r="H33" s="61">
        <f t="shared" si="1"/>
        <v>26</v>
      </c>
      <c r="I33" s="15">
        <v>95</v>
      </c>
      <c r="J33" s="67">
        <f>[1]緑町!J33</f>
        <v>0</v>
      </c>
      <c r="K33" s="67">
        <f>[1]緑町!K33</f>
        <v>2</v>
      </c>
      <c r="L33" s="61">
        <f t="shared" si="2"/>
        <v>2</v>
      </c>
    </row>
    <row r="34" spans="5:12" x14ac:dyDescent="0.15">
      <c r="E34" s="14">
        <v>46</v>
      </c>
      <c r="F34" s="67">
        <f>[1]緑町!F34</f>
        <v>13</v>
      </c>
      <c r="G34" s="67">
        <f>[1]緑町!G34</f>
        <v>11</v>
      </c>
      <c r="H34" s="61">
        <f t="shared" si="1"/>
        <v>24</v>
      </c>
      <c r="I34" s="15">
        <v>96</v>
      </c>
      <c r="J34" s="67">
        <f>[1]緑町!J34</f>
        <v>0</v>
      </c>
      <c r="K34" s="67">
        <f>[1]緑町!K34</f>
        <v>1</v>
      </c>
      <c r="L34" s="61">
        <f t="shared" si="2"/>
        <v>1</v>
      </c>
    </row>
    <row r="35" spans="5:12" x14ac:dyDescent="0.15">
      <c r="E35" s="14">
        <v>47</v>
      </c>
      <c r="F35" s="67">
        <f>[1]緑町!F35</f>
        <v>8</v>
      </c>
      <c r="G35" s="67">
        <f>[1]緑町!G35</f>
        <v>16</v>
      </c>
      <c r="H35" s="61">
        <f t="shared" si="1"/>
        <v>24</v>
      </c>
      <c r="I35" s="15">
        <v>97</v>
      </c>
      <c r="J35" s="67">
        <f>[1]緑町!J35</f>
        <v>0</v>
      </c>
      <c r="K35" s="67">
        <f>[1]緑町!K35</f>
        <v>0</v>
      </c>
      <c r="L35" s="61">
        <f t="shared" si="2"/>
        <v>0</v>
      </c>
    </row>
    <row r="36" spans="5:12" x14ac:dyDescent="0.15">
      <c r="E36" s="14">
        <v>48</v>
      </c>
      <c r="F36" s="67">
        <f>[1]緑町!F36</f>
        <v>7</v>
      </c>
      <c r="G36" s="67">
        <f>[1]緑町!G36</f>
        <v>7</v>
      </c>
      <c r="H36" s="61">
        <f t="shared" si="1"/>
        <v>14</v>
      </c>
      <c r="I36" s="15">
        <v>98</v>
      </c>
      <c r="J36" s="67">
        <f>[1]緑町!J36</f>
        <v>0</v>
      </c>
      <c r="K36" s="67">
        <f>[1]緑町!K36</f>
        <v>1</v>
      </c>
      <c r="L36" s="61">
        <f t="shared" si="2"/>
        <v>1</v>
      </c>
    </row>
    <row r="37" spans="5:12" x14ac:dyDescent="0.15">
      <c r="E37" s="14">
        <v>49</v>
      </c>
      <c r="F37" s="67">
        <f>[1]緑町!F37</f>
        <v>14</v>
      </c>
      <c r="G37" s="67">
        <f>[1]緑町!G37</f>
        <v>7</v>
      </c>
      <c r="H37" s="61">
        <f t="shared" si="1"/>
        <v>21</v>
      </c>
      <c r="I37" s="15">
        <v>99</v>
      </c>
      <c r="J37" s="67">
        <f>[1]緑町!J37</f>
        <v>0</v>
      </c>
      <c r="K37" s="67">
        <f>[1]緑町!K37</f>
        <v>0</v>
      </c>
      <c r="L37" s="61">
        <f t="shared" si="2"/>
        <v>0</v>
      </c>
    </row>
    <row r="38" spans="5:12" x14ac:dyDescent="0.15">
      <c r="E38" s="14">
        <v>50</v>
      </c>
      <c r="F38" s="67">
        <f>[1]緑町!F38</f>
        <v>8</v>
      </c>
      <c r="G38" s="67">
        <f>[1]緑町!G38</f>
        <v>5</v>
      </c>
      <c r="H38" s="61">
        <f t="shared" si="1"/>
        <v>13</v>
      </c>
      <c r="I38" s="15">
        <v>100</v>
      </c>
      <c r="J38" s="67">
        <f>[1]緑町!J38</f>
        <v>0</v>
      </c>
      <c r="K38" s="67">
        <f>[1]緑町!K38</f>
        <v>0</v>
      </c>
      <c r="L38" s="61">
        <f t="shared" si="2"/>
        <v>0</v>
      </c>
    </row>
    <row r="39" spans="5:12" x14ac:dyDescent="0.15">
      <c r="E39" s="14">
        <v>51</v>
      </c>
      <c r="F39" s="67">
        <f>[1]緑町!F39</f>
        <v>8</v>
      </c>
      <c r="G39" s="67">
        <f>[1]緑町!G39</f>
        <v>5</v>
      </c>
      <c r="H39" s="61">
        <f t="shared" si="1"/>
        <v>13</v>
      </c>
      <c r="I39" s="15">
        <v>101</v>
      </c>
      <c r="J39" s="67">
        <f>[1]緑町!J39</f>
        <v>0</v>
      </c>
      <c r="K39" s="67">
        <f>[1]緑町!K39</f>
        <v>0</v>
      </c>
      <c r="L39" s="61">
        <f t="shared" si="2"/>
        <v>0</v>
      </c>
    </row>
    <row r="40" spans="5:12" x14ac:dyDescent="0.15">
      <c r="E40" s="14">
        <v>52</v>
      </c>
      <c r="F40" s="67">
        <f>[1]緑町!F40</f>
        <v>5</v>
      </c>
      <c r="G40" s="67">
        <f>[1]緑町!G40</f>
        <v>4</v>
      </c>
      <c r="H40" s="61">
        <f t="shared" si="1"/>
        <v>9</v>
      </c>
      <c r="I40" s="15">
        <v>102</v>
      </c>
      <c r="J40" s="67">
        <f>[1]緑町!J40</f>
        <v>0</v>
      </c>
      <c r="K40" s="67">
        <f>[1]緑町!K40</f>
        <v>0</v>
      </c>
      <c r="L40" s="61">
        <f t="shared" si="2"/>
        <v>0</v>
      </c>
    </row>
    <row r="41" spans="5:12" x14ac:dyDescent="0.15">
      <c r="E41" s="14">
        <v>53</v>
      </c>
      <c r="F41" s="67">
        <f>[1]緑町!F41</f>
        <v>6</v>
      </c>
      <c r="G41" s="67">
        <f>[1]緑町!G41</f>
        <v>11</v>
      </c>
      <c r="H41" s="61">
        <f t="shared" si="1"/>
        <v>17</v>
      </c>
      <c r="I41" s="15">
        <v>103</v>
      </c>
      <c r="J41" s="67">
        <f>[1]緑町!J41</f>
        <v>0</v>
      </c>
      <c r="K41" s="67">
        <f>[1]緑町!K41</f>
        <v>0</v>
      </c>
      <c r="L41" s="61">
        <f t="shared" si="2"/>
        <v>0</v>
      </c>
    </row>
    <row r="42" spans="5:12" x14ac:dyDescent="0.15">
      <c r="E42" s="14">
        <v>54</v>
      </c>
      <c r="F42" s="67">
        <f>[1]緑町!F42</f>
        <v>13</v>
      </c>
      <c r="G42" s="67">
        <f>[1]緑町!G42</f>
        <v>10</v>
      </c>
      <c r="H42" s="61">
        <f t="shared" si="1"/>
        <v>23</v>
      </c>
      <c r="I42" s="15">
        <v>104</v>
      </c>
      <c r="J42" s="67">
        <f>[1]緑町!J42</f>
        <v>0</v>
      </c>
      <c r="K42" s="67">
        <f>[1]緑町!K42</f>
        <v>0</v>
      </c>
      <c r="L42" s="61">
        <f t="shared" si="2"/>
        <v>0</v>
      </c>
    </row>
    <row r="43" spans="5:12" x14ac:dyDescent="0.15">
      <c r="E43" s="14">
        <v>55</v>
      </c>
      <c r="F43" s="67">
        <f>[1]緑町!F43</f>
        <v>3</v>
      </c>
      <c r="G43" s="67">
        <f>[1]緑町!G43</f>
        <v>5</v>
      </c>
      <c r="H43" s="61">
        <f t="shared" si="1"/>
        <v>8</v>
      </c>
      <c r="I43" s="15">
        <v>105</v>
      </c>
      <c r="J43" s="67">
        <f>[1]緑町!J43</f>
        <v>0</v>
      </c>
      <c r="K43" s="67">
        <f>[1]緑町!K43</f>
        <v>0</v>
      </c>
      <c r="L43" s="61">
        <f t="shared" si="2"/>
        <v>0</v>
      </c>
    </row>
    <row r="44" spans="5:12" x14ac:dyDescent="0.15">
      <c r="E44" s="14">
        <v>56</v>
      </c>
      <c r="F44" s="67">
        <f>[1]緑町!F44</f>
        <v>13</v>
      </c>
      <c r="G44" s="67">
        <f>[1]緑町!G44</f>
        <v>11</v>
      </c>
      <c r="H44" s="61">
        <f t="shared" si="1"/>
        <v>24</v>
      </c>
      <c r="I44" s="15">
        <v>106</v>
      </c>
      <c r="J44" s="67">
        <f>[1]緑町!J44</f>
        <v>0</v>
      </c>
      <c r="K44" s="67">
        <f>[1]緑町!K44</f>
        <v>0</v>
      </c>
      <c r="L44" s="61">
        <f t="shared" si="2"/>
        <v>0</v>
      </c>
    </row>
    <row r="45" spans="5:12" x14ac:dyDescent="0.15">
      <c r="E45" s="14">
        <v>57</v>
      </c>
      <c r="F45" s="67">
        <f>[1]緑町!F45</f>
        <v>13</v>
      </c>
      <c r="G45" s="67">
        <f>[1]緑町!G45</f>
        <v>10</v>
      </c>
      <c r="H45" s="61">
        <f t="shared" si="1"/>
        <v>23</v>
      </c>
      <c r="I45" s="15">
        <v>107</v>
      </c>
      <c r="J45" s="67">
        <f>[1]緑町!J45</f>
        <v>0</v>
      </c>
      <c r="K45" s="67">
        <f>[1]緑町!K45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[1]緑町!F46</f>
        <v>10</v>
      </c>
      <c r="G46" s="67">
        <f>[1]緑町!G46</f>
        <v>4</v>
      </c>
      <c r="H46" s="61">
        <f t="shared" si="1"/>
        <v>14</v>
      </c>
      <c r="I46" s="24">
        <v>108</v>
      </c>
      <c r="J46" s="67">
        <f>[1]緑町!J46</f>
        <v>0</v>
      </c>
      <c r="K46" s="67">
        <f>[1]緑町!K46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[1]緑町!F47</f>
        <v>8</v>
      </c>
      <c r="G47" s="67">
        <f>[1]緑町!G47</f>
        <v>5</v>
      </c>
      <c r="H47" s="61">
        <f t="shared" si="1"/>
        <v>13</v>
      </c>
      <c r="I47" s="25" t="s">
        <v>6</v>
      </c>
      <c r="J47" s="69">
        <f>SUM(J3:J46)</f>
        <v>185</v>
      </c>
      <c r="K47" s="69">
        <f>SUM(K3:K46)</f>
        <v>229</v>
      </c>
      <c r="L47" s="39">
        <f>SUM(J47:K47)</f>
        <v>414</v>
      </c>
    </row>
    <row r="48" spans="5:12" x14ac:dyDescent="0.15">
      <c r="E48" s="14">
        <v>60</v>
      </c>
      <c r="F48" s="67">
        <f>[1]緑町!F48</f>
        <v>5</v>
      </c>
      <c r="G48" s="67">
        <f>[1]緑町!G48</f>
        <v>5</v>
      </c>
      <c r="H48" s="61">
        <f t="shared" si="1"/>
        <v>10</v>
      </c>
    </row>
    <row r="49" spans="5:12" ht="14.25" thickBot="1" x14ac:dyDescent="0.2">
      <c r="E49" s="14">
        <v>61</v>
      </c>
      <c r="F49" s="67">
        <f>[1]緑町!F49</f>
        <v>2</v>
      </c>
      <c r="G49" s="67">
        <f>[1]緑町!G49</f>
        <v>2</v>
      </c>
      <c r="H49" s="61">
        <f t="shared" si="1"/>
        <v>4</v>
      </c>
      <c r="J49" s="4" t="s">
        <v>70</v>
      </c>
      <c r="K49" s="10"/>
      <c r="L49" s="10"/>
    </row>
    <row r="50" spans="5:12" x14ac:dyDescent="0.15">
      <c r="E50" s="14">
        <v>62</v>
      </c>
      <c r="F50" s="67">
        <f>[1]緑町!F50</f>
        <v>9</v>
      </c>
      <c r="G50" s="67">
        <f>[1]緑町!G50</f>
        <v>7</v>
      </c>
      <c r="H50" s="61">
        <f t="shared" si="1"/>
        <v>16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[1]緑町!F51</f>
        <v>6</v>
      </c>
      <c r="G51" s="67">
        <f>[1]緑町!G51</f>
        <v>3</v>
      </c>
      <c r="H51" s="61">
        <f t="shared" si="1"/>
        <v>9</v>
      </c>
      <c r="J51" s="51">
        <f>SUM(B18,F53,J47)</f>
        <v>639</v>
      </c>
      <c r="K51" s="52">
        <f>SUM(C18,G53,K47)</f>
        <v>677</v>
      </c>
      <c r="L51" s="53">
        <f>SUM(J51:K51)</f>
        <v>1316</v>
      </c>
    </row>
    <row r="52" spans="5:12" ht="14.25" thickBot="1" x14ac:dyDescent="0.2">
      <c r="E52" s="24">
        <v>64</v>
      </c>
      <c r="F52" s="67">
        <f>[1]緑町!F52</f>
        <v>7</v>
      </c>
      <c r="G52" s="67">
        <f>[1]緑町!G52</f>
        <v>7</v>
      </c>
      <c r="H52" s="61">
        <f t="shared" si="1"/>
        <v>14</v>
      </c>
    </row>
    <row r="53" spans="5:12" ht="15" thickTop="1" thickBot="1" x14ac:dyDescent="0.2">
      <c r="E53" s="23" t="s">
        <v>6</v>
      </c>
      <c r="F53" s="69">
        <f>SUM(F3:F52)</f>
        <v>359</v>
      </c>
      <c r="G53" s="69">
        <f>SUM(G3:G52)</f>
        <v>342</v>
      </c>
      <c r="H53" s="39">
        <f>SUM(F53:G53)</f>
        <v>701</v>
      </c>
    </row>
    <row r="56" spans="5:12" x14ac:dyDescent="0.15">
      <c r="F56" s="98" t="s">
        <v>490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71</v>
      </c>
      <c r="I1" s="100" t="str">
        <f>秦野市合計!I1</f>
        <v>令和3年4月1日現在（単位：人）</v>
      </c>
      <c r="J1" s="100"/>
      <c r="K1" s="100"/>
      <c r="L1" s="100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2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[1]清水町!B3</f>
        <v>3</v>
      </c>
      <c r="C3" s="40">
        <f>[1]清水町!C3</f>
        <v>1</v>
      </c>
      <c r="D3" s="26">
        <f>SUM(B3:C3)</f>
        <v>4</v>
      </c>
      <c r="E3" s="19">
        <v>15</v>
      </c>
      <c r="F3" s="67">
        <f>[1]清水町!F3</f>
        <v>6</v>
      </c>
      <c r="G3" s="67">
        <f>[1]清水町!G3</f>
        <v>8</v>
      </c>
      <c r="H3" s="61">
        <f>SUM(F3:G3)</f>
        <v>14</v>
      </c>
      <c r="I3" s="20">
        <v>65</v>
      </c>
      <c r="J3" s="67">
        <f>[1]清水町!J3</f>
        <v>7</v>
      </c>
      <c r="K3" s="67">
        <f>[1]清水町!K3</f>
        <v>9</v>
      </c>
      <c r="L3" s="61">
        <f>SUM(J3:K3)</f>
        <v>16</v>
      </c>
    </row>
    <row r="4" spans="1:12" x14ac:dyDescent="0.15">
      <c r="A4" s="14">
        <v>1</v>
      </c>
      <c r="B4" s="40">
        <f>[1]清水町!B4</f>
        <v>1</v>
      </c>
      <c r="C4" s="40">
        <f>[1]清水町!C4</f>
        <v>4</v>
      </c>
      <c r="D4" s="26">
        <f t="shared" ref="D4:D17" si="0">SUM(B4:C4)</f>
        <v>5</v>
      </c>
      <c r="E4" s="14">
        <v>16</v>
      </c>
      <c r="F4" s="67">
        <f>[1]清水町!F4</f>
        <v>7</v>
      </c>
      <c r="G4" s="67">
        <f>[1]清水町!G4</f>
        <v>5</v>
      </c>
      <c r="H4" s="61">
        <f t="shared" ref="H4:H52" si="1">SUM(F4:G4)</f>
        <v>12</v>
      </c>
      <c r="I4" s="15">
        <v>66</v>
      </c>
      <c r="J4" s="67">
        <f>[1]清水町!J4</f>
        <v>8</v>
      </c>
      <c r="K4" s="67">
        <f>[1]清水町!K4</f>
        <v>7</v>
      </c>
      <c r="L4" s="61">
        <f t="shared" ref="L4:L46" si="2">SUM(J4:K4)</f>
        <v>15</v>
      </c>
    </row>
    <row r="5" spans="1:12" x14ac:dyDescent="0.15">
      <c r="A5" s="14">
        <v>2</v>
      </c>
      <c r="B5" s="40">
        <f>[1]清水町!B5</f>
        <v>6</v>
      </c>
      <c r="C5" s="40">
        <f>[1]清水町!C5</f>
        <v>1</v>
      </c>
      <c r="D5" s="26">
        <f t="shared" si="0"/>
        <v>7</v>
      </c>
      <c r="E5" s="14">
        <v>17</v>
      </c>
      <c r="F5" s="67">
        <f>[1]清水町!F5</f>
        <v>3</v>
      </c>
      <c r="G5" s="67">
        <f>[1]清水町!G5</f>
        <v>4</v>
      </c>
      <c r="H5" s="61">
        <f t="shared" si="1"/>
        <v>7</v>
      </c>
      <c r="I5" s="15">
        <v>67</v>
      </c>
      <c r="J5" s="67">
        <f>[1]清水町!J5</f>
        <v>6</v>
      </c>
      <c r="K5" s="67">
        <f>[1]清水町!K5</f>
        <v>2</v>
      </c>
      <c r="L5" s="61">
        <f t="shared" si="2"/>
        <v>8</v>
      </c>
    </row>
    <row r="6" spans="1:12" x14ac:dyDescent="0.15">
      <c r="A6" s="14">
        <v>3</v>
      </c>
      <c r="B6" s="40">
        <f>[1]清水町!B6</f>
        <v>4</v>
      </c>
      <c r="C6" s="40">
        <f>[1]清水町!C6</f>
        <v>3</v>
      </c>
      <c r="D6" s="26">
        <f t="shared" si="0"/>
        <v>7</v>
      </c>
      <c r="E6" s="14">
        <v>18</v>
      </c>
      <c r="F6" s="67">
        <f>[1]清水町!F6</f>
        <v>4</v>
      </c>
      <c r="G6" s="67">
        <f>[1]清水町!G6</f>
        <v>4</v>
      </c>
      <c r="H6" s="61">
        <f t="shared" si="1"/>
        <v>8</v>
      </c>
      <c r="I6" s="15">
        <v>68</v>
      </c>
      <c r="J6" s="67">
        <f>[1]清水町!J6</f>
        <v>7</v>
      </c>
      <c r="K6" s="67">
        <f>[1]清水町!K6</f>
        <v>7</v>
      </c>
      <c r="L6" s="61">
        <f t="shared" si="2"/>
        <v>14</v>
      </c>
    </row>
    <row r="7" spans="1:12" x14ac:dyDescent="0.15">
      <c r="A7" s="14">
        <v>4</v>
      </c>
      <c r="B7" s="40">
        <f>[1]清水町!B7</f>
        <v>4</v>
      </c>
      <c r="C7" s="40">
        <f>[1]清水町!C7</f>
        <v>3</v>
      </c>
      <c r="D7" s="26">
        <f t="shared" si="0"/>
        <v>7</v>
      </c>
      <c r="E7" s="14">
        <v>19</v>
      </c>
      <c r="F7" s="67">
        <f>[1]清水町!F7</f>
        <v>2</v>
      </c>
      <c r="G7" s="67">
        <f>[1]清水町!G7</f>
        <v>5</v>
      </c>
      <c r="H7" s="61">
        <f t="shared" si="1"/>
        <v>7</v>
      </c>
      <c r="I7" s="15">
        <v>69</v>
      </c>
      <c r="J7" s="67">
        <f>[1]清水町!J7</f>
        <v>9</v>
      </c>
      <c r="K7" s="67">
        <f>[1]清水町!K7</f>
        <v>8</v>
      </c>
      <c r="L7" s="61">
        <f t="shared" si="2"/>
        <v>17</v>
      </c>
    </row>
    <row r="8" spans="1:12" x14ac:dyDescent="0.15">
      <c r="A8" s="14">
        <v>5</v>
      </c>
      <c r="B8" s="40">
        <f>[1]清水町!B8</f>
        <v>5</v>
      </c>
      <c r="C8" s="40">
        <f>[1]清水町!C8</f>
        <v>4</v>
      </c>
      <c r="D8" s="26">
        <f t="shared" si="0"/>
        <v>9</v>
      </c>
      <c r="E8" s="14">
        <v>20</v>
      </c>
      <c r="F8" s="67">
        <f>[1]清水町!F8</f>
        <v>6</v>
      </c>
      <c r="G8" s="67">
        <f>[1]清水町!G8</f>
        <v>7</v>
      </c>
      <c r="H8" s="61">
        <f t="shared" si="1"/>
        <v>13</v>
      </c>
      <c r="I8" s="15">
        <v>70</v>
      </c>
      <c r="J8" s="67">
        <f>[1]清水町!J8</f>
        <v>5</v>
      </c>
      <c r="K8" s="67">
        <f>[1]清水町!K8</f>
        <v>10</v>
      </c>
      <c r="L8" s="61">
        <f t="shared" si="2"/>
        <v>15</v>
      </c>
    </row>
    <row r="9" spans="1:12" x14ac:dyDescent="0.15">
      <c r="A9" s="14">
        <v>6</v>
      </c>
      <c r="B9" s="40">
        <f>[1]清水町!B9</f>
        <v>8</v>
      </c>
      <c r="C9" s="40">
        <f>[1]清水町!C9</f>
        <v>6</v>
      </c>
      <c r="D9" s="26">
        <f t="shared" si="0"/>
        <v>14</v>
      </c>
      <c r="E9" s="14">
        <v>21</v>
      </c>
      <c r="F9" s="67">
        <f>[1]清水町!F9</f>
        <v>4</v>
      </c>
      <c r="G9" s="67">
        <f>[1]清水町!G9</f>
        <v>6</v>
      </c>
      <c r="H9" s="61">
        <f t="shared" si="1"/>
        <v>10</v>
      </c>
      <c r="I9" s="15">
        <v>71</v>
      </c>
      <c r="J9" s="67">
        <f>[1]清水町!J9</f>
        <v>14</v>
      </c>
      <c r="K9" s="67">
        <f>[1]清水町!K9</f>
        <v>11</v>
      </c>
      <c r="L9" s="61">
        <f t="shared" si="2"/>
        <v>25</v>
      </c>
    </row>
    <row r="10" spans="1:12" x14ac:dyDescent="0.15">
      <c r="A10" s="14">
        <v>7</v>
      </c>
      <c r="B10" s="40">
        <f>[1]清水町!B10</f>
        <v>6</v>
      </c>
      <c r="C10" s="40">
        <f>[1]清水町!C10</f>
        <v>9</v>
      </c>
      <c r="D10" s="26">
        <f t="shared" si="0"/>
        <v>15</v>
      </c>
      <c r="E10" s="14">
        <v>22</v>
      </c>
      <c r="F10" s="67">
        <f>[1]清水町!F10</f>
        <v>3</v>
      </c>
      <c r="G10" s="67">
        <f>[1]清水町!G10</f>
        <v>1</v>
      </c>
      <c r="H10" s="61">
        <f t="shared" si="1"/>
        <v>4</v>
      </c>
      <c r="I10" s="15">
        <v>72</v>
      </c>
      <c r="J10" s="67">
        <f>[1]清水町!J10</f>
        <v>4</v>
      </c>
      <c r="K10" s="67">
        <f>[1]清水町!K10</f>
        <v>9</v>
      </c>
      <c r="L10" s="61">
        <f t="shared" si="2"/>
        <v>13</v>
      </c>
    </row>
    <row r="11" spans="1:12" x14ac:dyDescent="0.15">
      <c r="A11" s="14">
        <v>8</v>
      </c>
      <c r="B11" s="40">
        <f>[1]清水町!B11</f>
        <v>9</v>
      </c>
      <c r="C11" s="40">
        <f>[1]清水町!C11</f>
        <v>10</v>
      </c>
      <c r="D11" s="26">
        <f t="shared" si="0"/>
        <v>19</v>
      </c>
      <c r="E11" s="14">
        <v>23</v>
      </c>
      <c r="F11" s="67">
        <f>[1]清水町!F11</f>
        <v>3</v>
      </c>
      <c r="G11" s="67">
        <f>[1]清水町!G11</f>
        <v>4</v>
      </c>
      <c r="H11" s="61">
        <f t="shared" si="1"/>
        <v>7</v>
      </c>
      <c r="I11" s="15">
        <v>73</v>
      </c>
      <c r="J11" s="67">
        <f>[1]清水町!J11</f>
        <v>10</v>
      </c>
      <c r="K11" s="67">
        <f>[1]清水町!K11</f>
        <v>7</v>
      </c>
      <c r="L11" s="61">
        <f t="shared" si="2"/>
        <v>17</v>
      </c>
    </row>
    <row r="12" spans="1:12" x14ac:dyDescent="0.15">
      <c r="A12" s="14">
        <v>9</v>
      </c>
      <c r="B12" s="40">
        <f>[1]清水町!B12</f>
        <v>5</v>
      </c>
      <c r="C12" s="40">
        <f>[1]清水町!C12</f>
        <v>5</v>
      </c>
      <c r="D12" s="26">
        <f t="shared" si="0"/>
        <v>10</v>
      </c>
      <c r="E12" s="14">
        <v>24</v>
      </c>
      <c r="F12" s="67">
        <f>[1]清水町!F12</f>
        <v>4</v>
      </c>
      <c r="G12" s="67">
        <f>[1]清水町!G12</f>
        <v>6</v>
      </c>
      <c r="H12" s="61">
        <f t="shared" si="1"/>
        <v>10</v>
      </c>
      <c r="I12" s="15">
        <v>74</v>
      </c>
      <c r="J12" s="67">
        <f>[1]清水町!J12</f>
        <v>5</v>
      </c>
      <c r="K12" s="67">
        <f>[1]清水町!K12</f>
        <v>8</v>
      </c>
      <c r="L12" s="61">
        <f t="shared" si="2"/>
        <v>13</v>
      </c>
    </row>
    <row r="13" spans="1:12" x14ac:dyDescent="0.15">
      <c r="A13" s="14">
        <v>10</v>
      </c>
      <c r="B13" s="40">
        <f>[1]清水町!B13</f>
        <v>9</v>
      </c>
      <c r="C13" s="40">
        <f>[1]清水町!C13</f>
        <v>6</v>
      </c>
      <c r="D13" s="26">
        <f t="shared" si="0"/>
        <v>15</v>
      </c>
      <c r="E13" s="14">
        <v>25</v>
      </c>
      <c r="F13" s="67">
        <f>[1]清水町!F13</f>
        <v>1</v>
      </c>
      <c r="G13" s="67">
        <f>[1]清水町!G13</f>
        <v>6</v>
      </c>
      <c r="H13" s="61">
        <f t="shared" si="1"/>
        <v>7</v>
      </c>
      <c r="I13" s="15">
        <v>75</v>
      </c>
      <c r="J13" s="67">
        <f>[1]清水町!J13</f>
        <v>7</v>
      </c>
      <c r="K13" s="67">
        <f>[1]清水町!K13</f>
        <v>2</v>
      </c>
      <c r="L13" s="61">
        <f t="shared" si="2"/>
        <v>9</v>
      </c>
    </row>
    <row r="14" spans="1:12" x14ac:dyDescent="0.15">
      <c r="A14" s="14">
        <v>11</v>
      </c>
      <c r="B14" s="40">
        <f>[1]清水町!B14</f>
        <v>5</v>
      </c>
      <c r="C14" s="40">
        <f>[1]清水町!C14</f>
        <v>8</v>
      </c>
      <c r="D14" s="26">
        <f t="shared" si="0"/>
        <v>13</v>
      </c>
      <c r="E14" s="14">
        <v>26</v>
      </c>
      <c r="F14" s="67">
        <f>[1]清水町!F14</f>
        <v>4</v>
      </c>
      <c r="G14" s="67">
        <f>[1]清水町!G14</f>
        <v>0</v>
      </c>
      <c r="H14" s="61">
        <f t="shared" si="1"/>
        <v>4</v>
      </c>
      <c r="I14" s="15">
        <v>76</v>
      </c>
      <c r="J14" s="67">
        <f>[1]清水町!J14</f>
        <v>1</v>
      </c>
      <c r="K14" s="67">
        <f>[1]清水町!K14</f>
        <v>3</v>
      </c>
      <c r="L14" s="61">
        <f t="shared" si="2"/>
        <v>4</v>
      </c>
    </row>
    <row r="15" spans="1:12" x14ac:dyDescent="0.15">
      <c r="A15" s="14">
        <v>12</v>
      </c>
      <c r="B15" s="40">
        <f>[1]清水町!B15</f>
        <v>5</v>
      </c>
      <c r="C15" s="40">
        <f>[1]清水町!C15</f>
        <v>11</v>
      </c>
      <c r="D15" s="26">
        <f t="shared" si="0"/>
        <v>16</v>
      </c>
      <c r="E15" s="14">
        <v>27</v>
      </c>
      <c r="F15" s="67">
        <f>[1]清水町!F15</f>
        <v>3</v>
      </c>
      <c r="G15" s="67">
        <f>[1]清水町!G15</f>
        <v>2</v>
      </c>
      <c r="H15" s="61">
        <f t="shared" si="1"/>
        <v>5</v>
      </c>
      <c r="I15" s="15">
        <v>77</v>
      </c>
      <c r="J15" s="67">
        <f>[1]清水町!J15</f>
        <v>3</v>
      </c>
      <c r="K15" s="67">
        <f>[1]清水町!K15</f>
        <v>6</v>
      </c>
      <c r="L15" s="61">
        <f t="shared" si="2"/>
        <v>9</v>
      </c>
    </row>
    <row r="16" spans="1:12" x14ac:dyDescent="0.15">
      <c r="A16" s="14">
        <v>13</v>
      </c>
      <c r="B16" s="40">
        <f>[1]清水町!B16</f>
        <v>7</v>
      </c>
      <c r="C16" s="40">
        <f>[1]清水町!C16</f>
        <v>7</v>
      </c>
      <c r="D16" s="26">
        <f t="shared" si="0"/>
        <v>14</v>
      </c>
      <c r="E16" s="14">
        <v>28</v>
      </c>
      <c r="F16" s="67">
        <f>[1]清水町!F16</f>
        <v>3</v>
      </c>
      <c r="G16" s="67">
        <f>[1]清水町!G16</f>
        <v>1</v>
      </c>
      <c r="H16" s="61">
        <f t="shared" si="1"/>
        <v>4</v>
      </c>
      <c r="I16" s="15">
        <v>78</v>
      </c>
      <c r="J16" s="67">
        <f>[1]清水町!J16</f>
        <v>6</v>
      </c>
      <c r="K16" s="67">
        <f>[1]清水町!K16</f>
        <v>9</v>
      </c>
      <c r="L16" s="61">
        <f t="shared" si="2"/>
        <v>15</v>
      </c>
    </row>
    <row r="17" spans="1:12" ht="14.25" thickBot="1" x14ac:dyDescent="0.2">
      <c r="A17" s="24">
        <v>14</v>
      </c>
      <c r="B17" s="40">
        <f>[1]清水町!B17</f>
        <v>2</v>
      </c>
      <c r="C17" s="40">
        <f>[1]清水町!C17</f>
        <v>7</v>
      </c>
      <c r="D17" s="26">
        <f t="shared" si="0"/>
        <v>9</v>
      </c>
      <c r="E17" s="14">
        <v>29</v>
      </c>
      <c r="F17" s="67">
        <f>[1]清水町!F17</f>
        <v>2</v>
      </c>
      <c r="G17" s="67">
        <f>[1]清水町!G17</f>
        <v>4</v>
      </c>
      <c r="H17" s="61">
        <f t="shared" si="1"/>
        <v>6</v>
      </c>
      <c r="I17" s="15">
        <v>79</v>
      </c>
      <c r="J17" s="67">
        <f>[1]清水町!J17</f>
        <v>5</v>
      </c>
      <c r="K17" s="67">
        <f>[1]清水町!K17</f>
        <v>7</v>
      </c>
      <c r="L17" s="61">
        <f t="shared" si="2"/>
        <v>12</v>
      </c>
    </row>
    <row r="18" spans="1:12" ht="15" thickTop="1" thickBot="1" x14ac:dyDescent="0.2">
      <c r="A18" s="23" t="s">
        <v>6</v>
      </c>
      <c r="B18" s="33">
        <f>SUM(B3:B17)</f>
        <v>79</v>
      </c>
      <c r="C18" s="34">
        <f>SUM(C3:C17)</f>
        <v>85</v>
      </c>
      <c r="D18" s="35">
        <f>SUM(B18:C18)</f>
        <v>164</v>
      </c>
      <c r="E18" s="14">
        <v>30</v>
      </c>
      <c r="F18" s="67">
        <f>[1]清水町!F18</f>
        <v>1</v>
      </c>
      <c r="G18" s="67">
        <f>[1]清水町!G18</f>
        <v>3</v>
      </c>
      <c r="H18" s="61">
        <f t="shared" si="1"/>
        <v>4</v>
      </c>
      <c r="I18" s="15">
        <v>80</v>
      </c>
      <c r="J18" s="67">
        <f>[1]清水町!J18</f>
        <v>7</v>
      </c>
      <c r="K18" s="67">
        <f>[1]清水町!K18</f>
        <v>3</v>
      </c>
      <c r="L18" s="61">
        <f t="shared" si="2"/>
        <v>10</v>
      </c>
    </row>
    <row r="19" spans="1:12" x14ac:dyDescent="0.15">
      <c r="E19" s="14">
        <v>31</v>
      </c>
      <c r="F19" s="67">
        <f>[1]清水町!F19</f>
        <v>3</v>
      </c>
      <c r="G19" s="67">
        <f>[1]清水町!G19</f>
        <v>2</v>
      </c>
      <c r="H19" s="61">
        <f t="shared" si="1"/>
        <v>5</v>
      </c>
      <c r="I19" s="15">
        <v>81</v>
      </c>
      <c r="J19" s="67">
        <f>[1]清水町!J19</f>
        <v>9</v>
      </c>
      <c r="K19" s="67">
        <f>[1]清水町!K19</f>
        <v>5</v>
      </c>
      <c r="L19" s="61">
        <f t="shared" si="2"/>
        <v>14</v>
      </c>
    </row>
    <row r="20" spans="1:12" x14ac:dyDescent="0.15">
      <c r="E20" s="14">
        <v>32</v>
      </c>
      <c r="F20" s="67">
        <f>[1]清水町!F20</f>
        <v>5</v>
      </c>
      <c r="G20" s="67">
        <f>[1]清水町!G20</f>
        <v>2</v>
      </c>
      <c r="H20" s="61">
        <f t="shared" si="1"/>
        <v>7</v>
      </c>
      <c r="I20" s="15">
        <v>82</v>
      </c>
      <c r="J20" s="67">
        <f>[1]清水町!J20</f>
        <v>4</v>
      </c>
      <c r="K20" s="67">
        <f>[1]清水町!K20</f>
        <v>2</v>
      </c>
      <c r="L20" s="61">
        <f t="shared" si="2"/>
        <v>6</v>
      </c>
    </row>
    <row r="21" spans="1:12" x14ac:dyDescent="0.15">
      <c r="E21" s="14">
        <v>33</v>
      </c>
      <c r="F21" s="67">
        <f>[1]清水町!F21</f>
        <v>6</v>
      </c>
      <c r="G21" s="67">
        <f>[1]清水町!G21</f>
        <v>5</v>
      </c>
      <c r="H21" s="61">
        <f t="shared" si="1"/>
        <v>11</v>
      </c>
      <c r="I21" s="15">
        <v>83</v>
      </c>
      <c r="J21" s="67">
        <f>[1]清水町!J21</f>
        <v>2</v>
      </c>
      <c r="K21" s="67">
        <f>[1]清水町!K21</f>
        <v>7</v>
      </c>
      <c r="L21" s="61">
        <f t="shared" si="2"/>
        <v>9</v>
      </c>
    </row>
    <row r="22" spans="1:12" x14ac:dyDescent="0.15">
      <c r="E22" s="14">
        <v>34</v>
      </c>
      <c r="F22" s="67">
        <f>[1]清水町!F22</f>
        <v>4</v>
      </c>
      <c r="G22" s="67">
        <f>[1]清水町!G22</f>
        <v>5</v>
      </c>
      <c r="H22" s="61">
        <f t="shared" si="1"/>
        <v>9</v>
      </c>
      <c r="I22" s="15">
        <v>84</v>
      </c>
      <c r="J22" s="67">
        <f>[1]清水町!J22</f>
        <v>3</v>
      </c>
      <c r="K22" s="67">
        <f>[1]清水町!K22</f>
        <v>3</v>
      </c>
      <c r="L22" s="61">
        <f t="shared" si="2"/>
        <v>6</v>
      </c>
    </row>
    <row r="23" spans="1:12" x14ac:dyDescent="0.15">
      <c r="E23" s="14">
        <v>35</v>
      </c>
      <c r="F23" s="67">
        <f>[1]清水町!F23</f>
        <v>2</v>
      </c>
      <c r="G23" s="67">
        <f>[1]清水町!G23</f>
        <v>5</v>
      </c>
      <c r="H23" s="61">
        <f t="shared" si="1"/>
        <v>7</v>
      </c>
      <c r="I23" s="15">
        <v>85</v>
      </c>
      <c r="J23" s="67">
        <f>[1]清水町!J23</f>
        <v>3</v>
      </c>
      <c r="K23" s="67">
        <f>[1]清水町!K23</f>
        <v>4</v>
      </c>
      <c r="L23" s="61">
        <f t="shared" si="2"/>
        <v>7</v>
      </c>
    </row>
    <row r="24" spans="1:12" x14ac:dyDescent="0.15">
      <c r="E24" s="14">
        <v>36</v>
      </c>
      <c r="F24" s="67">
        <f>[1]清水町!F24</f>
        <v>6</v>
      </c>
      <c r="G24" s="67">
        <f>[1]清水町!G24</f>
        <v>9</v>
      </c>
      <c r="H24" s="61">
        <f t="shared" si="1"/>
        <v>15</v>
      </c>
      <c r="I24" s="15">
        <v>86</v>
      </c>
      <c r="J24" s="67">
        <f>[1]清水町!J24</f>
        <v>2</v>
      </c>
      <c r="K24" s="67">
        <f>[1]清水町!K24</f>
        <v>5</v>
      </c>
      <c r="L24" s="61">
        <f t="shared" si="2"/>
        <v>7</v>
      </c>
    </row>
    <row r="25" spans="1:12" x14ac:dyDescent="0.15">
      <c r="E25" s="14">
        <v>37</v>
      </c>
      <c r="F25" s="67">
        <f>[1]清水町!F25</f>
        <v>3</v>
      </c>
      <c r="G25" s="67">
        <f>[1]清水町!G25</f>
        <v>8</v>
      </c>
      <c r="H25" s="61">
        <f t="shared" si="1"/>
        <v>11</v>
      </c>
      <c r="I25" s="15">
        <v>87</v>
      </c>
      <c r="J25" s="67">
        <f>[1]清水町!J25</f>
        <v>2</v>
      </c>
      <c r="K25" s="67">
        <f>[1]清水町!K25</f>
        <v>2</v>
      </c>
      <c r="L25" s="61">
        <f t="shared" si="2"/>
        <v>4</v>
      </c>
    </row>
    <row r="26" spans="1:12" x14ac:dyDescent="0.15">
      <c r="E26" s="14">
        <v>38</v>
      </c>
      <c r="F26" s="67">
        <f>[1]清水町!F26</f>
        <v>5</v>
      </c>
      <c r="G26" s="67">
        <f>[1]清水町!G26</f>
        <v>6</v>
      </c>
      <c r="H26" s="61">
        <f t="shared" si="1"/>
        <v>11</v>
      </c>
      <c r="I26" s="15">
        <v>88</v>
      </c>
      <c r="J26" s="67">
        <f>[1]清水町!J26</f>
        <v>2</v>
      </c>
      <c r="K26" s="67">
        <f>[1]清水町!K26</f>
        <v>6</v>
      </c>
      <c r="L26" s="61">
        <f t="shared" si="2"/>
        <v>8</v>
      </c>
    </row>
    <row r="27" spans="1:12" x14ac:dyDescent="0.15">
      <c r="E27" s="14">
        <v>39</v>
      </c>
      <c r="F27" s="67">
        <f>[1]清水町!F27</f>
        <v>13</v>
      </c>
      <c r="G27" s="67">
        <f>[1]清水町!G27</f>
        <v>9</v>
      </c>
      <c r="H27" s="61">
        <f t="shared" si="1"/>
        <v>22</v>
      </c>
      <c r="I27" s="15">
        <v>89</v>
      </c>
      <c r="J27" s="67">
        <f>[1]清水町!J27</f>
        <v>2</v>
      </c>
      <c r="K27" s="67">
        <f>[1]清水町!K27</f>
        <v>2</v>
      </c>
      <c r="L27" s="61">
        <f t="shared" si="2"/>
        <v>4</v>
      </c>
    </row>
    <row r="28" spans="1:12" x14ac:dyDescent="0.15">
      <c r="E28" s="14">
        <v>40</v>
      </c>
      <c r="F28" s="67">
        <f>[1]清水町!F28</f>
        <v>10</v>
      </c>
      <c r="G28" s="67">
        <f>[1]清水町!G28</f>
        <v>6</v>
      </c>
      <c r="H28" s="61">
        <f t="shared" si="1"/>
        <v>16</v>
      </c>
      <c r="I28" s="15">
        <v>90</v>
      </c>
      <c r="J28" s="67">
        <f>[1]清水町!J28</f>
        <v>0</v>
      </c>
      <c r="K28" s="67">
        <f>[1]清水町!K28</f>
        <v>0</v>
      </c>
      <c r="L28" s="61">
        <f t="shared" si="2"/>
        <v>0</v>
      </c>
    </row>
    <row r="29" spans="1:12" x14ac:dyDescent="0.15">
      <c r="E29" s="14">
        <v>41</v>
      </c>
      <c r="F29" s="67">
        <f>[1]清水町!F29</f>
        <v>4</v>
      </c>
      <c r="G29" s="67">
        <f>[1]清水町!G29</f>
        <v>5</v>
      </c>
      <c r="H29" s="61">
        <f t="shared" si="1"/>
        <v>9</v>
      </c>
      <c r="I29" s="15">
        <v>91</v>
      </c>
      <c r="J29" s="67">
        <f>[1]清水町!J29</f>
        <v>1</v>
      </c>
      <c r="K29" s="67">
        <f>[1]清水町!K29</f>
        <v>1</v>
      </c>
      <c r="L29" s="61">
        <f t="shared" si="2"/>
        <v>2</v>
      </c>
    </row>
    <row r="30" spans="1:12" x14ac:dyDescent="0.15">
      <c r="E30" s="14">
        <v>42</v>
      </c>
      <c r="F30" s="67">
        <f>[1]清水町!F30</f>
        <v>10</v>
      </c>
      <c r="G30" s="67">
        <f>[1]清水町!G30</f>
        <v>9</v>
      </c>
      <c r="H30" s="61">
        <f t="shared" si="1"/>
        <v>19</v>
      </c>
      <c r="I30" s="15">
        <v>92</v>
      </c>
      <c r="J30" s="67">
        <f>[1]清水町!J30</f>
        <v>0</v>
      </c>
      <c r="K30" s="67">
        <f>[1]清水町!K30</f>
        <v>1</v>
      </c>
      <c r="L30" s="61">
        <f t="shared" si="2"/>
        <v>1</v>
      </c>
    </row>
    <row r="31" spans="1:12" x14ac:dyDescent="0.15">
      <c r="E31" s="14">
        <v>43</v>
      </c>
      <c r="F31" s="67">
        <f>[1]清水町!F31</f>
        <v>9</v>
      </c>
      <c r="G31" s="67">
        <f>[1]清水町!G31</f>
        <v>7</v>
      </c>
      <c r="H31" s="61">
        <f t="shared" si="1"/>
        <v>16</v>
      </c>
      <c r="I31" s="15">
        <v>93</v>
      </c>
      <c r="J31" s="67">
        <f>[1]清水町!J31</f>
        <v>1</v>
      </c>
      <c r="K31" s="67">
        <f>[1]清水町!K31</f>
        <v>5</v>
      </c>
      <c r="L31" s="61">
        <f t="shared" si="2"/>
        <v>6</v>
      </c>
    </row>
    <row r="32" spans="1:12" x14ac:dyDescent="0.15">
      <c r="E32" s="14">
        <v>44</v>
      </c>
      <c r="F32" s="67">
        <f>[1]清水町!F32</f>
        <v>6</v>
      </c>
      <c r="G32" s="67">
        <f>[1]清水町!G32</f>
        <v>7</v>
      </c>
      <c r="H32" s="61">
        <f t="shared" si="1"/>
        <v>13</v>
      </c>
      <c r="I32" s="15">
        <v>94</v>
      </c>
      <c r="J32" s="67">
        <f>[1]清水町!J32</f>
        <v>0</v>
      </c>
      <c r="K32" s="67">
        <f>[1]清水町!K32</f>
        <v>3</v>
      </c>
      <c r="L32" s="61">
        <f t="shared" si="2"/>
        <v>3</v>
      </c>
    </row>
    <row r="33" spans="5:12" x14ac:dyDescent="0.15">
      <c r="E33" s="14">
        <v>45</v>
      </c>
      <c r="F33" s="67">
        <f>[1]清水町!F33</f>
        <v>9</v>
      </c>
      <c r="G33" s="67">
        <f>[1]清水町!G33</f>
        <v>14</v>
      </c>
      <c r="H33" s="61">
        <f t="shared" si="1"/>
        <v>23</v>
      </c>
      <c r="I33" s="15">
        <v>95</v>
      </c>
      <c r="J33" s="67">
        <f>[1]清水町!J33</f>
        <v>0</v>
      </c>
      <c r="K33" s="67">
        <f>[1]清水町!K33</f>
        <v>5</v>
      </c>
      <c r="L33" s="61">
        <f t="shared" si="2"/>
        <v>5</v>
      </c>
    </row>
    <row r="34" spans="5:12" x14ac:dyDescent="0.15">
      <c r="E34" s="14">
        <v>46</v>
      </c>
      <c r="F34" s="67">
        <f>[1]清水町!F34</f>
        <v>8</v>
      </c>
      <c r="G34" s="67">
        <f>[1]清水町!G34</f>
        <v>10</v>
      </c>
      <c r="H34" s="61">
        <f t="shared" si="1"/>
        <v>18</v>
      </c>
      <c r="I34" s="15">
        <v>96</v>
      </c>
      <c r="J34" s="67">
        <f>[1]清水町!J34</f>
        <v>0</v>
      </c>
      <c r="K34" s="67">
        <f>[1]清水町!K34</f>
        <v>1</v>
      </c>
      <c r="L34" s="61">
        <f t="shared" si="2"/>
        <v>1</v>
      </c>
    </row>
    <row r="35" spans="5:12" x14ac:dyDescent="0.15">
      <c r="E35" s="14">
        <v>47</v>
      </c>
      <c r="F35" s="67">
        <f>[1]清水町!F35</f>
        <v>8</v>
      </c>
      <c r="G35" s="67">
        <f>[1]清水町!G35</f>
        <v>9</v>
      </c>
      <c r="H35" s="61">
        <f t="shared" si="1"/>
        <v>17</v>
      </c>
      <c r="I35" s="15">
        <v>97</v>
      </c>
      <c r="J35" s="67">
        <f>[1]清水町!J35</f>
        <v>0</v>
      </c>
      <c r="K35" s="67">
        <f>[1]清水町!K35</f>
        <v>0</v>
      </c>
      <c r="L35" s="61">
        <f t="shared" si="2"/>
        <v>0</v>
      </c>
    </row>
    <row r="36" spans="5:12" x14ac:dyDescent="0.15">
      <c r="E36" s="14">
        <v>48</v>
      </c>
      <c r="F36" s="67">
        <f>[1]清水町!F36</f>
        <v>8</v>
      </c>
      <c r="G36" s="67">
        <f>[1]清水町!G36</f>
        <v>8</v>
      </c>
      <c r="H36" s="61">
        <f t="shared" si="1"/>
        <v>16</v>
      </c>
      <c r="I36" s="15">
        <v>98</v>
      </c>
      <c r="J36" s="67">
        <f>[1]清水町!J36</f>
        <v>0</v>
      </c>
      <c r="K36" s="67">
        <f>[1]清水町!K36</f>
        <v>1</v>
      </c>
      <c r="L36" s="61">
        <f t="shared" si="2"/>
        <v>1</v>
      </c>
    </row>
    <row r="37" spans="5:12" x14ac:dyDescent="0.15">
      <c r="E37" s="14">
        <v>49</v>
      </c>
      <c r="F37" s="67">
        <f>[1]清水町!F37</f>
        <v>8</v>
      </c>
      <c r="G37" s="67">
        <f>[1]清水町!G37</f>
        <v>7</v>
      </c>
      <c r="H37" s="61">
        <f t="shared" si="1"/>
        <v>15</v>
      </c>
      <c r="I37" s="15">
        <v>99</v>
      </c>
      <c r="J37" s="67">
        <f>[1]清水町!J37</f>
        <v>0</v>
      </c>
      <c r="K37" s="67">
        <f>[1]清水町!K37</f>
        <v>0</v>
      </c>
      <c r="L37" s="61">
        <f t="shared" si="2"/>
        <v>0</v>
      </c>
    </row>
    <row r="38" spans="5:12" x14ac:dyDescent="0.15">
      <c r="E38" s="14">
        <v>50</v>
      </c>
      <c r="F38" s="67">
        <f>[1]清水町!F38</f>
        <v>9</v>
      </c>
      <c r="G38" s="67">
        <f>[1]清水町!G38</f>
        <v>5</v>
      </c>
      <c r="H38" s="61">
        <f t="shared" si="1"/>
        <v>14</v>
      </c>
      <c r="I38" s="15">
        <v>100</v>
      </c>
      <c r="J38" s="67">
        <f>[1]清水町!J38</f>
        <v>0</v>
      </c>
      <c r="K38" s="67">
        <f>[1]清水町!K38</f>
        <v>1</v>
      </c>
      <c r="L38" s="61">
        <f t="shared" si="2"/>
        <v>1</v>
      </c>
    </row>
    <row r="39" spans="5:12" x14ac:dyDescent="0.15">
      <c r="E39" s="14">
        <v>51</v>
      </c>
      <c r="F39" s="67">
        <f>[1]清水町!F39</f>
        <v>8</v>
      </c>
      <c r="G39" s="67">
        <f>[1]清水町!G39</f>
        <v>6</v>
      </c>
      <c r="H39" s="61">
        <f t="shared" si="1"/>
        <v>14</v>
      </c>
      <c r="I39" s="15">
        <v>101</v>
      </c>
      <c r="J39" s="67">
        <f>[1]清水町!J39</f>
        <v>0</v>
      </c>
      <c r="K39" s="67">
        <f>[1]清水町!K39</f>
        <v>1</v>
      </c>
      <c r="L39" s="61">
        <f t="shared" si="2"/>
        <v>1</v>
      </c>
    </row>
    <row r="40" spans="5:12" x14ac:dyDescent="0.15">
      <c r="E40" s="14">
        <v>52</v>
      </c>
      <c r="F40" s="67">
        <f>[1]清水町!F40</f>
        <v>7</v>
      </c>
      <c r="G40" s="67">
        <f>[1]清水町!G40</f>
        <v>5</v>
      </c>
      <c r="H40" s="61">
        <f t="shared" si="1"/>
        <v>12</v>
      </c>
      <c r="I40" s="15">
        <v>102</v>
      </c>
      <c r="J40" s="67">
        <f>[1]清水町!J40</f>
        <v>0</v>
      </c>
      <c r="K40" s="67">
        <f>[1]清水町!K40</f>
        <v>0</v>
      </c>
      <c r="L40" s="61">
        <f t="shared" si="2"/>
        <v>0</v>
      </c>
    </row>
    <row r="41" spans="5:12" x14ac:dyDescent="0.15">
      <c r="E41" s="14">
        <v>53</v>
      </c>
      <c r="F41" s="67">
        <f>[1]清水町!F41</f>
        <v>7</v>
      </c>
      <c r="G41" s="67">
        <f>[1]清水町!G41</f>
        <v>6</v>
      </c>
      <c r="H41" s="61">
        <f t="shared" si="1"/>
        <v>13</v>
      </c>
      <c r="I41" s="15">
        <v>103</v>
      </c>
      <c r="J41" s="67">
        <f>[1]清水町!J41</f>
        <v>0</v>
      </c>
      <c r="K41" s="67">
        <f>[1]清水町!K41</f>
        <v>0</v>
      </c>
      <c r="L41" s="61">
        <f t="shared" si="2"/>
        <v>0</v>
      </c>
    </row>
    <row r="42" spans="5:12" x14ac:dyDescent="0.15">
      <c r="E42" s="14">
        <v>54</v>
      </c>
      <c r="F42" s="67">
        <f>[1]清水町!F42</f>
        <v>5</v>
      </c>
      <c r="G42" s="67">
        <f>[1]清水町!G42</f>
        <v>3</v>
      </c>
      <c r="H42" s="61">
        <f t="shared" si="1"/>
        <v>8</v>
      </c>
      <c r="I42" s="15">
        <v>104</v>
      </c>
      <c r="J42" s="67">
        <f>[1]清水町!J42</f>
        <v>0</v>
      </c>
      <c r="K42" s="67">
        <f>[1]清水町!K42</f>
        <v>0</v>
      </c>
      <c r="L42" s="61">
        <f t="shared" si="2"/>
        <v>0</v>
      </c>
    </row>
    <row r="43" spans="5:12" x14ac:dyDescent="0.15">
      <c r="E43" s="14">
        <v>55</v>
      </c>
      <c r="F43" s="67">
        <f>[1]清水町!F43</f>
        <v>4</v>
      </c>
      <c r="G43" s="67">
        <f>[1]清水町!G43</f>
        <v>4</v>
      </c>
      <c r="H43" s="61">
        <f t="shared" si="1"/>
        <v>8</v>
      </c>
      <c r="I43" s="15">
        <v>105</v>
      </c>
      <c r="J43" s="67">
        <f>[1]清水町!J43</f>
        <v>0</v>
      </c>
      <c r="K43" s="67">
        <f>[1]清水町!K43</f>
        <v>0</v>
      </c>
      <c r="L43" s="61">
        <f t="shared" si="2"/>
        <v>0</v>
      </c>
    </row>
    <row r="44" spans="5:12" x14ac:dyDescent="0.15">
      <c r="E44" s="14">
        <v>56</v>
      </c>
      <c r="F44" s="67">
        <f>[1]清水町!F44</f>
        <v>9</v>
      </c>
      <c r="G44" s="67">
        <f>[1]清水町!G44</f>
        <v>10</v>
      </c>
      <c r="H44" s="61">
        <f t="shared" si="1"/>
        <v>19</v>
      </c>
      <c r="I44" s="15">
        <v>106</v>
      </c>
      <c r="J44" s="67">
        <f>[1]清水町!J44</f>
        <v>0</v>
      </c>
      <c r="K44" s="67">
        <f>[1]清水町!K44</f>
        <v>0</v>
      </c>
      <c r="L44" s="61">
        <f t="shared" si="2"/>
        <v>0</v>
      </c>
    </row>
    <row r="45" spans="5:12" x14ac:dyDescent="0.15">
      <c r="E45" s="14">
        <v>57</v>
      </c>
      <c r="F45" s="67">
        <f>[1]清水町!F45</f>
        <v>4</v>
      </c>
      <c r="G45" s="67">
        <f>[1]清水町!G45</f>
        <v>5</v>
      </c>
      <c r="H45" s="61">
        <f t="shared" si="1"/>
        <v>9</v>
      </c>
      <c r="I45" s="15">
        <v>107</v>
      </c>
      <c r="J45" s="67">
        <f>[1]清水町!J45</f>
        <v>0</v>
      </c>
      <c r="K45" s="67">
        <f>[1]清水町!K45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[1]清水町!F46</f>
        <v>4</v>
      </c>
      <c r="G46" s="67">
        <f>[1]清水町!G46</f>
        <v>4</v>
      </c>
      <c r="H46" s="61">
        <f t="shared" si="1"/>
        <v>8</v>
      </c>
      <c r="I46" s="24">
        <v>108</v>
      </c>
      <c r="J46" s="67">
        <f>[1]清水町!J46</f>
        <v>0</v>
      </c>
      <c r="K46" s="67">
        <f>[1]清水町!K46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[1]清水町!F47</f>
        <v>4</v>
      </c>
      <c r="G47" s="67">
        <f>[1]清水町!G47</f>
        <v>5</v>
      </c>
      <c r="H47" s="61">
        <f t="shared" si="1"/>
        <v>9</v>
      </c>
      <c r="I47" s="25" t="s">
        <v>6</v>
      </c>
      <c r="J47" s="69">
        <f>SUM(J3:J46)</f>
        <v>135</v>
      </c>
      <c r="K47" s="69">
        <f>SUM(K3:K46)</f>
        <v>163</v>
      </c>
      <c r="L47" s="39">
        <f>SUM(J47:K47)</f>
        <v>298</v>
      </c>
    </row>
    <row r="48" spans="5:12" x14ac:dyDescent="0.15">
      <c r="E48" s="14">
        <v>60</v>
      </c>
      <c r="F48" s="67">
        <f>[1]清水町!F48</f>
        <v>4</v>
      </c>
      <c r="G48" s="67">
        <f>[1]清水町!G48</f>
        <v>8</v>
      </c>
      <c r="H48" s="61">
        <f t="shared" si="1"/>
        <v>12</v>
      </c>
    </row>
    <row r="49" spans="5:12" ht="14.25" thickBot="1" x14ac:dyDescent="0.2">
      <c r="E49" s="14">
        <v>61</v>
      </c>
      <c r="F49" s="67">
        <f>[1]清水町!F49</f>
        <v>6</v>
      </c>
      <c r="G49" s="67">
        <f>[1]清水町!G49</f>
        <v>4</v>
      </c>
      <c r="H49" s="61">
        <f t="shared" si="1"/>
        <v>10</v>
      </c>
      <c r="J49" s="4" t="s">
        <v>72</v>
      </c>
      <c r="K49" s="10"/>
      <c r="L49" s="10"/>
    </row>
    <row r="50" spans="5:12" x14ac:dyDescent="0.15">
      <c r="E50" s="14">
        <v>62</v>
      </c>
      <c r="F50" s="67">
        <f>[1]清水町!F50</f>
        <v>6</v>
      </c>
      <c r="G50" s="67">
        <f>[1]清水町!G50</f>
        <v>4</v>
      </c>
      <c r="H50" s="61">
        <f t="shared" si="1"/>
        <v>10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[1]清水町!F51</f>
        <v>9</v>
      </c>
      <c r="G51" s="67">
        <f>[1]清水町!G51</f>
        <v>0</v>
      </c>
      <c r="H51" s="61">
        <f t="shared" si="1"/>
        <v>9</v>
      </c>
      <c r="J51" s="51">
        <f>SUM(B18,F53,J47)</f>
        <v>488</v>
      </c>
      <c r="K51" s="52">
        <f>SUM(C18,G53,K47)</f>
        <v>522</v>
      </c>
      <c r="L51" s="53">
        <f>SUM(J51:K51)</f>
        <v>1010</v>
      </c>
    </row>
    <row r="52" spans="5:12" ht="14.25" thickBot="1" x14ac:dyDescent="0.2">
      <c r="E52" s="24">
        <v>64</v>
      </c>
      <c r="F52" s="67">
        <f>[1]清水町!F52</f>
        <v>5</v>
      </c>
      <c r="G52" s="67">
        <f>[1]清水町!G52</f>
        <v>6</v>
      </c>
      <c r="H52" s="61">
        <f t="shared" si="1"/>
        <v>11</v>
      </c>
    </row>
    <row r="53" spans="5:12" ht="15" thickTop="1" thickBot="1" x14ac:dyDescent="0.2">
      <c r="E53" s="23" t="s">
        <v>6</v>
      </c>
      <c r="F53" s="69">
        <f>SUM(F3:F52)</f>
        <v>274</v>
      </c>
      <c r="G53" s="69">
        <f>SUM(G3:G52)</f>
        <v>274</v>
      </c>
      <c r="H53" s="39">
        <f>SUM(F53:G53)</f>
        <v>548</v>
      </c>
    </row>
    <row r="56" spans="5:12" x14ac:dyDescent="0.15">
      <c r="F56" s="98" t="s">
        <v>491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74</v>
      </c>
      <c r="I1" s="100" t="str">
        <f>秦野市合計!I1</f>
        <v>令和3年4月1日現在（単位：人）</v>
      </c>
      <c r="J1" s="100"/>
      <c r="K1" s="100"/>
      <c r="L1" s="100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2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[1]平沢!B3</f>
        <v>29</v>
      </c>
      <c r="C3" s="40">
        <f>[1]平沢!C3</f>
        <v>26</v>
      </c>
      <c r="D3" s="26">
        <f>SUM(B3:C3)</f>
        <v>55</v>
      </c>
      <c r="E3" s="19">
        <v>15</v>
      </c>
      <c r="F3" s="67">
        <f>[1]平沢!F3</f>
        <v>38</v>
      </c>
      <c r="G3" s="67">
        <f>[1]平沢!G3</f>
        <v>37</v>
      </c>
      <c r="H3" s="61">
        <f>SUM(F3:G3)</f>
        <v>75</v>
      </c>
      <c r="I3" s="20">
        <v>65</v>
      </c>
      <c r="J3" s="67">
        <f>[1]平沢!J3</f>
        <v>41</v>
      </c>
      <c r="K3" s="67">
        <f>[1]平沢!K3</f>
        <v>37</v>
      </c>
      <c r="L3" s="61">
        <f>SUM(J3:K3)</f>
        <v>78</v>
      </c>
    </row>
    <row r="4" spans="1:12" x14ac:dyDescent="0.15">
      <c r="A4" s="14">
        <v>1</v>
      </c>
      <c r="B4" s="40">
        <f>[1]平沢!B4</f>
        <v>28</v>
      </c>
      <c r="C4" s="40">
        <f>[1]平沢!C4</f>
        <v>16</v>
      </c>
      <c r="D4" s="26">
        <f t="shared" ref="D4:D17" si="0">SUM(B4:C4)</f>
        <v>44</v>
      </c>
      <c r="E4" s="14">
        <v>16</v>
      </c>
      <c r="F4" s="67">
        <f>[1]平沢!F4</f>
        <v>51</v>
      </c>
      <c r="G4" s="67">
        <f>[1]平沢!G4</f>
        <v>47</v>
      </c>
      <c r="H4" s="61">
        <f t="shared" ref="H4:H52" si="1">SUM(F4:G4)</f>
        <v>98</v>
      </c>
      <c r="I4" s="15">
        <v>66</v>
      </c>
      <c r="J4" s="67">
        <f>[1]平沢!J4</f>
        <v>42</v>
      </c>
      <c r="K4" s="67">
        <f>[1]平沢!K4</f>
        <v>40</v>
      </c>
      <c r="L4" s="61">
        <f t="shared" ref="L4:L46" si="2">SUM(J4:K4)</f>
        <v>82</v>
      </c>
    </row>
    <row r="5" spans="1:12" x14ac:dyDescent="0.15">
      <c r="A5" s="14">
        <v>2</v>
      </c>
      <c r="B5" s="40">
        <f>[1]平沢!B5</f>
        <v>35</v>
      </c>
      <c r="C5" s="40">
        <f>[1]平沢!C5</f>
        <v>21</v>
      </c>
      <c r="D5" s="26">
        <f t="shared" si="0"/>
        <v>56</v>
      </c>
      <c r="E5" s="14">
        <v>17</v>
      </c>
      <c r="F5" s="67">
        <f>[1]平沢!F5</f>
        <v>49</v>
      </c>
      <c r="G5" s="67">
        <f>[1]平沢!G5</f>
        <v>35</v>
      </c>
      <c r="H5" s="61">
        <f t="shared" si="1"/>
        <v>84</v>
      </c>
      <c r="I5" s="15">
        <v>67</v>
      </c>
      <c r="J5" s="67">
        <f>[1]平沢!J5</f>
        <v>51</v>
      </c>
      <c r="K5" s="67">
        <f>[1]平沢!K5</f>
        <v>42</v>
      </c>
      <c r="L5" s="61">
        <f t="shared" si="2"/>
        <v>93</v>
      </c>
    </row>
    <row r="6" spans="1:12" x14ac:dyDescent="0.15">
      <c r="A6" s="14">
        <v>3</v>
      </c>
      <c r="B6" s="40">
        <f>[1]平沢!B6</f>
        <v>30</v>
      </c>
      <c r="C6" s="40">
        <f>[1]平沢!C6</f>
        <v>26</v>
      </c>
      <c r="D6" s="26">
        <f t="shared" si="0"/>
        <v>56</v>
      </c>
      <c r="E6" s="14">
        <v>18</v>
      </c>
      <c r="F6" s="67">
        <f>[1]平沢!F6</f>
        <v>46</v>
      </c>
      <c r="G6" s="67">
        <f>[1]平沢!G6</f>
        <v>55</v>
      </c>
      <c r="H6" s="61">
        <f t="shared" si="1"/>
        <v>101</v>
      </c>
      <c r="I6" s="15">
        <v>68</v>
      </c>
      <c r="J6" s="67">
        <f>[1]平沢!J6</f>
        <v>35</v>
      </c>
      <c r="K6" s="67">
        <f>[1]平沢!K6</f>
        <v>45</v>
      </c>
      <c r="L6" s="61">
        <f t="shared" si="2"/>
        <v>80</v>
      </c>
    </row>
    <row r="7" spans="1:12" x14ac:dyDescent="0.15">
      <c r="A7" s="14">
        <v>4</v>
      </c>
      <c r="B7" s="40">
        <f>[1]平沢!B7</f>
        <v>27</v>
      </c>
      <c r="C7" s="40">
        <f>[1]平沢!C7</f>
        <v>21</v>
      </c>
      <c r="D7" s="26">
        <f t="shared" si="0"/>
        <v>48</v>
      </c>
      <c r="E7" s="14">
        <v>19</v>
      </c>
      <c r="F7" s="67">
        <f>[1]平沢!F7</f>
        <v>40</v>
      </c>
      <c r="G7" s="67">
        <f>[1]平沢!G7</f>
        <v>57</v>
      </c>
      <c r="H7" s="61">
        <f t="shared" si="1"/>
        <v>97</v>
      </c>
      <c r="I7" s="15">
        <v>69</v>
      </c>
      <c r="J7" s="67">
        <f>[1]平沢!J7</f>
        <v>58</v>
      </c>
      <c r="K7" s="67">
        <f>[1]平沢!K7</f>
        <v>53</v>
      </c>
      <c r="L7" s="61">
        <f t="shared" si="2"/>
        <v>111</v>
      </c>
    </row>
    <row r="8" spans="1:12" x14ac:dyDescent="0.15">
      <c r="A8" s="14">
        <v>5</v>
      </c>
      <c r="B8" s="40">
        <f>[1]平沢!B8</f>
        <v>44</v>
      </c>
      <c r="C8" s="40">
        <f>[1]平沢!C8</f>
        <v>35</v>
      </c>
      <c r="D8" s="26">
        <f t="shared" si="0"/>
        <v>79</v>
      </c>
      <c r="E8" s="14">
        <v>20</v>
      </c>
      <c r="F8" s="67">
        <f>[1]平沢!F8</f>
        <v>40</v>
      </c>
      <c r="G8" s="67">
        <f>[1]平沢!G8</f>
        <v>53</v>
      </c>
      <c r="H8" s="61">
        <f t="shared" si="1"/>
        <v>93</v>
      </c>
      <c r="I8" s="15">
        <v>70</v>
      </c>
      <c r="J8" s="67">
        <f>[1]平沢!J8</f>
        <v>60</v>
      </c>
      <c r="K8" s="67">
        <f>[1]平沢!K8</f>
        <v>51</v>
      </c>
      <c r="L8" s="61">
        <f t="shared" si="2"/>
        <v>111</v>
      </c>
    </row>
    <row r="9" spans="1:12" x14ac:dyDescent="0.15">
      <c r="A9" s="14">
        <v>6</v>
      </c>
      <c r="B9" s="40">
        <f>[1]平沢!B9</f>
        <v>30</v>
      </c>
      <c r="C9" s="40">
        <f>[1]平沢!C9</f>
        <v>39</v>
      </c>
      <c r="D9" s="26">
        <f t="shared" si="0"/>
        <v>69</v>
      </c>
      <c r="E9" s="14">
        <v>21</v>
      </c>
      <c r="F9" s="67">
        <f>[1]平沢!F9</f>
        <v>46</v>
      </c>
      <c r="G9" s="67">
        <f>[1]平沢!G9</f>
        <v>44</v>
      </c>
      <c r="H9" s="61">
        <f t="shared" si="1"/>
        <v>90</v>
      </c>
      <c r="I9" s="15">
        <v>71</v>
      </c>
      <c r="J9" s="67">
        <f>[1]平沢!J9</f>
        <v>49</v>
      </c>
      <c r="K9" s="67">
        <f>[1]平沢!K9</f>
        <v>59</v>
      </c>
      <c r="L9" s="61">
        <f t="shared" si="2"/>
        <v>108</v>
      </c>
    </row>
    <row r="10" spans="1:12" x14ac:dyDescent="0.15">
      <c r="A10" s="14">
        <v>7</v>
      </c>
      <c r="B10" s="40">
        <f>[1]平沢!B10</f>
        <v>47</v>
      </c>
      <c r="C10" s="40">
        <f>[1]平沢!C10</f>
        <v>35</v>
      </c>
      <c r="D10" s="26">
        <f t="shared" si="0"/>
        <v>82</v>
      </c>
      <c r="E10" s="14">
        <v>22</v>
      </c>
      <c r="F10" s="67">
        <f>[1]平沢!F10</f>
        <v>47</v>
      </c>
      <c r="G10" s="67">
        <f>[1]平沢!G10</f>
        <v>36</v>
      </c>
      <c r="H10" s="61">
        <f t="shared" si="1"/>
        <v>83</v>
      </c>
      <c r="I10" s="15">
        <v>72</v>
      </c>
      <c r="J10" s="67">
        <f>[1]平沢!J10</f>
        <v>50</v>
      </c>
      <c r="K10" s="67">
        <f>[1]平沢!K10</f>
        <v>60</v>
      </c>
      <c r="L10" s="61">
        <f t="shared" si="2"/>
        <v>110</v>
      </c>
    </row>
    <row r="11" spans="1:12" x14ac:dyDescent="0.15">
      <c r="A11" s="14">
        <v>8</v>
      </c>
      <c r="B11" s="40">
        <f>[1]平沢!B11</f>
        <v>45</v>
      </c>
      <c r="C11" s="40">
        <f>[1]平沢!C11</f>
        <v>30</v>
      </c>
      <c r="D11" s="26">
        <f t="shared" si="0"/>
        <v>75</v>
      </c>
      <c r="E11" s="14">
        <v>23</v>
      </c>
      <c r="F11" s="67">
        <f>[1]平沢!F11</f>
        <v>35</v>
      </c>
      <c r="G11" s="67">
        <f>[1]平沢!G11</f>
        <v>38</v>
      </c>
      <c r="H11" s="61">
        <f t="shared" si="1"/>
        <v>73</v>
      </c>
      <c r="I11" s="15">
        <v>73</v>
      </c>
      <c r="J11" s="67">
        <f>[1]平沢!J11</f>
        <v>50</v>
      </c>
      <c r="K11" s="67">
        <f>[1]平沢!K11</f>
        <v>63</v>
      </c>
      <c r="L11" s="61">
        <f t="shared" si="2"/>
        <v>113</v>
      </c>
    </row>
    <row r="12" spans="1:12" x14ac:dyDescent="0.15">
      <c r="A12" s="14">
        <v>9</v>
      </c>
      <c r="B12" s="40">
        <f>[1]平沢!B12</f>
        <v>36</v>
      </c>
      <c r="C12" s="40">
        <f>[1]平沢!C12</f>
        <v>34</v>
      </c>
      <c r="D12" s="26">
        <f t="shared" si="0"/>
        <v>70</v>
      </c>
      <c r="E12" s="14">
        <v>24</v>
      </c>
      <c r="F12" s="67">
        <f>[1]平沢!F12</f>
        <v>56</v>
      </c>
      <c r="G12" s="67">
        <f>[1]平沢!G12</f>
        <v>45</v>
      </c>
      <c r="H12" s="61">
        <f t="shared" si="1"/>
        <v>101</v>
      </c>
      <c r="I12" s="15">
        <v>74</v>
      </c>
      <c r="J12" s="67">
        <f>[1]平沢!J12</f>
        <v>42</v>
      </c>
      <c r="K12" s="67">
        <f>[1]平沢!K12</f>
        <v>35</v>
      </c>
      <c r="L12" s="61">
        <f t="shared" si="2"/>
        <v>77</v>
      </c>
    </row>
    <row r="13" spans="1:12" x14ac:dyDescent="0.15">
      <c r="A13" s="14">
        <v>10</v>
      </c>
      <c r="B13" s="40">
        <f>[1]平沢!B13</f>
        <v>47</v>
      </c>
      <c r="C13" s="40">
        <f>[1]平沢!C13</f>
        <v>48</v>
      </c>
      <c r="D13" s="26">
        <f t="shared" si="0"/>
        <v>95</v>
      </c>
      <c r="E13" s="14">
        <v>25</v>
      </c>
      <c r="F13" s="67">
        <f>[1]平沢!F13</f>
        <v>38</v>
      </c>
      <c r="G13" s="67">
        <f>[1]平沢!G13</f>
        <v>37</v>
      </c>
      <c r="H13" s="61">
        <f t="shared" si="1"/>
        <v>75</v>
      </c>
      <c r="I13" s="15">
        <v>75</v>
      </c>
      <c r="J13" s="67">
        <f>[1]平沢!J13</f>
        <v>39</v>
      </c>
      <c r="K13" s="67">
        <f>[1]平沢!K13</f>
        <v>31</v>
      </c>
      <c r="L13" s="61">
        <f t="shared" si="2"/>
        <v>70</v>
      </c>
    </row>
    <row r="14" spans="1:12" x14ac:dyDescent="0.15">
      <c r="A14" s="14">
        <v>11</v>
      </c>
      <c r="B14" s="40">
        <f>[1]平沢!B14</f>
        <v>26</v>
      </c>
      <c r="C14" s="40">
        <f>[1]平沢!C14</f>
        <v>36</v>
      </c>
      <c r="D14" s="26">
        <f t="shared" si="0"/>
        <v>62</v>
      </c>
      <c r="E14" s="14">
        <v>26</v>
      </c>
      <c r="F14" s="67">
        <f>[1]平沢!F14</f>
        <v>45</v>
      </c>
      <c r="G14" s="67">
        <f>[1]平沢!G14</f>
        <v>28</v>
      </c>
      <c r="H14" s="61">
        <f t="shared" si="1"/>
        <v>73</v>
      </c>
      <c r="I14" s="15">
        <v>76</v>
      </c>
      <c r="J14" s="67">
        <f>[1]平沢!J14</f>
        <v>37</v>
      </c>
      <c r="K14" s="67">
        <f>[1]平沢!K14</f>
        <v>55</v>
      </c>
      <c r="L14" s="61">
        <f t="shared" si="2"/>
        <v>92</v>
      </c>
    </row>
    <row r="15" spans="1:12" x14ac:dyDescent="0.15">
      <c r="A15" s="14">
        <v>12</v>
      </c>
      <c r="B15" s="40">
        <f>[1]平沢!B15</f>
        <v>42</v>
      </c>
      <c r="C15" s="40">
        <f>[1]平沢!C15</f>
        <v>35</v>
      </c>
      <c r="D15" s="26">
        <f t="shared" si="0"/>
        <v>77</v>
      </c>
      <c r="E15" s="14">
        <v>27</v>
      </c>
      <c r="F15" s="67">
        <f>[1]平沢!F15</f>
        <v>46</v>
      </c>
      <c r="G15" s="67">
        <f>[1]平沢!G15</f>
        <v>27</v>
      </c>
      <c r="H15" s="61">
        <f t="shared" si="1"/>
        <v>73</v>
      </c>
      <c r="I15" s="15">
        <v>77</v>
      </c>
      <c r="J15" s="67">
        <f>[1]平沢!J15</f>
        <v>38</v>
      </c>
      <c r="K15" s="67">
        <f>[1]平沢!K15</f>
        <v>52</v>
      </c>
      <c r="L15" s="61">
        <f t="shared" si="2"/>
        <v>90</v>
      </c>
    </row>
    <row r="16" spans="1:12" x14ac:dyDescent="0.15">
      <c r="A16" s="14">
        <v>13</v>
      </c>
      <c r="B16" s="40">
        <f>[1]平沢!B16</f>
        <v>48</v>
      </c>
      <c r="C16" s="40">
        <f>[1]平沢!C16</f>
        <v>38</v>
      </c>
      <c r="D16" s="26">
        <f t="shared" si="0"/>
        <v>86</v>
      </c>
      <c r="E16" s="14">
        <v>28</v>
      </c>
      <c r="F16" s="67">
        <f>[1]平沢!F16</f>
        <v>33</v>
      </c>
      <c r="G16" s="67">
        <f>[1]平沢!G16</f>
        <v>33</v>
      </c>
      <c r="H16" s="61">
        <f t="shared" si="1"/>
        <v>66</v>
      </c>
      <c r="I16" s="15">
        <v>78</v>
      </c>
      <c r="J16" s="67">
        <f>[1]平沢!J16</f>
        <v>41</v>
      </c>
      <c r="K16" s="67">
        <f>[1]平沢!K16</f>
        <v>46</v>
      </c>
      <c r="L16" s="61">
        <f t="shared" si="2"/>
        <v>87</v>
      </c>
    </row>
    <row r="17" spans="1:12" ht="14.25" thickBot="1" x14ac:dyDescent="0.2">
      <c r="A17" s="24">
        <v>14</v>
      </c>
      <c r="B17" s="40">
        <f>[1]平沢!B17</f>
        <v>34</v>
      </c>
      <c r="C17" s="40">
        <f>[1]平沢!C17</f>
        <v>48</v>
      </c>
      <c r="D17" s="26">
        <f t="shared" si="0"/>
        <v>82</v>
      </c>
      <c r="E17" s="14">
        <v>29</v>
      </c>
      <c r="F17" s="67">
        <f>[1]平沢!F17</f>
        <v>48</v>
      </c>
      <c r="G17" s="67">
        <f>[1]平沢!G17</f>
        <v>26</v>
      </c>
      <c r="H17" s="61">
        <f t="shared" si="1"/>
        <v>74</v>
      </c>
      <c r="I17" s="15">
        <v>79</v>
      </c>
      <c r="J17" s="67">
        <f>[1]平沢!J17</f>
        <v>32</v>
      </c>
      <c r="K17" s="67">
        <f>[1]平沢!K17</f>
        <v>42</v>
      </c>
      <c r="L17" s="61">
        <f t="shared" si="2"/>
        <v>74</v>
      </c>
    </row>
    <row r="18" spans="1:12" ht="15" thickTop="1" thickBot="1" x14ac:dyDescent="0.2">
      <c r="A18" s="23" t="s">
        <v>6</v>
      </c>
      <c r="B18" s="33">
        <f>SUM(B3:B17)</f>
        <v>548</v>
      </c>
      <c r="C18" s="34">
        <f>SUM(C3:C17)</f>
        <v>488</v>
      </c>
      <c r="D18" s="35">
        <f>SUM(B18:C18)</f>
        <v>1036</v>
      </c>
      <c r="E18" s="14">
        <v>30</v>
      </c>
      <c r="F18" s="67">
        <f>[1]平沢!F18</f>
        <v>32</v>
      </c>
      <c r="G18" s="67">
        <f>[1]平沢!G18</f>
        <v>33</v>
      </c>
      <c r="H18" s="61">
        <f t="shared" si="1"/>
        <v>65</v>
      </c>
      <c r="I18" s="15">
        <v>80</v>
      </c>
      <c r="J18" s="67">
        <f>[1]平沢!J18</f>
        <v>40</v>
      </c>
      <c r="K18" s="67">
        <f>[1]平沢!K18</f>
        <v>36</v>
      </c>
      <c r="L18" s="61">
        <f t="shared" si="2"/>
        <v>76</v>
      </c>
    </row>
    <row r="19" spans="1:12" x14ac:dyDescent="0.15">
      <c r="E19" s="14">
        <v>31</v>
      </c>
      <c r="F19" s="67">
        <f>[1]平沢!F19</f>
        <v>25</v>
      </c>
      <c r="G19" s="67">
        <f>[1]平沢!G19</f>
        <v>31</v>
      </c>
      <c r="H19" s="61">
        <f t="shared" si="1"/>
        <v>56</v>
      </c>
      <c r="I19" s="15">
        <v>81</v>
      </c>
      <c r="J19" s="67">
        <f>[1]平沢!J19</f>
        <v>33</v>
      </c>
      <c r="K19" s="67">
        <f>[1]平沢!K19</f>
        <v>32</v>
      </c>
      <c r="L19" s="61">
        <f t="shared" si="2"/>
        <v>65</v>
      </c>
    </row>
    <row r="20" spans="1:12" x14ac:dyDescent="0.15">
      <c r="E20" s="14">
        <v>32</v>
      </c>
      <c r="F20" s="67">
        <f>[1]平沢!F20</f>
        <v>40</v>
      </c>
      <c r="G20" s="67">
        <f>[1]平沢!G20</f>
        <v>36</v>
      </c>
      <c r="H20" s="61">
        <f t="shared" si="1"/>
        <v>76</v>
      </c>
      <c r="I20" s="15">
        <v>82</v>
      </c>
      <c r="J20" s="67">
        <f>[1]平沢!J20</f>
        <v>24</v>
      </c>
      <c r="K20" s="67">
        <f>[1]平沢!K20</f>
        <v>25</v>
      </c>
      <c r="L20" s="61">
        <f t="shared" si="2"/>
        <v>49</v>
      </c>
    </row>
    <row r="21" spans="1:12" x14ac:dyDescent="0.15">
      <c r="E21" s="14">
        <v>33</v>
      </c>
      <c r="F21" s="67">
        <f>[1]平沢!F21</f>
        <v>30</v>
      </c>
      <c r="G21" s="67">
        <f>[1]平沢!G21</f>
        <v>33</v>
      </c>
      <c r="H21" s="61">
        <f t="shared" si="1"/>
        <v>63</v>
      </c>
      <c r="I21" s="15">
        <v>83</v>
      </c>
      <c r="J21" s="67">
        <f>[1]平沢!J21</f>
        <v>27</v>
      </c>
      <c r="K21" s="67">
        <f>[1]平沢!K21</f>
        <v>38</v>
      </c>
      <c r="L21" s="61">
        <f t="shared" si="2"/>
        <v>65</v>
      </c>
    </row>
    <row r="22" spans="1:12" x14ac:dyDescent="0.15">
      <c r="E22" s="14">
        <v>34</v>
      </c>
      <c r="F22" s="67">
        <f>[1]平沢!F22</f>
        <v>39</v>
      </c>
      <c r="G22" s="67">
        <f>[1]平沢!G22</f>
        <v>28</v>
      </c>
      <c r="H22" s="61">
        <f t="shared" si="1"/>
        <v>67</v>
      </c>
      <c r="I22" s="15">
        <v>84</v>
      </c>
      <c r="J22" s="67">
        <f>[1]平沢!J22</f>
        <v>15</v>
      </c>
      <c r="K22" s="67">
        <f>[1]平沢!K22</f>
        <v>17</v>
      </c>
      <c r="L22" s="61">
        <f t="shared" si="2"/>
        <v>32</v>
      </c>
    </row>
    <row r="23" spans="1:12" x14ac:dyDescent="0.15">
      <c r="E23" s="14">
        <v>35</v>
      </c>
      <c r="F23" s="67">
        <f>[1]平沢!F23</f>
        <v>44</v>
      </c>
      <c r="G23" s="67">
        <f>[1]平沢!G23</f>
        <v>50</v>
      </c>
      <c r="H23" s="61">
        <f t="shared" si="1"/>
        <v>94</v>
      </c>
      <c r="I23" s="15">
        <v>85</v>
      </c>
      <c r="J23" s="67">
        <f>[1]平沢!J23</f>
        <v>17</v>
      </c>
      <c r="K23" s="67">
        <f>[1]平沢!K23</f>
        <v>20</v>
      </c>
      <c r="L23" s="61">
        <f t="shared" si="2"/>
        <v>37</v>
      </c>
    </row>
    <row r="24" spans="1:12" x14ac:dyDescent="0.15">
      <c r="E24" s="14">
        <v>36</v>
      </c>
      <c r="F24" s="67">
        <f>[1]平沢!F24</f>
        <v>56</v>
      </c>
      <c r="G24" s="67">
        <f>[1]平沢!G24</f>
        <v>49</v>
      </c>
      <c r="H24" s="61">
        <f t="shared" si="1"/>
        <v>105</v>
      </c>
      <c r="I24" s="15">
        <v>86</v>
      </c>
      <c r="J24" s="67">
        <f>[1]平沢!J24</f>
        <v>15</v>
      </c>
      <c r="K24" s="67">
        <f>[1]平沢!K24</f>
        <v>23</v>
      </c>
      <c r="L24" s="61">
        <f t="shared" si="2"/>
        <v>38</v>
      </c>
    </row>
    <row r="25" spans="1:12" x14ac:dyDescent="0.15">
      <c r="E25" s="14">
        <v>37</v>
      </c>
      <c r="F25" s="67">
        <f>[1]平沢!F25</f>
        <v>56</v>
      </c>
      <c r="G25" s="67">
        <f>[1]平沢!G25</f>
        <v>57</v>
      </c>
      <c r="H25" s="61">
        <f t="shared" si="1"/>
        <v>113</v>
      </c>
      <c r="I25" s="15">
        <v>87</v>
      </c>
      <c r="J25" s="67">
        <f>[1]平沢!J25</f>
        <v>8</v>
      </c>
      <c r="K25" s="67">
        <f>[1]平沢!K25</f>
        <v>11</v>
      </c>
      <c r="L25" s="61">
        <f t="shared" si="2"/>
        <v>19</v>
      </c>
    </row>
    <row r="26" spans="1:12" x14ac:dyDescent="0.15">
      <c r="E26" s="14">
        <v>38</v>
      </c>
      <c r="F26" s="67">
        <f>[1]平沢!F26</f>
        <v>45</v>
      </c>
      <c r="G26" s="67">
        <f>[1]平沢!G26</f>
        <v>43</v>
      </c>
      <c r="H26" s="61">
        <f t="shared" si="1"/>
        <v>88</v>
      </c>
      <c r="I26" s="15">
        <v>88</v>
      </c>
      <c r="J26" s="67">
        <f>[1]平沢!J26</f>
        <v>11</v>
      </c>
      <c r="K26" s="67">
        <f>[1]平沢!K26</f>
        <v>21</v>
      </c>
      <c r="L26" s="61">
        <f t="shared" si="2"/>
        <v>32</v>
      </c>
    </row>
    <row r="27" spans="1:12" x14ac:dyDescent="0.15">
      <c r="E27" s="14">
        <v>39</v>
      </c>
      <c r="F27" s="67">
        <f>[1]平沢!F27</f>
        <v>52</v>
      </c>
      <c r="G27" s="67">
        <f>[1]平沢!G27</f>
        <v>36</v>
      </c>
      <c r="H27" s="61">
        <f t="shared" si="1"/>
        <v>88</v>
      </c>
      <c r="I27" s="15">
        <v>89</v>
      </c>
      <c r="J27" s="67">
        <f>[1]平沢!J27</f>
        <v>8</v>
      </c>
      <c r="K27" s="67">
        <f>[1]平沢!K27</f>
        <v>14</v>
      </c>
      <c r="L27" s="61">
        <f t="shared" si="2"/>
        <v>22</v>
      </c>
    </row>
    <row r="28" spans="1:12" x14ac:dyDescent="0.15">
      <c r="E28" s="14">
        <v>40</v>
      </c>
      <c r="F28" s="67">
        <f>[1]平沢!F28</f>
        <v>58</v>
      </c>
      <c r="G28" s="67">
        <f>[1]平沢!G28</f>
        <v>49</v>
      </c>
      <c r="H28" s="61">
        <f t="shared" si="1"/>
        <v>107</v>
      </c>
      <c r="I28" s="15">
        <v>90</v>
      </c>
      <c r="J28" s="67">
        <f>[1]平沢!J28</f>
        <v>6</v>
      </c>
      <c r="K28" s="67">
        <f>[1]平沢!K28</f>
        <v>15</v>
      </c>
      <c r="L28" s="61">
        <f t="shared" si="2"/>
        <v>21</v>
      </c>
    </row>
    <row r="29" spans="1:12" x14ac:dyDescent="0.15">
      <c r="E29" s="14">
        <v>41</v>
      </c>
      <c r="F29" s="67">
        <f>[1]平沢!F29</f>
        <v>59</v>
      </c>
      <c r="G29" s="67">
        <f>[1]平沢!G29</f>
        <v>63</v>
      </c>
      <c r="H29" s="61">
        <f t="shared" si="1"/>
        <v>122</v>
      </c>
      <c r="I29" s="15">
        <v>91</v>
      </c>
      <c r="J29" s="67">
        <f>[1]平沢!J29</f>
        <v>2</v>
      </c>
      <c r="K29" s="67">
        <f>[1]平沢!K29</f>
        <v>7</v>
      </c>
      <c r="L29" s="61">
        <f t="shared" si="2"/>
        <v>9</v>
      </c>
    </row>
    <row r="30" spans="1:12" x14ac:dyDescent="0.15">
      <c r="E30" s="14">
        <v>42</v>
      </c>
      <c r="F30" s="67">
        <f>[1]平沢!F30</f>
        <v>79</v>
      </c>
      <c r="G30" s="67">
        <f>[1]平沢!G30</f>
        <v>57</v>
      </c>
      <c r="H30" s="61">
        <f t="shared" si="1"/>
        <v>136</v>
      </c>
      <c r="I30" s="15">
        <v>92</v>
      </c>
      <c r="J30" s="67">
        <f>[1]平沢!J30</f>
        <v>2</v>
      </c>
      <c r="K30" s="67">
        <f>[1]平沢!K30</f>
        <v>11</v>
      </c>
      <c r="L30" s="61">
        <f t="shared" si="2"/>
        <v>13</v>
      </c>
    </row>
    <row r="31" spans="1:12" x14ac:dyDescent="0.15">
      <c r="E31" s="14">
        <v>43</v>
      </c>
      <c r="F31" s="67">
        <f>[1]平沢!F31</f>
        <v>49</v>
      </c>
      <c r="G31" s="67">
        <f>[1]平沢!G31</f>
        <v>44</v>
      </c>
      <c r="H31" s="61">
        <f t="shared" si="1"/>
        <v>93</v>
      </c>
      <c r="I31" s="15">
        <v>93</v>
      </c>
      <c r="J31" s="67">
        <f>[1]平沢!J31</f>
        <v>4</v>
      </c>
      <c r="K31" s="67">
        <f>[1]平沢!K31</f>
        <v>9</v>
      </c>
      <c r="L31" s="61">
        <f t="shared" si="2"/>
        <v>13</v>
      </c>
    </row>
    <row r="32" spans="1:12" x14ac:dyDescent="0.15">
      <c r="E32" s="14">
        <v>44</v>
      </c>
      <c r="F32" s="67">
        <f>[1]平沢!F32</f>
        <v>77</v>
      </c>
      <c r="G32" s="67">
        <f>[1]平沢!G32</f>
        <v>52</v>
      </c>
      <c r="H32" s="61">
        <f t="shared" si="1"/>
        <v>129</v>
      </c>
      <c r="I32" s="15">
        <v>94</v>
      </c>
      <c r="J32" s="67">
        <f>[1]平沢!J32</f>
        <v>2</v>
      </c>
      <c r="K32" s="67">
        <f>[1]平沢!K32</f>
        <v>6</v>
      </c>
      <c r="L32" s="61">
        <f t="shared" si="2"/>
        <v>8</v>
      </c>
    </row>
    <row r="33" spans="5:12" x14ac:dyDescent="0.15">
      <c r="E33" s="14">
        <v>45</v>
      </c>
      <c r="F33" s="67">
        <f>[1]平沢!F33</f>
        <v>55</v>
      </c>
      <c r="G33" s="67">
        <f>[1]平沢!G33</f>
        <v>63</v>
      </c>
      <c r="H33" s="61">
        <f t="shared" si="1"/>
        <v>118</v>
      </c>
      <c r="I33" s="15">
        <v>95</v>
      </c>
      <c r="J33" s="67">
        <f>[1]平沢!J33</f>
        <v>0</v>
      </c>
      <c r="K33" s="67">
        <f>[1]平沢!K33</f>
        <v>3</v>
      </c>
      <c r="L33" s="61">
        <f t="shared" si="2"/>
        <v>3</v>
      </c>
    </row>
    <row r="34" spans="5:12" x14ac:dyDescent="0.15">
      <c r="E34" s="14">
        <v>46</v>
      </c>
      <c r="F34" s="67">
        <f>[1]平沢!F34</f>
        <v>68</v>
      </c>
      <c r="G34" s="67">
        <f>[1]平沢!G34</f>
        <v>65</v>
      </c>
      <c r="H34" s="61">
        <f t="shared" si="1"/>
        <v>133</v>
      </c>
      <c r="I34" s="15">
        <v>96</v>
      </c>
      <c r="J34" s="67">
        <f>[1]平沢!J34</f>
        <v>1</v>
      </c>
      <c r="K34" s="67">
        <f>[1]平沢!K34</f>
        <v>4</v>
      </c>
      <c r="L34" s="61">
        <f t="shared" si="2"/>
        <v>5</v>
      </c>
    </row>
    <row r="35" spans="5:12" x14ac:dyDescent="0.15">
      <c r="E35" s="14">
        <v>47</v>
      </c>
      <c r="F35" s="67">
        <f>[1]平沢!F35</f>
        <v>75</v>
      </c>
      <c r="G35" s="67">
        <f>[1]平沢!G35</f>
        <v>63</v>
      </c>
      <c r="H35" s="61">
        <f t="shared" si="1"/>
        <v>138</v>
      </c>
      <c r="I35" s="15">
        <v>97</v>
      </c>
      <c r="J35" s="67">
        <f>[1]平沢!J35</f>
        <v>1</v>
      </c>
      <c r="K35" s="67">
        <f>[1]平沢!K35</f>
        <v>2</v>
      </c>
      <c r="L35" s="61">
        <f t="shared" si="2"/>
        <v>3</v>
      </c>
    </row>
    <row r="36" spans="5:12" x14ac:dyDescent="0.15">
      <c r="E36" s="14">
        <v>48</v>
      </c>
      <c r="F36" s="67">
        <f>[1]平沢!F36</f>
        <v>80</v>
      </c>
      <c r="G36" s="67">
        <f>[1]平沢!G36</f>
        <v>81</v>
      </c>
      <c r="H36" s="61">
        <f t="shared" si="1"/>
        <v>161</v>
      </c>
      <c r="I36" s="15">
        <v>98</v>
      </c>
      <c r="J36" s="67">
        <f>[1]平沢!J36</f>
        <v>1</v>
      </c>
      <c r="K36" s="67">
        <f>[1]平沢!K36</f>
        <v>1</v>
      </c>
      <c r="L36" s="61">
        <f t="shared" si="2"/>
        <v>2</v>
      </c>
    </row>
    <row r="37" spans="5:12" x14ac:dyDescent="0.15">
      <c r="E37" s="14">
        <v>49</v>
      </c>
      <c r="F37" s="67">
        <f>[1]平沢!F37</f>
        <v>72</v>
      </c>
      <c r="G37" s="67">
        <f>[1]平沢!G37</f>
        <v>57</v>
      </c>
      <c r="H37" s="61">
        <f t="shared" si="1"/>
        <v>129</v>
      </c>
      <c r="I37" s="15">
        <v>99</v>
      </c>
      <c r="J37" s="67">
        <f>[1]平沢!J37</f>
        <v>0</v>
      </c>
      <c r="K37" s="67">
        <f>[1]平沢!K37</f>
        <v>1</v>
      </c>
      <c r="L37" s="61">
        <f t="shared" si="2"/>
        <v>1</v>
      </c>
    </row>
    <row r="38" spans="5:12" x14ac:dyDescent="0.15">
      <c r="E38" s="14">
        <v>50</v>
      </c>
      <c r="F38" s="67">
        <f>[1]平沢!F38</f>
        <v>70</v>
      </c>
      <c r="G38" s="67">
        <f>[1]平沢!G38</f>
        <v>79</v>
      </c>
      <c r="H38" s="61">
        <f t="shared" si="1"/>
        <v>149</v>
      </c>
      <c r="I38" s="15">
        <v>100</v>
      </c>
      <c r="J38" s="67">
        <f>[1]平沢!J38</f>
        <v>0</v>
      </c>
      <c r="K38" s="67">
        <f>[1]平沢!K38</f>
        <v>0</v>
      </c>
      <c r="L38" s="61">
        <f t="shared" si="2"/>
        <v>0</v>
      </c>
    </row>
    <row r="39" spans="5:12" x14ac:dyDescent="0.15">
      <c r="E39" s="14">
        <v>51</v>
      </c>
      <c r="F39" s="67">
        <f>[1]平沢!F39</f>
        <v>85</v>
      </c>
      <c r="G39" s="67">
        <f>[1]平沢!G39</f>
        <v>80</v>
      </c>
      <c r="H39" s="61">
        <f t="shared" si="1"/>
        <v>165</v>
      </c>
      <c r="I39" s="15">
        <v>101</v>
      </c>
      <c r="J39" s="67">
        <f>[1]平沢!J39</f>
        <v>1</v>
      </c>
      <c r="K39" s="67">
        <f>[1]平沢!K39</f>
        <v>1</v>
      </c>
      <c r="L39" s="61">
        <f t="shared" si="2"/>
        <v>2</v>
      </c>
    </row>
    <row r="40" spans="5:12" x14ac:dyDescent="0.15">
      <c r="E40" s="14">
        <v>52</v>
      </c>
      <c r="F40" s="67">
        <f>[1]平沢!F40</f>
        <v>70</v>
      </c>
      <c r="G40" s="67">
        <f>[1]平沢!G40</f>
        <v>61</v>
      </c>
      <c r="H40" s="61">
        <f t="shared" si="1"/>
        <v>131</v>
      </c>
      <c r="I40" s="15">
        <v>102</v>
      </c>
      <c r="J40" s="67">
        <f>[1]平沢!J40</f>
        <v>0</v>
      </c>
      <c r="K40" s="67">
        <f>[1]平沢!K40</f>
        <v>0</v>
      </c>
      <c r="L40" s="61">
        <f t="shared" si="2"/>
        <v>0</v>
      </c>
    </row>
    <row r="41" spans="5:12" x14ac:dyDescent="0.15">
      <c r="E41" s="14">
        <v>53</v>
      </c>
      <c r="F41" s="67">
        <f>[1]平沢!F41</f>
        <v>82</v>
      </c>
      <c r="G41" s="67">
        <f>[1]平沢!G41</f>
        <v>82</v>
      </c>
      <c r="H41" s="61">
        <f t="shared" si="1"/>
        <v>164</v>
      </c>
      <c r="I41" s="15">
        <v>103</v>
      </c>
      <c r="J41" s="67">
        <f>[1]平沢!J41</f>
        <v>0</v>
      </c>
      <c r="K41" s="67">
        <f>[1]平沢!K41</f>
        <v>0</v>
      </c>
      <c r="L41" s="61">
        <f t="shared" si="2"/>
        <v>0</v>
      </c>
    </row>
    <row r="42" spans="5:12" x14ac:dyDescent="0.15">
      <c r="E42" s="14">
        <v>54</v>
      </c>
      <c r="F42" s="67">
        <f>[1]平沢!F42</f>
        <v>59</v>
      </c>
      <c r="G42" s="67">
        <f>[1]平沢!G42</f>
        <v>46</v>
      </c>
      <c r="H42" s="61">
        <f t="shared" si="1"/>
        <v>105</v>
      </c>
      <c r="I42" s="15">
        <v>104</v>
      </c>
      <c r="J42" s="67">
        <f>[1]平沢!J42</f>
        <v>0</v>
      </c>
      <c r="K42" s="67">
        <f>[1]平沢!K42</f>
        <v>0</v>
      </c>
      <c r="L42" s="61">
        <f t="shared" si="2"/>
        <v>0</v>
      </c>
    </row>
    <row r="43" spans="5:12" x14ac:dyDescent="0.15">
      <c r="E43" s="14">
        <v>55</v>
      </c>
      <c r="F43" s="67">
        <f>[1]平沢!F43</f>
        <v>63</v>
      </c>
      <c r="G43" s="67">
        <f>[1]平沢!G43</f>
        <v>45</v>
      </c>
      <c r="H43" s="61">
        <f t="shared" si="1"/>
        <v>108</v>
      </c>
      <c r="I43" s="15">
        <v>105</v>
      </c>
      <c r="J43" s="67">
        <f>[1]平沢!J43</f>
        <v>0</v>
      </c>
      <c r="K43" s="67">
        <f>[1]平沢!K43</f>
        <v>0</v>
      </c>
      <c r="L43" s="61">
        <f t="shared" si="2"/>
        <v>0</v>
      </c>
    </row>
    <row r="44" spans="5:12" x14ac:dyDescent="0.15">
      <c r="E44" s="14">
        <v>56</v>
      </c>
      <c r="F44" s="67">
        <f>[1]平沢!F44</f>
        <v>45</v>
      </c>
      <c r="G44" s="67">
        <f>[1]平沢!G44</f>
        <v>49</v>
      </c>
      <c r="H44" s="61">
        <f t="shared" si="1"/>
        <v>94</v>
      </c>
      <c r="I44" s="15">
        <v>106</v>
      </c>
      <c r="J44" s="67">
        <f>[1]平沢!J44</f>
        <v>0</v>
      </c>
      <c r="K44" s="67">
        <f>[1]平沢!K44</f>
        <v>1</v>
      </c>
      <c r="L44" s="61">
        <f t="shared" si="2"/>
        <v>1</v>
      </c>
    </row>
    <row r="45" spans="5:12" x14ac:dyDescent="0.15">
      <c r="E45" s="14">
        <v>57</v>
      </c>
      <c r="F45" s="67">
        <f>[1]平沢!F45</f>
        <v>51</v>
      </c>
      <c r="G45" s="67">
        <f>[1]平沢!G45</f>
        <v>45</v>
      </c>
      <c r="H45" s="61">
        <f t="shared" si="1"/>
        <v>96</v>
      </c>
      <c r="I45" s="15">
        <v>107</v>
      </c>
      <c r="J45" s="67">
        <f>[1]平沢!J45</f>
        <v>0</v>
      </c>
      <c r="K45" s="67">
        <f>[1]平沢!K45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[1]平沢!F46</f>
        <v>35</v>
      </c>
      <c r="G46" s="67">
        <f>[1]平沢!G46</f>
        <v>33</v>
      </c>
      <c r="H46" s="61">
        <f t="shared" si="1"/>
        <v>68</v>
      </c>
      <c r="I46" s="24">
        <v>108</v>
      </c>
      <c r="J46" s="67">
        <f>[1]平沢!J46</f>
        <v>0</v>
      </c>
      <c r="K46" s="67">
        <f>[1]平沢!K46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[1]平沢!F47</f>
        <v>48</v>
      </c>
      <c r="G47" s="67">
        <f>[1]平沢!G47</f>
        <v>31</v>
      </c>
      <c r="H47" s="61">
        <f t="shared" si="1"/>
        <v>79</v>
      </c>
      <c r="I47" s="25" t="s">
        <v>6</v>
      </c>
      <c r="J47" s="69">
        <f>SUM(J3:J46)</f>
        <v>883</v>
      </c>
      <c r="K47" s="69">
        <f>SUM(K3:K46)</f>
        <v>1009</v>
      </c>
      <c r="L47" s="39">
        <f>SUM(J47:K47)</f>
        <v>1892</v>
      </c>
    </row>
    <row r="48" spans="5:12" x14ac:dyDescent="0.15">
      <c r="E48" s="14">
        <v>60</v>
      </c>
      <c r="F48" s="67">
        <f>[1]平沢!F48</f>
        <v>34</v>
      </c>
      <c r="G48" s="67">
        <f>[1]平沢!G48</f>
        <v>36</v>
      </c>
      <c r="H48" s="61">
        <f t="shared" si="1"/>
        <v>70</v>
      </c>
    </row>
    <row r="49" spans="5:12" ht="14.25" thickBot="1" x14ac:dyDescent="0.2">
      <c r="E49" s="14">
        <v>61</v>
      </c>
      <c r="F49" s="67">
        <f>[1]平沢!F49</f>
        <v>44</v>
      </c>
      <c r="G49" s="67">
        <f>[1]平沢!G49</f>
        <v>39</v>
      </c>
      <c r="H49" s="61">
        <f t="shared" si="1"/>
        <v>83</v>
      </c>
      <c r="J49" s="4" t="s">
        <v>73</v>
      </c>
      <c r="K49" s="10"/>
      <c r="L49" s="10"/>
    </row>
    <row r="50" spans="5:12" x14ac:dyDescent="0.15">
      <c r="E50" s="14">
        <v>62</v>
      </c>
      <c r="F50" s="67">
        <f>[1]平沢!F50</f>
        <v>48</v>
      </c>
      <c r="G50" s="67">
        <f>[1]平沢!G50</f>
        <v>43</v>
      </c>
      <c r="H50" s="61">
        <f t="shared" si="1"/>
        <v>91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[1]平沢!F51</f>
        <v>41</v>
      </c>
      <c r="G51" s="67">
        <f>[1]平沢!G51</f>
        <v>33</v>
      </c>
      <c r="H51" s="61">
        <f t="shared" si="1"/>
        <v>74</v>
      </c>
      <c r="J51" s="51">
        <f>SUM(B18,F53,J47)</f>
        <v>3995</v>
      </c>
      <c r="K51" s="52">
        <f>SUM(C18,G53,K47)</f>
        <v>3835</v>
      </c>
      <c r="L51" s="53">
        <f>SUM(J51:K51)</f>
        <v>7830</v>
      </c>
    </row>
    <row r="52" spans="5:12" ht="14.25" thickBot="1" x14ac:dyDescent="0.2">
      <c r="E52" s="24">
        <v>64</v>
      </c>
      <c r="F52" s="67">
        <f>[1]平沢!F52</f>
        <v>40</v>
      </c>
      <c r="G52" s="67">
        <f>[1]平沢!G52</f>
        <v>48</v>
      </c>
      <c r="H52" s="61">
        <f t="shared" si="1"/>
        <v>88</v>
      </c>
    </row>
    <row r="53" spans="5:12" ht="15" thickTop="1" thickBot="1" x14ac:dyDescent="0.2">
      <c r="E53" s="23" t="s">
        <v>6</v>
      </c>
      <c r="F53" s="69">
        <f>SUM(F3:F52)</f>
        <v>2564</v>
      </c>
      <c r="G53" s="69">
        <f>SUM(G3:G52)</f>
        <v>2338</v>
      </c>
      <c r="H53" s="39">
        <f>SUM(F53:G53)</f>
        <v>4902</v>
      </c>
    </row>
    <row r="56" spans="5:12" x14ac:dyDescent="0.15">
      <c r="F56" s="98" t="s">
        <v>492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view="pageBreakPreview" zoomScale="85" zoomScaleNormal="75" zoomScaleSheetLayoutView="85" workbookViewId="0">
      <selection activeCell="G40" sqref="G40"/>
    </sheetView>
  </sheetViews>
  <sheetFormatPr defaultRowHeight="13.5" x14ac:dyDescent="0.15"/>
  <cols>
    <col min="1" max="1" width="7.125" style="4" customWidth="1"/>
    <col min="2" max="3" width="7.25" style="4" customWidth="1"/>
    <col min="4" max="4" width="9.125" style="4" bestFit="1" customWidth="1"/>
    <col min="5" max="5" width="7.125" style="4" customWidth="1"/>
    <col min="6" max="7" width="7.25" style="4" customWidth="1"/>
    <col min="8" max="8" width="9.25" style="4" bestFit="1" customWidth="1"/>
    <col min="9" max="9" width="7.125" style="4" customWidth="1"/>
    <col min="10" max="11" width="7.875" style="4" customWidth="1"/>
    <col min="12" max="12" width="9.25" style="4" bestFit="1" customWidth="1"/>
  </cols>
  <sheetData>
    <row r="1" spans="1:12" ht="14.25" thickBot="1" x14ac:dyDescent="0.2">
      <c r="A1" s="8" t="s">
        <v>7</v>
      </c>
      <c r="I1" s="99" t="str">
        <f>秦野市合計!I1</f>
        <v>令和3年4月1日現在（単位：人）</v>
      </c>
      <c r="J1" s="99"/>
      <c r="K1" s="99"/>
      <c r="L1" s="99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81" t="s">
        <v>2</v>
      </c>
      <c r="E2" s="21" t="s">
        <v>4</v>
      </c>
      <c r="F2" s="3" t="s">
        <v>0</v>
      </c>
      <c r="G2" s="6" t="s">
        <v>1</v>
      </c>
      <c r="H2" s="80" t="s">
        <v>2</v>
      </c>
      <c r="I2" s="22" t="s">
        <v>5</v>
      </c>
      <c r="J2" s="3" t="s">
        <v>0</v>
      </c>
      <c r="K2" s="6" t="s">
        <v>1</v>
      </c>
      <c r="L2" s="80" t="s">
        <v>2</v>
      </c>
    </row>
    <row r="3" spans="1:12" x14ac:dyDescent="0.15">
      <c r="A3" s="18" t="s">
        <v>25</v>
      </c>
      <c r="B3" s="40">
        <f>本町一丁目!B3+本町二丁目!B3+'本町 三丁目'!B3+河原町!B3+元町!B3+末広町!B3+入船町!B3+曽屋一丁目!B3+曽屋二丁目!B3+寿町!B3+栄町!B3+文京町!B3+幸町!B3+桜町一丁目!B3+桜町二丁目!B3+水神町!B3+ひばりヶ丘!B3+富士見町!B3+曽屋!B3+上大槻!B3</f>
        <v>40</v>
      </c>
      <c r="C3" s="40">
        <f>本町一丁目!C3+本町二丁目!C3+'本町 三丁目'!C3+河原町!C3+元町!C3+末広町!C3+入船町!C3+曽屋一丁目!C3+曽屋二丁目!C3+寿町!C3+栄町!C3+文京町!C3+幸町!C3+桜町一丁目!C3+桜町二丁目!C3+水神町!C3+ひばりヶ丘!C3+富士見町!C3+曽屋!C3+上大槻!C3</f>
        <v>53</v>
      </c>
      <c r="D3" s="79">
        <f>本町一丁目!D3+本町二丁目!D3+'本町 三丁目'!D3+河原町!D3+元町!D3+末広町!D3+入船町!D3+曽屋一丁目!D3+曽屋二丁目!D3+寿町!D3+栄町!D3+文京町!D3+幸町!D3+桜町一丁目!D3+桜町二丁目!D3+水神町!D3+ひばりヶ丘!D3+富士見町!D3+曽屋!D3+上大槻!D3</f>
        <v>93</v>
      </c>
      <c r="E3" s="19">
        <v>15</v>
      </c>
      <c r="F3" s="40">
        <f>本町一丁目!F3+本町二丁目!F3+'本町 三丁目'!F3+河原町!F3+元町!F3+末広町!F3+入船町!F3+曽屋一丁目!F3+曽屋二丁目!F3+寿町!F3+栄町!F3+文京町!F3+幸町!F3+桜町一丁目!F3+桜町二丁目!F3+水神町!F3+ひばりヶ丘!F3+富士見町!F3+曽屋!F3+上大槻!F3</f>
        <v>84</v>
      </c>
      <c r="G3" s="40">
        <f>本町一丁目!G3+本町二丁目!G3+'本町 三丁目'!G3+河原町!G3+元町!G3+末広町!G3+入船町!G3+曽屋一丁目!G3+曽屋二丁目!G3+寿町!G3+栄町!G3+文京町!G3+幸町!G3+桜町一丁目!G3+桜町二丁目!G3+水神町!G3+ひばりヶ丘!G3+富士見町!G3+曽屋!G3+上大槻!G3</f>
        <v>89</v>
      </c>
      <c r="H3" s="36">
        <f>本町一丁目!H3+本町二丁目!H3+'本町 三丁目'!H3+河原町!H3+元町!H3+末広町!H3+入船町!H3+曽屋一丁目!H3+曽屋二丁目!H3+寿町!H3+栄町!H3+文京町!H3+幸町!H3+桜町一丁目!H3+桜町二丁目!H3+水神町!H3+ひばりヶ丘!H3+富士見町!H3+曽屋!H3+上大槻!H3</f>
        <v>173</v>
      </c>
      <c r="I3" s="20">
        <v>65</v>
      </c>
      <c r="J3" s="40">
        <f>本町一丁目!J3+本町二丁目!J3+'本町 三丁目'!J3+河原町!J3+元町!J3+末広町!J3+入船町!J3+曽屋一丁目!J3+曽屋二丁目!J3+寿町!J3+栄町!J3+文京町!J3+幸町!J3+桜町一丁目!J3+桜町二丁目!J3+水神町!J3+ひばりヶ丘!J3+富士見町!J3+曽屋!J3+上大槻!J3</f>
        <v>125</v>
      </c>
      <c r="K3" s="40">
        <f>本町一丁目!K3+本町二丁目!K3+'本町 三丁目'!K3+河原町!K3+元町!K3+末広町!K3+入船町!K3+曽屋一丁目!K3+曽屋二丁目!K3+寿町!K3+栄町!K3+文京町!K3+幸町!K3+桜町一丁目!K3+桜町二丁目!K3+水神町!K3+ひばりヶ丘!K3+富士見町!K3+曽屋!K3+上大槻!K3</f>
        <v>134</v>
      </c>
      <c r="L3" s="36">
        <f>本町一丁目!L3+本町二丁目!L3+'本町 三丁目'!L3+河原町!L3+元町!L3+末広町!L3+入船町!L3+曽屋一丁目!L3+曽屋二丁目!L3+寿町!L3+栄町!L3+文京町!L3+幸町!L3+桜町一丁目!L3+桜町二丁目!L3+水神町!L3+ひばりヶ丘!L3+富士見町!L3+曽屋!L3+上大槻!L3</f>
        <v>259</v>
      </c>
    </row>
    <row r="4" spans="1:12" x14ac:dyDescent="0.15">
      <c r="A4" s="14">
        <v>1</v>
      </c>
      <c r="B4" s="40">
        <f>本町一丁目!B4+本町二丁目!B4+'本町 三丁目'!B4+河原町!B4+元町!B4+末広町!B4+入船町!B4+曽屋一丁目!B4+曽屋二丁目!B4+寿町!B4+栄町!B4+文京町!B4+幸町!B4+桜町一丁目!B4+桜町二丁目!B4+水神町!B4+ひばりヶ丘!B4+富士見町!B4+曽屋!B4+上大槻!B4</f>
        <v>70</v>
      </c>
      <c r="C4" s="40">
        <f>本町一丁目!C4+本町二丁目!C4+'本町 三丁目'!C4+河原町!C4+元町!C4+末広町!C4+入船町!C4+曽屋一丁目!C4+曽屋二丁目!C4+寿町!C4+栄町!C4+文京町!C4+幸町!C4+桜町一丁目!C4+桜町二丁目!C4+水神町!C4+ひばりヶ丘!C4+富士見町!C4+曽屋!C4+上大槻!C4</f>
        <v>42</v>
      </c>
      <c r="D4" s="79">
        <f>本町一丁目!D4+本町二丁目!D4+'本町 三丁目'!D4+河原町!D4+元町!D4+末広町!D4+入船町!D4+曽屋一丁目!D4+曽屋二丁目!D4+寿町!D4+栄町!D4+文京町!D4+幸町!D4+桜町一丁目!D4+桜町二丁目!D4+水神町!D4+ひばりヶ丘!D4+富士見町!D4+曽屋!D4+上大槻!D4</f>
        <v>112</v>
      </c>
      <c r="E4" s="14">
        <v>16</v>
      </c>
      <c r="F4" s="40">
        <f>本町一丁目!F4+本町二丁目!F4+'本町 三丁目'!F4+河原町!F4+元町!F4+末広町!F4+入船町!F4+曽屋一丁目!F4+曽屋二丁目!F4+寿町!F4+栄町!F4+文京町!F4+幸町!F4+桜町一丁目!F4+桜町二丁目!F4+水神町!F4+ひばりヶ丘!F4+富士見町!F4+曽屋!F4+上大槻!F4</f>
        <v>83</v>
      </c>
      <c r="G4" s="40">
        <f>本町一丁目!G4+本町二丁目!G4+'本町 三丁目'!G4+河原町!G4+元町!G4+末広町!G4+入船町!G4+曽屋一丁目!G4+曽屋二丁目!G4+寿町!G4+栄町!G4+文京町!G4+幸町!G4+桜町一丁目!G4+桜町二丁目!G4+水神町!G4+ひばりヶ丘!G4+富士見町!G4+曽屋!G4+上大槻!G4</f>
        <v>87</v>
      </c>
      <c r="H4" s="36">
        <f>本町一丁目!H4+本町二丁目!H4+'本町 三丁目'!H4+河原町!H4+元町!H4+末広町!H4+入船町!H4+曽屋一丁目!H4+曽屋二丁目!H4+寿町!H4+栄町!H4+文京町!H4+幸町!H4+桜町一丁目!H4+桜町二丁目!H4+水神町!H4+ひばりヶ丘!H4+富士見町!H4+曽屋!H4+上大槻!H4</f>
        <v>170</v>
      </c>
      <c r="I4" s="15">
        <v>66</v>
      </c>
      <c r="J4" s="40">
        <f>本町一丁目!J4+本町二丁目!J4+'本町 三丁目'!J4+河原町!J4+元町!J4+末広町!J4+入船町!J4+曽屋一丁目!J4+曽屋二丁目!J4+寿町!J4+栄町!J4+文京町!J4+幸町!J4+桜町一丁目!J4+桜町二丁目!J4+水神町!J4+ひばりヶ丘!J4+富士見町!J4+曽屋!J4+上大槻!J4</f>
        <v>155</v>
      </c>
      <c r="K4" s="40">
        <f>本町一丁目!K4+本町二丁目!K4+'本町 三丁目'!K4+河原町!K4+元町!K4+末広町!K4+入船町!K4+曽屋一丁目!K4+曽屋二丁目!K4+寿町!K4+栄町!K4+文京町!K4+幸町!K4+桜町一丁目!K4+桜町二丁目!K4+水神町!K4+ひばりヶ丘!K4+富士見町!K4+曽屋!K4+上大槻!K4</f>
        <v>138</v>
      </c>
      <c r="L4" s="36">
        <f>本町一丁目!L4+本町二丁目!L4+'本町 三丁目'!L4+河原町!L4+元町!L4+末広町!L4+入船町!L4+曽屋一丁目!L4+曽屋二丁目!L4+寿町!L4+栄町!L4+文京町!L4+幸町!L4+桜町一丁目!L4+桜町二丁目!L4+水神町!L4+ひばりヶ丘!L4+富士見町!L4+曽屋!L4+上大槻!L4</f>
        <v>293</v>
      </c>
    </row>
    <row r="5" spans="1:12" x14ac:dyDescent="0.15">
      <c r="A5" s="14">
        <v>2</v>
      </c>
      <c r="B5" s="40">
        <f>本町一丁目!B5+本町二丁目!B5+'本町 三丁目'!B5+河原町!B5+元町!B5+末広町!B5+入船町!B5+曽屋一丁目!B5+曽屋二丁目!B5+寿町!B5+栄町!B5+文京町!B5+幸町!B5+桜町一丁目!B5+桜町二丁目!B5+水神町!B5+ひばりヶ丘!B5+富士見町!B5+曽屋!B5+上大槻!B5</f>
        <v>69</v>
      </c>
      <c r="C5" s="40">
        <f>本町一丁目!C5+本町二丁目!C5+'本町 三丁目'!C5+河原町!C5+元町!C5+末広町!C5+入船町!C5+曽屋一丁目!C5+曽屋二丁目!C5+寿町!C5+栄町!C5+文京町!C5+幸町!C5+桜町一丁目!C5+桜町二丁目!C5+水神町!C5+ひばりヶ丘!C5+富士見町!C5+曽屋!C5+上大槻!C5</f>
        <v>51</v>
      </c>
      <c r="D5" s="79">
        <f>本町一丁目!D5+本町二丁目!D5+'本町 三丁目'!D5+河原町!D5+元町!D5+末広町!D5+入船町!D5+曽屋一丁目!D5+曽屋二丁目!D5+寿町!D5+栄町!D5+文京町!D5+幸町!D5+桜町一丁目!D5+桜町二丁目!D5+水神町!D5+ひばりヶ丘!D5+富士見町!D5+曽屋!D5+上大槻!D5</f>
        <v>120</v>
      </c>
      <c r="E5" s="14">
        <v>17</v>
      </c>
      <c r="F5" s="40">
        <f>本町一丁目!F5+本町二丁目!F5+'本町 三丁目'!F5+河原町!F5+元町!F5+末広町!F5+入船町!F5+曽屋一丁目!F5+曽屋二丁目!F5+寿町!F5+栄町!F5+文京町!F5+幸町!F5+桜町一丁目!F5+桜町二丁目!F5+水神町!F5+ひばりヶ丘!F5+富士見町!F5+曽屋!F5+上大槻!F5</f>
        <v>71</v>
      </c>
      <c r="G5" s="40">
        <f>本町一丁目!G5+本町二丁目!G5+'本町 三丁目'!G5+河原町!G5+元町!G5+末広町!G5+入船町!G5+曽屋一丁目!G5+曽屋二丁目!G5+寿町!G5+栄町!G5+文京町!G5+幸町!G5+桜町一丁目!G5+桜町二丁目!G5+水神町!G5+ひばりヶ丘!G5+富士見町!G5+曽屋!G5+上大槻!G5</f>
        <v>86</v>
      </c>
      <c r="H5" s="36">
        <f>本町一丁目!H5+本町二丁目!H5+'本町 三丁目'!H5+河原町!H5+元町!H5+末広町!H5+入船町!H5+曽屋一丁目!H5+曽屋二丁目!H5+寿町!H5+栄町!H5+文京町!H5+幸町!H5+桜町一丁目!H5+桜町二丁目!H5+水神町!H5+ひばりヶ丘!H5+富士見町!H5+曽屋!H5+上大槻!H5</f>
        <v>157</v>
      </c>
      <c r="I5" s="15">
        <v>67</v>
      </c>
      <c r="J5" s="40">
        <f>本町一丁目!J5+本町二丁目!J5+'本町 三丁目'!J5+河原町!J5+元町!J5+末広町!J5+入船町!J5+曽屋一丁目!J5+曽屋二丁目!J5+寿町!J5+栄町!J5+文京町!J5+幸町!J5+桜町一丁目!J5+桜町二丁目!J5+水神町!J5+ひばりヶ丘!J5+富士見町!J5+曽屋!J5+上大槻!J5</f>
        <v>118</v>
      </c>
      <c r="K5" s="40">
        <f>本町一丁目!K5+本町二丁目!K5+'本町 三丁目'!K5+河原町!K5+元町!K5+末広町!K5+入船町!K5+曽屋一丁目!K5+曽屋二丁目!K5+寿町!K5+栄町!K5+文京町!K5+幸町!K5+桜町一丁目!K5+桜町二丁目!K5+水神町!K5+ひばりヶ丘!K5+富士見町!K5+曽屋!K5+上大槻!K5</f>
        <v>143</v>
      </c>
      <c r="L5" s="36">
        <f>本町一丁目!L5+本町二丁目!L5+'本町 三丁目'!L5+河原町!L5+元町!L5+末広町!L5+入船町!L5+曽屋一丁目!L5+曽屋二丁目!L5+寿町!L5+栄町!L5+文京町!L5+幸町!L5+桜町一丁目!L5+桜町二丁目!L5+水神町!L5+ひばりヶ丘!L5+富士見町!L5+曽屋!L5+上大槻!L5</f>
        <v>261</v>
      </c>
    </row>
    <row r="6" spans="1:12" x14ac:dyDescent="0.15">
      <c r="A6" s="14">
        <v>3</v>
      </c>
      <c r="B6" s="40">
        <f>本町一丁目!B6+本町二丁目!B6+'本町 三丁目'!B6+河原町!B6+元町!B6+末広町!B6+入船町!B6+曽屋一丁目!B6+曽屋二丁目!B6+寿町!B6+栄町!B6+文京町!B6+幸町!B6+桜町一丁目!B6+桜町二丁目!B6+水神町!B6+ひばりヶ丘!B6+富士見町!B6+曽屋!B6+上大槻!B6</f>
        <v>76</v>
      </c>
      <c r="C6" s="40">
        <f>本町一丁目!C6+本町二丁目!C6+'本町 三丁目'!C6+河原町!C6+元町!C6+末広町!C6+入船町!C6+曽屋一丁目!C6+曽屋二丁目!C6+寿町!C6+栄町!C6+文京町!C6+幸町!C6+桜町一丁目!C6+桜町二丁目!C6+水神町!C6+ひばりヶ丘!C6+富士見町!C6+曽屋!C6+上大槻!C6</f>
        <v>60</v>
      </c>
      <c r="D6" s="79">
        <f>本町一丁目!D6+本町二丁目!D6+'本町 三丁目'!D6+河原町!D6+元町!D6+末広町!D6+入船町!D6+曽屋一丁目!D6+曽屋二丁目!D6+寿町!D6+栄町!D6+文京町!D6+幸町!D6+桜町一丁目!D6+桜町二丁目!D6+水神町!D6+ひばりヶ丘!D6+富士見町!D6+曽屋!D6+上大槻!D6</f>
        <v>136</v>
      </c>
      <c r="E6" s="14">
        <v>18</v>
      </c>
      <c r="F6" s="40">
        <f>本町一丁目!F6+本町二丁目!F6+'本町 三丁目'!F6+河原町!F6+元町!F6+末広町!F6+入船町!F6+曽屋一丁目!F6+曽屋二丁目!F6+寿町!F6+栄町!F6+文京町!F6+幸町!F6+桜町一丁目!F6+桜町二丁目!F6+水神町!F6+ひばりヶ丘!F6+富士見町!F6+曽屋!F6+上大槻!F6</f>
        <v>82</v>
      </c>
      <c r="G6" s="40">
        <f>本町一丁目!G6+本町二丁目!G6+'本町 三丁目'!G6+河原町!G6+元町!G6+末広町!G6+入船町!G6+曽屋一丁目!G6+曽屋二丁目!G6+寿町!G6+栄町!G6+文京町!G6+幸町!G6+桜町一丁目!G6+桜町二丁目!G6+水神町!G6+ひばりヶ丘!G6+富士見町!G6+曽屋!G6+上大槻!G6</f>
        <v>98</v>
      </c>
      <c r="H6" s="36">
        <f>本町一丁目!H6+本町二丁目!H6+'本町 三丁目'!H6+河原町!H6+元町!H6+末広町!H6+入船町!H6+曽屋一丁目!H6+曽屋二丁目!H6+寿町!H6+栄町!H6+文京町!H6+幸町!H6+桜町一丁目!H6+桜町二丁目!H6+水神町!H6+ひばりヶ丘!H6+富士見町!H6+曽屋!H6+上大槻!H6</f>
        <v>180</v>
      </c>
      <c r="I6" s="15">
        <v>68</v>
      </c>
      <c r="J6" s="40">
        <f>本町一丁目!J6+本町二丁目!J6+'本町 三丁目'!J6+河原町!J6+元町!J6+末広町!J6+入船町!J6+曽屋一丁目!J6+曽屋二丁目!J6+寿町!J6+栄町!J6+文京町!J6+幸町!J6+桜町一丁目!J6+桜町二丁目!J6+水神町!J6+ひばりヶ丘!J6+富士見町!J6+曽屋!J6+上大槻!J6</f>
        <v>126</v>
      </c>
      <c r="K6" s="40">
        <f>本町一丁目!K6+本町二丁目!K6+'本町 三丁目'!K6+河原町!K6+元町!K6+末広町!K6+入船町!K6+曽屋一丁目!K6+曽屋二丁目!K6+寿町!K6+栄町!K6+文京町!K6+幸町!K6+桜町一丁目!K6+桜町二丁目!K6+水神町!K6+ひばりヶ丘!K6+富士見町!K6+曽屋!K6+上大槻!K6</f>
        <v>149</v>
      </c>
      <c r="L6" s="36">
        <f>本町一丁目!L6+本町二丁目!L6+'本町 三丁目'!L6+河原町!L6+元町!L6+末広町!L6+入船町!L6+曽屋一丁目!L6+曽屋二丁目!L6+寿町!L6+栄町!L6+文京町!L6+幸町!L6+桜町一丁目!L6+桜町二丁目!L6+水神町!L6+ひばりヶ丘!L6+富士見町!L6+曽屋!L6+上大槻!L6</f>
        <v>275</v>
      </c>
    </row>
    <row r="7" spans="1:12" x14ac:dyDescent="0.15">
      <c r="A7" s="14">
        <v>4</v>
      </c>
      <c r="B7" s="40">
        <f>本町一丁目!B7+本町二丁目!B7+'本町 三丁目'!B7+河原町!B7+元町!B7+末広町!B7+入船町!B7+曽屋一丁目!B7+曽屋二丁目!B7+寿町!B7+栄町!B7+文京町!B7+幸町!B7+桜町一丁目!B7+桜町二丁目!B7+水神町!B7+ひばりヶ丘!B7+富士見町!B7+曽屋!B7+上大槻!B7</f>
        <v>73</v>
      </c>
      <c r="C7" s="40">
        <f>本町一丁目!C7+本町二丁目!C7+'本町 三丁目'!C7+河原町!C7+元町!C7+末広町!C7+入船町!C7+曽屋一丁目!C7+曽屋二丁目!C7+寿町!C7+栄町!C7+文京町!C7+幸町!C7+桜町一丁目!C7+桜町二丁目!C7+水神町!C7+ひばりヶ丘!C7+富士見町!C7+曽屋!C7+上大槻!C7</f>
        <v>71</v>
      </c>
      <c r="D7" s="79">
        <f>本町一丁目!D7+本町二丁目!D7+'本町 三丁目'!D7+河原町!D7+元町!D7+末広町!D7+入船町!D7+曽屋一丁目!D7+曽屋二丁目!D7+寿町!D7+栄町!D7+文京町!D7+幸町!D7+桜町一丁目!D7+桜町二丁目!D7+水神町!D7+ひばりヶ丘!D7+富士見町!D7+曽屋!D7+上大槻!D7</f>
        <v>144</v>
      </c>
      <c r="E7" s="14">
        <v>19</v>
      </c>
      <c r="F7" s="40">
        <f>本町一丁目!F7+本町二丁目!F7+'本町 三丁目'!F7+河原町!F7+元町!F7+末広町!F7+入船町!F7+曽屋一丁目!F7+曽屋二丁目!F7+寿町!F7+栄町!F7+文京町!F7+幸町!F7+桜町一丁目!F7+桜町二丁目!F7+水神町!F7+ひばりヶ丘!F7+富士見町!F7+曽屋!F7+上大槻!F7</f>
        <v>92</v>
      </c>
      <c r="G7" s="40">
        <f>本町一丁目!G7+本町二丁目!G7+'本町 三丁目'!G7+河原町!G7+元町!G7+末広町!G7+入船町!G7+曽屋一丁目!G7+曽屋二丁目!G7+寿町!G7+栄町!G7+文京町!G7+幸町!G7+桜町一丁目!G7+桜町二丁目!G7+水神町!G7+ひばりヶ丘!G7+富士見町!G7+曽屋!G7+上大槻!G7</f>
        <v>105</v>
      </c>
      <c r="H7" s="36">
        <f>本町一丁目!H7+本町二丁目!H7+'本町 三丁目'!H7+河原町!H7+元町!H7+末広町!H7+入船町!H7+曽屋一丁目!H7+曽屋二丁目!H7+寿町!H7+栄町!H7+文京町!H7+幸町!H7+桜町一丁目!H7+桜町二丁目!H7+水神町!H7+ひばりヶ丘!H7+富士見町!H7+曽屋!H7+上大槻!H7</f>
        <v>197</v>
      </c>
      <c r="I7" s="15">
        <v>69</v>
      </c>
      <c r="J7" s="40">
        <f>本町一丁目!J7+本町二丁目!J7+'本町 三丁目'!J7+河原町!J7+元町!J7+末広町!J7+入船町!J7+曽屋一丁目!J7+曽屋二丁目!J7+寿町!J7+栄町!J7+文京町!J7+幸町!J7+桜町一丁目!J7+桜町二丁目!J7+水神町!J7+ひばりヶ丘!J7+富士見町!J7+曽屋!J7+上大槻!J7</f>
        <v>164</v>
      </c>
      <c r="K7" s="40">
        <f>本町一丁目!K7+本町二丁目!K7+'本町 三丁目'!K7+河原町!K7+元町!K7+末広町!K7+入船町!K7+曽屋一丁目!K7+曽屋二丁目!K7+寿町!K7+栄町!K7+文京町!K7+幸町!K7+桜町一丁目!K7+桜町二丁目!K7+水神町!K7+ひばりヶ丘!K7+富士見町!K7+曽屋!K7+上大槻!K7</f>
        <v>168</v>
      </c>
      <c r="L7" s="36">
        <f>本町一丁目!L7+本町二丁目!L7+'本町 三丁目'!L7+河原町!L7+元町!L7+末広町!L7+入船町!L7+曽屋一丁目!L7+曽屋二丁目!L7+寿町!L7+栄町!L7+文京町!L7+幸町!L7+桜町一丁目!L7+桜町二丁目!L7+水神町!L7+ひばりヶ丘!L7+富士見町!L7+曽屋!L7+上大槻!L7</f>
        <v>332</v>
      </c>
    </row>
    <row r="8" spans="1:12" x14ac:dyDescent="0.15">
      <c r="A8" s="14">
        <v>5</v>
      </c>
      <c r="B8" s="40">
        <f>本町一丁目!B8+本町二丁目!B8+'本町 三丁目'!B8+河原町!B8+元町!B8+末広町!B8+入船町!B8+曽屋一丁目!B8+曽屋二丁目!B8+寿町!B8+栄町!B8+文京町!B8+幸町!B8+桜町一丁目!B8+桜町二丁目!B8+水神町!B8+ひばりヶ丘!B8+富士見町!B8+曽屋!B8+上大槻!B8</f>
        <v>77</v>
      </c>
      <c r="C8" s="40">
        <f>本町一丁目!C8+本町二丁目!C8+'本町 三丁目'!C8+河原町!C8+元町!C8+末広町!C8+入船町!C8+曽屋一丁目!C8+曽屋二丁目!C8+寿町!C8+栄町!C8+文京町!C8+幸町!C8+桜町一丁目!C8+桜町二丁目!C8+水神町!C8+ひばりヶ丘!C8+富士見町!C8+曽屋!C8+上大槻!C8</f>
        <v>76</v>
      </c>
      <c r="D8" s="79">
        <f>本町一丁目!D8+本町二丁目!D8+'本町 三丁目'!D8+河原町!D8+元町!D8+末広町!D8+入船町!D8+曽屋一丁目!D8+曽屋二丁目!D8+寿町!D8+栄町!D8+文京町!D8+幸町!D8+桜町一丁目!D8+桜町二丁目!D8+水神町!D8+ひばりヶ丘!D8+富士見町!D8+曽屋!D8+上大槻!D8</f>
        <v>153</v>
      </c>
      <c r="E8" s="14">
        <v>20</v>
      </c>
      <c r="F8" s="40">
        <f>本町一丁目!F8+本町二丁目!F8+'本町 三丁目'!F8+河原町!F8+元町!F8+末広町!F8+入船町!F8+曽屋一丁目!F8+曽屋二丁目!F8+寿町!F8+栄町!F8+文京町!F8+幸町!F8+桜町一丁目!F8+桜町二丁目!F8+水神町!F8+ひばりヶ丘!F8+富士見町!F8+曽屋!F8+上大槻!F8</f>
        <v>110</v>
      </c>
      <c r="G8" s="40">
        <f>本町一丁目!G8+本町二丁目!G8+'本町 三丁目'!G8+河原町!G8+元町!G8+末広町!G8+入船町!G8+曽屋一丁目!G8+曽屋二丁目!G8+寿町!G8+栄町!G8+文京町!G8+幸町!G8+桜町一丁目!G8+桜町二丁目!G8+水神町!G8+ひばりヶ丘!G8+富士見町!G8+曽屋!G8+上大槻!G8</f>
        <v>83</v>
      </c>
      <c r="H8" s="36">
        <f>本町一丁目!H8+本町二丁目!H8+'本町 三丁目'!H8+河原町!H8+元町!H8+末広町!H8+入船町!H8+曽屋一丁目!H8+曽屋二丁目!H8+寿町!H8+栄町!H8+文京町!H8+幸町!H8+桜町一丁目!H8+桜町二丁目!H8+水神町!H8+ひばりヶ丘!H8+富士見町!H8+曽屋!H8+上大槻!H8</f>
        <v>193</v>
      </c>
      <c r="I8" s="15">
        <v>70</v>
      </c>
      <c r="J8" s="40">
        <f>本町一丁目!J8+本町二丁目!J8+'本町 三丁目'!J8+河原町!J8+元町!J8+末広町!J8+入船町!J8+曽屋一丁目!J8+曽屋二丁目!J8+寿町!J8+栄町!J8+文京町!J8+幸町!J8+桜町一丁目!J8+桜町二丁目!J8+水神町!J8+ひばりヶ丘!J8+富士見町!J8+曽屋!J8+上大槻!J8</f>
        <v>165</v>
      </c>
      <c r="K8" s="40">
        <f>本町一丁目!K8+本町二丁目!K8+'本町 三丁目'!K8+河原町!K8+元町!K8+末広町!K8+入船町!K8+曽屋一丁目!K8+曽屋二丁目!K8+寿町!K8+栄町!K8+文京町!K8+幸町!K8+桜町一丁目!K8+桜町二丁目!K8+水神町!K8+ひばりヶ丘!K8+富士見町!K8+曽屋!K8+上大槻!K8</f>
        <v>180</v>
      </c>
      <c r="L8" s="36">
        <f>本町一丁目!L8+本町二丁目!L8+'本町 三丁目'!L8+河原町!L8+元町!L8+末広町!L8+入船町!L8+曽屋一丁目!L8+曽屋二丁目!L8+寿町!L8+栄町!L8+文京町!L8+幸町!L8+桜町一丁目!L8+桜町二丁目!L8+水神町!L8+ひばりヶ丘!L8+富士見町!L8+曽屋!L8+上大槻!L8</f>
        <v>345</v>
      </c>
    </row>
    <row r="9" spans="1:12" x14ac:dyDescent="0.15">
      <c r="A9" s="14">
        <v>6</v>
      </c>
      <c r="B9" s="40">
        <f>本町一丁目!B9+本町二丁目!B9+'本町 三丁目'!B9+河原町!B9+元町!B9+末広町!B9+入船町!B9+曽屋一丁目!B9+曽屋二丁目!B9+寿町!B9+栄町!B9+文京町!B9+幸町!B9+桜町一丁目!B9+桜町二丁目!B9+水神町!B9+ひばりヶ丘!B9+富士見町!B9+曽屋!B9+上大槻!B9</f>
        <v>83</v>
      </c>
      <c r="C9" s="40">
        <f>本町一丁目!C9+本町二丁目!C9+'本町 三丁目'!C9+河原町!C9+元町!C9+末広町!C9+入船町!C9+曽屋一丁目!C9+曽屋二丁目!C9+寿町!C9+栄町!C9+文京町!C9+幸町!C9+桜町一丁目!C9+桜町二丁目!C9+水神町!C9+ひばりヶ丘!C9+富士見町!C9+曽屋!C9+上大槻!C9</f>
        <v>76</v>
      </c>
      <c r="D9" s="79">
        <f>本町一丁目!D9+本町二丁目!D9+'本町 三丁目'!D9+河原町!D9+元町!D9+末広町!D9+入船町!D9+曽屋一丁目!D9+曽屋二丁目!D9+寿町!D9+栄町!D9+文京町!D9+幸町!D9+桜町一丁目!D9+桜町二丁目!D9+水神町!D9+ひばりヶ丘!D9+富士見町!D9+曽屋!D9+上大槻!D9</f>
        <v>159</v>
      </c>
      <c r="E9" s="14">
        <v>21</v>
      </c>
      <c r="F9" s="40">
        <f>本町一丁目!F9+本町二丁目!F9+'本町 三丁目'!F9+河原町!F9+元町!F9+末広町!F9+入船町!F9+曽屋一丁目!F9+曽屋二丁目!F9+寿町!F9+栄町!F9+文京町!F9+幸町!F9+桜町一丁目!F9+桜町二丁目!F9+水神町!F9+ひばりヶ丘!F9+富士見町!F9+曽屋!F9+上大槻!F9</f>
        <v>105</v>
      </c>
      <c r="G9" s="40">
        <f>本町一丁目!G9+本町二丁目!G9+'本町 三丁目'!G9+河原町!G9+元町!G9+末広町!G9+入船町!G9+曽屋一丁目!G9+曽屋二丁目!G9+寿町!G9+栄町!G9+文京町!G9+幸町!G9+桜町一丁目!G9+桜町二丁目!G9+水神町!G9+ひばりヶ丘!G9+富士見町!G9+曽屋!G9+上大槻!G9</f>
        <v>106</v>
      </c>
      <c r="H9" s="36">
        <f>本町一丁目!H9+本町二丁目!H9+'本町 三丁目'!H9+河原町!H9+元町!H9+末広町!H9+入船町!H9+曽屋一丁目!H9+曽屋二丁目!H9+寿町!H9+栄町!H9+文京町!H9+幸町!H9+桜町一丁目!H9+桜町二丁目!H9+水神町!H9+ひばりヶ丘!H9+富士見町!H9+曽屋!H9+上大槻!H9</f>
        <v>211</v>
      </c>
      <c r="I9" s="15">
        <v>71</v>
      </c>
      <c r="J9" s="40">
        <f>本町一丁目!J9+本町二丁目!J9+'本町 三丁目'!J9+河原町!J9+元町!J9+末広町!J9+入船町!J9+曽屋一丁目!J9+曽屋二丁目!J9+寿町!J9+栄町!J9+文京町!J9+幸町!J9+桜町一丁目!J9+桜町二丁目!J9+水神町!J9+ひばりヶ丘!J9+富士見町!J9+曽屋!J9+上大槻!J9</f>
        <v>199</v>
      </c>
      <c r="K9" s="40">
        <f>本町一丁目!K9+本町二丁目!K9+'本町 三丁目'!K9+河原町!K9+元町!K9+末広町!K9+入船町!K9+曽屋一丁目!K9+曽屋二丁目!K9+寿町!K9+栄町!K9+文京町!K9+幸町!K9+桜町一丁目!K9+桜町二丁目!K9+水神町!K9+ひばりヶ丘!K9+富士見町!K9+曽屋!K9+上大槻!K9</f>
        <v>183</v>
      </c>
      <c r="L9" s="36">
        <f>本町一丁目!L9+本町二丁目!L9+'本町 三丁目'!L9+河原町!L9+元町!L9+末広町!L9+入船町!L9+曽屋一丁目!L9+曽屋二丁目!L9+寿町!L9+栄町!L9+文京町!L9+幸町!L9+桜町一丁目!L9+桜町二丁目!L9+水神町!L9+ひばりヶ丘!L9+富士見町!L9+曽屋!L9+上大槻!L9</f>
        <v>382</v>
      </c>
    </row>
    <row r="10" spans="1:12" x14ac:dyDescent="0.15">
      <c r="A10" s="14">
        <v>7</v>
      </c>
      <c r="B10" s="40">
        <f>本町一丁目!B10+本町二丁目!B10+'本町 三丁目'!B10+河原町!B10+元町!B10+末広町!B10+入船町!B10+曽屋一丁目!B10+曽屋二丁目!B10+寿町!B10+栄町!B10+文京町!B10+幸町!B10+桜町一丁目!B10+桜町二丁目!B10+水神町!B10+ひばりヶ丘!B10+富士見町!B10+曽屋!B10+上大槻!B10</f>
        <v>82</v>
      </c>
      <c r="C10" s="40">
        <f>本町一丁目!C10+本町二丁目!C10+'本町 三丁目'!C10+河原町!C10+元町!C10+末広町!C10+入船町!C10+曽屋一丁目!C10+曽屋二丁目!C10+寿町!C10+栄町!C10+文京町!C10+幸町!C10+桜町一丁目!C10+桜町二丁目!C10+水神町!C10+ひばりヶ丘!C10+富士見町!C10+曽屋!C10+上大槻!C10</f>
        <v>78</v>
      </c>
      <c r="D10" s="79">
        <f>本町一丁目!D10+本町二丁目!D10+'本町 三丁目'!D10+河原町!D10+元町!D10+末広町!D10+入船町!D10+曽屋一丁目!D10+曽屋二丁目!D10+寿町!D10+栄町!D10+文京町!D10+幸町!D10+桜町一丁目!D10+桜町二丁目!D10+水神町!D10+ひばりヶ丘!D10+富士見町!D10+曽屋!D10+上大槻!D10</f>
        <v>160</v>
      </c>
      <c r="E10" s="14">
        <v>22</v>
      </c>
      <c r="F10" s="40">
        <f>本町一丁目!F10+本町二丁目!F10+'本町 三丁目'!F10+河原町!F10+元町!F10+末広町!F10+入船町!F10+曽屋一丁目!F10+曽屋二丁目!F10+寿町!F10+栄町!F10+文京町!F10+幸町!F10+桜町一丁目!F10+桜町二丁目!F10+水神町!F10+ひばりヶ丘!F10+富士見町!F10+曽屋!F10+上大槻!F10</f>
        <v>131</v>
      </c>
      <c r="G10" s="40">
        <f>本町一丁目!G10+本町二丁目!G10+'本町 三丁目'!G10+河原町!G10+元町!G10+末広町!G10+入船町!G10+曽屋一丁目!G10+曽屋二丁目!G10+寿町!G10+栄町!G10+文京町!G10+幸町!G10+桜町一丁目!G10+桜町二丁目!G10+水神町!G10+ひばりヶ丘!G10+富士見町!G10+曽屋!G10+上大槻!G10</f>
        <v>87</v>
      </c>
      <c r="H10" s="36">
        <f>本町一丁目!H10+本町二丁目!H10+'本町 三丁目'!H10+河原町!H10+元町!H10+末広町!H10+入船町!H10+曽屋一丁目!H10+曽屋二丁目!H10+寿町!H10+栄町!H10+文京町!H10+幸町!H10+桜町一丁目!H10+桜町二丁目!H10+水神町!H10+ひばりヶ丘!H10+富士見町!H10+曽屋!H10+上大槻!H10</f>
        <v>218</v>
      </c>
      <c r="I10" s="15">
        <v>72</v>
      </c>
      <c r="J10" s="40">
        <f>本町一丁目!J10+本町二丁目!J10+'本町 三丁目'!J10+河原町!J10+元町!J10+末広町!J10+入船町!J10+曽屋一丁目!J10+曽屋二丁目!J10+寿町!J10+栄町!J10+文京町!J10+幸町!J10+桜町一丁目!J10+桜町二丁目!J10+水神町!J10+ひばりヶ丘!J10+富士見町!J10+曽屋!J10+上大槻!J10</f>
        <v>170</v>
      </c>
      <c r="K10" s="40">
        <f>本町一丁目!K10+本町二丁目!K10+'本町 三丁目'!K10+河原町!K10+元町!K10+末広町!K10+入船町!K10+曽屋一丁目!K10+曽屋二丁目!K10+寿町!K10+栄町!K10+文京町!K10+幸町!K10+桜町一丁目!K10+桜町二丁目!K10+水神町!K10+ひばりヶ丘!K10+富士見町!K10+曽屋!K10+上大槻!K10</f>
        <v>177</v>
      </c>
      <c r="L10" s="36">
        <f>本町一丁目!L10+本町二丁目!L10+'本町 三丁目'!L10+河原町!L10+元町!L10+末広町!L10+入船町!L10+曽屋一丁目!L10+曽屋二丁目!L10+寿町!L10+栄町!L10+文京町!L10+幸町!L10+桜町一丁目!L10+桜町二丁目!L10+水神町!L10+ひばりヶ丘!L10+富士見町!L10+曽屋!L10+上大槻!L10</f>
        <v>347</v>
      </c>
    </row>
    <row r="11" spans="1:12" x14ac:dyDescent="0.15">
      <c r="A11" s="14">
        <v>8</v>
      </c>
      <c r="B11" s="40">
        <f>本町一丁目!B11+本町二丁目!B11+'本町 三丁目'!B11+河原町!B11+元町!B11+末広町!B11+入船町!B11+曽屋一丁目!B11+曽屋二丁目!B11+寿町!B11+栄町!B11+文京町!B11+幸町!B11+桜町一丁目!B11+桜町二丁目!B11+水神町!B11+ひばりヶ丘!B11+富士見町!B11+曽屋!B11+上大槻!B11</f>
        <v>84</v>
      </c>
      <c r="C11" s="40">
        <f>本町一丁目!C11+本町二丁目!C11+'本町 三丁目'!C11+河原町!C11+元町!C11+末広町!C11+入船町!C11+曽屋一丁目!C11+曽屋二丁目!C11+寿町!C11+栄町!C11+文京町!C11+幸町!C11+桜町一丁目!C11+桜町二丁目!C11+水神町!C11+ひばりヶ丘!C11+富士見町!C11+曽屋!C11+上大槻!C11</f>
        <v>93</v>
      </c>
      <c r="D11" s="79">
        <f>本町一丁目!D11+本町二丁目!D11+'本町 三丁目'!D11+河原町!D11+元町!D11+末広町!D11+入船町!D11+曽屋一丁目!D11+曽屋二丁目!D11+寿町!D11+栄町!D11+文京町!D11+幸町!D11+桜町一丁目!D11+桜町二丁目!D11+水神町!D11+ひばりヶ丘!D11+富士見町!D11+曽屋!D11+上大槻!D11</f>
        <v>177</v>
      </c>
      <c r="E11" s="14">
        <v>23</v>
      </c>
      <c r="F11" s="40">
        <f>本町一丁目!F11+本町二丁目!F11+'本町 三丁目'!F11+河原町!F11+元町!F11+末広町!F11+入船町!F11+曽屋一丁目!F11+曽屋二丁目!F11+寿町!F11+栄町!F11+文京町!F11+幸町!F11+桜町一丁目!F11+桜町二丁目!F11+水神町!F11+ひばりヶ丘!F11+富士見町!F11+曽屋!F11+上大槻!F11</f>
        <v>110</v>
      </c>
      <c r="G11" s="40">
        <f>本町一丁目!G11+本町二丁目!G11+'本町 三丁目'!G11+河原町!G11+元町!G11+末広町!G11+入船町!G11+曽屋一丁目!G11+曽屋二丁目!G11+寿町!G11+栄町!G11+文京町!G11+幸町!G11+桜町一丁目!G11+桜町二丁目!G11+水神町!G11+ひばりヶ丘!G11+富士見町!G11+曽屋!G11+上大槻!G11</f>
        <v>89</v>
      </c>
      <c r="H11" s="36">
        <f>本町一丁目!H11+本町二丁目!H11+'本町 三丁目'!H11+河原町!H11+元町!H11+末広町!H11+入船町!H11+曽屋一丁目!H11+曽屋二丁目!H11+寿町!H11+栄町!H11+文京町!H11+幸町!H11+桜町一丁目!H11+桜町二丁目!H11+水神町!H11+ひばりヶ丘!H11+富士見町!H11+曽屋!H11+上大槻!H11</f>
        <v>199</v>
      </c>
      <c r="I11" s="15">
        <v>73</v>
      </c>
      <c r="J11" s="40">
        <f>本町一丁目!J11+本町二丁目!J11+'本町 三丁目'!J11+河原町!J11+元町!J11+末広町!J11+入船町!J11+曽屋一丁目!J11+曽屋二丁目!J11+寿町!J11+栄町!J11+文京町!J11+幸町!J11+桜町一丁目!J11+桜町二丁目!J11+水神町!J11+ひばりヶ丘!J11+富士見町!J11+曽屋!J11+上大槻!J11</f>
        <v>200</v>
      </c>
      <c r="K11" s="40">
        <f>本町一丁目!K11+本町二丁目!K11+'本町 三丁目'!K11+河原町!K11+元町!K11+末広町!K11+入船町!K11+曽屋一丁目!K11+曽屋二丁目!K11+寿町!K11+栄町!K11+文京町!K11+幸町!K11+桜町一丁目!K11+桜町二丁目!K11+水神町!K11+ひばりヶ丘!K11+富士見町!K11+曽屋!K11+上大槻!K11</f>
        <v>182</v>
      </c>
      <c r="L11" s="36">
        <f>本町一丁目!L11+本町二丁目!L11+'本町 三丁目'!L11+河原町!L11+元町!L11+末広町!L11+入船町!L11+曽屋一丁目!L11+曽屋二丁目!L11+寿町!L11+栄町!L11+文京町!L11+幸町!L11+桜町一丁目!L11+桜町二丁目!L11+水神町!L11+ひばりヶ丘!L11+富士見町!L11+曽屋!L11+上大槻!L11</f>
        <v>382</v>
      </c>
    </row>
    <row r="12" spans="1:12" x14ac:dyDescent="0.15">
      <c r="A12" s="14">
        <v>9</v>
      </c>
      <c r="B12" s="40">
        <f>本町一丁目!B12+本町二丁目!B12+'本町 三丁目'!B12+河原町!B12+元町!B12+末広町!B12+入船町!B12+曽屋一丁目!B12+曽屋二丁目!B12+寿町!B12+栄町!B12+文京町!B12+幸町!B12+桜町一丁目!B12+桜町二丁目!B12+水神町!B12+ひばりヶ丘!B12+富士見町!B12+曽屋!B12+上大槻!B12</f>
        <v>103</v>
      </c>
      <c r="C12" s="40">
        <f>本町一丁目!C12+本町二丁目!C12+'本町 三丁目'!C12+河原町!C12+元町!C12+末広町!C12+入船町!C12+曽屋一丁目!C12+曽屋二丁目!C12+寿町!C12+栄町!C12+文京町!C12+幸町!C12+桜町一丁目!C12+桜町二丁目!C12+水神町!C12+ひばりヶ丘!C12+富士見町!C12+曽屋!C12+上大槻!C12</f>
        <v>92</v>
      </c>
      <c r="D12" s="79">
        <f>本町一丁目!D12+本町二丁目!D12+'本町 三丁目'!D12+河原町!D12+元町!D12+末広町!D12+入船町!D12+曽屋一丁目!D12+曽屋二丁目!D12+寿町!D12+栄町!D12+文京町!D12+幸町!D12+桜町一丁目!D12+桜町二丁目!D12+水神町!D12+ひばりヶ丘!D12+富士見町!D12+曽屋!D12+上大槻!D12</f>
        <v>195</v>
      </c>
      <c r="E12" s="14">
        <v>24</v>
      </c>
      <c r="F12" s="40">
        <f>本町一丁目!F12+本町二丁目!F12+'本町 三丁目'!F12+河原町!F12+元町!F12+末広町!F12+入船町!F12+曽屋一丁目!F12+曽屋二丁目!F12+寿町!F12+栄町!F12+文京町!F12+幸町!F12+桜町一丁目!F12+桜町二丁目!F12+水神町!F12+ひばりヶ丘!F12+富士見町!F12+曽屋!F12+上大槻!F12</f>
        <v>123</v>
      </c>
      <c r="G12" s="40">
        <f>本町一丁目!G12+本町二丁目!G12+'本町 三丁目'!G12+河原町!G12+元町!G12+末広町!G12+入船町!G12+曽屋一丁目!G12+曽屋二丁目!G12+寿町!G12+栄町!G12+文京町!G12+幸町!G12+桜町一丁目!G12+桜町二丁目!G12+水神町!G12+ひばりヶ丘!G12+富士見町!G12+曽屋!G12+上大槻!G12</f>
        <v>105</v>
      </c>
      <c r="H12" s="36">
        <f>本町一丁目!H12+本町二丁目!H12+'本町 三丁目'!H12+河原町!H12+元町!H12+末広町!H12+入船町!H12+曽屋一丁目!H12+曽屋二丁目!H12+寿町!H12+栄町!H12+文京町!H12+幸町!H12+桜町一丁目!H12+桜町二丁目!H12+水神町!H12+ひばりヶ丘!H12+富士見町!H12+曽屋!H12+上大槻!H12</f>
        <v>228</v>
      </c>
      <c r="I12" s="15">
        <v>74</v>
      </c>
      <c r="J12" s="40">
        <f>本町一丁目!J12+本町二丁目!J12+'本町 三丁目'!J12+河原町!J12+元町!J12+末広町!J12+入船町!J12+曽屋一丁目!J12+曽屋二丁目!J12+寿町!J12+栄町!J12+文京町!J12+幸町!J12+桜町一丁目!J12+桜町二丁目!J12+水神町!J12+ひばりヶ丘!J12+富士見町!J12+曽屋!J12+上大槻!J12</f>
        <v>126</v>
      </c>
      <c r="K12" s="40">
        <f>本町一丁目!K12+本町二丁目!K12+'本町 三丁目'!K12+河原町!K12+元町!K12+末広町!K12+入船町!K12+曽屋一丁目!K12+曽屋二丁目!K12+寿町!K12+栄町!K12+文京町!K12+幸町!K12+桜町一丁目!K12+桜町二丁目!K12+水神町!K12+ひばりヶ丘!K12+富士見町!K12+曽屋!K12+上大槻!K12</f>
        <v>172</v>
      </c>
      <c r="L12" s="36">
        <f>本町一丁目!L12+本町二丁目!L12+'本町 三丁目'!L12+河原町!L12+元町!L12+末広町!L12+入船町!L12+曽屋一丁目!L12+曽屋二丁目!L12+寿町!L12+栄町!L12+文京町!L12+幸町!L12+桜町一丁目!L12+桜町二丁目!L12+水神町!L12+ひばりヶ丘!L12+富士見町!L12+曽屋!L12+上大槻!L12</f>
        <v>298</v>
      </c>
    </row>
    <row r="13" spans="1:12" x14ac:dyDescent="0.15">
      <c r="A13" s="14">
        <v>10</v>
      </c>
      <c r="B13" s="40">
        <f>本町一丁目!B13+本町二丁目!B13+'本町 三丁目'!B13+河原町!B13+元町!B13+末広町!B13+入船町!B13+曽屋一丁目!B13+曽屋二丁目!B13+寿町!B13+栄町!B13+文京町!B13+幸町!B13+桜町一丁目!B13+桜町二丁目!B13+水神町!B13+ひばりヶ丘!B13+富士見町!B13+曽屋!B13+上大槻!B13</f>
        <v>101</v>
      </c>
      <c r="C13" s="40">
        <f>本町一丁目!C13+本町二丁目!C13+'本町 三丁目'!C13+河原町!C13+元町!C13+末広町!C13+入船町!C13+曽屋一丁目!C13+曽屋二丁目!C13+寿町!C13+栄町!C13+文京町!C13+幸町!C13+桜町一丁目!C13+桜町二丁目!C13+水神町!C13+ひばりヶ丘!C13+富士見町!C13+曽屋!C13+上大槻!C13</f>
        <v>81</v>
      </c>
      <c r="D13" s="79">
        <f>本町一丁目!D13+本町二丁目!D13+'本町 三丁目'!D13+河原町!D13+元町!D13+末広町!D13+入船町!D13+曽屋一丁目!D13+曽屋二丁目!D13+寿町!D13+栄町!D13+文京町!D13+幸町!D13+桜町一丁目!D13+桜町二丁目!D13+水神町!D13+ひばりヶ丘!D13+富士見町!D13+曽屋!D13+上大槻!D13</f>
        <v>182</v>
      </c>
      <c r="E13" s="14">
        <v>25</v>
      </c>
      <c r="F13" s="40">
        <f>本町一丁目!F13+本町二丁目!F13+'本町 三丁目'!F13+河原町!F13+元町!F13+末広町!F13+入船町!F13+曽屋一丁目!F13+曽屋二丁目!F13+寿町!F13+栄町!F13+文京町!F13+幸町!F13+桜町一丁目!F13+桜町二丁目!F13+水神町!F13+ひばりヶ丘!F13+富士見町!F13+曽屋!F13+上大槻!F13</f>
        <v>108</v>
      </c>
      <c r="G13" s="40">
        <f>本町一丁目!G13+本町二丁目!G13+'本町 三丁目'!G13+河原町!G13+元町!G13+末広町!G13+入船町!G13+曽屋一丁目!G13+曽屋二丁目!G13+寿町!G13+栄町!G13+文京町!G13+幸町!G13+桜町一丁目!G13+桜町二丁目!G13+水神町!G13+ひばりヶ丘!G13+富士見町!G13+曽屋!G13+上大槻!G13</f>
        <v>92</v>
      </c>
      <c r="H13" s="36">
        <f>本町一丁目!H13+本町二丁目!H13+'本町 三丁目'!H13+河原町!H13+元町!H13+末広町!H13+入船町!H13+曽屋一丁目!H13+曽屋二丁目!H13+寿町!H13+栄町!H13+文京町!H13+幸町!H13+桜町一丁目!H13+桜町二丁目!H13+水神町!H13+ひばりヶ丘!H13+富士見町!H13+曽屋!H13+上大槻!H13</f>
        <v>200</v>
      </c>
      <c r="I13" s="15">
        <v>75</v>
      </c>
      <c r="J13" s="40">
        <f>本町一丁目!J13+本町二丁目!J13+'本町 三丁目'!J13+河原町!J13+元町!J13+末広町!J13+入船町!J13+曽屋一丁目!J13+曽屋二丁目!J13+寿町!J13+栄町!J13+文京町!J13+幸町!J13+桜町一丁目!J13+桜町二丁目!J13+水神町!J13+ひばりヶ丘!J13+富士見町!J13+曽屋!J13+上大槻!J13</f>
        <v>103</v>
      </c>
      <c r="K13" s="40">
        <f>本町一丁目!K13+本町二丁目!K13+'本町 三丁目'!K13+河原町!K13+元町!K13+末広町!K13+入船町!K13+曽屋一丁目!K13+曽屋二丁目!K13+寿町!K13+栄町!K13+文京町!K13+幸町!K13+桜町一丁目!K13+桜町二丁目!K13+水神町!K13+ひばりヶ丘!K13+富士見町!K13+曽屋!K13+上大槻!K13</f>
        <v>86</v>
      </c>
      <c r="L13" s="36">
        <f>本町一丁目!L13+本町二丁目!L13+'本町 三丁目'!L13+河原町!L13+元町!L13+末広町!L13+入船町!L13+曽屋一丁目!L13+曽屋二丁目!L13+寿町!L13+栄町!L13+文京町!L13+幸町!L13+桜町一丁目!L13+桜町二丁目!L13+水神町!L13+ひばりヶ丘!L13+富士見町!L13+曽屋!L13+上大槻!L13</f>
        <v>189</v>
      </c>
    </row>
    <row r="14" spans="1:12" x14ac:dyDescent="0.15">
      <c r="A14" s="14">
        <v>11</v>
      </c>
      <c r="B14" s="40">
        <f>本町一丁目!B14+本町二丁目!B14+'本町 三丁目'!B14+河原町!B14+元町!B14+末広町!B14+入船町!B14+曽屋一丁目!B14+曽屋二丁目!B14+寿町!B14+栄町!B14+文京町!B14+幸町!B14+桜町一丁目!B14+桜町二丁目!B14+水神町!B14+ひばりヶ丘!B14+富士見町!B14+曽屋!B14+上大槻!B14</f>
        <v>95</v>
      </c>
      <c r="C14" s="40">
        <f>本町一丁目!C14+本町二丁目!C14+'本町 三丁目'!C14+河原町!C14+元町!C14+末広町!C14+入船町!C14+曽屋一丁目!C14+曽屋二丁目!C14+寿町!C14+栄町!C14+文京町!C14+幸町!C14+桜町一丁目!C14+桜町二丁目!C14+水神町!C14+ひばりヶ丘!C14+富士見町!C14+曽屋!C14+上大槻!C14</f>
        <v>93</v>
      </c>
      <c r="D14" s="79">
        <f>本町一丁目!D14+本町二丁目!D14+'本町 三丁目'!D14+河原町!D14+元町!D14+末広町!D14+入船町!D14+曽屋一丁目!D14+曽屋二丁目!D14+寿町!D14+栄町!D14+文京町!D14+幸町!D14+桜町一丁目!D14+桜町二丁目!D14+水神町!D14+ひばりヶ丘!D14+富士見町!D14+曽屋!D14+上大槻!D14</f>
        <v>188</v>
      </c>
      <c r="E14" s="14">
        <v>26</v>
      </c>
      <c r="F14" s="40">
        <f>本町一丁目!F14+本町二丁目!F14+'本町 三丁目'!F14+河原町!F14+元町!F14+末広町!F14+入船町!F14+曽屋一丁目!F14+曽屋二丁目!F14+寿町!F14+栄町!F14+文京町!F14+幸町!F14+桜町一丁目!F14+桜町二丁目!F14+水神町!F14+ひばりヶ丘!F14+富士見町!F14+曽屋!F14+上大槻!F14</f>
        <v>113</v>
      </c>
      <c r="G14" s="40">
        <f>本町一丁目!G14+本町二丁目!G14+'本町 三丁目'!G14+河原町!G14+元町!G14+末広町!G14+入船町!G14+曽屋一丁目!G14+曽屋二丁目!G14+寿町!G14+栄町!G14+文京町!G14+幸町!G14+桜町一丁目!G14+桜町二丁目!G14+水神町!G14+ひばりヶ丘!G14+富士見町!G14+曽屋!G14+上大槻!G14</f>
        <v>110</v>
      </c>
      <c r="H14" s="36">
        <f>本町一丁目!H14+本町二丁目!H14+'本町 三丁目'!H14+河原町!H14+元町!H14+末広町!H14+入船町!H14+曽屋一丁目!H14+曽屋二丁目!H14+寿町!H14+栄町!H14+文京町!H14+幸町!H14+桜町一丁目!H14+桜町二丁目!H14+水神町!H14+ひばりヶ丘!H14+富士見町!H14+曽屋!H14+上大槻!H14</f>
        <v>223</v>
      </c>
      <c r="I14" s="15">
        <v>76</v>
      </c>
      <c r="J14" s="40">
        <f>本町一丁目!J14+本町二丁目!J14+'本町 三丁目'!J14+河原町!J14+元町!J14+末広町!J14+入船町!J14+曽屋一丁目!J14+曽屋二丁目!J14+寿町!J14+栄町!J14+文京町!J14+幸町!J14+桜町一丁目!J14+桜町二丁目!J14+水神町!J14+ひばりヶ丘!J14+富士見町!J14+曽屋!J14+上大槻!J14</f>
        <v>103</v>
      </c>
      <c r="K14" s="40">
        <f>本町一丁目!K14+本町二丁目!K14+'本町 三丁目'!K14+河原町!K14+元町!K14+末広町!K14+入船町!K14+曽屋一丁目!K14+曽屋二丁目!K14+寿町!K14+栄町!K14+文京町!K14+幸町!K14+桜町一丁目!K14+桜町二丁目!K14+水神町!K14+ひばりヶ丘!K14+富士見町!K14+曽屋!K14+上大槻!K14</f>
        <v>121</v>
      </c>
      <c r="L14" s="36">
        <f>本町一丁目!L14+本町二丁目!L14+'本町 三丁目'!L14+河原町!L14+元町!L14+末広町!L14+入船町!L14+曽屋一丁目!L14+曽屋二丁目!L14+寿町!L14+栄町!L14+文京町!L14+幸町!L14+桜町一丁目!L14+桜町二丁目!L14+水神町!L14+ひばりヶ丘!L14+富士見町!L14+曽屋!L14+上大槻!L14</f>
        <v>224</v>
      </c>
    </row>
    <row r="15" spans="1:12" x14ac:dyDescent="0.15">
      <c r="A15" s="14">
        <v>12</v>
      </c>
      <c r="B15" s="40">
        <f>本町一丁目!B15+本町二丁目!B15+'本町 三丁目'!B15+河原町!B15+元町!B15+末広町!B15+入船町!B15+曽屋一丁目!B15+曽屋二丁目!B15+寿町!B15+栄町!B15+文京町!B15+幸町!B15+桜町一丁目!B15+桜町二丁目!B15+水神町!B15+ひばりヶ丘!B15+富士見町!B15+曽屋!B15+上大槻!B15</f>
        <v>104</v>
      </c>
      <c r="C15" s="40">
        <f>本町一丁目!C15+本町二丁目!C15+'本町 三丁目'!C15+河原町!C15+元町!C15+末広町!C15+入船町!C15+曽屋一丁目!C15+曽屋二丁目!C15+寿町!C15+栄町!C15+文京町!C15+幸町!C15+桜町一丁目!C15+桜町二丁目!C15+水神町!C15+ひばりヶ丘!C15+富士見町!C15+曽屋!C15+上大槻!C15</f>
        <v>102</v>
      </c>
      <c r="D15" s="79">
        <f>本町一丁目!D15+本町二丁目!D15+'本町 三丁目'!D15+河原町!D15+元町!D15+末広町!D15+入船町!D15+曽屋一丁目!D15+曽屋二丁目!D15+寿町!D15+栄町!D15+文京町!D15+幸町!D15+桜町一丁目!D15+桜町二丁目!D15+水神町!D15+ひばりヶ丘!D15+富士見町!D15+曽屋!D15+上大槻!D15</f>
        <v>206</v>
      </c>
      <c r="E15" s="14">
        <v>27</v>
      </c>
      <c r="F15" s="40">
        <f>本町一丁目!F15+本町二丁目!F15+'本町 三丁目'!F15+河原町!F15+元町!F15+末広町!F15+入船町!F15+曽屋一丁目!F15+曽屋二丁目!F15+寿町!F15+栄町!F15+文京町!F15+幸町!F15+桜町一丁目!F15+桜町二丁目!F15+水神町!F15+ひばりヶ丘!F15+富士見町!F15+曽屋!F15+上大槻!F15</f>
        <v>94</v>
      </c>
      <c r="G15" s="40">
        <f>本町一丁目!G15+本町二丁目!G15+'本町 三丁目'!G15+河原町!G15+元町!G15+末広町!G15+入船町!G15+曽屋一丁目!G15+曽屋二丁目!G15+寿町!G15+栄町!G15+文京町!G15+幸町!G15+桜町一丁目!G15+桜町二丁目!G15+水神町!G15+ひばりヶ丘!G15+富士見町!G15+曽屋!G15+上大槻!G15</f>
        <v>99</v>
      </c>
      <c r="H15" s="36">
        <f>本町一丁目!H15+本町二丁目!H15+'本町 三丁目'!H15+河原町!H15+元町!H15+末広町!H15+入船町!H15+曽屋一丁目!H15+曽屋二丁目!H15+寿町!H15+栄町!H15+文京町!H15+幸町!H15+桜町一丁目!H15+桜町二丁目!H15+水神町!H15+ひばりヶ丘!H15+富士見町!H15+曽屋!H15+上大槻!H15</f>
        <v>193</v>
      </c>
      <c r="I15" s="15">
        <v>77</v>
      </c>
      <c r="J15" s="40">
        <f>本町一丁目!J15+本町二丁目!J15+'本町 三丁目'!J15+河原町!J15+元町!J15+末広町!J15+入船町!J15+曽屋一丁目!J15+曽屋二丁目!J15+寿町!J15+栄町!J15+文京町!J15+幸町!J15+桜町一丁目!J15+桜町二丁目!J15+水神町!J15+ひばりヶ丘!J15+富士見町!J15+曽屋!J15+上大槻!J15</f>
        <v>114</v>
      </c>
      <c r="K15" s="40">
        <f>本町一丁目!K15+本町二丁目!K15+'本町 三丁目'!K15+河原町!K15+元町!K15+末広町!K15+入船町!K15+曽屋一丁目!K15+曽屋二丁目!K15+寿町!K15+栄町!K15+文京町!K15+幸町!K15+桜町一丁目!K15+桜町二丁目!K15+水神町!K15+ひばりヶ丘!K15+富士見町!K15+曽屋!K15+上大槻!K15</f>
        <v>151</v>
      </c>
      <c r="L15" s="36">
        <f>本町一丁目!L15+本町二丁目!L15+'本町 三丁目'!L15+河原町!L15+元町!L15+末広町!L15+入船町!L15+曽屋一丁目!L15+曽屋二丁目!L15+寿町!L15+栄町!L15+文京町!L15+幸町!L15+桜町一丁目!L15+桜町二丁目!L15+水神町!L15+ひばりヶ丘!L15+富士見町!L15+曽屋!L15+上大槻!L15</f>
        <v>265</v>
      </c>
    </row>
    <row r="16" spans="1:12" x14ac:dyDescent="0.15">
      <c r="A16" s="14">
        <v>13</v>
      </c>
      <c r="B16" s="40">
        <f>本町一丁目!B16+本町二丁目!B16+'本町 三丁目'!B16+河原町!B16+元町!B16+末広町!B16+入船町!B16+曽屋一丁目!B16+曽屋二丁目!B16+寿町!B16+栄町!B16+文京町!B16+幸町!B16+桜町一丁目!B16+桜町二丁目!B16+水神町!B16+ひばりヶ丘!B16+富士見町!B16+曽屋!B16+上大槻!B16</f>
        <v>106</v>
      </c>
      <c r="C16" s="40">
        <f>本町一丁目!C16+本町二丁目!C16+'本町 三丁目'!C16+河原町!C16+元町!C16+末広町!C16+入船町!C16+曽屋一丁目!C16+曽屋二丁目!C16+寿町!C16+栄町!C16+文京町!C16+幸町!C16+桜町一丁目!C16+桜町二丁目!C16+水神町!C16+ひばりヶ丘!C16+富士見町!C16+曽屋!C16+上大槻!C16</f>
        <v>94</v>
      </c>
      <c r="D16" s="79">
        <f>本町一丁目!D16+本町二丁目!D16+'本町 三丁目'!D16+河原町!D16+元町!D16+末広町!D16+入船町!D16+曽屋一丁目!D16+曽屋二丁目!D16+寿町!D16+栄町!D16+文京町!D16+幸町!D16+桜町一丁目!D16+桜町二丁目!D16+水神町!D16+ひばりヶ丘!D16+富士見町!D16+曽屋!D16+上大槻!D16</f>
        <v>200</v>
      </c>
      <c r="E16" s="14">
        <v>28</v>
      </c>
      <c r="F16" s="40">
        <f>本町一丁目!F16+本町二丁目!F16+'本町 三丁目'!F16+河原町!F16+元町!F16+末広町!F16+入船町!F16+曽屋一丁目!F16+曽屋二丁目!F16+寿町!F16+栄町!F16+文京町!F16+幸町!F16+桜町一丁目!F16+桜町二丁目!F16+水神町!F16+ひばりヶ丘!F16+富士見町!F16+曽屋!F16+上大槻!F16</f>
        <v>101</v>
      </c>
      <c r="G16" s="40">
        <f>本町一丁目!G16+本町二丁目!G16+'本町 三丁目'!G16+河原町!G16+元町!G16+末広町!G16+入船町!G16+曽屋一丁目!G16+曽屋二丁目!G16+寿町!G16+栄町!G16+文京町!G16+幸町!G16+桜町一丁目!G16+桜町二丁目!G16+水神町!G16+ひばりヶ丘!G16+富士見町!G16+曽屋!G16+上大槻!G16</f>
        <v>88</v>
      </c>
      <c r="H16" s="36">
        <f>本町一丁目!H16+本町二丁目!H16+'本町 三丁目'!H16+河原町!H16+元町!H16+末広町!H16+入船町!H16+曽屋一丁目!H16+曽屋二丁目!H16+寿町!H16+栄町!H16+文京町!H16+幸町!H16+桜町一丁目!H16+桜町二丁目!H16+水神町!H16+ひばりヶ丘!H16+富士見町!H16+曽屋!H16+上大槻!H16</f>
        <v>189</v>
      </c>
      <c r="I16" s="15">
        <v>78</v>
      </c>
      <c r="J16" s="40">
        <f>本町一丁目!J16+本町二丁目!J16+'本町 三丁目'!J16+河原町!J16+元町!J16+末広町!J16+入船町!J16+曽屋一丁目!J16+曽屋二丁目!J16+寿町!J16+栄町!J16+文京町!J16+幸町!J16+桜町一丁目!J16+桜町二丁目!J16+水神町!J16+ひばりヶ丘!J16+富士見町!J16+曽屋!J16+上大槻!J16</f>
        <v>106</v>
      </c>
      <c r="K16" s="40">
        <f>本町一丁目!K16+本町二丁目!K16+'本町 三丁目'!K16+河原町!K16+元町!K16+末広町!K16+入船町!K16+曽屋一丁目!K16+曽屋二丁目!K16+寿町!K16+栄町!K16+文京町!K16+幸町!K16+桜町一丁目!K16+桜町二丁目!K16+水神町!K16+ひばりヶ丘!K16+富士見町!K16+曽屋!K16+上大槻!K16</f>
        <v>126</v>
      </c>
      <c r="L16" s="36">
        <f>本町一丁目!L16+本町二丁目!L16+'本町 三丁目'!L16+河原町!L16+元町!L16+末広町!L16+入船町!L16+曽屋一丁目!L16+曽屋二丁目!L16+寿町!L16+栄町!L16+文京町!L16+幸町!L16+桜町一丁目!L16+桜町二丁目!L16+水神町!L16+ひばりヶ丘!L16+富士見町!L16+曽屋!L16+上大槻!L16</f>
        <v>232</v>
      </c>
    </row>
    <row r="17" spans="1:12" ht="14.25" thickBot="1" x14ac:dyDescent="0.2">
      <c r="A17" s="24">
        <v>14</v>
      </c>
      <c r="B17" s="42">
        <f>本町一丁目!B17+本町二丁目!B17+'本町 三丁目'!B17+河原町!B17+元町!B17+末広町!B17+入船町!B17+曽屋一丁目!B17+曽屋二丁目!B17+寿町!B17+栄町!B17+文京町!B17+幸町!B17+桜町一丁目!B17+桜町二丁目!B17+水神町!B17+ひばりヶ丘!B17+富士見町!B17+曽屋!B17+上大槻!B17</f>
        <v>108</v>
      </c>
      <c r="C17" s="42">
        <f>本町一丁目!C17+本町二丁目!C17+'本町 三丁目'!C17+河原町!C17+元町!C17+末広町!C17+入船町!C17+曽屋一丁目!C17+曽屋二丁目!C17+寿町!C17+栄町!C17+文京町!C17+幸町!C17+桜町一丁目!C17+桜町二丁目!C17+水神町!C17+ひばりヶ丘!C17+富士見町!C17+曽屋!C17+上大槻!C17</f>
        <v>91</v>
      </c>
      <c r="D17" s="32">
        <f>本町一丁目!D17+本町二丁目!D17+'本町 三丁目'!D17+河原町!D17+元町!D17+末広町!D17+入船町!D17+曽屋一丁目!D17+曽屋二丁目!D17+寿町!D17+栄町!D17+文京町!D17+幸町!D17+桜町一丁目!D17+桜町二丁目!D17+水神町!D17+ひばりヶ丘!D17+富士見町!D17+曽屋!D17+上大槻!D17</f>
        <v>199</v>
      </c>
      <c r="E17" s="14">
        <v>29</v>
      </c>
      <c r="F17" s="40">
        <f>本町一丁目!F17+本町二丁目!F17+'本町 三丁目'!F17+河原町!F17+元町!F17+末広町!F17+入船町!F17+曽屋一丁目!F17+曽屋二丁目!F17+寿町!F17+栄町!F17+文京町!F17+幸町!F17+桜町一丁目!F17+桜町二丁目!F17+水神町!F17+ひばりヶ丘!F17+富士見町!F17+曽屋!F17+上大槻!F17</f>
        <v>102</v>
      </c>
      <c r="G17" s="40">
        <f>本町一丁目!G17+本町二丁目!G17+'本町 三丁目'!G17+河原町!G17+元町!G17+末広町!G17+入船町!G17+曽屋一丁目!G17+曽屋二丁目!G17+寿町!G17+栄町!G17+文京町!G17+幸町!G17+桜町一丁目!G17+桜町二丁目!G17+水神町!G17+ひばりヶ丘!G17+富士見町!G17+曽屋!G17+上大槻!G17</f>
        <v>92</v>
      </c>
      <c r="H17" s="36">
        <f>本町一丁目!H17+本町二丁目!H17+'本町 三丁目'!H17+河原町!H17+元町!H17+末広町!H17+入船町!H17+曽屋一丁目!H17+曽屋二丁目!H17+寿町!H17+栄町!H17+文京町!H17+幸町!H17+桜町一丁目!H17+桜町二丁目!H17+水神町!H17+ひばりヶ丘!H17+富士見町!H17+曽屋!H17+上大槻!H17</f>
        <v>194</v>
      </c>
      <c r="I17" s="15">
        <v>79</v>
      </c>
      <c r="J17" s="40">
        <f>本町一丁目!J17+本町二丁目!J17+'本町 三丁目'!J17+河原町!J17+元町!J17+末広町!J17+入船町!J17+曽屋一丁目!J17+曽屋二丁目!J17+寿町!J17+栄町!J17+文京町!J17+幸町!J17+桜町一丁目!J17+桜町二丁目!J17+水神町!J17+ひばりヶ丘!J17+富士見町!J17+曽屋!J17+上大槻!J17</f>
        <v>103</v>
      </c>
      <c r="K17" s="40">
        <f>本町一丁目!K17+本町二丁目!K17+'本町 三丁目'!K17+河原町!K17+元町!K17+末広町!K17+入船町!K17+曽屋一丁目!K17+曽屋二丁目!K17+寿町!K17+栄町!K17+文京町!K17+幸町!K17+桜町一丁目!K17+桜町二丁目!K17+水神町!K17+ひばりヶ丘!K17+富士見町!K17+曽屋!K17+上大槻!K17</f>
        <v>141</v>
      </c>
      <c r="L17" s="36">
        <f>本町一丁目!L17+本町二丁目!L17+'本町 三丁目'!L17+河原町!L17+元町!L17+末広町!L17+入船町!L17+曽屋一丁目!L17+曽屋二丁目!L17+寿町!L17+栄町!L17+文京町!L17+幸町!L17+桜町一丁目!L17+桜町二丁目!L17+水神町!L17+ひばりヶ丘!L17+富士見町!L17+曽屋!L17+上大槻!L17</f>
        <v>244</v>
      </c>
    </row>
    <row r="18" spans="1:12" ht="15" thickTop="1" thickBot="1" x14ac:dyDescent="0.2">
      <c r="A18" s="23" t="s">
        <v>6</v>
      </c>
      <c r="B18" s="33">
        <f>SUM(B3:B17)</f>
        <v>1271</v>
      </c>
      <c r="C18" s="34">
        <f>SUM(C3:C17)</f>
        <v>1153</v>
      </c>
      <c r="D18" s="35">
        <f>SUM(B18:C18)</f>
        <v>2424</v>
      </c>
      <c r="E18" s="14">
        <v>30</v>
      </c>
      <c r="F18" s="40">
        <f>本町一丁目!F18+本町二丁目!F18+'本町 三丁目'!F18+河原町!F18+元町!F18+末広町!F18+入船町!F18+曽屋一丁目!F18+曽屋二丁目!F18+寿町!F18+栄町!F18+文京町!F18+幸町!F18+桜町一丁目!F18+桜町二丁目!F18+水神町!F18+ひばりヶ丘!F18+富士見町!F18+曽屋!F18+上大槻!F18</f>
        <v>83</v>
      </c>
      <c r="G18" s="40">
        <f>本町一丁目!G18+本町二丁目!G18+'本町 三丁目'!G18+河原町!G18+元町!G18+末広町!G18+入船町!G18+曽屋一丁目!G18+曽屋二丁目!G18+寿町!G18+栄町!G18+文京町!G18+幸町!G18+桜町一丁目!G18+桜町二丁目!G18+水神町!G18+ひばりヶ丘!G18+富士見町!G18+曽屋!G18+上大槻!G18</f>
        <v>105</v>
      </c>
      <c r="H18" s="36">
        <f>本町一丁目!H18+本町二丁目!H18+'本町 三丁目'!H18+河原町!H18+元町!H18+末広町!H18+入船町!H18+曽屋一丁目!H18+曽屋二丁目!H18+寿町!H18+栄町!H18+文京町!H18+幸町!H18+桜町一丁目!H18+桜町二丁目!H18+水神町!H18+ひばりヶ丘!H18+富士見町!H18+曽屋!H18+上大槻!H18</f>
        <v>188</v>
      </c>
      <c r="I18" s="15">
        <v>80</v>
      </c>
      <c r="J18" s="40">
        <f>本町一丁目!J18+本町二丁目!J18+'本町 三丁目'!J18+河原町!J18+元町!J18+末広町!J18+入船町!J18+曽屋一丁目!J18+曽屋二丁目!J18+寿町!J18+栄町!J18+文京町!J18+幸町!J18+桜町一丁目!J18+桜町二丁目!J18+水神町!J18+ひばりヶ丘!J18+富士見町!J18+曽屋!J18+上大槻!J18</f>
        <v>93</v>
      </c>
      <c r="K18" s="40">
        <f>本町一丁目!K18+本町二丁目!K18+'本町 三丁目'!K18+河原町!K18+元町!K18+末広町!K18+入船町!K18+曽屋一丁目!K18+曽屋二丁目!K18+寿町!K18+栄町!K18+文京町!K18+幸町!K18+桜町一丁目!K18+桜町二丁目!K18+水神町!K18+ひばりヶ丘!K18+富士見町!K18+曽屋!K18+上大槻!K18</f>
        <v>116</v>
      </c>
      <c r="L18" s="36">
        <f>本町一丁目!L18+本町二丁目!L18+'本町 三丁目'!L18+河原町!L18+元町!L18+末広町!L18+入船町!L18+曽屋一丁目!L18+曽屋二丁目!L18+寿町!L18+栄町!L18+文京町!L18+幸町!L18+桜町一丁目!L18+桜町二丁目!L18+水神町!L18+ひばりヶ丘!L18+富士見町!L18+曽屋!L18+上大槻!L18</f>
        <v>209</v>
      </c>
    </row>
    <row r="19" spans="1:12" x14ac:dyDescent="0.15">
      <c r="E19" s="14">
        <v>31</v>
      </c>
      <c r="F19" s="40">
        <f>本町一丁目!F19+本町二丁目!F19+'本町 三丁目'!F19+河原町!F19+元町!F19+末広町!F19+入船町!F19+曽屋一丁目!F19+曽屋二丁目!F19+寿町!F19+栄町!F19+文京町!F19+幸町!F19+桜町一丁目!F19+桜町二丁目!F19+水神町!F19+ひばりヶ丘!F19+富士見町!F19+曽屋!F19+上大槻!F19</f>
        <v>102</v>
      </c>
      <c r="G19" s="40">
        <f>本町一丁目!G19+本町二丁目!G19+'本町 三丁目'!G19+河原町!G19+元町!G19+末広町!G19+入船町!G19+曽屋一丁目!G19+曽屋二丁目!G19+寿町!G19+栄町!G19+文京町!G19+幸町!G19+桜町一丁目!G19+桜町二丁目!G19+水神町!G19+ひばりヶ丘!G19+富士見町!G19+曽屋!G19+上大槻!G19</f>
        <v>67</v>
      </c>
      <c r="H19" s="36">
        <f>本町一丁目!H19+本町二丁目!H19+'本町 三丁目'!H19+河原町!H19+元町!H19+末広町!H19+入船町!H19+曽屋一丁目!H19+曽屋二丁目!H19+寿町!H19+栄町!H19+文京町!H19+幸町!H19+桜町一丁目!H19+桜町二丁目!H19+水神町!H19+ひばりヶ丘!H19+富士見町!H19+曽屋!H19+上大槻!H19</f>
        <v>169</v>
      </c>
      <c r="I19" s="15">
        <v>81</v>
      </c>
      <c r="J19" s="40">
        <f>本町一丁目!J19+本町二丁目!J19+'本町 三丁目'!J19+河原町!J19+元町!J19+末広町!J19+入船町!J19+曽屋一丁目!J19+曽屋二丁目!J19+寿町!J19+栄町!J19+文京町!J19+幸町!J19+桜町一丁目!J19+桜町二丁目!J19+水神町!J19+ひばりヶ丘!J19+富士見町!J19+曽屋!J19+上大槻!J19</f>
        <v>95</v>
      </c>
      <c r="K19" s="40">
        <f>本町一丁目!K19+本町二丁目!K19+'本町 三丁目'!K19+河原町!K19+元町!K19+末広町!K19+入船町!K19+曽屋一丁目!K19+曽屋二丁目!K19+寿町!K19+栄町!K19+文京町!K19+幸町!K19+桜町一丁目!K19+桜町二丁目!K19+水神町!K19+ひばりヶ丘!K19+富士見町!K19+曽屋!K19+上大槻!K19</f>
        <v>112</v>
      </c>
      <c r="L19" s="36">
        <f>本町一丁目!L19+本町二丁目!L19+'本町 三丁目'!L19+河原町!L19+元町!L19+末広町!L19+入船町!L19+曽屋一丁目!L19+曽屋二丁目!L19+寿町!L19+栄町!L19+文京町!L19+幸町!L19+桜町一丁目!L19+桜町二丁目!L19+水神町!L19+ひばりヶ丘!L19+富士見町!L19+曽屋!L19+上大槻!L19</f>
        <v>207</v>
      </c>
    </row>
    <row r="20" spans="1:12" x14ac:dyDescent="0.15">
      <c r="E20" s="14">
        <v>32</v>
      </c>
      <c r="F20" s="40">
        <f>本町一丁目!F20+本町二丁目!F20+'本町 三丁目'!F20+河原町!F20+元町!F20+末広町!F20+入船町!F20+曽屋一丁目!F20+曽屋二丁目!F20+寿町!F20+栄町!F20+文京町!F20+幸町!F20+桜町一丁目!F20+桜町二丁目!F20+水神町!F20+ひばりヶ丘!F20+富士見町!F20+曽屋!F20+上大槻!F20</f>
        <v>122</v>
      </c>
      <c r="G20" s="40">
        <f>本町一丁目!G20+本町二丁目!G20+'本町 三丁目'!G20+河原町!G20+元町!G20+末広町!G20+入船町!G20+曽屋一丁目!G20+曽屋二丁目!G20+寿町!G20+栄町!G20+文京町!G20+幸町!G20+桜町一丁目!G20+桜町二丁目!G20+水神町!G20+ひばりヶ丘!G20+富士見町!G20+曽屋!G20+上大槻!G20</f>
        <v>108</v>
      </c>
      <c r="H20" s="36">
        <f>本町一丁目!H20+本町二丁目!H20+'本町 三丁目'!H20+河原町!H20+元町!H20+末広町!H20+入船町!H20+曽屋一丁目!H20+曽屋二丁目!H20+寿町!H20+栄町!H20+文京町!H20+幸町!H20+桜町一丁目!H20+桜町二丁目!H20+水神町!H20+ひばりヶ丘!H20+富士見町!H20+曽屋!H20+上大槻!H20</f>
        <v>230</v>
      </c>
      <c r="I20" s="15">
        <v>82</v>
      </c>
      <c r="J20" s="40">
        <f>本町一丁目!J20+本町二丁目!J20+'本町 三丁目'!J20+河原町!J20+元町!J20+末広町!J20+入船町!J20+曽屋一丁目!J20+曽屋二丁目!J20+寿町!J20+栄町!J20+文京町!J20+幸町!J20+桜町一丁目!J20+桜町二丁目!J20+水神町!J20+ひばりヶ丘!J20+富士見町!J20+曽屋!J20+上大槻!J20</f>
        <v>75</v>
      </c>
      <c r="K20" s="40">
        <f>本町一丁目!K20+本町二丁目!K20+'本町 三丁目'!K20+河原町!K20+元町!K20+末広町!K20+入船町!K20+曽屋一丁目!K20+曽屋二丁目!K20+寿町!K20+栄町!K20+文京町!K20+幸町!K20+桜町一丁目!K20+桜町二丁目!K20+水神町!K20+ひばりヶ丘!K20+富士見町!K20+曽屋!K20+上大槻!K20</f>
        <v>88</v>
      </c>
      <c r="L20" s="36">
        <f>本町一丁目!L20+本町二丁目!L20+'本町 三丁目'!L20+河原町!L20+元町!L20+末広町!L20+入船町!L20+曽屋一丁目!L20+曽屋二丁目!L20+寿町!L20+栄町!L20+文京町!L20+幸町!L20+桜町一丁目!L20+桜町二丁目!L20+水神町!L20+ひばりヶ丘!L20+富士見町!L20+曽屋!L20+上大槻!L20</f>
        <v>163</v>
      </c>
    </row>
    <row r="21" spans="1:12" x14ac:dyDescent="0.15">
      <c r="E21" s="14">
        <v>33</v>
      </c>
      <c r="F21" s="40">
        <f>本町一丁目!F21+本町二丁目!F21+'本町 三丁目'!F21+河原町!F21+元町!F21+末広町!F21+入船町!F21+曽屋一丁目!F21+曽屋二丁目!F21+寿町!F21+栄町!F21+文京町!F21+幸町!F21+桜町一丁目!F21+桜町二丁目!F21+水神町!F21+ひばりヶ丘!F21+富士見町!F21+曽屋!F21+上大槻!F21</f>
        <v>123</v>
      </c>
      <c r="G21" s="40">
        <f>本町一丁目!G21+本町二丁目!G21+'本町 三丁目'!G21+河原町!G21+元町!G21+末広町!G21+入船町!G21+曽屋一丁目!G21+曽屋二丁目!G21+寿町!G21+栄町!G21+文京町!G21+幸町!G21+桜町一丁目!G21+桜町二丁目!G21+水神町!G21+ひばりヶ丘!G21+富士見町!G21+曽屋!G21+上大槻!G21</f>
        <v>77</v>
      </c>
      <c r="H21" s="36">
        <f>本町一丁目!H21+本町二丁目!H21+'本町 三丁目'!H21+河原町!H21+元町!H21+末広町!H21+入船町!H21+曽屋一丁目!H21+曽屋二丁目!H21+寿町!H21+栄町!H21+文京町!H21+幸町!H21+桜町一丁目!H21+桜町二丁目!H21+水神町!H21+ひばりヶ丘!H21+富士見町!H21+曽屋!H21+上大槻!H21</f>
        <v>200</v>
      </c>
      <c r="I21" s="15">
        <v>83</v>
      </c>
      <c r="J21" s="40">
        <f>本町一丁目!J21+本町二丁目!J21+'本町 三丁目'!J21+河原町!J21+元町!J21+末広町!J21+入船町!J21+曽屋一丁目!J21+曽屋二丁目!J21+寿町!J21+栄町!J21+文京町!J21+幸町!J21+桜町一丁目!J21+桜町二丁目!J21+水神町!J21+ひばりヶ丘!J21+富士見町!J21+曽屋!J21+上大槻!J21</f>
        <v>60</v>
      </c>
      <c r="K21" s="40">
        <f>本町一丁目!K21+本町二丁目!K21+'本町 三丁目'!K21+河原町!K21+元町!K21+末広町!K21+入船町!K21+曽屋一丁目!K21+曽屋二丁目!K21+寿町!K21+栄町!K21+文京町!K21+幸町!K21+桜町一丁目!K21+桜町二丁目!K21+水神町!K21+ひばりヶ丘!K21+富士見町!K21+曽屋!K21+上大槻!K21</f>
        <v>119</v>
      </c>
      <c r="L21" s="36">
        <f>本町一丁目!L21+本町二丁目!L21+'本町 三丁目'!L21+河原町!L21+元町!L21+末広町!L21+入船町!L21+曽屋一丁目!L21+曽屋二丁目!L21+寿町!L21+栄町!L21+文京町!L21+幸町!L21+桜町一丁目!L21+桜町二丁目!L21+水神町!L21+ひばりヶ丘!L21+富士見町!L21+曽屋!L21+上大槻!L21</f>
        <v>179</v>
      </c>
    </row>
    <row r="22" spans="1:12" x14ac:dyDescent="0.15">
      <c r="E22" s="14">
        <v>34</v>
      </c>
      <c r="F22" s="40">
        <f>本町一丁目!F22+本町二丁目!F22+'本町 三丁目'!F22+河原町!F22+元町!F22+末広町!F22+入船町!F22+曽屋一丁目!F22+曽屋二丁目!F22+寿町!F22+栄町!F22+文京町!F22+幸町!F22+桜町一丁目!F22+桜町二丁目!F22+水神町!F22+ひばりヶ丘!F22+富士見町!F22+曽屋!F22+上大槻!F22</f>
        <v>109</v>
      </c>
      <c r="G22" s="40">
        <f>本町一丁目!G22+本町二丁目!G22+'本町 三丁目'!G22+河原町!G22+元町!G22+末広町!G22+入船町!G22+曽屋一丁目!G22+曽屋二丁目!G22+寿町!G22+栄町!G22+文京町!G22+幸町!G22+桜町一丁目!G22+桜町二丁目!G22+水神町!G22+ひばりヶ丘!G22+富士見町!G22+曽屋!G22+上大槻!G22</f>
        <v>82</v>
      </c>
      <c r="H22" s="36">
        <f>本町一丁目!H22+本町二丁目!H22+'本町 三丁目'!H22+河原町!H22+元町!H22+末広町!H22+入船町!H22+曽屋一丁目!H22+曽屋二丁目!H22+寿町!H22+栄町!H22+文京町!H22+幸町!H22+桜町一丁目!H22+桜町二丁目!H22+水神町!H22+ひばりヶ丘!H22+富士見町!H22+曽屋!H22+上大槻!H22</f>
        <v>191</v>
      </c>
      <c r="I22" s="15">
        <v>84</v>
      </c>
      <c r="J22" s="40">
        <f>本町一丁目!J22+本町二丁目!J22+'本町 三丁目'!J22+河原町!J22+元町!J22+末広町!J22+入船町!J22+曽屋一丁目!J22+曽屋二丁目!J22+寿町!J22+栄町!J22+文京町!J22+幸町!J22+桜町一丁目!J22+桜町二丁目!J22+水神町!J22+ひばりヶ丘!J22+富士見町!J22+曽屋!J22+上大槻!J22</f>
        <v>60</v>
      </c>
      <c r="K22" s="40">
        <f>本町一丁目!K22+本町二丁目!K22+'本町 三丁目'!K22+河原町!K22+元町!K22+末広町!K22+入船町!K22+曽屋一丁目!K22+曽屋二丁目!K22+寿町!K22+栄町!K22+文京町!K22+幸町!K22+桜町一丁目!K22+桜町二丁目!K22+水神町!K22+ひばりヶ丘!K22+富士見町!K22+曽屋!K22+上大槻!K22</f>
        <v>106</v>
      </c>
      <c r="L22" s="36">
        <f>本町一丁目!L22+本町二丁目!L22+'本町 三丁目'!L22+河原町!L22+元町!L22+末広町!L22+入船町!L22+曽屋一丁目!L22+曽屋二丁目!L22+寿町!L22+栄町!L22+文京町!L22+幸町!L22+桜町一丁目!L22+桜町二丁目!L22+水神町!L22+ひばりヶ丘!L22+富士見町!L22+曽屋!L22+上大槻!L22</f>
        <v>166</v>
      </c>
    </row>
    <row r="23" spans="1:12" x14ac:dyDescent="0.15">
      <c r="E23" s="14">
        <v>35</v>
      </c>
      <c r="F23" s="40">
        <f>本町一丁目!F23+本町二丁目!F23+'本町 三丁目'!F23+河原町!F23+元町!F23+末広町!F23+入船町!F23+曽屋一丁目!F23+曽屋二丁目!F23+寿町!F23+栄町!F23+文京町!F23+幸町!F23+桜町一丁目!F23+桜町二丁目!F23+水神町!F23+ひばりヶ丘!F23+富士見町!F23+曽屋!F23+上大槻!F23</f>
        <v>111</v>
      </c>
      <c r="G23" s="40">
        <f>本町一丁目!G23+本町二丁目!G23+'本町 三丁目'!G23+河原町!G23+元町!G23+末広町!G23+入船町!G23+曽屋一丁目!G23+曽屋二丁目!G23+寿町!G23+栄町!G23+文京町!G23+幸町!G23+桜町一丁目!G23+桜町二丁目!G23+水神町!G23+ひばりヶ丘!G23+富士見町!G23+曽屋!G23+上大槻!G23</f>
        <v>93</v>
      </c>
      <c r="H23" s="36">
        <f>本町一丁目!H23+本町二丁目!H23+'本町 三丁目'!H23+河原町!H23+元町!H23+末広町!H23+入船町!H23+曽屋一丁目!H23+曽屋二丁目!H23+寿町!H23+栄町!H23+文京町!H23+幸町!H23+桜町一丁目!H23+桜町二丁目!H23+水神町!H23+ひばりヶ丘!H23+富士見町!H23+曽屋!H23+上大槻!H23</f>
        <v>204</v>
      </c>
      <c r="I23" s="15">
        <v>85</v>
      </c>
      <c r="J23" s="40">
        <f>本町一丁目!J23+本町二丁目!J23+'本町 三丁目'!J23+河原町!J23+元町!J23+末広町!J23+入船町!J23+曽屋一丁目!J23+曽屋二丁目!J23+寿町!J23+栄町!J23+文京町!J23+幸町!J23+桜町一丁目!J23+桜町二丁目!J23+水神町!J23+ひばりヶ丘!J23+富士見町!J23+曽屋!J23+上大槻!J23</f>
        <v>63</v>
      </c>
      <c r="K23" s="40">
        <f>本町一丁目!K23+本町二丁目!K23+'本町 三丁目'!K23+河原町!K23+元町!K23+末広町!K23+入船町!K23+曽屋一丁目!K23+曽屋二丁目!K23+寿町!K23+栄町!K23+文京町!K23+幸町!K23+桜町一丁目!K23+桜町二丁目!K23+水神町!K23+ひばりヶ丘!K23+富士見町!K23+曽屋!K23+上大槻!K23</f>
        <v>96</v>
      </c>
      <c r="L23" s="36">
        <f>本町一丁目!L23+本町二丁目!L23+'本町 三丁目'!L23+河原町!L23+元町!L23+末広町!L23+入船町!L23+曽屋一丁目!L23+曽屋二丁目!L23+寿町!L23+栄町!L23+文京町!L23+幸町!L23+桜町一丁目!L23+桜町二丁目!L23+水神町!L23+ひばりヶ丘!L23+富士見町!L23+曽屋!L23+上大槻!L23</f>
        <v>159</v>
      </c>
    </row>
    <row r="24" spans="1:12" x14ac:dyDescent="0.15">
      <c r="E24" s="14">
        <v>36</v>
      </c>
      <c r="F24" s="40">
        <f>本町一丁目!F24+本町二丁目!F24+'本町 三丁目'!F24+河原町!F24+元町!F24+末広町!F24+入船町!F24+曽屋一丁目!F24+曽屋二丁目!F24+寿町!F24+栄町!F24+文京町!F24+幸町!F24+桜町一丁目!F24+桜町二丁目!F24+水神町!F24+ひばりヶ丘!F24+富士見町!F24+曽屋!F24+上大槻!F24</f>
        <v>124</v>
      </c>
      <c r="G24" s="40">
        <f>本町一丁目!G24+本町二丁目!G24+'本町 三丁目'!G24+河原町!G24+元町!G24+末広町!G24+入船町!G24+曽屋一丁目!G24+曽屋二丁目!G24+寿町!G24+栄町!G24+文京町!G24+幸町!G24+桜町一丁目!G24+桜町二丁目!G24+水神町!G24+ひばりヶ丘!G24+富士見町!G24+曽屋!G24+上大槻!G24</f>
        <v>91</v>
      </c>
      <c r="H24" s="36">
        <f>本町一丁目!H24+本町二丁目!H24+'本町 三丁目'!H24+河原町!H24+元町!H24+末広町!H24+入船町!H24+曽屋一丁目!H24+曽屋二丁目!H24+寿町!H24+栄町!H24+文京町!H24+幸町!H24+桜町一丁目!H24+桜町二丁目!H24+水神町!H24+ひばりヶ丘!H24+富士見町!H24+曽屋!H24+上大槻!H24</f>
        <v>215</v>
      </c>
      <c r="I24" s="15">
        <v>86</v>
      </c>
      <c r="J24" s="40">
        <f>本町一丁目!J24+本町二丁目!J24+'本町 三丁目'!J24+河原町!J24+元町!J24+末広町!J24+入船町!J24+曽屋一丁目!J24+曽屋二丁目!J24+寿町!J24+栄町!J24+文京町!J24+幸町!J24+桜町一丁目!J24+桜町二丁目!J24+水神町!J24+ひばりヶ丘!J24+富士見町!J24+曽屋!J24+上大槻!J24</f>
        <v>59</v>
      </c>
      <c r="K24" s="40">
        <f>本町一丁目!K24+本町二丁目!K24+'本町 三丁目'!K24+河原町!K24+元町!K24+末広町!K24+入船町!K24+曽屋一丁目!K24+曽屋二丁目!K24+寿町!K24+栄町!K24+文京町!K24+幸町!K24+桜町一丁目!K24+桜町二丁目!K24+水神町!K24+ひばりヶ丘!K24+富士見町!K24+曽屋!K24+上大槻!K24</f>
        <v>76</v>
      </c>
      <c r="L24" s="36">
        <f>本町一丁目!L24+本町二丁目!L24+'本町 三丁目'!L24+河原町!L24+元町!L24+末広町!L24+入船町!L24+曽屋一丁目!L24+曽屋二丁目!L24+寿町!L24+栄町!L24+文京町!L24+幸町!L24+桜町一丁目!L24+桜町二丁目!L24+水神町!L24+ひばりヶ丘!L24+富士見町!L24+曽屋!L24+上大槻!L24</f>
        <v>135</v>
      </c>
    </row>
    <row r="25" spans="1:12" x14ac:dyDescent="0.15">
      <c r="E25" s="14">
        <v>37</v>
      </c>
      <c r="F25" s="40">
        <f>本町一丁目!F25+本町二丁目!F25+'本町 三丁目'!F25+河原町!F25+元町!F25+末広町!F25+入船町!F25+曽屋一丁目!F25+曽屋二丁目!F25+寿町!F25+栄町!F25+文京町!F25+幸町!F25+桜町一丁目!F25+桜町二丁目!F25+水神町!F25+ひばりヶ丘!F25+富士見町!F25+曽屋!F25+上大槻!F25</f>
        <v>128</v>
      </c>
      <c r="G25" s="40">
        <f>本町一丁目!G25+本町二丁目!G25+'本町 三丁目'!G25+河原町!G25+元町!G25+末広町!G25+入船町!G25+曽屋一丁目!G25+曽屋二丁目!G25+寿町!G25+栄町!G25+文京町!G25+幸町!G25+桜町一丁目!G25+桜町二丁目!G25+水神町!G25+ひばりヶ丘!G25+富士見町!G25+曽屋!G25+上大槻!G25</f>
        <v>124</v>
      </c>
      <c r="H25" s="36">
        <f>本町一丁目!H25+本町二丁目!H25+'本町 三丁目'!H25+河原町!H25+元町!H25+末広町!H25+入船町!H25+曽屋一丁目!H25+曽屋二丁目!H25+寿町!H25+栄町!H25+文京町!H25+幸町!H25+桜町一丁目!H25+桜町二丁目!H25+水神町!H25+ひばりヶ丘!H25+富士見町!H25+曽屋!H25+上大槻!H25</f>
        <v>252</v>
      </c>
      <c r="I25" s="15">
        <v>87</v>
      </c>
      <c r="J25" s="40">
        <f>本町一丁目!J25+本町二丁目!J25+'本町 三丁目'!J25+河原町!J25+元町!J25+末広町!J25+入船町!J25+曽屋一丁目!J25+曽屋二丁目!J25+寿町!J25+栄町!J25+文京町!J25+幸町!J25+桜町一丁目!J25+桜町二丁目!J25+水神町!J25+ひばりヶ丘!J25+富士見町!J25+曽屋!J25+上大槻!J25</f>
        <v>42</v>
      </c>
      <c r="K25" s="40">
        <f>本町一丁目!K25+本町二丁目!K25+'本町 三丁目'!K25+河原町!K25+元町!K25+末広町!K25+入船町!K25+曽屋一丁目!K25+曽屋二丁目!K25+寿町!K25+栄町!K25+文京町!K25+幸町!K25+桜町一丁目!K25+桜町二丁目!K25+水神町!K25+ひばりヶ丘!K25+富士見町!K25+曽屋!K25+上大槻!K25</f>
        <v>82</v>
      </c>
      <c r="L25" s="36">
        <f>本町一丁目!L25+本町二丁目!L25+'本町 三丁目'!L25+河原町!L25+元町!L25+末広町!L25+入船町!L25+曽屋一丁目!L25+曽屋二丁目!L25+寿町!L25+栄町!L25+文京町!L25+幸町!L25+桜町一丁目!L25+桜町二丁目!L25+水神町!L25+ひばりヶ丘!L25+富士見町!L25+曽屋!L25+上大槻!L25</f>
        <v>124</v>
      </c>
    </row>
    <row r="26" spans="1:12" x14ac:dyDescent="0.15">
      <c r="E26" s="14">
        <v>38</v>
      </c>
      <c r="F26" s="40">
        <f>本町一丁目!F26+本町二丁目!F26+'本町 三丁目'!F26+河原町!F26+元町!F26+末広町!F26+入船町!F26+曽屋一丁目!F26+曽屋二丁目!F26+寿町!F26+栄町!F26+文京町!F26+幸町!F26+桜町一丁目!F26+桜町二丁目!F26+水神町!F26+ひばりヶ丘!F26+富士見町!F26+曽屋!F26+上大槻!F26</f>
        <v>139</v>
      </c>
      <c r="G26" s="40">
        <f>本町一丁目!G26+本町二丁目!G26+'本町 三丁目'!G26+河原町!G26+元町!G26+末広町!G26+入船町!G26+曽屋一丁目!G26+曽屋二丁目!G26+寿町!G26+栄町!G26+文京町!G26+幸町!G26+桜町一丁目!G26+桜町二丁目!G26+水神町!G26+ひばりヶ丘!G26+富士見町!G26+曽屋!G26+上大槻!G26</f>
        <v>126</v>
      </c>
      <c r="H26" s="36">
        <f>本町一丁目!H26+本町二丁目!H26+'本町 三丁目'!H26+河原町!H26+元町!H26+末広町!H26+入船町!H26+曽屋一丁目!H26+曽屋二丁目!H26+寿町!H26+栄町!H26+文京町!H26+幸町!H26+桜町一丁目!H26+桜町二丁目!H26+水神町!H26+ひばりヶ丘!H26+富士見町!H26+曽屋!H26+上大槻!H26</f>
        <v>265</v>
      </c>
      <c r="I26" s="15">
        <v>88</v>
      </c>
      <c r="J26" s="40">
        <f>本町一丁目!J26+本町二丁目!J26+'本町 三丁目'!J26+河原町!J26+元町!J26+末広町!J26+入船町!J26+曽屋一丁目!J26+曽屋二丁目!J26+寿町!J26+栄町!J26+文京町!J26+幸町!J26+桜町一丁目!J26+桜町二丁目!J26+水神町!J26+ひばりヶ丘!J26+富士見町!J26+曽屋!J26+上大槻!J26</f>
        <v>37</v>
      </c>
      <c r="K26" s="40">
        <f>本町一丁目!K26+本町二丁目!K26+'本町 三丁目'!K26+河原町!K26+元町!K26+末広町!K26+入船町!K26+曽屋一丁目!K26+曽屋二丁目!K26+寿町!K26+栄町!K26+文京町!K26+幸町!K26+桜町一丁目!K26+桜町二丁目!K26+水神町!K26+ひばりヶ丘!K26+富士見町!K26+曽屋!K26+上大槻!K26</f>
        <v>70</v>
      </c>
      <c r="L26" s="36">
        <f>本町一丁目!L26+本町二丁目!L26+'本町 三丁目'!L26+河原町!L26+元町!L26+末広町!L26+入船町!L26+曽屋一丁目!L26+曽屋二丁目!L26+寿町!L26+栄町!L26+文京町!L26+幸町!L26+桜町一丁目!L26+桜町二丁目!L26+水神町!L26+ひばりヶ丘!L26+富士見町!L26+曽屋!L26+上大槻!L26</f>
        <v>107</v>
      </c>
    </row>
    <row r="27" spans="1:12" x14ac:dyDescent="0.15">
      <c r="E27" s="14">
        <v>39</v>
      </c>
      <c r="F27" s="40">
        <f>本町一丁目!F27+本町二丁目!F27+'本町 三丁目'!F27+河原町!F27+元町!F27+末広町!F27+入船町!F27+曽屋一丁目!F27+曽屋二丁目!F27+寿町!F27+栄町!F27+文京町!F27+幸町!F27+桜町一丁目!F27+桜町二丁目!F27+水神町!F27+ひばりヶ丘!F27+富士見町!F27+曽屋!F27+上大槻!F27</f>
        <v>129</v>
      </c>
      <c r="G27" s="40">
        <f>本町一丁目!G27+本町二丁目!G27+'本町 三丁目'!G27+河原町!G27+元町!G27+末広町!G27+入船町!G27+曽屋一丁目!G27+曽屋二丁目!G27+寿町!G27+栄町!G27+文京町!G27+幸町!G27+桜町一丁目!G27+桜町二丁目!G27+水神町!G27+ひばりヶ丘!G27+富士見町!G27+曽屋!G27+上大槻!G27</f>
        <v>144</v>
      </c>
      <c r="H27" s="36">
        <f>本町一丁目!H27+本町二丁目!H27+'本町 三丁目'!H27+河原町!H27+元町!H27+末広町!H27+入船町!H27+曽屋一丁目!H27+曽屋二丁目!H27+寿町!H27+栄町!H27+文京町!H27+幸町!H27+桜町一丁目!H27+桜町二丁目!H27+水神町!H27+ひばりヶ丘!H27+富士見町!H27+曽屋!H27+上大槻!H27</f>
        <v>273</v>
      </c>
      <c r="I27" s="15">
        <v>89</v>
      </c>
      <c r="J27" s="40">
        <f>本町一丁目!J27+本町二丁目!J27+'本町 三丁目'!J27+河原町!J27+元町!J27+末広町!J27+入船町!J27+曽屋一丁目!J27+曽屋二丁目!J27+寿町!J27+栄町!J27+文京町!J27+幸町!J27+桜町一丁目!J27+桜町二丁目!J27+水神町!J27+ひばりヶ丘!J27+富士見町!J27+曽屋!J27+上大槻!J27</f>
        <v>41</v>
      </c>
      <c r="K27" s="40">
        <f>本町一丁目!K27+本町二丁目!K27+'本町 三丁目'!K27+河原町!K27+元町!K27+末広町!K27+入船町!K27+曽屋一丁目!K27+曽屋二丁目!K27+寿町!K27+栄町!K27+文京町!K27+幸町!K27+桜町一丁目!K27+桜町二丁目!K27+水神町!K27+ひばりヶ丘!K27+富士見町!K27+曽屋!K27+上大槻!K27</f>
        <v>53</v>
      </c>
      <c r="L27" s="36">
        <f>本町一丁目!L27+本町二丁目!L27+'本町 三丁目'!L27+河原町!L27+元町!L27+末広町!L27+入船町!L27+曽屋一丁目!L27+曽屋二丁目!L27+寿町!L27+栄町!L27+文京町!L27+幸町!L27+桜町一丁目!L27+桜町二丁目!L27+水神町!L27+ひばりヶ丘!L27+富士見町!L27+曽屋!L27+上大槻!L27</f>
        <v>94</v>
      </c>
    </row>
    <row r="28" spans="1:12" x14ac:dyDescent="0.15">
      <c r="E28" s="14">
        <v>40</v>
      </c>
      <c r="F28" s="40">
        <f>本町一丁目!F28+本町二丁目!F28+'本町 三丁目'!F28+河原町!F28+元町!F28+末広町!F28+入船町!F28+曽屋一丁目!F28+曽屋二丁目!F28+寿町!F28+栄町!F28+文京町!F28+幸町!F28+桜町一丁目!F28+桜町二丁目!F28+水神町!F28+ひばりヶ丘!F28+富士見町!F28+曽屋!F28+上大槻!F28</f>
        <v>115</v>
      </c>
      <c r="G28" s="40">
        <f>本町一丁目!G28+本町二丁目!G28+'本町 三丁目'!G28+河原町!G28+元町!G28+末広町!G28+入船町!G28+曽屋一丁目!G28+曽屋二丁目!G28+寿町!G28+栄町!G28+文京町!G28+幸町!G28+桜町一丁目!G28+桜町二丁目!G28+水神町!G28+ひばりヶ丘!G28+富士見町!G28+曽屋!G28+上大槻!G28</f>
        <v>112</v>
      </c>
      <c r="H28" s="36">
        <f>本町一丁目!H28+本町二丁目!H28+'本町 三丁目'!H28+河原町!H28+元町!H28+末広町!H28+入船町!H28+曽屋一丁目!H28+曽屋二丁目!H28+寿町!H28+栄町!H28+文京町!H28+幸町!H28+桜町一丁目!H28+桜町二丁目!H28+水神町!H28+ひばりヶ丘!H28+富士見町!H28+曽屋!H28+上大槻!H28</f>
        <v>227</v>
      </c>
      <c r="I28" s="15">
        <v>90</v>
      </c>
      <c r="J28" s="40">
        <f>本町一丁目!J28+本町二丁目!J28+'本町 三丁目'!J28+河原町!J28+元町!J28+末広町!J28+入船町!J28+曽屋一丁目!J28+曽屋二丁目!J28+寿町!J28+栄町!J28+文京町!J28+幸町!J28+桜町一丁目!J28+桜町二丁目!J28+水神町!J28+ひばりヶ丘!J28+富士見町!J28+曽屋!J28+上大槻!J28</f>
        <v>30</v>
      </c>
      <c r="K28" s="40">
        <f>本町一丁目!K28+本町二丁目!K28+'本町 三丁目'!K28+河原町!K28+元町!K28+末広町!K28+入船町!K28+曽屋一丁目!K28+曽屋二丁目!K28+寿町!K28+栄町!K28+文京町!K28+幸町!K28+桜町一丁目!K28+桜町二丁目!K28+水神町!K28+ひばりヶ丘!K28+富士見町!K28+曽屋!K28+上大槻!K28</f>
        <v>57</v>
      </c>
      <c r="L28" s="36">
        <f>本町一丁目!L28+本町二丁目!L28+'本町 三丁目'!L28+河原町!L28+元町!L28+末広町!L28+入船町!L28+曽屋一丁目!L28+曽屋二丁目!L28+寿町!L28+栄町!L28+文京町!L28+幸町!L28+桜町一丁目!L28+桜町二丁目!L28+水神町!L28+ひばりヶ丘!L28+富士見町!L28+曽屋!L28+上大槻!L28</f>
        <v>87</v>
      </c>
    </row>
    <row r="29" spans="1:12" x14ac:dyDescent="0.15">
      <c r="E29" s="14">
        <v>41</v>
      </c>
      <c r="F29" s="40">
        <f>本町一丁目!F29+本町二丁目!F29+'本町 三丁目'!F29+河原町!F29+元町!F29+末広町!F29+入船町!F29+曽屋一丁目!F29+曽屋二丁目!F29+寿町!F29+栄町!F29+文京町!F29+幸町!F29+桜町一丁目!F29+桜町二丁目!F29+水神町!F29+ひばりヶ丘!F29+富士見町!F29+曽屋!F29+上大槻!F29</f>
        <v>137</v>
      </c>
      <c r="G29" s="40">
        <f>本町一丁目!G29+本町二丁目!G29+'本町 三丁目'!G29+河原町!G29+元町!G29+末広町!G29+入船町!G29+曽屋一丁目!G29+曽屋二丁目!G29+寿町!G29+栄町!G29+文京町!G29+幸町!G29+桜町一丁目!G29+桜町二丁目!G29+水神町!G29+ひばりヶ丘!G29+富士見町!G29+曽屋!G29+上大槻!G29</f>
        <v>153</v>
      </c>
      <c r="H29" s="36">
        <f>本町一丁目!H29+本町二丁目!H29+'本町 三丁目'!H29+河原町!H29+元町!H29+末広町!H29+入船町!H29+曽屋一丁目!H29+曽屋二丁目!H29+寿町!H29+栄町!H29+文京町!H29+幸町!H29+桜町一丁目!H29+桜町二丁目!H29+水神町!H29+ひばりヶ丘!H29+富士見町!H29+曽屋!H29+上大槻!H29</f>
        <v>290</v>
      </c>
      <c r="I29" s="15">
        <v>91</v>
      </c>
      <c r="J29" s="40">
        <f>本町一丁目!J29+本町二丁目!J29+'本町 三丁目'!J29+河原町!J29+元町!J29+末広町!J29+入船町!J29+曽屋一丁目!J29+曽屋二丁目!J29+寿町!J29+栄町!J29+文京町!J29+幸町!J29+桜町一丁目!J29+桜町二丁目!J29+水神町!J29+ひばりヶ丘!J29+富士見町!J29+曽屋!J29+上大槻!J29</f>
        <v>18</v>
      </c>
      <c r="K29" s="40">
        <f>本町一丁目!K29+本町二丁目!K29+'本町 三丁目'!K29+河原町!K29+元町!K29+末広町!K29+入船町!K29+曽屋一丁目!K29+曽屋二丁目!K29+寿町!K29+栄町!K29+文京町!K29+幸町!K29+桜町一丁目!K29+桜町二丁目!K29+水神町!K29+ひばりヶ丘!K29+富士見町!K29+曽屋!K29+上大槻!K29</f>
        <v>41</v>
      </c>
      <c r="L29" s="36">
        <f>本町一丁目!L29+本町二丁目!L29+'本町 三丁目'!L29+河原町!L29+元町!L29+末広町!L29+入船町!L29+曽屋一丁目!L29+曽屋二丁目!L29+寿町!L29+栄町!L29+文京町!L29+幸町!L29+桜町一丁目!L29+桜町二丁目!L29+水神町!L29+ひばりヶ丘!L29+富士見町!L29+曽屋!L29+上大槻!L29</f>
        <v>59</v>
      </c>
    </row>
    <row r="30" spans="1:12" x14ac:dyDescent="0.15">
      <c r="E30" s="14">
        <v>42</v>
      </c>
      <c r="F30" s="40">
        <f>本町一丁目!F30+本町二丁目!F30+'本町 三丁目'!F30+河原町!F30+元町!F30+末広町!F30+入船町!F30+曽屋一丁目!F30+曽屋二丁目!F30+寿町!F30+栄町!F30+文京町!F30+幸町!F30+桜町一丁目!F30+桜町二丁目!F30+水神町!F30+ひばりヶ丘!F30+富士見町!F30+曽屋!F30+上大槻!F30</f>
        <v>165</v>
      </c>
      <c r="G30" s="40">
        <f>本町一丁目!G30+本町二丁目!G30+'本町 三丁目'!G30+河原町!G30+元町!G30+末広町!G30+入船町!G30+曽屋一丁目!G30+曽屋二丁目!G30+寿町!G30+栄町!G30+文京町!G30+幸町!G30+桜町一丁目!G30+桜町二丁目!G30+水神町!G30+ひばりヶ丘!G30+富士見町!G30+曽屋!G30+上大槻!G30</f>
        <v>122</v>
      </c>
      <c r="H30" s="36">
        <f>本町一丁目!H30+本町二丁目!H30+'本町 三丁目'!H30+河原町!H30+元町!H30+末広町!H30+入船町!H30+曽屋一丁目!H30+曽屋二丁目!H30+寿町!H30+栄町!H30+文京町!H30+幸町!H30+桜町一丁目!H30+桜町二丁目!H30+水神町!H30+ひばりヶ丘!H30+富士見町!H30+曽屋!H30+上大槻!H30</f>
        <v>287</v>
      </c>
      <c r="I30" s="15">
        <v>92</v>
      </c>
      <c r="J30" s="40">
        <f>本町一丁目!J30+本町二丁目!J30+'本町 三丁目'!J30+河原町!J30+元町!J30+末広町!J30+入船町!J30+曽屋一丁目!J30+曽屋二丁目!J30+寿町!J30+栄町!J30+文京町!J30+幸町!J30+桜町一丁目!J30+桜町二丁目!J30+水神町!J30+ひばりヶ丘!J30+富士見町!J30+曽屋!J30+上大槻!J30</f>
        <v>10</v>
      </c>
      <c r="K30" s="40">
        <f>本町一丁目!K30+本町二丁目!K30+'本町 三丁目'!K30+河原町!K30+元町!K30+末広町!K30+入船町!K30+曽屋一丁目!K30+曽屋二丁目!K30+寿町!K30+栄町!K30+文京町!K30+幸町!K30+桜町一丁目!K30+桜町二丁目!K30+水神町!K30+ひばりヶ丘!K30+富士見町!K30+曽屋!K30+上大槻!K30</f>
        <v>44</v>
      </c>
      <c r="L30" s="36">
        <f>本町一丁目!L30+本町二丁目!L30+'本町 三丁目'!L30+河原町!L30+元町!L30+末広町!L30+入船町!L30+曽屋一丁目!L30+曽屋二丁目!L30+寿町!L30+栄町!L30+文京町!L30+幸町!L30+桜町一丁目!L30+桜町二丁目!L30+水神町!L30+ひばりヶ丘!L30+富士見町!L30+曽屋!L30+上大槻!L30</f>
        <v>54</v>
      </c>
    </row>
    <row r="31" spans="1:12" x14ac:dyDescent="0.15">
      <c r="E31" s="14">
        <v>43</v>
      </c>
      <c r="F31" s="40">
        <f>本町一丁目!F31+本町二丁目!F31+'本町 三丁目'!F31+河原町!F31+元町!F31+末広町!F31+入船町!F31+曽屋一丁目!F31+曽屋二丁目!F31+寿町!F31+栄町!F31+文京町!F31+幸町!F31+桜町一丁目!F31+桜町二丁目!F31+水神町!F31+ひばりヶ丘!F31+富士見町!F31+曽屋!F31+上大槻!F31</f>
        <v>160</v>
      </c>
      <c r="G31" s="40">
        <f>本町一丁目!G31+本町二丁目!G31+'本町 三丁目'!G31+河原町!G31+元町!G31+末広町!G31+入船町!G31+曽屋一丁目!G31+曽屋二丁目!G31+寿町!G31+栄町!G31+文京町!G31+幸町!G31+桜町一丁目!G31+桜町二丁目!G31+水神町!G31+ひばりヶ丘!G31+富士見町!G31+曽屋!G31+上大槻!G31</f>
        <v>125</v>
      </c>
      <c r="H31" s="36">
        <f>本町一丁目!H31+本町二丁目!H31+'本町 三丁目'!H31+河原町!H31+元町!H31+末広町!H31+入船町!H31+曽屋一丁目!H31+曽屋二丁目!H31+寿町!H31+栄町!H31+文京町!H31+幸町!H31+桜町一丁目!H31+桜町二丁目!H31+水神町!H31+ひばりヶ丘!H31+富士見町!H31+曽屋!H31+上大槻!H31</f>
        <v>285</v>
      </c>
      <c r="I31" s="15">
        <v>93</v>
      </c>
      <c r="J31" s="40">
        <f>本町一丁目!J31+本町二丁目!J31+'本町 三丁目'!J31+河原町!J31+元町!J31+末広町!J31+入船町!J31+曽屋一丁目!J31+曽屋二丁目!J31+寿町!J31+栄町!J31+文京町!J31+幸町!J31+桜町一丁目!J31+桜町二丁目!J31+水神町!J31+ひばりヶ丘!J31+富士見町!J31+曽屋!J31+上大槻!J31</f>
        <v>4</v>
      </c>
      <c r="K31" s="40">
        <f>本町一丁目!K31+本町二丁目!K31+'本町 三丁目'!K31+河原町!K31+元町!K31+末広町!K31+入船町!K31+曽屋一丁目!K31+曽屋二丁目!K31+寿町!K31+栄町!K31+文京町!K31+幸町!K31+桜町一丁目!K31+桜町二丁目!K31+水神町!K31+ひばりヶ丘!K31+富士見町!K31+曽屋!K31+上大槻!K31</f>
        <v>29</v>
      </c>
      <c r="L31" s="36">
        <f>本町一丁目!L31+本町二丁目!L31+'本町 三丁目'!L31+河原町!L31+元町!L31+末広町!L31+入船町!L31+曽屋一丁目!L31+曽屋二丁目!L31+寿町!L31+栄町!L31+文京町!L31+幸町!L31+桜町一丁目!L31+桜町二丁目!L31+水神町!L31+ひばりヶ丘!L31+富士見町!L31+曽屋!L31+上大槻!L31</f>
        <v>33</v>
      </c>
    </row>
    <row r="32" spans="1:12" x14ac:dyDescent="0.15">
      <c r="E32" s="14">
        <v>44</v>
      </c>
      <c r="F32" s="40">
        <f>本町一丁目!F32+本町二丁目!F32+'本町 三丁目'!F32+河原町!F32+元町!F32+末広町!F32+入船町!F32+曽屋一丁目!F32+曽屋二丁目!F32+寿町!F32+栄町!F32+文京町!F32+幸町!F32+桜町一丁目!F32+桜町二丁目!F32+水神町!F32+ひばりヶ丘!F32+富士見町!F32+曽屋!F32+上大槻!F32</f>
        <v>152</v>
      </c>
      <c r="G32" s="40">
        <f>本町一丁目!G32+本町二丁目!G32+'本町 三丁目'!G32+河原町!G32+元町!G32+末広町!G32+入船町!G32+曽屋一丁目!G32+曽屋二丁目!G32+寿町!G32+栄町!G32+文京町!G32+幸町!G32+桜町一丁目!G32+桜町二丁目!G32+水神町!G32+ひばりヶ丘!G32+富士見町!G32+曽屋!G32+上大槻!G32</f>
        <v>151</v>
      </c>
      <c r="H32" s="36">
        <f>本町一丁目!H32+本町二丁目!H32+'本町 三丁目'!H32+河原町!H32+元町!H32+末広町!H32+入船町!H32+曽屋一丁目!H32+曽屋二丁目!H32+寿町!H32+栄町!H32+文京町!H32+幸町!H32+桜町一丁目!H32+桜町二丁目!H32+水神町!H32+ひばりヶ丘!H32+富士見町!H32+曽屋!H32+上大槻!H32</f>
        <v>303</v>
      </c>
      <c r="I32" s="15">
        <v>94</v>
      </c>
      <c r="J32" s="40">
        <f>本町一丁目!J32+本町二丁目!J32+'本町 三丁目'!J32+河原町!J32+元町!J32+末広町!J32+入船町!J32+曽屋一丁目!J32+曽屋二丁目!J32+寿町!J32+栄町!J32+文京町!J32+幸町!J32+桜町一丁目!J32+桜町二丁目!J32+水神町!J32+ひばりヶ丘!J32+富士見町!J32+曽屋!J32+上大槻!J32</f>
        <v>12</v>
      </c>
      <c r="K32" s="40">
        <f>本町一丁目!K32+本町二丁目!K32+'本町 三丁目'!K32+河原町!K32+元町!K32+末広町!K32+入船町!K32+曽屋一丁目!K32+曽屋二丁目!K32+寿町!K32+栄町!K32+文京町!K32+幸町!K32+桜町一丁目!K32+桜町二丁目!K32+水神町!K32+ひばりヶ丘!K32+富士見町!K32+曽屋!K32+上大槻!K32</f>
        <v>28</v>
      </c>
      <c r="L32" s="36">
        <f>本町一丁目!L32+本町二丁目!L32+'本町 三丁目'!L32+河原町!L32+元町!L32+末広町!L32+入船町!L32+曽屋一丁目!L32+曽屋二丁目!L32+寿町!L32+栄町!L32+文京町!L32+幸町!L32+桜町一丁目!L32+桜町二丁目!L32+水神町!L32+ひばりヶ丘!L32+富士見町!L32+曽屋!L32+上大槻!L32</f>
        <v>40</v>
      </c>
    </row>
    <row r="33" spans="5:12" x14ac:dyDescent="0.15">
      <c r="E33" s="14">
        <v>45</v>
      </c>
      <c r="F33" s="40">
        <f>本町一丁目!F33+本町二丁目!F33+'本町 三丁目'!F33+河原町!F33+元町!F33+末広町!F33+入船町!F33+曽屋一丁目!F33+曽屋二丁目!F33+寿町!F33+栄町!F33+文京町!F33+幸町!F33+桜町一丁目!F33+桜町二丁目!F33+水神町!F33+ひばりヶ丘!F33+富士見町!F33+曽屋!F33+上大槻!F33</f>
        <v>181</v>
      </c>
      <c r="G33" s="40">
        <f>本町一丁目!G33+本町二丁目!G33+'本町 三丁目'!G33+河原町!G33+元町!G33+末広町!G33+入船町!G33+曽屋一丁目!G33+曽屋二丁目!G33+寿町!G33+栄町!G33+文京町!G33+幸町!G33+桜町一丁目!G33+桜町二丁目!G33+水神町!G33+ひばりヶ丘!G33+富士見町!G33+曽屋!G33+上大槻!G33</f>
        <v>156</v>
      </c>
      <c r="H33" s="36">
        <f>本町一丁目!H33+本町二丁目!H33+'本町 三丁目'!H33+河原町!H33+元町!H33+末広町!H33+入船町!H33+曽屋一丁目!H33+曽屋二丁目!H33+寿町!H33+栄町!H33+文京町!H33+幸町!H33+桜町一丁目!H33+桜町二丁目!H33+水神町!H33+ひばりヶ丘!H33+富士見町!H33+曽屋!H33+上大槻!H33</f>
        <v>337</v>
      </c>
      <c r="I33" s="15">
        <v>95</v>
      </c>
      <c r="J33" s="40">
        <f>本町一丁目!J33+本町二丁目!J33+'本町 三丁目'!J33+河原町!J33+元町!J33+末広町!J33+入船町!J33+曽屋一丁目!J33+曽屋二丁目!J33+寿町!J33+栄町!J33+文京町!J33+幸町!J33+桜町一丁目!J33+桜町二丁目!J33+水神町!J33+ひばりヶ丘!J33+富士見町!J33+曽屋!J33+上大槻!J33</f>
        <v>3</v>
      </c>
      <c r="K33" s="40">
        <f>本町一丁目!K33+本町二丁目!K33+'本町 三丁目'!K33+河原町!K33+元町!K33+末広町!K33+入船町!K33+曽屋一丁目!K33+曽屋二丁目!K33+寿町!K33+栄町!K33+文京町!K33+幸町!K33+桜町一丁目!K33+桜町二丁目!K33+水神町!K33+ひばりヶ丘!K33+富士見町!K33+曽屋!K33+上大槻!K33</f>
        <v>26</v>
      </c>
      <c r="L33" s="36">
        <f>本町一丁目!L33+本町二丁目!L33+'本町 三丁目'!L33+河原町!L33+元町!L33+末広町!L33+入船町!L33+曽屋一丁目!L33+曽屋二丁目!L33+寿町!L33+栄町!L33+文京町!L33+幸町!L33+桜町一丁目!L33+桜町二丁目!L33+水神町!L33+ひばりヶ丘!L33+富士見町!L33+曽屋!L33+上大槻!L33</f>
        <v>29</v>
      </c>
    </row>
    <row r="34" spans="5:12" x14ac:dyDescent="0.15">
      <c r="E34" s="14">
        <v>46</v>
      </c>
      <c r="F34" s="40">
        <f>本町一丁目!F34+本町二丁目!F34+'本町 三丁目'!F34+河原町!F34+元町!F34+末広町!F34+入船町!F34+曽屋一丁目!F34+曽屋二丁目!F34+寿町!F34+栄町!F34+文京町!F34+幸町!F34+桜町一丁目!F34+桜町二丁目!F34+水神町!F34+ひばりヶ丘!F34+富士見町!F34+曽屋!F34+上大槻!F34</f>
        <v>194</v>
      </c>
      <c r="G34" s="40">
        <f>本町一丁目!G34+本町二丁目!G34+'本町 三丁目'!G34+河原町!G34+元町!G34+末広町!G34+入船町!G34+曽屋一丁目!G34+曽屋二丁目!G34+寿町!G34+栄町!G34+文京町!G34+幸町!G34+桜町一丁目!G34+桜町二丁目!G34+水神町!G34+ひばりヶ丘!G34+富士見町!G34+曽屋!G34+上大槻!G34</f>
        <v>175</v>
      </c>
      <c r="H34" s="36">
        <f>本町一丁目!H34+本町二丁目!H34+'本町 三丁目'!H34+河原町!H34+元町!H34+末広町!H34+入船町!H34+曽屋一丁目!H34+曽屋二丁目!H34+寿町!H34+栄町!H34+文京町!H34+幸町!H34+桜町一丁目!H34+桜町二丁目!H34+水神町!H34+ひばりヶ丘!H34+富士見町!H34+曽屋!H34+上大槻!H34</f>
        <v>369</v>
      </c>
      <c r="I34" s="15">
        <v>96</v>
      </c>
      <c r="J34" s="40">
        <f>本町一丁目!J34+本町二丁目!J34+'本町 三丁目'!J34+河原町!J34+元町!J34+末広町!J34+入船町!J34+曽屋一丁目!J34+曽屋二丁目!J34+寿町!J34+栄町!J34+文京町!J34+幸町!J34+桜町一丁目!J34+桜町二丁目!J34+水神町!J34+ひばりヶ丘!J34+富士見町!J34+曽屋!J34+上大槻!J34</f>
        <v>3</v>
      </c>
      <c r="K34" s="40">
        <f>本町一丁目!K34+本町二丁目!K34+'本町 三丁目'!K34+河原町!K34+元町!K34+末広町!K34+入船町!K34+曽屋一丁目!K34+曽屋二丁目!K34+寿町!K34+栄町!K34+文京町!K34+幸町!K34+桜町一丁目!K34+桜町二丁目!K34+水神町!K34+ひばりヶ丘!K34+富士見町!K34+曽屋!K34+上大槻!K34</f>
        <v>18</v>
      </c>
      <c r="L34" s="36">
        <f>本町一丁目!L34+本町二丁目!L34+'本町 三丁目'!L34+河原町!L34+元町!L34+末広町!L34+入船町!L34+曽屋一丁目!L34+曽屋二丁目!L34+寿町!L34+栄町!L34+文京町!L34+幸町!L34+桜町一丁目!L34+桜町二丁目!L34+水神町!L34+ひばりヶ丘!L34+富士見町!L34+曽屋!L34+上大槻!L34</f>
        <v>21</v>
      </c>
    </row>
    <row r="35" spans="5:12" x14ac:dyDescent="0.15">
      <c r="E35" s="14">
        <v>47</v>
      </c>
      <c r="F35" s="40">
        <f>本町一丁目!F35+本町二丁目!F35+'本町 三丁目'!F35+河原町!F35+元町!F35+末広町!F35+入船町!F35+曽屋一丁目!F35+曽屋二丁目!F35+寿町!F35+栄町!F35+文京町!F35+幸町!F35+桜町一丁目!F35+桜町二丁目!F35+水神町!F35+ひばりヶ丘!F35+富士見町!F35+曽屋!F35+上大槻!F35</f>
        <v>180</v>
      </c>
      <c r="G35" s="40">
        <f>本町一丁目!G35+本町二丁目!G35+'本町 三丁目'!G35+河原町!G35+元町!G35+末広町!G35+入船町!G35+曽屋一丁目!G35+曽屋二丁目!G35+寿町!G35+栄町!G35+文京町!G35+幸町!G35+桜町一丁目!G35+桜町二丁目!G35+水神町!G35+ひばりヶ丘!G35+富士見町!G35+曽屋!G35+上大槻!G35</f>
        <v>166</v>
      </c>
      <c r="H35" s="36">
        <f>本町一丁目!H35+本町二丁目!H35+'本町 三丁目'!H35+河原町!H35+元町!H35+末広町!H35+入船町!H35+曽屋一丁目!H35+曽屋二丁目!H35+寿町!H35+栄町!H35+文京町!H35+幸町!H35+桜町一丁目!H35+桜町二丁目!H35+水神町!H35+ひばりヶ丘!H35+富士見町!H35+曽屋!H35+上大槻!H35</f>
        <v>346</v>
      </c>
      <c r="I35" s="15">
        <v>97</v>
      </c>
      <c r="J35" s="40">
        <f>本町一丁目!J35+本町二丁目!J35+'本町 三丁目'!J35+河原町!J35+元町!J35+末広町!J35+入船町!J35+曽屋一丁目!J35+曽屋二丁目!J35+寿町!J35+栄町!J35+文京町!J35+幸町!J35+桜町一丁目!J35+桜町二丁目!J35+水神町!J35+ひばりヶ丘!J35+富士見町!J35+曽屋!J35+上大槻!J35</f>
        <v>3</v>
      </c>
      <c r="K35" s="40">
        <f>本町一丁目!K35+本町二丁目!K35+'本町 三丁目'!K35+河原町!K35+元町!K35+末広町!K35+入船町!K35+曽屋一丁目!K35+曽屋二丁目!K35+寿町!K35+栄町!K35+文京町!K35+幸町!K35+桜町一丁目!K35+桜町二丁目!K35+水神町!K35+ひばりヶ丘!K35+富士見町!K35+曽屋!K35+上大槻!K35</f>
        <v>18</v>
      </c>
      <c r="L35" s="36">
        <f>本町一丁目!L35+本町二丁目!L35+'本町 三丁目'!L35+河原町!L35+元町!L35+末広町!L35+入船町!L35+曽屋一丁目!L35+曽屋二丁目!L35+寿町!L35+栄町!L35+文京町!L35+幸町!L35+桜町一丁目!L35+桜町二丁目!L35+水神町!L35+ひばりヶ丘!L35+富士見町!L35+曽屋!L35+上大槻!L35</f>
        <v>21</v>
      </c>
    </row>
    <row r="36" spans="5:12" x14ac:dyDescent="0.15">
      <c r="E36" s="14">
        <v>48</v>
      </c>
      <c r="F36" s="40">
        <f>本町一丁目!F36+本町二丁目!F36+'本町 三丁目'!F36+河原町!F36+元町!F36+末広町!F36+入船町!F36+曽屋一丁目!F36+曽屋二丁目!F36+寿町!F36+栄町!F36+文京町!F36+幸町!F36+桜町一丁目!F36+桜町二丁目!F36+水神町!F36+ひばりヶ丘!F36+富士見町!F36+曽屋!F36+上大槻!F36</f>
        <v>173</v>
      </c>
      <c r="G36" s="40">
        <f>本町一丁目!G36+本町二丁目!G36+'本町 三丁目'!G36+河原町!G36+元町!G36+末広町!G36+入船町!G36+曽屋一丁目!G36+曽屋二丁目!G36+寿町!G36+栄町!G36+文京町!G36+幸町!G36+桜町一丁目!G36+桜町二丁目!G36+水神町!G36+ひばりヶ丘!G36+富士見町!G36+曽屋!G36+上大槻!G36</f>
        <v>149</v>
      </c>
      <c r="H36" s="36">
        <f>本町一丁目!H36+本町二丁目!H36+'本町 三丁目'!H36+河原町!H36+元町!H36+末広町!H36+入船町!H36+曽屋一丁目!H36+曽屋二丁目!H36+寿町!H36+栄町!H36+文京町!H36+幸町!H36+桜町一丁目!H36+桜町二丁目!H36+水神町!H36+ひばりヶ丘!H36+富士見町!H36+曽屋!H36+上大槻!H36</f>
        <v>322</v>
      </c>
      <c r="I36" s="15">
        <v>98</v>
      </c>
      <c r="J36" s="40">
        <f>本町一丁目!J36+本町二丁目!J36+'本町 三丁目'!J36+河原町!J36+元町!J36+末広町!J36+入船町!J36+曽屋一丁目!J36+曽屋二丁目!J36+寿町!J36+栄町!J36+文京町!J36+幸町!J36+桜町一丁目!J36+桜町二丁目!J36+水神町!J36+ひばりヶ丘!J36+富士見町!J36+曽屋!J36+上大槻!J36</f>
        <v>3</v>
      </c>
      <c r="K36" s="40">
        <f>本町一丁目!K36+本町二丁目!K36+'本町 三丁目'!K36+河原町!K36+元町!K36+末広町!K36+入船町!K36+曽屋一丁目!K36+曽屋二丁目!K36+寿町!K36+栄町!K36+文京町!K36+幸町!K36+桜町一丁目!K36+桜町二丁目!K36+水神町!K36+ひばりヶ丘!K36+富士見町!K36+曽屋!K36+上大槻!K36</f>
        <v>11</v>
      </c>
      <c r="L36" s="36">
        <f>本町一丁目!L36+本町二丁目!L36+'本町 三丁目'!L36+河原町!L36+元町!L36+末広町!L36+入船町!L36+曽屋一丁目!L36+曽屋二丁目!L36+寿町!L36+栄町!L36+文京町!L36+幸町!L36+桜町一丁目!L36+桜町二丁目!L36+水神町!L36+ひばりヶ丘!L36+富士見町!L36+曽屋!L36+上大槻!L36</f>
        <v>14</v>
      </c>
    </row>
    <row r="37" spans="5:12" x14ac:dyDescent="0.15">
      <c r="E37" s="14">
        <v>49</v>
      </c>
      <c r="F37" s="40">
        <f>本町一丁目!F37+本町二丁目!F37+'本町 三丁目'!F37+河原町!F37+元町!F37+末広町!F37+入船町!F37+曽屋一丁目!F37+曽屋二丁目!F37+寿町!F37+栄町!F37+文京町!F37+幸町!F37+桜町一丁目!F37+桜町二丁目!F37+水神町!F37+ひばりヶ丘!F37+富士見町!F37+曽屋!F37+上大槻!F37</f>
        <v>190</v>
      </c>
      <c r="G37" s="40">
        <f>本町一丁目!G37+本町二丁目!G37+'本町 三丁目'!G37+河原町!G37+元町!G37+末広町!G37+入船町!G37+曽屋一丁目!G37+曽屋二丁目!G37+寿町!G37+栄町!G37+文京町!G37+幸町!G37+桜町一丁目!G37+桜町二丁目!G37+水神町!G37+ひばりヶ丘!G37+富士見町!G37+曽屋!G37+上大槻!G37</f>
        <v>165</v>
      </c>
      <c r="H37" s="36">
        <f>本町一丁目!H37+本町二丁目!H37+'本町 三丁目'!H37+河原町!H37+元町!H37+末広町!H37+入船町!H37+曽屋一丁目!H37+曽屋二丁目!H37+寿町!H37+栄町!H37+文京町!H37+幸町!H37+桜町一丁目!H37+桜町二丁目!H37+水神町!H37+ひばりヶ丘!H37+富士見町!H37+曽屋!H37+上大槻!H37</f>
        <v>355</v>
      </c>
      <c r="I37" s="15">
        <v>99</v>
      </c>
      <c r="J37" s="40">
        <f>本町一丁目!J37+本町二丁目!J37+'本町 三丁目'!J37+河原町!J37+元町!J37+末広町!J37+入船町!J37+曽屋一丁目!J37+曽屋二丁目!J37+寿町!J37+栄町!J37+文京町!J37+幸町!J37+桜町一丁目!J37+桜町二丁目!J37+水神町!J37+ひばりヶ丘!J37+富士見町!J37+曽屋!J37+上大槻!J37</f>
        <v>1</v>
      </c>
      <c r="K37" s="40">
        <f>本町一丁目!K37+本町二丁目!K37+'本町 三丁目'!K37+河原町!K37+元町!K37+末広町!K37+入船町!K37+曽屋一丁目!K37+曽屋二丁目!K37+寿町!K37+栄町!K37+文京町!K37+幸町!K37+桜町一丁目!K37+桜町二丁目!K37+水神町!K37+ひばりヶ丘!K37+富士見町!K37+曽屋!K37+上大槻!K37</f>
        <v>8</v>
      </c>
      <c r="L37" s="36">
        <f>本町一丁目!L37+本町二丁目!L37+'本町 三丁目'!L37+河原町!L37+元町!L37+末広町!L37+入船町!L37+曽屋一丁目!L37+曽屋二丁目!L37+寿町!L37+栄町!L37+文京町!L37+幸町!L37+桜町一丁目!L37+桜町二丁目!L37+水神町!L37+ひばりヶ丘!L37+富士見町!L37+曽屋!L37+上大槻!L37</f>
        <v>9</v>
      </c>
    </row>
    <row r="38" spans="5:12" x14ac:dyDescent="0.15">
      <c r="E38" s="14">
        <v>50</v>
      </c>
      <c r="F38" s="40">
        <f>本町一丁目!F38+本町二丁目!F38+'本町 三丁目'!F38+河原町!F38+元町!F38+末広町!F38+入船町!F38+曽屋一丁目!F38+曽屋二丁目!F38+寿町!F38+栄町!F38+文京町!F38+幸町!F38+桜町一丁目!F38+桜町二丁目!F38+水神町!F38+ひばりヶ丘!F38+富士見町!F38+曽屋!F38+上大槻!F38</f>
        <v>179</v>
      </c>
      <c r="G38" s="40">
        <f>本町一丁目!G38+本町二丁目!G38+'本町 三丁目'!G38+河原町!G38+元町!G38+末広町!G38+入船町!G38+曽屋一丁目!G38+曽屋二丁目!G38+寿町!G38+栄町!G38+文京町!G38+幸町!G38+桜町一丁目!G38+桜町二丁目!G38+水神町!G38+ひばりヶ丘!G38+富士見町!G38+曽屋!G38+上大槻!G38</f>
        <v>149</v>
      </c>
      <c r="H38" s="36">
        <f>本町一丁目!H38+本町二丁目!H38+'本町 三丁目'!H38+河原町!H38+元町!H38+末広町!H38+入船町!H38+曽屋一丁目!H38+曽屋二丁目!H38+寿町!H38+栄町!H38+文京町!H38+幸町!H38+桜町一丁目!H38+桜町二丁目!H38+水神町!H38+ひばりヶ丘!H38+富士見町!H38+曽屋!H38+上大槻!H38</f>
        <v>328</v>
      </c>
      <c r="I38" s="15">
        <v>100</v>
      </c>
      <c r="J38" s="40">
        <f>本町一丁目!J38+本町二丁目!J38+'本町 三丁目'!J38+河原町!J38+元町!J38+末広町!J38+入船町!J38+曽屋一丁目!J38+曽屋二丁目!J38+寿町!J38+栄町!J38+文京町!J38+幸町!J38+桜町一丁目!J38+桜町二丁目!J38+水神町!J38+ひばりヶ丘!J38+富士見町!J38+曽屋!J38+上大槻!J38</f>
        <v>0</v>
      </c>
      <c r="K38" s="40">
        <f>本町一丁目!K38+本町二丁目!K38+'本町 三丁目'!K38+河原町!K38+元町!K38+末広町!K38+入船町!K38+曽屋一丁目!K38+曽屋二丁目!K38+寿町!K38+栄町!K38+文京町!K38+幸町!K38+桜町一丁目!K38+桜町二丁目!K38+水神町!K38+ひばりヶ丘!K38+富士見町!K38+曽屋!K38+上大槻!K38</f>
        <v>4</v>
      </c>
      <c r="L38" s="36">
        <f>本町一丁目!L38+本町二丁目!L38+'本町 三丁目'!L38+河原町!L38+元町!L38+末広町!L38+入船町!L38+曽屋一丁目!L38+曽屋二丁目!L38+寿町!L38+栄町!L38+文京町!L38+幸町!L38+桜町一丁目!L38+桜町二丁目!L38+水神町!L38+ひばりヶ丘!L38+富士見町!L38+曽屋!L38+上大槻!L38</f>
        <v>4</v>
      </c>
    </row>
    <row r="39" spans="5:12" x14ac:dyDescent="0.15">
      <c r="E39" s="14">
        <v>51</v>
      </c>
      <c r="F39" s="40">
        <f>本町一丁目!F39+本町二丁目!F39+'本町 三丁目'!F39+河原町!F39+元町!F39+末広町!F39+入船町!F39+曽屋一丁目!F39+曽屋二丁目!F39+寿町!F39+栄町!F39+文京町!F39+幸町!F39+桜町一丁目!F39+桜町二丁目!F39+水神町!F39+ひばりヶ丘!F39+富士見町!F39+曽屋!F39+上大槻!F39</f>
        <v>178</v>
      </c>
      <c r="G39" s="40">
        <f>本町一丁目!G39+本町二丁目!G39+'本町 三丁目'!G39+河原町!G39+元町!G39+末広町!G39+入船町!G39+曽屋一丁目!G39+曽屋二丁目!G39+寿町!G39+栄町!G39+文京町!G39+幸町!G39+桜町一丁目!G39+桜町二丁目!G39+水神町!G39+ひばりヶ丘!G39+富士見町!G39+曽屋!G39+上大槻!G39</f>
        <v>139</v>
      </c>
      <c r="H39" s="36">
        <f>本町一丁目!H39+本町二丁目!H39+'本町 三丁目'!H39+河原町!H39+元町!H39+末広町!H39+入船町!H39+曽屋一丁目!H39+曽屋二丁目!H39+寿町!H39+栄町!H39+文京町!H39+幸町!H39+桜町一丁目!H39+桜町二丁目!H39+水神町!H39+ひばりヶ丘!H39+富士見町!H39+曽屋!H39+上大槻!H39</f>
        <v>317</v>
      </c>
      <c r="I39" s="15">
        <v>101</v>
      </c>
      <c r="J39" s="40">
        <f>本町一丁目!J39+本町二丁目!J39+'本町 三丁目'!J39+河原町!J39+元町!J39+末広町!J39+入船町!J39+曽屋一丁目!J39+曽屋二丁目!J39+寿町!J39+栄町!J39+文京町!J39+幸町!J39+桜町一丁目!J39+桜町二丁目!J39+水神町!J39+ひばりヶ丘!J39+富士見町!J39+曽屋!J39+上大槻!J39</f>
        <v>0</v>
      </c>
      <c r="K39" s="40">
        <f>本町一丁目!K39+本町二丁目!K39+'本町 三丁目'!K39+河原町!K39+元町!K39+末広町!K39+入船町!K39+曽屋一丁目!K39+曽屋二丁目!K39+寿町!K39+栄町!K39+文京町!K39+幸町!K39+桜町一丁目!K39+桜町二丁目!K39+水神町!K39+ひばりヶ丘!K39+富士見町!K39+曽屋!K39+上大槻!K39</f>
        <v>0</v>
      </c>
      <c r="L39" s="36">
        <f>本町一丁目!L39+本町二丁目!L39+'本町 三丁目'!L39+河原町!L39+元町!L39+末広町!L39+入船町!L39+曽屋一丁目!L39+曽屋二丁目!L39+寿町!L39+栄町!L39+文京町!L39+幸町!L39+桜町一丁目!L39+桜町二丁目!L39+水神町!L39+ひばりヶ丘!L39+富士見町!L39+曽屋!L39+上大槻!L39</f>
        <v>0</v>
      </c>
    </row>
    <row r="40" spans="5:12" x14ac:dyDescent="0.15">
      <c r="E40" s="14">
        <v>52</v>
      </c>
      <c r="F40" s="40">
        <f>本町一丁目!F40+本町二丁目!F40+'本町 三丁目'!F40+河原町!F40+元町!F40+末広町!F40+入船町!F40+曽屋一丁目!F40+曽屋二丁目!F40+寿町!F40+栄町!F40+文京町!F40+幸町!F40+桜町一丁目!F40+桜町二丁目!F40+水神町!F40+ひばりヶ丘!F40+富士見町!F40+曽屋!F40+上大槻!F40</f>
        <v>170</v>
      </c>
      <c r="G40" s="40">
        <f>本町一丁目!G40+本町二丁目!G40+'本町 三丁目'!G40+河原町!G40+元町!G40+末広町!G40+入船町!G40+曽屋一丁目!G40+曽屋二丁目!G40+寿町!G40+栄町!G40+文京町!G40+幸町!G40+桜町一丁目!G40+桜町二丁目!G40+水神町!G40+ひばりヶ丘!G40+富士見町!G40+曽屋!G40+上大槻!G40</f>
        <v>174</v>
      </c>
      <c r="H40" s="36">
        <f>本町一丁目!H40+本町二丁目!H40+'本町 三丁目'!H40+河原町!H40+元町!H40+末広町!H40+入船町!H40+曽屋一丁目!H40+曽屋二丁目!H40+寿町!H40+栄町!H40+文京町!H40+幸町!H40+桜町一丁目!H40+桜町二丁目!H40+水神町!H40+ひばりヶ丘!H40+富士見町!H40+曽屋!H40+上大槻!H40</f>
        <v>344</v>
      </c>
      <c r="I40" s="15">
        <v>102</v>
      </c>
      <c r="J40" s="40">
        <f>本町一丁目!J40+本町二丁目!J40+'本町 三丁目'!J40+河原町!J40+元町!J40+末広町!J40+入船町!J40+曽屋一丁目!J40+曽屋二丁目!J40+寿町!J40+栄町!J40+文京町!J40+幸町!J40+桜町一丁目!J40+桜町二丁目!J40+水神町!J40+ひばりヶ丘!J40+富士見町!J40+曽屋!J40+上大槻!J40</f>
        <v>0</v>
      </c>
      <c r="K40" s="40">
        <f>本町一丁目!K40+本町二丁目!K40+'本町 三丁目'!K40+河原町!K40+元町!K40+末広町!K40+入船町!K40+曽屋一丁目!K40+曽屋二丁目!K40+寿町!K40+栄町!K40+文京町!K40+幸町!K40+桜町一丁目!K40+桜町二丁目!K40+水神町!K40+ひばりヶ丘!K40+富士見町!K40+曽屋!K40+上大槻!K40</f>
        <v>2</v>
      </c>
      <c r="L40" s="36">
        <f>本町一丁目!L40+本町二丁目!L40+'本町 三丁目'!L40+河原町!L40+元町!L40+末広町!L40+入船町!L40+曽屋一丁目!L40+曽屋二丁目!L40+寿町!L40+栄町!L40+文京町!L40+幸町!L40+桜町一丁目!L40+桜町二丁目!L40+水神町!L40+ひばりヶ丘!L40+富士見町!L40+曽屋!L40+上大槻!L40</f>
        <v>2</v>
      </c>
    </row>
    <row r="41" spans="5:12" x14ac:dyDescent="0.15">
      <c r="E41" s="14">
        <v>53</v>
      </c>
      <c r="F41" s="40">
        <f>本町一丁目!F41+本町二丁目!F41+'本町 三丁目'!F41+河原町!F41+元町!F41+末広町!F41+入船町!F41+曽屋一丁目!F41+曽屋二丁目!F41+寿町!F41+栄町!F41+文京町!F41+幸町!F41+桜町一丁目!F41+桜町二丁目!F41+水神町!F41+ひばりヶ丘!F41+富士見町!F41+曽屋!F41+上大槻!F41</f>
        <v>176</v>
      </c>
      <c r="G41" s="40">
        <f>本町一丁目!G41+本町二丁目!G41+'本町 三丁目'!G41+河原町!G41+元町!G41+末広町!G41+入船町!G41+曽屋一丁目!G41+曽屋二丁目!G41+寿町!G41+栄町!G41+文京町!G41+幸町!G41+桜町一丁目!G41+桜町二丁目!G41+水神町!G41+ひばりヶ丘!G41+富士見町!G41+曽屋!G41+上大槻!G41</f>
        <v>130</v>
      </c>
      <c r="H41" s="36">
        <f>本町一丁目!H41+本町二丁目!H41+'本町 三丁目'!H41+河原町!H41+元町!H41+末広町!H41+入船町!H41+曽屋一丁目!H41+曽屋二丁目!H41+寿町!H41+栄町!H41+文京町!H41+幸町!H41+桜町一丁目!H41+桜町二丁目!H41+水神町!H41+ひばりヶ丘!H41+富士見町!H41+曽屋!H41+上大槻!H41</f>
        <v>306</v>
      </c>
      <c r="I41" s="15">
        <v>103</v>
      </c>
      <c r="J41" s="40">
        <f>本町一丁目!J41+本町二丁目!J41+'本町 三丁目'!J41+河原町!J41+元町!J41+末広町!J41+入船町!J41+曽屋一丁目!J41+曽屋二丁目!J41+寿町!J41+栄町!J41+文京町!J41+幸町!J41+桜町一丁目!J41+桜町二丁目!J41+水神町!J41+ひばりヶ丘!J41+富士見町!J41+曽屋!J41+上大槻!J41</f>
        <v>0</v>
      </c>
      <c r="K41" s="40">
        <f>本町一丁目!K41+本町二丁目!K41+'本町 三丁目'!K41+河原町!K41+元町!K41+末広町!K41+入船町!K41+曽屋一丁目!K41+曽屋二丁目!K41+寿町!K41+栄町!K41+文京町!K41+幸町!K41+桜町一丁目!K41+桜町二丁目!K41+水神町!K41+ひばりヶ丘!K41+富士見町!K41+曽屋!K41+上大槻!K41</f>
        <v>2</v>
      </c>
      <c r="L41" s="36">
        <f>本町一丁目!L41+本町二丁目!L41+'本町 三丁目'!L41+河原町!L41+元町!L41+末広町!L41+入船町!L41+曽屋一丁目!L41+曽屋二丁目!L41+寿町!L41+栄町!L41+文京町!L41+幸町!L41+桜町一丁目!L41+桜町二丁目!L41+水神町!L41+ひばりヶ丘!L41+富士見町!L41+曽屋!L41+上大槻!L41</f>
        <v>2</v>
      </c>
    </row>
    <row r="42" spans="5:12" x14ac:dyDescent="0.15">
      <c r="E42" s="14">
        <v>54</v>
      </c>
      <c r="F42" s="40">
        <f>本町一丁目!F42+本町二丁目!F42+'本町 三丁目'!F42+河原町!F42+元町!F42+末広町!F42+入船町!F42+曽屋一丁目!F42+曽屋二丁目!F42+寿町!F42+栄町!F42+文京町!F42+幸町!F42+桜町一丁目!F42+桜町二丁目!F42+水神町!F42+ひばりヶ丘!F42+富士見町!F42+曽屋!F42+上大槻!F42</f>
        <v>177</v>
      </c>
      <c r="G42" s="40">
        <f>本町一丁目!G42+本町二丁目!G42+'本町 三丁目'!G42+河原町!G42+元町!G42+末広町!G42+入船町!G42+曽屋一丁目!G42+曽屋二丁目!G42+寿町!G42+栄町!G42+文京町!G42+幸町!G42+桜町一丁目!G42+桜町二丁目!G42+水神町!G42+ひばりヶ丘!G42+富士見町!G42+曽屋!G42+上大槻!G42</f>
        <v>125</v>
      </c>
      <c r="H42" s="36">
        <f>本町一丁目!H42+本町二丁目!H42+'本町 三丁目'!H42+河原町!H42+元町!H42+末広町!H42+入船町!H42+曽屋一丁目!H42+曽屋二丁目!H42+寿町!H42+栄町!H42+文京町!H42+幸町!H42+桜町一丁目!H42+桜町二丁目!H42+水神町!H42+ひばりヶ丘!H42+富士見町!H42+曽屋!H42+上大槻!H42</f>
        <v>302</v>
      </c>
      <c r="I42" s="15">
        <v>104</v>
      </c>
      <c r="J42" s="40">
        <f>本町一丁目!J42+本町二丁目!J42+'本町 三丁目'!J42+河原町!J42+元町!J42+末広町!J42+入船町!J42+曽屋一丁目!J42+曽屋二丁目!J42+寿町!J42+栄町!J42+文京町!J42+幸町!J42+桜町一丁目!J42+桜町二丁目!J42+水神町!J42+ひばりヶ丘!J42+富士見町!J42+曽屋!J42+上大槻!J42</f>
        <v>0</v>
      </c>
      <c r="K42" s="40">
        <f>本町一丁目!K42+本町二丁目!K42+'本町 三丁目'!K42+河原町!K42+元町!K42+末広町!K42+入船町!K42+曽屋一丁目!K42+曽屋二丁目!K42+寿町!K42+栄町!K42+文京町!K42+幸町!K42+桜町一丁目!K42+桜町二丁目!K42+水神町!K42+ひばりヶ丘!K42+富士見町!K42+曽屋!K42+上大槻!K42</f>
        <v>0</v>
      </c>
      <c r="L42" s="36">
        <f>本町一丁目!L42+本町二丁目!L42+'本町 三丁目'!L42+河原町!L42+元町!L42+末広町!L42+入船町!L42+曽屋一丁目!L42+曽屋二丁目!L42+寿町!L42+栄町!L42+文京町!L42+幸町!L42+桜町一丁目!L42+桜町二丁目!L42+水神町!L42+ひばりヶ丘!L42+富士見町!L42+曽屋!L42+上大槻!L42</f>
        <v>0</v>
      </c>
    </row>
    <row r="43" spans="5:12" x14ac:dyDescent="0.15">
      <c r="E43" s="14">
        <v>55</v>
      </c>
      <c r="F43" s="40">
        <f>本町一丁目!F43+本町二丁目!F43+'本町 三丁目'!F43+河原町!F43+元町!F43+末広町!F43+入船町!F43+曽屋一丁目!F43+曽屋二丁目!F43+寿町!F43+栄町!F43+文京町!F43+幸町!F43+桜町一丁目!F43+桜町二丁目!F43+水神町!F43+ひばりヶ丘!F43+富士見町!F43+曽屋!F43+上大槻!F43</f>
        <v>163</v>
      </c>
      <c r="G43" s="40">
        <f>本町一丁目!G43+本町二丁目!G43+'本町 三丁目'!G43+河原町!G43+元町!G43+末広町!G43+入船町!G43+曽屋一丁目!G43+曽屋二丁目!G43+寿町!G43+栄町!G43+文京町!G43+幸町!G43+桜町一丁目!G43+桜町二丁目!G43+水神町!G43+ひばりヶ丘!G43+富士見町!G43+曽屋!G43+上大槻!G43</f>
        <v>141</v>
      </c>
      <c r="H43" s="36">
        <f>本町一丁目!H43+本町二丁目!H43+'本町 三丁目'!H43+河原町!H43+元町!H43+末広町!H43+入船町!H43+曽屋一丁目!H43+曽屋二丁目!H43+寿町!H43+栄町!H43+文京町!H43+幸町!H43+桜町一丁目!H43+桜町二丁目!H43+水神町!H43+ひばりヶ丘!H43+富士見町!H43+曽屋!H43+上大槻!H43</f>
        <v>304</v>
      </c>
      <c r="I43" s="15">
        <v>105</v>
      </c>
      <c r="J43" s="40">
        <f>本町一丁目!J43+本町二丁目!J43+'本町 三丁目'!J43+河原町!J43+元町!J43+末広町!J43+入船町!J43+曽屋一丁目!J43+曽屋二丁目!J43+寿町!J43+栄町!J43+文京町!J43+幸町!J43+桜町一丁目!J43+桜町二丁目!J43+水神町!J43+ひばりヶ丘!J43+富士見町!J43+曽屋!J43+上大槻!J43</f>
        <v>0</v>
      </c>
      <c r="K43" s="40">
        <f>本町一丁目!K43+本町二丁目!K43+'本町 三丁目'!K43+河原町!K43+元町!K43+末広町!K43+入船町!K43+曽屋一丁目!K43+曽屋二丁目!K43+寿町!K43+栄町!K43+文京町!K43+幸町!K43+桜町一丁目!K43+桜町二丁目!K43+水神町!K43+ひばりヶ丘!K43+富士見町!K43+曽屋!K43+上大槻!K43</f>
        <v>1</v>
      </c>
      <c r="L43" s="36">
        <f>本町一丁目!L43+本町二丁目!L43+'本町 三丁目'!L43+河原町!L43+元町!L43+末広町!L43+入船町!L43+曽屋一丁目!L43+曽屋二丁目!L43+寿町!L43+栄町!L43+文京町!L43+幸町!L43+桜町一丁目!L43+桜町二丁目!L43+水神町!L43+ひばりヶ丘!L43+富士見町!L43+曽屋!L43+上大槻!L43</f>
        <v>1</v>
      </c>
    </row>
    <row r="44" spans="5:12" x14ac:dyDescent="0.15">
      <c r="E44" s="14">
        <v>56</v>
      </c>
      <c r="F44" s="40">
        <f>本町一丁目!F44+本町二丁目!F44+'本町 三丁目'!F44+河原町!F44+元町!F44+末広町!F44+入船町!F44+曽屋一丁目!F44+曽屋二丁目!F44+寿町!F44+栄町!F44+文京町!F44+幸町!F44+桜町一丁目!F44+桜町二丁目!F44+水神町!F44+ひばりヶ丘!F44+富士見町!F44+曽屋!F44+上大槻!F44</f>
        <v>158</v>
      </c>
      <c r="G44" s="40">
        <f>本町一丁目!G44+本町二丁目!G44+'本町 三丁目'!G44+河原町!G44+元町!G44+末広町!G44+入船町!G44+曽屋一丁目!G44+曽屋二丁目!G44+寿町!G44+栄町!G44+文京町!G44+幸町!G44+桜町一丁目!G44+桜町二丁目!G44+水神町!G44+ひばりヶ丘!G44+富士見町!G44+曽屋!G44+上大槻!G44</f>
        <v>159</v>
      </c>
      <c r="H44" s="36">
        <f>本町一丁目!H44+本町二丁目!H44+'本町 三丁目'!H44+河原町!H44+元町!H44+末広町!H44+入船町!H44+曽屋一丁目!H44+曽屋二丁目!H44+寿町!H44+栄町!H44+文京町!H44+幸町!H44+桜町一丁目!H44+桜町二丁目!H44+水神町!H44+ひばりヶ丘!H44+富士見町!H44+曽屋!H44+上大槻!H44</f>
        <v>317</v>
      </c>
      <c r="I44" s="15">
        <v>106</v>
      </c>
      <c r="J44" s="40">
        <f>本町一丁目!J44+本町二丁目!J44+'本町 三丁目'!J44+河原町!J44+元町!J44+末広町!J44+入船町!J44+曽屋一丁目!J44+曽屋二丁目!J44+寿町!J44+栄町!J44+文京町!J44+幸町!J44+桜町一丁目!J44+桜町二丁目!J44+水神町!J44+ひばりヶ丘!J44+富士見町!J44+曽屋!J44+上大槻!J44</f>
        <v>0</v>
      </c>
      <c r="K44" s="40">
        <f>本町一丁目!K44+本町二丁目!K44+'本町 三丁目'!K44+河原町!K44+元町!K44+末広町!K44+入船町!K44+曽屋一丁目!K44+曽屋二丁目!K44+寿町!K44+栄町!K44+文京町!K44+幸町!K44+桜町一丁目!K44+桜町二丁目!K44+水神町!K44+ひばりヶ丘!K44+富士見町!K44+曽屋!K44+上大槻!K44</f>
        <v>0</v>
      </c>
      <c r="L44" s="36">
        <f>本町一丁目!L44+本町二丁目!L44+'本町 三丁目'!L44+河原町!L44+元町!L44+末広町!L44+入船町!L44+曽屋一丁目!L44+曽屋二丁目!L44+寿町!L44+栄町!L44+文京町!L44+幸町!L44+桜町一丁目!L44+桜町二丁目!L44+水神町!L44+ひばりヶ丘!L44+富士見町!L44+曽屋!L44+上大槻!L44</f>
        <v>0</v>
      </c>
    </row>
    <row r="45" spans="5:12" x14ac:dyDescent="0.15">
      <c r="E45" s="14">
        <v>57</v>
      </c>
      <c r="F45" s="40">
        <f>本町一丁目!F45+本町二丁目!F45+'本町 三丁目'!F45+河原町!F45+元町!F45+末広町!F45+入船町!F45+曽屋一丁目!F45+曽屋二丁目!F45+寿町!F45+栄町!F45+文京町!F45+幸町!F45+桜町一丁目!F45+桜町二丁目!F45+水神町!F45+ひばりヶ丘!F45+富士見町!F45+曽屋!F45+上大槻!F45</f>
        <v>172</v>
      </c>
      <c r="G45" s="40">
        <f>本町一丁目!G45+本町二丁目!G45+'本町 三丁目'!G45+河原町!G45+元町!G45+末広町!G45+入船町!G45+曽屋一丁目!G45+曽屋二丁目!G45+寿町!G45+栄町!G45+文京町!G45+幸町!G45+桜町一丁目!G45+桜町二丁目!G45+水神町!G45+ひばりヶ丘!G45+富士見町!G45+曽屋!G45+上大槻!G45</f>
        <v>127</v>
      </c>
      <c r="H45" s="36">
        <f>本町一丁目!H45+本町二丁目!H45+'本町 三丁目'!H45+河原町!H45+元町!H45+末広町!H45+入船町!H45+曽屋一丁目!H45+曽屋二丁目!H45+寿町!H45+栄町!H45+文京町!H45+幸町!H45+桜町一丁目!H45+桜町二丁目!H45+水神町!H45+ひばりヶ丘!H45+富士見町!H45+曽屋!H45+上大槻!H45</f>
        <v>299</v>
      </c>
      <c r="I45" s="15">
        <v>107</v>
      </c>
      <c r="J45" s="40">
        <f>本町一丁目!J45+本町二丁目!J45+'本町 三丁目'!J45+河原町!J45+元町!J45+末広町!J45+入船町!J45+曽屋一丁目!J45+曽屋二丁目!J45+寿町!J45+栄町!J45+文京町!J45+幸町!J45+桜町一丁目!J45+桜町二丁目!J45+水神町!J45+ひばりヶ丘!J45+富士見町!J45+曽屋!J45+上大槻!J45</f>
        <v>0</v>
      </c>
      <c r="K45" s="40">
        <f>本町一丁目!K45+本町二丁目!K45+'本町 三丁目'!K45+河原町!K45+元町!K45+末広町!K45+入船町!K45+曽屋一丁目!K45+曽屋二丁目!K45+寿町!K45+栄町!K45+文京町!K45+幸町!K45+桜町一丁目!K45+桜町二丁目!K45+水神町!K45+ひばりヶ丘!K45+富士見町!K45+曽屋!K45+上大槻!K45</f>
        <v>0</v>
      </c>
      <c r="L45" s="36">
        <f>本町一丁目!L45+本町二丁目!L45+'本町 三丁目'!L45+河原町!L45+元町!L45+末広町!L45+入船町!L45+曽屋一丁目!L45+曽屋二丁目!L45+寿町!L45+栄町!L45+文京町!L45+幸町!L45+桜町一丁目!L45+桜町二丁目!L45+水神町!L45+ひばりヶ丘!L45+富士見町!L45+曽屋!L45+上大槻!L45</f>
        <v>0</v>
      </c>
    </row>
    <row r="46" spans="5:12" ht="14.25" thickBot="1" x14ac:dyDescent="0.2">
      <c r="E46" s="14">
        <v>58</v>
      </c>
      <c r="F46" s="40">
        <f>本町一丁目!F46+本町二丁目!F46+'本町 三丁目'!F46+河原町!F46+元町!F46+末広町!F46+入船町!F46+曽屋一丁目!F46+曽屋二丁目!F46+寿町!F46+栄町!F46+文京町!F46+幸町!F46+桜町一丁目!F46+桜町二丁目!F46+水神町!F46+ひばりヶ丘!F46+富士見町!F46+曽屋!F46+上大槻!F46</f>
        <v>124</v>
      </c>
      <c r="G46" s="40">
        <f>本町一丁目!G46+本町二丁目!G46+'本町 三丁目'!G46+河原町!G46+元町!G46+末広町!G46+入船町!G46+曽屋一丁目!G46+曽屋二丁目!G46+寿町!G46+栄町!G46+文京町!G46+幸町!G46+桜町一丁目!G46+桜町二丁目!G46+水神町!G46+ひばりヶ丘!G46+富士見町!G46+曽屋!G46+上大槻!G46</f>
        <v>131</v>
      </c>
      <c r="H46" s="36">
        <f>本町一丁目!H46+本町二丁目!H46+'本町 三丁目'!H46+河原町!H46+元町!H46+末広町!H46+入船町!H46+曽屋一丁目!H46+曽屋二丁目!H46+寿町!H46+栄町!H46+文京町!H46+幸町!H46+桜町一丁目!H46+桜町二丁目!H46+水神町!H46+ひばりヶ丘!H46+富士見町!H46+曽屋!H46+上大槻!H46</f>
        <v>255</v>
      </c>
      <c r="I46" s="70">
        <v>108</v>
      </c>
      <c r="J46" s="42">
        <v>0</v>
      </c>
      <c r="K46" s="43">
        <v>0</v>
      </c>
      <c r="L46" s="32">
        <f t="shared" ref="L46" si="0">SUM(J46:K46)</f>
        <v>0</v>
      </c>
    </row>
    <row r="47" spans="5:12" ht="15" thickTop="1" thickBot="1" x14ac:dyDescent="0.2">
      <c r="E47" s="14">
        <v>59</v>
      </c>
      <c r="F47" s="40">
        <f>本町一丁目!F47+本町二丁目!F47+'本町 三丁目'!F47+河原町!F47+元町!F47+末広町!F47+入船町!F47+曽屋一丁目!F47+曽屋二丁目!F47+寿町!F47+栄町!F47+文京町!F47+幸町!F47+桜町一丁目!F47+桜町二丁目!F47+水神町!F47+ひばりヶ丘!F47+富士見町!F47+曽屋!F47+上大槻!F47</f>
        <v>142</v>
      </c>
      <c r="G47" s="40">
        <f>本町一丁目!G47+本町二丁目!G47+'本町 三丁目'!G47+河原町!G47+元町!G47+末広町!G47+入船町!G47+曽屋一丁目!G47+曽屋二丁目!G47+寿町!G47+栄町!G47+文京町!G47+幸町!G47+桜町一丁目!G47+桜町二丁目!G47+水神町!G47+ひばりヶ丘!G47+富士見町!G47+曽屋!G47+上大槻!G47</f>
        <v>123</v>
      </c>
      <c r="H47" s="36">
        <f>本町一丁目!H47+本町二丁目!H47+'本町 三丁目'!H47+河原町!H47+元町!H47+末広町!H47+入船町!H47+曽屋一丁目!H47+曽屋二丁目!H47+寿町!H47+栄町!H47+文京町!H47+幸町!H47+桜町一丁目!H47+桜町二丁目!H47+水神町!H47+ひばりヶ丘!H47+富士見町!H47+曽屋!H47+上大槻!H47</f>
        <v>265</v>
      </c>
      <c r="I47" s="25" t="s">
        <v>6</v>
      </c>
      <c r="J47" s="35">
        <f>SUM(J3:J46)</f>
        <v>2789</v>
      </c>
      <c r="K47" s="38">
        <f>SUM(K3:K46)</f>
        <v>3458</v>
      </c>
      <c r="L47" s="39">
        <f>SUM(J47:K47)</f>
        <v>6247</v>
      </c>
    </row>
    <row r="48" spans="5:12" x14ac:dyDescent="0.15">
      <c r="E48" s="14">
        <v>60</v>
      </c>
      <c r="F48" s="40">
        <f>本町一丁目!F48+本町二丁目!F48+'本町 三丁目'!F48+河原町!F48+元町!F48+末広町!F48+入船町!F48+曽屋一丁目!F48+曽屋二丁目!F48+寿町!F48+栄町!F48+文京町!F48+幸町!F48+桜町一丁目!F48+桜町二丁目!F48+水神町!F48+ひばりヶ丘!F48+富士見町!F48+曽屋!F48+上大槻!F48</f>
        <v>115</v>
      </c>
      <c r="G48" s="40">
        <f>本町一丁目!G48+本町二丁目!G48+'本町 三丁目'!G48+河原町!G48+元町!G48+末広町!G48+入船町!G48+曽屋一丁目!G48+曽屋二丁目!G48+寿町!G48+栄町!G48+文京町!G48+幸町!G48+桜町一丁目!G48+桜町二丁目!G48+水神町!G48+ひばりヶ丘!G48+富士見町!G48+曽屋!G48+上大槻!G48</f>
        <v>141</v>
      </c>
      <c r="H48" s="36">
        <f>本町一丁目!H48+本町二丁目!H48+'本町 三丁目'!H48+河原町!H48+元町!H48+末広町!H48+入船町!H48+曽屋一丁目!H48+曽屋二丁目!H48+寿町!H48+栄町!H48+文京町!H48+幸町!H48+桜町一丁目!H48+桜町二丁目!H48+水神町!H48+ひばりヶ丘!H48+富士見町!H48+曽屋!H48+上大槻!H48</f>
        <v>256</v>
      </c>
    </row>
    <row r="49" spans="5:12" ht="14.25" thickBot="1" x14ac:dyDescent="0.2">
      <c r="E49" s="14">
        <v>61</v>
      </c>
      <c r="F49" s="40">
        <f>本町一丁目!F49+本町二丁目!F49+'本町 三丁目'!F49+河原町!F49+元町!F49+末広町!F49+入船町!F49+曽屋一丁目!F49+曽屋二丁目!F49+寿町!F49+栄町!F49+文京町!F49+幸町!F49+桜町一丁目!F49+桜町二丁目!F49+水神町!F49+ひばりヶ丘!F49+富士見町!F49+曽屋!F49+上大槻!F49</f>
        <v>125</v>
      </c>
      <c r="G49" s="40">
        <f>本町一丁目!G49+本町二丁目!G49+'本町 三丁目'!G49+河原町!G49+元町!G49+末広町!G49+入船町!G49+曽屋一丁目!G49+曽屋二丁目!G49+寿町!G49+栄町!G49+文京町!G49+幸町!G49+桜町一丁目!G49+桜町二丁目!G49+水神町!G49+ひばりヶ丘!G49+富士見町!G49+曽屋!G49+上大槻!G49</f>
        <v>123</v>
      </c>
      <c r="H49" s="36">
        <f>本町一丁目!H49+本町二丁目!H49+'本町 三丁目'!H49+河原町!H49+元町!H49+末広町!H49+入船町!H49+曽屋一丁目!H49+曽屋二丁目!H49+寿町!H49+栄町!H49+文京町!H49+幸町!H49+桜町一丁目!H49+桜町二丁目!H49+水神町!H49+ひばりヶ丘!H49+富士見町!H49+曽屋!H49+上大槻!H49</f>
        <v>248</v>
      </c>
      <c r="J49" s="4" t="s">
        <v>18</v>
      </c>
      <c r="K49" s="10"/>
      <c r="L49" s="10"/>
    </row>
    <row r="50" spans="5:12" x14ac:dyDescent="0.15">
      <c r="E50" s="14">
        <v>62</v>
      </c>
      <c r="F50" s="40">
        <f>本町一丁目!F50+本町二丁目!F50+'本町 三丁目'!F50+河原町!F50+元町!F50+末広町!F50+入船町!F50+曽屋一丁目!F50+曽屋二丁目!F50+寿町!F50+栄町!F50+文京町!F50+幸町!F50+桜町一丁目!F50+桜町二丁目!F50+水神町!F50+ひばりヶ丘!F50+富士見町!F50+曽屋!F50+上大槻!F50</f>
        <v>145</v>
      </c>
      <c r="G50" s="40">
        <f>本町一丁目!G50+本町二丁目!G50+'本町 三丁目'!G50+河原町!G50+元町!G50+末広町!G50+入船町!G50+曽屋一丁目!G50+曽屋二丁目!G50+寿町!G50+栄町!G50+文京町!G50+幸町!G50+桜町一丁目!G50+桜町二丁目!G50+水神町!G50+ひばりヶ丘!G50+富士見町!G50+曽屋!G50+上大槻!G50</f>
        <v>115</v>
      </c>
      <c r="H50" s="36">
        <f>本町一丁目!H50+本町二丁目!H50+'本町 三丁目'!H50+河原町!H50+元町!H50+末広町!H50+入船町!H50+曽屋一丁目!H50+曽屋二丁目!H50+寿町!H50+栄町!H50+文京町!H50+幸町!H50+桜町一丁目!H50+桜町二丁目!H50+水神町!H50+ひばりヶ丘!H50+富士見町!H50+曽屋!H50+上大槻!H50</f>
        <v>260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40">
        <f>本町一丁目!F51+本町二丁目!F51+'本町 三丁目'!F51+河原町!F51+元町!F51+末広町!F51+入船町!F51+曽屋一丁目!F51+曽屋二丁目!F51+寿町!F51+栄町!F51+文京町!F51+幸町!F51+桜町一丁目!F51+桜町二丁目!F51+水神町!F51+ひばりヶ丘!F51+富士見町!F51+曽屋!F51+上大槻!F51</f>
        <v>120</v>
      </c>
      <c r="G51" s="40">
        <f>本町一丁目!G51+本町二丁目!G51+'本町 三丁目'!G51+河原町!G51+元町!G51+末広町!G51+入船町!G51+曽屋一丁目!G51+曽屋二丁目!G51+寿町!G51+栄町!G51+文京町!G51+幸町!G51+桜町一丁目!G51+桜町二丁目!G51+水神町!G51+ひばりヶ丘!G51+富士見町!G51+曽屋!G51+上大槻!G51</f>
        <v>139</v>
      </c>
      <c r="H51" s="36">
        <f>本町一丁目!H51+本町二丁目!H51+'本町 三丁目'!H51+河原町!H51+元町!H51+末広町!H51+入船町!H51+曽屋一丁目!H51+曽屋二丁目!H51+寿町!H51+栄町!H51+文京町!H51+幸町!H51+桜町一丁目!H51+桜町二丁目!H51+水神町!H51+ひばりヶ丘!H51+富士見町!H51+曽屋!H51+上大槻!H51</f>
        <v>259</v>
      </c>
      <c r="J51" s="51">
        <f>SUM(B18,F53,J47)</f>
        <v>10658</v>
      </c>
      <c r="K51" s="52">
        <f>SUM(C18,G53,K47)</f>
        <v>10555</v>
      </c>
      <c r="L51" s="53">
        <f>SUM(J51:K51)</f>
        <v>21213</v>
      </c>
    </row>
    <row r="52" spans="5:12" ht="14.25" thickBot="1" x14ac:dyDescent="0.2">
      <c r="E52" s="24">
        <v>64</v>
      </c>
      <c r="F52" s="42">
        <f>本町一丁目!F52+本町二丁目!F52+'本町 三丁目'!F52+河原町!F52+元町!F52+末広町!F52+入船町!F52+曽屋一丁目!F52+曽屋二丁目!F52+寿町!F52+栄町!F52+文京町!F52+幸町!F52+桜町一丁目!F52+桜町二丁目!F52+水神町!F52+ひばりヶ丘!F52+富士見町!F52+曽屋!F52+上大槻!F52</f>
        <v>128</v>
      </c>
      <c r="G52" s="42">
        <f>本町一丁目!G52+本町二丁目!G52+'本町 三丁目'!G52+河原町!G52+元町!G52+末広町!G52+入船町!G52+曽屋一丁目!G52+曽屋二丁目!G52+寿町!G52+栄町!G52+文京町!G52+幸町!G52+桜町一丁目!G52+桜町二丁目!G52+水神町!G52+ひばりヶ丘!G52+富士見町!G52+曽屋!G52+上大槻!G52</f>
        <v>121</v>
      </c>
      <c r="H52" s="32">
        <f>本町一丁目!H52+本町二丁目!H52+'本町 三丁目'!H52+河原町!H52+元町!H52+末広町!H52+入船町!H52+曽屋一丁目!H52+曽屋二丁目!H52+寿町!H52+栄町!H52+文京町!H52+幸町!H52+桜町一丁目!H52+桜町二丁目!H52+水神町!H52+ひばりヶ丘!H52+富士見町!H52+曽屋!H52+上大槻!H52</f>
        <v>249</v>
      </c>
    </row>
    <row r="53" spans="5:12" ht="15" thickTop="1" thickBot="1" x14ac:dyDescent="0.2">
      <c r="E53" s="23" t="s">
        <v>6</v>
      </c>
      <c r="F53" s="35">
        <f>SUM(F3:F52)</f>
        <v>6598</v>
      </c>
      <c r="G53" s="38">
        <f>SUM(G3:G52)</f>
        <v>5944</v>
      </c>
      <c r="H53" s="39">
        <f>SUM(F53:G53)</f>
        <v>12542</v>
      </c>
    </row>
    <row r="56" spans="5:12" x14ac:dyDescent="0.15">
      <c r="F56" s="98" t="s">
        <v>466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76</v>
      </c>
      <c r="I1" s="100" t="str">
        <f>秦野市合計!I1</f>
        <v>令和3年4月1日現在（単位：人）</v>
      </c>
      <c r="J1" s="100"/>
      <c r="K1" s="100"/>
      <c r="L1" s="100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1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[1]上今川町!B3</f>
        <v>2</v>
      </c>
      <c r="C3" s="40">
        <f>[1]上今川町!C3</f>
        <v>1</v>
      </c>
      <c r="D3" s="26">
        <f>SUM(B3:C3)</f>
        <v>3</v>
      </c>
      <c r="E3" s="19">
        <v>15</v>
      </c>
      <c r="F3" s="67">
        <f>[1]上今川町!F3</f>
        <v>6</v>
      </c>
      <c r="G3" s="67">
        <f>[1]上今川町!G3</f>
        <v>3</v>
      </c>
      <c r="H3" s="61">
        <f>SUM(F3:G3)</f>
        <v>9</v>
      </c>
      <c r="I3" s="19">
        <v>65</v>
      </c>
      <c r="J3" s="67">
        <f>[1]上今川町!J3</f>
        <v>7</v>
      </c>
      <c r="K3" s="67">
        <f>[1]上今川町!K3</f>
        <v>6</v>
      </c>
      <c r="L3" s="61">
        <f>SUM(J3:K3)</f>
        <v>13</v>
      </c>
    </row>
    <row r="4" spans="1:12" x14ac:dyDescent="0.15">
      <c r="A4" s="14">
        <v>1</v>
      </c>
      <c r="B4" s="40">
        <f>[1]上今川町!B4</f>
        <v>2</v>
      </c>
      <c r="C4" s="40">
        <f>[1]上今川町!C4</f>
        <v>3</v>
      </c>
      <c r="D4" s="26">
        <f t="shared" ref="D4:D17" si="0">SUM(B4:C4)</f>
        <v>5</v>
      </c>
      <c r="E4" s="14">
        <v>16</v>
      </c>
      <c r="F4" s="67">
        <f>[1]上今川町!F4</f>
        <v>5</v>
      </c>
      <c r="G4" s="67">
        <f>[1]上今川町!G4</f>
        <v>5</v>
      </c>
      <c r="H4" s="61">
        <f t="shared" ref="H4:H52" si="1">SUM(F4:G4)</f>
        <v>10</v>
      </c>
      <c r="I4" s="14">
        <v>66</v>
      </c>
      <c r="J4" s="67">
        <f>[1]上今川町!J4</f>
        <v>7</v>
      </c>
      <c r="K4" s="67">
        <f>[1]上今川町!K4</f>
        <v>4</v>
      </c>
      <c r="L4" s="61">
        <f t="shared" ref="L4:L46" si="2">SUM(J4:K4)</f>
        <v>11</v>
      </c>
    </row>
    <row r="5" spans="1:12" x14ac:dyDescent="0.15">
      <c r="A5" s="14">
        <v>2</v>
      </c>
      <c r="B5" s="40">
        <f>[1]上今川町!B5</f>
        <v>2</v>
      </c>
      <c r="C5" s="40">
        <f>[1]上今川町!C5</f>
        <v>2</v>
      </c>
      <c r="D5" s="26">
        <f t="shared" si="0"/>
        <v>4</v>
      </c>
      <c r="E5" s="14">
        <v>17</v>
      </c>
      <c r="F5" s="67">
        <f>[1]上今川町!F5</f>
        <v>1</v>
      </c>
      <c r="G5" s="67">
        <f>[1]上今川町!G5</f>
        <v>4</v>
      </c>
      <c r="H5" s="61">
        <f t="shared" si="1"/>
        <v>5</v>
      </c>
      <c r="I5" s="14">
        <v>67</v>
      </c>
      <c r="J5" s="67">
        <f>[1]上今川町!J5</f>
        <v>4</v>
      </c>
      <c r="K5" s="67">
        <f>[1]上今川町!K5</f>
        <v>3</v>
      </c>
      <c r="L5" s="61">
        <f t="shared" si="2"/>
        <v>7</v>
      </c>
    </row>
    <row r="6" spans="1:12" x14ac:dyDescent="0.15">
      <c r="A6" s="14">
        <v>3</v>
      </c>
      <c r="B6" s="40">
        <f>[1]上今川町!B6</f>
        <v>1</v>
      </c>
      <c r="C6" s="40">
        <f>[1]上今川町!C6</f>
        <v>3</v>
      </c>
      <c r="D6" s="26">
        <f t="shared" si="0"/>
        <v>4</v>
      </c>
      <c r="E6" s="14">
        <v>18</v>
      </c>
      <c r="F6" s="67">
        <f>[1]上今川町!F6</f>
        <v>3</v>
      </c>
      <c r="G6" s="67">
        <f>[1]上今川町!G6</f>
        <v>0</v>
      </c>
      <c r="H6" s="61">
        <f t="shared" si="1"/>
        <v>3</v>
      </c>
      <c r="I6" s="14">
        <v>68</v>
      </c>
      <c r="J6" s="67">
        <f>[1]上今川町!J6</f>
        <v>6</v>
      </c>
      <c r="K6" s="67">
        <f>[1]上今川町!K6</f>
        <v>6</v>
      </c>
      <c r="L6" s="61">
        <f t="shared" si="2"/>
        <v>12</v>
      </c>
    </row>
    <row r="7" spans="1:12" x14ac:dyDescent="0.15">
      <c r="A7" s="14">
        <v>4</v>
      </c>
      <c r="B7" s="40">
        <f>[1]上今川町!B7</f>
        <v>2</v>
      </c>
      <c r="C7" s="40">
        <f>[1]上今川町!C7</f>
        <v>5</v>
      </c>
      <c r="D7" s="26">
        <f t="shared" si="0"/>
        <v>7</v>
      </c>
      <c r="E7" s="14">
        <v>19</v>
      </c>
      <c r="F7" s="67">
        <f>[1]上今川町!F7</f>
        <v>4</v>
      </c>
      <c r="G7" s="67">
        <f>[1]上今川町!G7</f>
        <v>4</v>
      </c>
      <c r="H7" s="61">
        <f t="shared" si="1"/>
        <v>8</v>
      </c>
      <c r="I7" s="14">
        <v>69</v>
      </c>
      <c r="J7" s="67">
        <f>[1]上今川町!J7</f>
        <v>4</v>
      </c>
      <c r="K7" s="67">
        <f>[1]上今川町!K7</f>
        <v>4</v>
      </c>
      <c r="L7" s="61">
        <f t="shared" si="2"/>
        <v>8</v>
      </c>
    </row>
    <row r="8" spans="1:12" x14ac:dyDescent="0.15">
      <c r="A8" s="14">
        <v>5</v>
      </c>
      <c r="B8" s="40">
        <f>[1]上今川町!B8</f>
        <v>0</v>
      </c>
      <c r="C8" s="40">
        <f>[1]上今川町!C8</f>
        <v>4</v>
      </c>
      <c r="D8" s="26">
        <f t="shared" si="0"/>
        <v>4</v>
      </c>
      <c r="E8" s="14">
        <v>20</v>
      </c>
      <c r="F8" s="67">
        <f>[1]上今川町!F8</f>
        <v>2</v>
      </c>
      <c r="G8" s="67">
        <f>[1]上今川町!G8</f>
        <v>2</v>
      </c>
      <c r="H8" s="61">
        <f t="shared" si="1"/>
        <v>4</v>
      </c>
      <c r="I8" s="14">
        <v>70</v>
      </c>
      <c r="J8" s="67">
        <f>[1]上今川町!J8</f>
        <v>4</v>
      </c>
      <c r="K8" s="67">
        <f>[1]上今川町!K8</f>
        <v>5</v>
      </c>
      <c r="L8" s="61">
        <f t="shared" si="2"/>
        <v>9</v>
      </c>
    </row>
    <row r="9" spans="1:12" x14ac:dyDescent="0.15">
      <c r="A9" s="14">
        <v>6</v>
      </c>
      <c r="B9" s="40">
        <f>[1]上今川町!B9</f>
        <v>6</v>
      </c>
      <c r="C9" s="40">
        <f>[1]上今川町!C9</f>
        <v>3</v>
      </c>
      <c r="D9" s="26">
        <f t="shared" si="0"/>
        <v>9</v>
      </c>
      <c r="E9" s="14">
        <v>21</v>
      </c>
      <c r="F9" s="67">
        <f>[1]上今川町!F9</f>
        <v>3</v>
      </c>
      <c r="G9" s="67">
        <f>[1]上今川町!G9</f>
        <v>2</v>
      </c>
      <c r="H9" s="61">
        <f t="shared" si="1"/>
        <v>5</v>
      </c>
      <c r="I9" s="14">
        <v>71</v>
      </c>
      <c r="J9" s="67">
        <f>[1]上今川町!J9</f>
        <v>5</v>
      </c>
      <c r="K9" s="67">
        <f>[1]上今川町!K9</f>
        <v>5</v>
      </c>
      <c r="L9" s="61">
        <f t="shared" si="2"/>
        <v>10</v>
      </c>
    </row>
    <row r="10" spans="1:12" x14ac:dyDescent="0.15">
      <c r="A10" s="14">
        <v>7</v>
      </c>
      <c r="B10" s="40">
        <f>[1]上今川町!B10</f>
        <v>2</v>
      </c>
      <c r="C10" s="40">
        <f>[1]上今川町!C10</f>
        <v>4</v>
      </c>
      <c r="D10" s="26">
        <f t="shared" si="0"/>
        <v>6</v>
      </c>
      <c r="E10" s="14">
        <v>22</v>
      </c>
      <c r="F10" s="67">
        <f>[1]上今川町!F10</f>
        <v>2</v>
      </c>
      <c r="G10" s="67">
        <f>[1]上今川町!G10</f>
        <v>4</v>
      </c>
      <c r="H10" s="61">
        <f t="shared" si="1"/>
        <v>6</v>
      </c>
      <c r="I10" s="14">
        <v>72</v>
      </c>
      <c r="J10" s="67">
        <f>[1]上今川町!J10</f>
        <v>12</v>
      </c>
      <c r="K10" s="67">
        <f>[1]上今川町!K10</f>
        <v>10</v>
      </c>
      <c r="L10" s="61">
        <f t="shared" si="2"/>
        <v>22</v>
      </c>
    </row>
    <row r="11" spans="1:12" x14ac:dyDescent="0.15">
      <c r="A11" s="14">
        <v>8</v>
      </c>
      <c r="B11" s="40">
        <f>[1]上今川町!B11</f>
        <v>4</v>
      </c>
      <c r="C11" s="40">
        <f>[1]上今川町!C11</f>
        <v>6</v>
      </c>
      <c r="D11" s="26">
        <f t="shared" si="0"/>
        <v>10</v>
      </c>
      <c r="E11" s="14">
        <v>23</v>
      </c>
      <c r="F11" s="67">
        <f>[1]上今川町!F11</f>
        <v>2</v>
      </c>
      <c r="G11" s="67">
        <f>[1]上今川町!G11</f>
        <v>1</v>
      </c>
      <c r="H11" s="61">
        <f t="shared" si="1"/>
        <v>3</v>
      </c>
      <c r="I11" s="14">
        <v>73</v>
      </c>
      <c r="J11" s="67">
        <f>[1]上今川町!J11</f>
        <v>4</v>
      </c>
      <c r="K11" s="67">
        <f>[1]上今川町!K11</f>
        <v>6</v>
      </c>
      <c r="L11" s="61">
        <f t="shared" si="2"/>
        <v>10</v>
      </c>
    </row>
    <row r="12" spans="1:12" x14ac:dyDescent="0.15">
      <c r="A12" s="14">
        <v>9</v>
      </c>
      <c r="B12" s="40">
        <f>[1]上今川町!B12</f>
        <v>4</v>
      </c>
      <c r="C12" s="40">
        <f>[1]上今川町!C12</f>
        <v>2</v>
      </c>
      <c r="D12" s="26">
        <f t="shared" si="0"/>
        <v>6</v>
      </c>
      <c r="E12" s="14">
        <v>24</v>
      </c>
      <c r="F12" s="67">
        <f>[1]上今川町!F12</f>
        <v>3</v>
      </c>
      <c r="G12" s="67">
        <f>[1]上今川町!G12</f>
        <v>4</v>
      </c>
      <c r="H12" s="61">
        <f t="shared" si="1"/>
        <v>7</v>
      </c>
      <c r="I12" s="14">
        <v>74</v>
      </c>
      <c r="J12" s="67">
        <f>[1]上今川町!J12</f>
        <v>5</v>
      </c>
      <c r="K12" s="67">
        <f>[1]上今川町!K12</f>
        <v>4</v>
      </c>
      <c r="L12" s="61">
        <f t="shared" si="2"/>
        <v>9</v>
      </c>
    </row>
    <row r="13" spans="1:12" x14ac:dyDescent="0.15">
      <c r="A13" s="14">
        <v>10</v>
      </c>
      <c r="B13" s="40">
        <f>[1]上今川町!B13</f>
        <v>1</v>
      </c>
      <c r="C13" s="40">
        <f>[1]上今川町!C13</f>
        <v>7</v>
      </c>
      <c r="D13" s="26">
        <f t="shared" si="0"/>
        <v>8</v>
      </c>
      <c r="E13" s="14">
        <v>25</v>
      </c>
      <c r="F13" s="67">
        <f>[1]上今川町!F13</f>
        <v>5</v>
      </c>
      <c r="G13" s="67">
        <f>[1]上今川町!G13</f>
        <v>3</v>
      </c>
      <c r="H13" s="61">
        <f t="shared" si="1"/>
        <v>8</v>
      </c>
      <c r="I13" s="14">
        <v>75</v>
      </c>
      <c r="J13" s="67">
        <f>[1]上今川町!J13</f>
        <v>2</v>
      </c>
      <c r="K13" s="67">
        <f>[1]上今川町!K13</f>
        <v>1</v>
      </c>
      <c r="L13" s="61">
        <f t="shared" si="2"/>
        <v>3</v>
      </c>
    </row>
    <row r="14" spans="1:12" x14ac:dyDescent="0.15">
      <c r="A14" s="14">
        <v>11</v>
      </c>
      <c r="B14" s="40">
        <f>[1]上今川町!B14</f>
        <v>3</v>
      </c>
      <c r="C14" s="40">
        <f>[1]上今川町!C14</f>
        <v>2</v>
      </c>
      <c r="D14" s="26">
        <f t="shared" si="0"/>
        <v>5</v>
      </c>
      <c r="E14" s="14">
        <v>26</v>
      </c>
      <c r="F14" s="67">
        <f>[1]上今川町!F14</f>
        <v>2</v>
      </c>
      <c r="G14" s="67">
        <f>[1]上今川町!G14</f>
        <v>2</v>
      </c>
      <c r="H14" s="61">
        <f t="shared" si="1"/>
        <v>4</v>
      </c>
      <c r="I14" s="14">
        <v>76</v>
      </c>
      <c r="J14" s="67">
        <f>[1]上今川町!J14</f>
        <v>0</v>
      </c>
      <c r="K14" s="67">
        <f>[1]上今川町!K14</f>
        <v>0</v>
      </c>
      <c r="L14" s="61">
        <f t="shared" si="2"/>
        <v>0</v>
      </c>
    </row>
    <row r="15" spans="1:12" x14ac:dyDescent="0.15">
      <c r="A15" s="14">
        <v>12</v>
      </c>
      <c r="B15" s="40">
        <f>[1]上今川町!B15</f>
        <v>5</v>
      </c>
      <c r="C15" s="40">
        <f>[1]上今川町!C15</f>
        <v>4</v>
      </c>
      <c r="D15" s="26">
        <f t="shared" si="0"/>
        <v>9</v>
      </c>
      <c r="E15" s="14">
        <v>27</v>
      </c>
      <c r="F15" s="67">
        <f>[1]上今川町!F15</f>
        <v>4</v>
      </c>
      <c r="G15" s="67">
        <f>[1]上今川町!G15</f>
        <v>3</v>
      </c>
      <c r="H15" s="61">
        <f t="shared" si="1"/>
        <v>7</v>
      </c>
      <c r="I15" s="14">
        <v>77</v>
      </c>
      <c r="J15" s="67">
        <f>[1]上今川町!J15</f>
        <v>4</v>
      </c>
      <c r="K15" s="67">
        <f>[1]上今川町!K15</f>
        <v>6</v>
      </c>
      <c r="L15" s="61">
        <f t="shared" si="2"/>
        <v>10</v>
      </c>
    </row>
    <row r="16" spans="1:12" x14ac:dyDescent="0.15">
      <c r="A16" s="14">
        <v>13</v>
      </c>
      <c r="B16" s="40">
        <f>[1]上今川町!B16</f>
        <v>3</v>
      </c>
      <c r="C16" s="40">
        <f>[1]上今川町!C16</f>
        <v>6</v>
      </c>
      <c r="D16" s="26">
        <f t="shared" si="0"/>
        <v>9</v>
      </c>
      <c r="E16" s="14">
        <v>28</v>
      </c>
      <c r="F16" s="67">
        <f>[1]上今川町!F16</f>
        <v>4</v>
      </c>
      <c r="G16" s="67">
        <f>[1]上今川町!G16</f>
        <v>0</v>
      </c>
      <c r="H16" s="61">
        <f t="shared" si="1"/>
        <v>4</v>
      </c>
      <c r="I16" s="14">
        <v>78</v>
      </c>
      <c r="J16" s="67">
        <f>[1]上今川町!J16</f>
        <v>3</v>
      </c>
      <c r="K16" s="67">
        <f>[1]上今川町!K16</f>
        <v>3</v>
      </c>
      <c r="L16" s="61">
        <f t="shared" si="2"/>
        <v>6</v>
      </c>
    </row>
    <row r="17" spans="1:12" ht="14.25" thickBot="1" x14ac:dyDescent="0.2">
      <c r="A17" s="24">
        <v>14</v>
      </c>
      <c r="B17" s="40">
        <f>[1]上今川町!B17</f>
        <v>6</v>
      </c>
      <c r="C17" s="40">
        <f>[1]上今川町!C17</f>
        <v>3</v>
      </c>
      <c r="D17" s="26">
        <f t="shared" si="0"/>
        <v>9</v>
      </c>
      <c r="E17" s="14">
        <v>29</v>
      </c>
      <c r="F17" s="67">
        <f>[1]上今川町!F17</f>
        <v>2</v>
      </c>
      <c r="G17" s="67">
        <f>[1]上今川町!G17</f>
        <v>3</v>
      </c>
      <c r="H17" s="61">
        <f t="shared" si="1"/>
        <v>5</v>
      </c>
      <c r="I17" s="14">
        <v>79</v>
      </c>
      <c r="J17" s="67">
        <f>[1]上今川町!J17</f>
        <v>3</v>
      </c>
      <c r="K17" s="67">
        <f>[1]上今川町!K17</f>
        <v>5</v>
      </c>
      <c r="L17" s="61">
        <f t="shared" si="2"/>
        <v>8</v>
      </c>
    </row>
    <row r="18" spans="1:12" ht="15" thickTop="1" thickBot="1" x14ac:dyDescent="0.2">
      <c r="A18" s="23" t="s">
        <v>6</v>
      </c>
      <c r="B18" s="33">
        <f>SUM(B3:B17)</f>
        <v>43</v>
      </c>
      <c r="C18" s="34">
        <f>SUM(C3:C17)</f>
        <v>55</v>
      </c>
      <c r="D18" s="35">
        <f>SUM(B18:C18)</f>
        <v>98</v>
      </c>
      <c r="E18" s="14">
        <v>30</v>
      </c>
      <c r="F18" s="67">
        <f>[1]上今川町!F18</f>
        <v>1</v>
      </c>
      <c r="G18" s="67">
        <f>[1]上今川町!G18</f>
        <v>5</v>
      </c>
      <c r="H18" s="61">
        <f t="shared" si="1"/>
        <v>6</v>
      </c>
      <c r="I18" s="14">
        <v>80</v>
      </c>
      <c r="J18" s="67">
        <f>[1]上今川町!J18</f>
        <v>4</v>
      </c>
      <c r="K18" s="67">
        <f>[1]上今川町!K18</f>
        <v>5</v>
      </c>
      <c r="L18" s="61">
        <f t="shared" si="2"/>
        <v>9</v>
      </c>
    </row>
    <row r="19" spans="1:12" x14ac:dyDescent="0.15">
      <c r="E19" s="14">
        <v>31</v>
      </c>
      <c r="F19" s="67">
        <f>[1]上今川町!F19</f>
        <v>5</v>
      </c>
      <c r="G19" s="67">
        <f>[1]上今川町!G19</f>
        <v>5</v>
      </c>
      <c r="H19" s="61">
        <f t="shared" si="1"/>
        <v>10</v>
      </c>
      <c r="I19" s="14">
        <v>81</v>
      </c>
      <c r="J19" s="67">
        <f>[1]上今川町!J19</f>
        <v>3</v>
      </c>
      <c r="K19" s="67">
        <f>[1]上今川町!K19</f>
        <v>8</v>
      </c>
      <c r="L19" s="61">
        <f t="shared" si="2"/>
        <v>11</v>
      </c>
    </row>
    <row r="20" spans="1:12" x14ac:dyDescent="0.15">
      <c r="E20" s="14">
        <v>32</v>
      </c>
      <c r="F20" s="67">
        <f>[1]上今川町!F20</f>
        <v>4</v>
      </c>
      <c r="G20" s="67">
        <f>[1]上今川町!G20</f>
        <v>4</v>
      </c>
      <c r="H20" s="61">
        <f t="shared" si="1"/>
        <v>8</v>
      </c>
      <c r="I20" s="14">
        <v>82</v>
      </c>
      <c r="J20" s="67">
        <f>[1]上今川町!J20</f>
        <v>2</v>
      </c>
      <c r="K20" s="67">
        <f>[1]上今川町!K20</f>
        <v>4</v>
      </c>
      <c r="L20" s="61">
        <f t="shared" si="2"/>
        <v>6</v>
      </c>
    </row>
    <row r="21" spans="1:12" x14ac:dyDescent="0.15">
      <c r="E21" s="14">
        <v>33</v>
      </c>
      <c r="F21" s="67">
        <f>[1]上今川町!F21</f>
        <v>4</v>
      </c>
      <c r="G21" s="67">
        <f>[1]上今川町!G21</f>
        <v>2</v>
      </c>
      <c r="H21" s="61">
        <f t="shared" si="1"/>
        <v>6</v>
      </c>
      <c r="I21" s="14">
        <v>83</v>
      </c>
      <c r="J21" s="67">
        <f>[1]上今川町!J21</f>
        <v>3</v>
      </c>
      <c r="K21" s="67">
        <f>[1]上今川町!K21</f>
        <v>3</v>
      </c>
      <c r="L21" s="61">
        <f t="shared" si="2"/>
        <v>6</v>
      </c>
    </row>
    <row r="22" spans="1:12" x14ac:dyDescent="0.15">
      <c r="E22" s="14">
        <v>34</v>
      </c>
      <c r="F22" s="67">
        <f>[1]上今川町!F22</f>
        <v>0</v>
      </c>
      <c r="G22" s="67">
        <f>[1]上今川町!G22</f>
        <v>4</v>
      </c>
      <c r="H22" s="61">
        <f t="shared" si="1"/>
        <v>4</v>
      </c>
      <c r="I22" s="14">
        <v>84</v>
      </c>
      <c r="J22" s="67">
        <f>[1]上今川町!J22</f>
        <v>3</v>
      </c>
      <c r="K22" s="67">
        <f>[1]上今川町!K22</f>
        <v>5</v>
      </c>
      <c r="L22" s="61">
        <f t="shared" si="2"/>
        <v>8</v>
      </c>
    </row>
    <row r="23" spans="1:12" x14ac:dyDescent="0.15">
      <c r="E23" s="14">
        <v>35</v>
      </c>
      <c r="F23" s="67">
        <f>[1]上今川町!F23</f>
        <v>4</v>
      </c>
      <c r="G23" s="67">
        <f>[1]上今川町!G23</f>
        <v>4</v>
      </c>
      <c r="H23" s="61">
        <f t="shared" si="1"/>
        <v>8</v>
      </c>
      <c r="I23" s="14">
        <v>85</v>
      </c>
      <c r="J23" s="67">
        <f>[1]上今川町!J23</f>
        <v>5</v>
      </c>
      <c r="K23" s="67">
        <f>[1]上今川町!K23</f>
        <v>1</v>
      </c>
      <c r="L23" s="61">
        <f t="shared" si="2"/>
        <v>6</v>
      </c>
    </row>
    <row r="24" spans="1:12" x14ac:dyDescent="0.15">
      <c r="E24" s="14">
        <v>36</v>
      </c>
      <c r="F24" s="67">
        <f>[1]上今川町!F24</f>
        <v>3</v>
      </c>
      <c r="G24" s="67">
        <f>[1]上今川町!G24</f>
        <v>3</v>
      </c>
      <c r="H24" s="61">
        <f t="shared" si="1"/>
        <v>6</v>
      </c>
      <c r="I24" s="14">
        <v>86</v>
      </c>
      <c r="J24" s="67">
        <f>[1]上今川町!J24</f>
        <v>5</v>
      </c>
      <c r="K24" s="67">
        <f>[1]上今川町!K24</f>
        <v>3</v>
      </c>
      <c r="L24" s="61">
        <f t="shared" si="2"/>
        <v>8</v>
      </c>
    </row>
    <row r="25" spans="1:12" x14ac:dyDescent="0.15">
      <c r="E25" s="14">
        <v>37</v>
      </c>
      <c r="F25" s="67">
        <f>[1]上今川町!F25</f>
        <v>3</v>
      </c>
      <c r="G25" s="67">
        <f>[1]上今川町!G25</f>
        <v>6</v>
      </c>
      <c r="H25" s="61">
        <f t="shared" si="1"/>
        <v>9</v>
      </c>
      <c r="I25" s="14">
        <v>87</v>
      </c>
      <c r="J25" s="67">
        <f>[1]上今川町!J25</f>
        <v>6</v>
      </c>
      <c r="K25" s="67">
        <f>[1]上今川町!K25</f>
        <v>3</v>
      </c>
      <c r="L25" s="61">
        <f t="shared" si="2"/>
        <v>9</v>
      </c>
    </row>
    <row r="26" spans="1:12" x14ac:dyDescent="0.15">
      <c r="E26" s="14">
        <v>38</v>
      </c>
      <c r="F26" s="67">
        <f>[1]上今川町!F26</f>
        <v>4</v>
      </c>
      <c r="G26" s="67">
        <f>[1]上今川町!G26</f>
        <v>3</v>
      </c>
      <c r="H26" s="61">
        <f t="shared" si="1"/>
        <v>7</v>
      </c>
      <c r="I26" s="14">
        <v>88</v>
      </c>
      <c r="J26" s="67">
        <f>[1]上今川町!J26</f>
        <v>0</v>
      </c>
      <c r="K26" s="67">
        <f>[1]上今川町!K26</f>
        <v>9</v>
      </c>
      <c r="L26" s="61">
        <f t="shared" si="2"/>
        <v>9</v>
      </c>
    </row>
    <row r="27" spans="1:12" x14ac:dyDescent="0.15">
      <c r="E27" s="14">
        <v>39</v>
      </c>
      <c r="F27" s="67">
        <f>[1]上今川町!F27</f>
        <v>5</v>
      </c>
      <c r="G27" s="67">
        <f>[1]上今川町!G27</f>
        <v>7</v>
      </c>
      <c r="H27" s="61">
        <f t="shared" si="1"/>
        <v>12</v>
      </c>
      <c r="I27" s="14">
        <v>89</v>
      </c>
      <c r="J27" s="67">
        <f>[1]上今川町!J27</f>
        <v>2</v>
      </c>
      <c r="K27" s="67">
        <f>[1]上今川町!K27</f>
        <v>4</v>
      </c>
      <c r="L27" s="61">
        <f t="shared" si="2"/>
        <v>6</v>
      </c>
    </row>
    <row r="28" spans="1:12" x14ac:dyDescent="0.15">
      <c r="E28" s="14">
        <v>40</v>
      </c>
      <c r="F28" s="67">
        <f>[1]上今川町!F28</f>
        <v>7</v>
      </c>
      <c r="G28" s="67">
        <f>[1]上今川町!G28</f>
        <v>4</v>
      </c>
      <c r="H28" s="61">
        <f t="shared" si="1"/>
        <v>11</v>
      </c>
      <c r="I28" s="14">
        <v>90</v>
      </c>
      <c r="J28" s="67">
        <f>[1]上今川町!J28</f>
        <v>2</v>
      </c>
      <c r="K28" s="67">
        <f>[1]上今川町!K28</f>
        <v>2</v>
      </c>
      <c r="L28" s="61">
        <f t="shared" si="2"/>
        <v>4</v>
      </c>
    </row>
    <row r="29" spans="1:12" x14ac:dyDescent="0.15">
      <c r="E29" s="14">
        <v>41</v>
      </c>
      <c r="F29" s="67">
        <f>[1]上今川町!F29</f>
        <v>7</v>
      </c>
      <c r="G29" s="67">
        <f>[1]上今川町!G29</f>
        <v>3</v>
      </c>
      <c r="H29" s="61">
        <f t="shared" si="1"/>
        <v>10</v>
      </c>
      <c r="I29" s="14">
        <v>91</v>
      </c>
      <c r="J29" s="67">
        <f>[1]上今川町!J29</f>
        <v>0</v>
      </c>
      <c r="K29" s="67">
        <f>[1]上今川町!K29</f>
        <v>3</v>
      </c>
      <c r="L29" s="61">
        <f t="shared" si="2"/>
        <v>3</v>
      </c>
    </row>
    <row r="30" spans="1:12" x14ac:dyDescent="0.15">
      <c r="E30" s="14">
        <v>42</v>
      </c>
      <c r="F30" s="67">
        <f>[1]上今川町!F30</f>
        <v>8</v>
      </c>
      <c r="G30" s="67">
        <f>[1]上今川町!G30</f>
        <v>5</v>
      </c>
      <c r="H30" s="61">
        <f t="shared" si="1"/>
        <v>13</v>
      </c>
      <c r="I30" s="14">
        <v>92</v>
      </c>
      <c r="J30" s="67">
        <f>[1]上今川町!J30</f>
        <v>0</v>
      </c>
      <c r="K30" s="67">
        <f>[1]上今川町!K30</f>
        <v>1</v>
      </c>
      <c r="L30" s="61">
        <f t="shared" si="2"/>
        <v>1</v>
      </c>
    </row>
    <row r="31" spans="1:12" x14ac:dyDescent="0.15">
      <c r="E31" s="14">
        <v>43</v>
      </c>
      <c r="F31" s="67">
        <f>[1]上今川町!F31</f>
        <v>4</v>
      </c>
      <c r="G31" s="67">
        <f>[1]上今川町!G31</f>
        <v>6</v>
      </c>
      <c r="H31" s="61">
        <f t="shared" si="1"/>
        <v>10</v>
      </c>
      <c r="I31" s="14">
        <v>93</v>
      </c>
      <c r="J31" s="67">
        <f>[1]上今川町!J31</f>
        <v>1</v>
      </c>
      <c r="K31" s="67">
        <f>[1]上今川町!K31</f>
        <v>2</v>
      </c>
      <c r="L31" s="61">
        <f t="shared" si="2"/>
        <v>3</v>
      </c>
    </row>
    <row r="32" spans="1:12" x14ac:dyDescent="0.15">
      <c r="E32" s="14">
        <v>44</v>
      </c>
      <c r="F32" s="67">
        <f>[1]上今川町!F32</f>
        <v>6</v>
      </c>
      <c r="G32" s="67">
        <f>[1]上今川町!G32</f>
        <v>6</v>
      </c>
      <c r="H32" s="61">
        <f t="shared" si="1"/>
        <v>12</v>
      </c>
      <c r="I32" s="14">
        <v>94</v>
      </c>
      <c r="J32" s="67">
        <f>[1]上今川町!J32</f>
        <v>1</v>
      </c>
      <c r="K32" s="67">
        <f>[1]上今川町!K32</f>
        <v>2</v>
      </c>
      <c r="L32" s="61">
        <f t="shared" si="2"/>
        <v>3</v>
      </c>
    </row>
    <row r="33" spans="5:12" x14ac:dyDescent="0.15">
      <c r="E33" s="14">
        <v>45</v>
      </c>
      <c r="F33" s="67">
        <f>[1]上今川町!F33</f>
        <v>6</v>
      </c>
      <c r="G33" s="67">
        <f>[1]上今川町!G33</f>
        <v>7</v>
      </c>
      <c r="H33" s="61">
        <f t="shared" si="1"/>
        <v>13</v>
      </c>
      <c r="I33" s="14">
        <v>95</v>
      </c>
      <c r="J33" s="67">
        <f>[1]上今川町!J33</f>
        <v>0</v>
      </c>
      <c r="K33" s="67">
        <f>[1]上今川町!K33</f>
        <v>0</v>
      </c>
      <c r="L33" s="61">
        <f t="shared" si="2"/>
        <v>0</v>
      </c>
    </row>
    <row r="34" spans="5:12" x14ac:dyDescent="0.15">
      <c r="E34" s="14">
        <v>46</v>
      </c>
      <c r="F34" s="67">
        <f>[1]上今川町!F34</f>
        <v>3</v>
      </c>
      <c r="G34" s="67">
        <f>[1]上今川町!G34</f>
        <v>4</v>
      </c>
      <c r="H34" s="61">
        <f t="shared" si="1"/>
        <v>7</v>
      </c>
      <c r="I34" s="14">
        <v>96</v>
      </c>
      <c r="J34" s="67">
        <f>[1]上今川町!J34</f>
        <v>0</v>
      </c>
      <c r="K34" s="67">
        <f>[1]上今川町!K34</f>
        <v>0</v>
      </c>
      <c r="L34" s="61">
        <f t="shared" si="2"/>
        <v>0</v>
      </c>
    </row>
    <row r="35" spans="5:12" x14ac:dyDescent="0.15">
      <c r="E35" s="14">
        <v>47</v>
      </c>
      <c r="F35" s="67">
        <f>[1]上今川町!F35</f>
        <v>4</v>
      </c>
      <c r="G35" s="67">
        <f>[1]上今川町!G35</f>
        <v>4</v>
      </c>
      <c r="H35" s="61">
        <f t="shared" si="1"/>
        <v>8</v>
      </c>
      <c r="I35" s="14">
        <v>97</v>
      </c>
      <c r="J35" s="67">
        <f>[1]上今川町!J35</f>
        <v>0</v>
      </c>
      <c r="K35" s="67">
        <f>[1]上今川町!K35</f>
        <v>0</v>
      </c>
      <c r="L35" s="61">
        <f t="shared" si="2"/>
        <v>0</v>
      </c>
    </row>
    <row r="36" spans="5:12" x14ac:dyDescent="0.15">
      <c r="E36" s="14">
        <v>48</v>
      </c>
      <c r="F36" s="67">
        <f>[1]上今川町!F36</f>
        <v>7</v>
      </c>
      <c r="G36" s="67">
        <f>[1]上今川町!G36</f>
        <v>6</v>
      </c>
      <c r="H36" s="61">
        <f t="shared" si="1"/>
        <v>13</v>
      </c>
      <c r="I36" s="14">
        <v>98</v>
      </c>
      <c r="J36" s="67">
        <f>[1]上今川町!J36</f>
        <v>0</v>
      </c>
      <c r="K36" s="67">
        <f>[1]上今川町!K36</f>
        <v>0</v>
      </c>
      <c r="L36" s="61">
        <f t="shared" si="2"/>
        <v>0</v>
      </c>
    </row>
    <row r="37" spans="5:12" x14ac:dyDescent="0.15">
      <c r="E37" s="14">
        <v>49</v>
      </c>
      <c r="F37" s="67">
        <f>[1]上今川町!F37</f>
        <v>4</v>
      </c>
      <c r="G37" s="67">
        <f>[1]上今川町!G37</f>
        <v>3</v>
      </c>
      <c r="H37" s="61">
        <f t="shared" si="1"/>
        <v>7</v>
      </c>
      <c r="I37" s="14">
        <v>99</v>
      </c>
      <c r="J37" s="67">
        <f>[1]上今川町!J37</f>
        <v>0</v>
      </c>
      <c r="K37" s="67">
        <f>[1]上今川町!K37</f>
        <v>0</v>
      </c>
      <c r="L37" s="61">
        <f t="shared" si="2"/>
        <v>0</v>
      </c>
    </row>
    <row r="38" spans="5:12" x14ac:dyDescent="0.15">
      <c r="E38" s="14">
        <v>50</v>
      </c>
      <c r="F38" s="67">
        <f>[1]上今川町!F38</f>
        <v>8</v>
      </c>
      <c r="G38" s="67">
        <f>[1]上今川町!G38</f>
        <v>3</v>
      </c>
      <c r="H38" s="61">
        <f t="shared" si="1"/>
        <v>11</v>
      </c>
      <c r="I38" s="14">
        <v>100</v>
      </c>
      <c r="J38" s="67">
        <f>[1]上今川町!J38</f>
        <v>0</v>
      </c>
      <c r="K38" s="67">
        <f>[1]上今川町!K38</f>
        <v>0</v>
      </c>
      <c r="L38" s="61">
        <f t="shared" si="2"/>
        <v>0</v>
      </c>
    </row>
    <row r="39" spans="5:12" x14ac:dyDescent="0.15">
      <c r="E39" s="14">
        <v>51</v>
      </c>
      <c r="F39" s="67">
        <f>[1]上今川町!F39</f>
        <v>5</v>
      </c>
      <c r="G39" s="67">
        <f>[1]上今川町!G39</f>
        <v>7</v>
      </c>
      <c r="H39" s="61">
        <f t="shared" si="1"/>
        <v>12</v>
      </c>
      <c r="I39" s="14">
        <v>101</v>
      </c>
      <c r="J39" s="67">
        <f>[1]上今川町!J39</f>
        <v>0</v>
      </c>
      <c r="K39" s="67">
        <f>[1]上今川町!K39</f>
        <v>0</v>
      </c>
      <c r="L39" s="61">
        <f t="shared" si="2"/>
        <v>0</v>
      </c>
    </row>
    <row r="40" spans="5:12" x14ac:dyDescent="0.15">
      <c r="E40" s="14">
        <v>52</v>
      </c>
      <c r="F40" s="67">
        <f>[1]上今川町!F40</f>
        <v>4</v>
      </c>
      <c r="G40" s="67">
        <f>[1]上今川町!G40</f>
        <v>6</v>
      </c>
      <c r="H40" s="61">
        <f t="shared" si="1"/>
        <v>10</v>
      </c>
      <c r="I40" s="14">
        <v>102</v>
      </c>
      <c r="J40" s="67">
        <f>[1]上今川町!J40</f>
        <v>0</v>
      </c>
      <c r="K40" s="67">
        <f>[1]上今川町!K40</f>
        <v>0</v>
      </c>
      <c r="L40" s="61">
        <f t="shared" si="2"/>
        <v>0</v>
      </c>
    </row>
    <row r="41" spans="5:12" x14ac:dyDescent="0.15">
      <c r="E41" s="14">
        <v>53</v>
      </c>
      <c r="F41" s="67">
        <f>[1]上今川町!F41</f>
        <v>2</v>
      </c>
      <c r="G41" s="67">
        <f>[1]上今川町!G41</f>
        <v>2</v>
      </c>
      <c r="H41" s="61">
        <f t="shared" si="1"/>
        <v>4</v>
      </c>
      <c r="I41" s="14">
        <v>103</v>
      </c>
      <c r="J41" s="67">
        <f>[1]上今川町!J41</f>
        <v>0</v>
      </c>
      <c r="K41" s="67">
        <f>[1]上今川町!K41</f>
        <v>0</v>
      </c>
      <c r="L41" s="61">
        <f t="shared" si="2"/>
        <v>0</v>
      </c>
    </row>
    <row r="42" spans="5:12" x14ac:dyDescent="0.15">
      <c r="E42" s="14">
        <v>54</v>
      </c>
      <c r="F42" s="67">
        <f>[1]上今川町!F42</f>
        <v>3</v>
      </c>
      <c r="G42" s="67">
        <f>[1]上今川町!G42</f>
        <v>5</v>
      </c>
      <c r="H42" s="61">
        <f t="shared" si="1"/>
        <v>8</v>
      </c>
      <c r="I42" s="14">
        <v>104</v>
      </c>
      <c r="J42" s="67">
        <f>[1]上今川町!J42</f>
        <v>0</v>
      </c>
      <c r="K42" s="67">
        <f>[1]上今川町!K42</f>
        <v>0</v>
      </c>
      <c r="L42" s="61">
        <f t="shared" si="2"/>
        <v>0</v>
      </c>
    </row>
    <row r="43" spans="5:12" x14ac:dyDescent="0.15">
      <c r="E43" s="14">
        <v>55</v>
      </c>
      <c r="F43" s="67">
        <f>[1]上今川町!F43</f>
        <v>8</v>
      </c>
      <c r="G43" s="67">
        <f>[1]上今川町!G43</f>
        <v>6</v>
      </c>
      <c r="H43" s="61">
        <f t="shared" si="1"/>
        <v>14</v>
      </c>
      <c r="I43" s="14">
        <v>105</v>
      </c>
      <c r="J43" s="67">
        <f>[1]上今川町!J43</f>
        <v>0</v>
      </c>
      <c r="K43" s="67">
        <f>[1]上今川町!K43</f>
        <v>0</v>
      </c>
      <c r="L43" s="61">
        <f t="shared" si="2"/>
        <v>0</v>
      </c>
    </row>
    <row r="44" spans="5:12" x14ac:dyDescent="0.15">
      <c r="E44" s="14">
        <v>56</v>
      </c>
      <c r="F44" s="67">
        <f>[1]上今川町!F44</f>
        <v>7</v>
      </c>
      <c r="G44" s="67">
        <f>[1]上今川町!G44</f>
        <v>8</v>
      </c>
      <c r="H44" s="61">
        <f t="shared" si="1"/>
        <v>15</v>
      </c>
      <c r="I44" s="14">
        <v>106</v>
      </c>
      <c r="J44" s="67">
        <f>[1]上今川町!J44</f>
        <v>0</v>
      </c>
      <c r="K44" s="67">
        <f>[1]上今川町!K44</f>
        <v>0</v>
      </c>
      <c r="L44" s="61">
        <f t="shared" si="2"/>
        <v>0</v>
      </c>
    </row>
    <row r="45" spans="5:12" x14ac:dyDescent="0.15">
      <c r="E45" s="14">
        <v>57</v>
      </c>
      <c r="F45" s="67">
        <f>[1]上今川町!F45</f>
        <v>5</v>
      </c>
      <c r="G45" s="67">
        <f>[1]上今川町!G45</f>
        <v>5</v>
      </c>
      <c r="H45" s="61">
        <f t="shared" si="1"/>
        <v>10</v>
      </c>
      <c r="I45" s="14">
        <v>107</v>
      </c>
      <c r="J45" s="67">
        <f>[1]上今川町!J45</f>
        <v>0</v>
      </c>
      <c r="K45" s="67">
        <f>[1]上今川町!K45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[1]上今川町!F46</f>
        <v>6</v>
      </c>
      <c r="G46" s="67">
        <f>[1]上今川町!G46</f>
        <v>5</v>
      </c>
      <c r="H46" s="61">
        <f t="shared" si="1"/>
        <v>11</v>
      </c>
      <c r="I46" s="24">
        <v>108</v>
      </c>
      <c r="J46" s="67">
        <f>[1]上今川町!J46</f>
        <v>0</v>
      </c>
      <c r="K46" s="67">
        <f>[1]上今川町!K46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[1]上今川町!F47</f>
        <v>2</v>
      </c>
      <c r="G47" s="67">
        <f>[1]上今川町!G47</f>
        <v>3</v>
      </c>
      <c r="H47" s="61">
        <f t="shared" si="1"/>
        <v>5</v>
      </c>
      <c r="I47" s="23" t="s">
        <v>6</v>
      </c>
      <c r="J47" s="69">
        <f>SUM(J3:J46)</f>
        <v>107</v>
      </c>
      <c r="K47" s="69">
        <f>SUM(K3:K46)</f>
        <v>123</v>
      </c>
      <c r="L47" s="39">
        <f>SUM(J47:K47)</f>
        <v>230</v>
      </c>
    </row>
    <row r="48" spans="5:12" x14ac:dyDescent="0.15">
      <c r="E48" s="14">
        <v>60</v>
      </c>
      <c r="F48" s="67">
        <f>[1]上今川町!F48</f>
        <v>4</v>
      </c>
      <c r="G48" s="67">
        <f>[1]上今川町!G48</f>
        <v>4</v>
      </c>
      <c r="H48" s="61">
        <f t="shared" si="1"/>
        <v>8</v>
      </c>
    </row>
    <row r="49" spans="5:12" ht="14.25" thickBot="1" x14ac:dyDescent="0.2">
      <c r="E49" s="14">
        <v>61</v>
      </c>
      <c r="F49" s="67">
        <f>[1]上今川町!F49</f>
        <v>4</v>
      </c>
      <c r="G49" s="67">
        <f>[1]上今川町!G49</f>
        <v>6</v>
      </c>
      <c r="H49" s="61">
        <f t="shared" si="1"/>
        <v>10</v>
      </c>
      <c r="J49" s="4" t="s">
        <v>75</v>
      </c>
      <c r="K49" s="10"/>
      <c r="L49" s="10"/>
    </row>
    <row r="50" spans="5:12" x14ac:dyDescent="0.15">
      <c r="E50" s="14">
        <v>62</v>
      </c>
      <c r="F50" s="67">
        <f>[1]上今川町!F50</f>
        <v>5</v>
      </c>
      <c r="G50" s="67">
        <f>[1]上今川町!G50</f>
        <v>3</v>
      </c>
      <c r="H50" s="61">
        <f t="shared" si="1"/>
        <v>8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[1]上今川町!F51</f>
        <v>3</v>
      </c>
      <c r="G51" s="67">
        <f>[1]上今川町!G51</f>
        <v>4</v>
      </c>
      <c r="H51" s="61">
        <f t="shared" si="1"/>
        <v>7</v>
      </c>
      <c r="J51" s="51">
        <f>SUM(B18,F53,J47)</f>
        <v>362</v>
      </c>
      <c r="K51" s="52">
        <f>SUM(C18,G53,K47)</f>
        <v>384</v>
      </c>
      <c r="L51" s="53">
        <f>SUM(J51:K51)</f>
        <v>746</v>
      </c>
    </row>
    <row r="52" spans="5:12" ht="14.25" thickBot="1" x14ac:dyDescent="0.2">
      <c r="E52" s="24">
        <v>64</v>
      </c>
      <c r="F52" s="67">
        <f>[1]上今川町!F52</f>
        <v>9</v>
      </c>
      <c r="G52" s="67">
        <f>[1]上今川町!G52</f>
        <v>8</v>
      </c>
      <c r="H52" s="61">
        <f t="shared" si="1"/>
        <v>17</v>
      </c>
    </row>
    <row r="53" spans="5:12" ht="15" thickTop="1" thickBot="1" x14ac:dyDescent="0.2">
      <c r="E53" s="23" t="s">
        <v>6</v>
      </c>
      <c r="F53" s="69">
        <f>SUM(F3:F52)</f>
        <v>212</v>
      </c>
      <c r="G53" s="69">
        <f>SUM(G3:G52)</f>
        <v>206</v>
      </c>
      <c r="H53" s="39">
        <f>SUM(F53:G53)</f>
        <v>418</v>
      </c>
    </row>
    <row r="56" spans="5:12" x14ac:dyDescent="0.15">
      <c r="F56" s="98" t="s">
        <v>493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78</v>
      </c>
      <c r="I1" s="100" t="str">
        <f>秦野市合計!I1</f>
        <v>令和3年4月1日現在（単位：人）</v>
      </c>
      <c r="J1" s="100"/>
      <c r="K1" s="100"/>
      <c r="L1" s="100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1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[1]今川町!B3</f>
        <v>0</v>
      </c>
      <c r="C3" s="40">
        <f>[1]今川町!C3</f>
        <v>3</v>
      </c>
      <c r="D3" s="26">
        <f>SUM(B3:C3)</f>
        <v>3</v>
      </c>
      <c r="E3" s="19">
        <v>15</v>
      </c>
      <c r="F3" s="67">
        <f>[1]今川町!F3</f>
        <v>2</v>
      </c>
      <c r="G3" s="67">
        <f>[1]今川町!G3</f>
        <v>4</v>
      </c>
      <c r="H3" s="61">
        <f>SUM(F3:G3)</f>
        <v>6</v>
      </c>
      <c r="I3" s="19">
        <v>65</v>
      </c>
      <c r="J3" s="67">
        <f>[1]今川町!J3</f>
        <v>5</v>
      </c>
      <c r="K3" s="67">
        <f>[1]今川町!K3</f>
        <v>6</v>
      </c>
      <c r="L3" s="61">
        <f>SUM(J3:K3)</f>
        <v>11</v>
      </c>
    </row>
    <row r="4" spans="1:12" x14ac:dyDescent="0.15">
      <c r="A4" s="14">
        <v>1</v>
      </c>
      <c r="B4" s="40">
        <f>[1]今川町!B4</f>
        <v>3</v>
      </c>
      <c r="C4" s="40">
        <f>[1]今川町!C4</f>
        <v>1</v>
      </c>
      <c r="D4" s="26">
        <f t="shared" ref="D4:D17" si="0">SUM(B4:C4)</f>
        <v>4</v>
      </c>
      <c r="E4" s="14">
        <v>16</v>
      </c>
      <c r="F4" s="67">
        <f>[1]今川町!F4</f>
        <v>2</v>
      </c>
      <c r="G4" s="67">
        <f>[1]今川町!G4</f>
        <v>4</v>
      </c>
      <c r="H4" s="61">
        <f t="shared" ref="H4:H52" si="1">SUM(F4:G4)</f>
        <v>6</v>
      </c>
      <c r="I4" s="14">
        <v>66</v>
      </c>
      <c r="J4" s="67">
        <f>[1]今川町!J4</f>
        <v>4</v>
      </c>
      <c r="K4" s="67">
        <f>[1]今川町!K4</f>
        <v>4</v>
      </c>
      <c r="L4" s="61">
        <f t="shared" ref="L4:L46" si="2">SUM(J4:K4)</f>
        <v>8</v>
      </c>
    </row>
    <row r="5" spans="1:12" x14ac:dyDescent="0.15">
      <c r="A5" s="14">
        <v>2</v>
      </c>
      <c r="B5" s="40">
        <f>[1]今川町!B5</f>
        <v>4</v>
      </c>
      <c r="C5" s="40">
        <f>[1]今川町!C5</f>
        <v>2</v>
      </c>
      <c r="D5" s="26">
        <f t="shared" si="0"/>
        <v>6</v>
      </c>
      <c r="E5" s="14">
        <v>17</v>
      </c>
      <c r="F5" s="67">
        <f>[1]今川町!F5</f>
        <v>3</v>
      </c>
      <c r="G5" s="67">
        <f>[1]今川町!G5</f>
        <v>3</v>
      </c>
      <c r="H5" s="61">
        <f t="shared" si="1"/>
        <v>6</v>
      </c>
      <c r="I5" s="14">
        <v>67</v>
      </c>
      <c r="J5" s="67">
        <f>[1]今川町!J5</f>
        <v>6</v>
      </c>
      <c r="K5" s="67">
        <f>[1]今川町!K5</f>
        <v>9</v>
      </c>
      <c r="L5" s="61">
        <f t="shared" si="2"/>
        <v>15</v>
      </c>
    </row>
    <row r="6" spans="1:12" x14ac:dyDescent="0.15">
      <c r="A6" s="14">
        <v>3</v>
      </c>
      <c r="B6" s="40">
        <f>[1]今川町!B6</f>
        <v>3</v>
      </c>
      <c r="C6" s="40">
        <f>[1]今川町!C6</f>
        <v>2</v>
      </c>
      <c r="D6" s="26">
        <f t="shared" si="0"/>
        <v>5</v>
      </c>
      <c r="E6" s="14">
        <v>18</v>
      </c>
      <c r="F6" s="67">
        <f>[1]今川町!F6</f>
        <v>2</v>
      </c>
      <c r="G6" s="67">
        <f>[1]今川町!G6</f>
        <v>2</v>
      </c>
      <c r="H6" s="61">
        <f t="shared" si="1"/>
        <v>4</v>
      </c>
      <c r="I6" s="14">
        <v>68</v>
      </c>
      <c r="J6" s="67">
        <f>[1]今川町!J6</f>
        <v>11</v>
      </c>
      <c r="K6" s="67">
        <f>[1]今川町!K6</f>
        <v>14</v>
      </c>
      <c r="L6" s="61">
        <f t="shared" si="2"/>
        <v>25</v>
      </c>
    </row>
    <row r="7" spans="1:12" x14ac:dyDescent="0.15">
      <c r="A7" s="14">
        <v>4</v>
      </c>
      <c r="B7" s="40">
        <f>[1]今川町!B7</f>
        <v>1</v>
      </c>
      <c r="C7" s="40">
        <f>[1]今川町!C7</f>
        <v>1</v>
      </c>
      <c r="D7" s="26">
        <f t="shared" si="0"/>
        <v>2</v>
      </c>
      <c r="E7" s="14">
        <v>19</v>
      </c>
      <c r="F7" s="67">
        <f>[1]今川町!F7</f>
        <v>1</v>
      </c>
      <c r="G7" s="67">
        <f>[1]今川町!G7</f>
        <v>3</v>
      </c>
      <c r="H7" s="61">
        <f t="shared" si="1"/>
        <v>4</v>
      </c>
      <c r="I7" s="14">
        <v>69</v>
      </c>
      <c r="J7" s="67">
        <f>[1]今川町!J7</f>
        <v>9</v>
      </c>
      <c r="K7" s="67">
        <f>[1]今川町!K7</f>
        <v>12</v>
      </c>
      <c r="L7" s="61">
        <f t="shared" si="2"/>
        <v>21</v>
      </c>
    </row>
    <row r="8" spans="1:12" x14ac:dyDescent="0.15">
      <c r="A8" s="14">
        <v>5</v>
      </c>
      <c r="B8" s="40">
        <f>[1]今川町!B8</f>
        <v>1</v>
      </c>
      <c r="C8" s="40">
        <f>[1]今川町!C8</f>
        <v>2</v>
      </c>
      <c r="D8" s="26">
        <f t="shared" si="0"/>
        <v>3</v>
      </c>
      <c r="E8" s="14">
        <v>20</v>
      </c>
      <c r="F8" s="67">
        <f>[1]今川町!F8</f>
        <v>1</v>
      </c>
      <c r="G8" s="67">
        <f>[1]今川町!G8</f>
        <v>3</v>
      </c>
      <c r="H8" s="61">
        <f t="shared" si="1"/>
        <v>4</v>
      </c>
      <c r="I8" s="14">
        <v>70</v>
      </c>
      <c r="J8" s="67">
        <f>[1]今川町!J8</f>
        <v>13</v>
      </c>
      <c r="K8" s="67">
        <f>[1]今川町!K8</f>
        <v>12</v>
      </c>
      <c r="L8" s="61">
        <f t="shared" si="2"/>
        <v>25</v>
      </c>
    </row>
    <row r="9" spans="1:12" x14ac:dyDescent="0.15">
      <c r="A9" s="14">
        <v>6</v>
      </c>
      <c r="B9" s="40">
        <f>[1]今川町!B9</f>
        <v>1</v>
      </c>
      <c r="C9" s="40">
        <f>[1]今川町!C9</f>
        <v>1</v>
      </c>
      <c r="D9" s="26">
        <f t="shared" si="0"/>
        <v>2</v>
      </c>
      <c r="E9" s="14">
        <v>21</v>
      </c>
      <c r="F9" s="67">
        <f>[1]今川町!F9</f>
        <v>5</v>
      </c>
      <c r="G9" s="67">
        <f>[1]今川町!G9</f>
        <v>3</v>
      </c>
      <c r="H9" s="61">
        <f t="shared" si="1"/>
        <v>8</v>
      </c>
      <c r="I9" s="14">
        <v>71</v>
      </c>
      <c r="J9" s="67">
        <f>[1]今川町!J9</f>
        <v>13</v>
      </c>
      <c r="K9" s="67">
        <f>[1]今川町!K9</f>
        <v>18</v>
      </c>
      <c r="L9" s="61">
        <f t="shared" si="2"/>
        <v>31</v>
      </c>
    </row>
    <row r="10" spans="1:12" x14ac:dyDescent="0.15">
      <c r="A10" s="14">
        <v>7</v>
      </c>
      <c r="B10" s="40">
        <f>[1]今川町!B10</f>
        <v>2</v>
      </c>
      <c r="C10" s="40">
        <f>[1]今川町!C10</f>
        <v>0</v>
      </c>
      <c r="D10" s="26">
        <f t="shared" si="0"/>
        <v>2</v>
      </c>
      <c r="E10" s="14">
        <v>22</v>
      </c>
      <c r="F10" s="67">
        <f>[1]今川町!F10</f>
        <v>3</v>
      </c>
      <c r="G10" s="67">
        <f>[1]今川町!G10</f>
        <v>2</v>
      </c>
      <c r="H10" s="61">
        <f t="shared" si="1"/>
        <v>5</v>
      </c>
      <c r="I10" s="14">
        <v>72</v>
      </c>
      <c r="J10" s="67">
        <f>[1]今川町!J10</f>
        <v>12</v>
      </c>
      <c r="K10" s="67">
        <f>[1]今川町!K10</f>
        <v>11</v>
      </c>
      <c r="L10" s="61">
        <f t="shared" si="2"/>
        <v>23</v>
      </c>
    </row>
    <row r="11" spans="1:12" x14ac:dyDescent="0.15">
      <c r="A11" s="14">
        <v>8</v>
      </c>
      <c r="B11" s="40">
        <f>[1]今川町!B11</f>
        <v>3</v>
      </c>
      <c r="C11" s="40">
        <f>[1]今川町!C11</f>
        <v>1</v>
      </c>
      <c r="D11" s="26">
        <f t="shared" si="0"/>
        <v>4</v>
      </c>
      <c r="E11" s="14">
        <v>23</v>
      </c>
      <c r="F11" s="67">
        <f>[1]今川町!F11</f>
        <v>9</v>
      </c>
      <c r="G11" s="67">
        <f>[1]今川町!G11</f>
        <v>2</v>
      </c>
      <c r="H11" s="61">
        <f t="shared" si="1"/>
        <v>11</v>
      </c>
      <c r="I11" s="14">
        <v>73</v>
      </c>
      <c r="J11" s="67">
        <f>[1]今川町!J11</f>
        <v>10</v>
      </c>
      <c r="K11" s="67">
        <f>[1]今川町!K11</f>
        <v>5</v>
      </c>
      <c r="L11" s="61">
        <f t="shared" si="2"/>
        <v>15</v>
      </c>
    </row>
    <row r="12" spans="1:12" x14ac:dyDescent="0.15">
      <c r="A12" s="14">
        <v>9</v>
      </c>
      <c r="B12" s="40">
        <f>[1]今川町!B12</f>
        <v>3</v>
      </c>
      <c r="C12" s="40">
        <f>[1]今川町!C12</f>
        <v>2</v>
      </c>
      <c r="D12" s="26">
        <f t="shared" si="0"/>
        <v>5</v>
      </c>
      <c r="E12" s="14">
        <v>24</v>
      </c>
      <c r="F12" s="67">
        <f>[1]今川町!F12</f>
        <v>1</v>
      </c>
      <c r="G12" s="67">
        <f>[1]今川町!G12</f>
        <v>3</v>
      </c>
      <c r="H12" s="61">
        <f t="shared" si="1"/>
        <v>4</v>
      </c>
      <c r="I12" s="14">
        <v>74</v>
      </c>
      <c r="J12" s="67">
        <f>[1]今川町!J12</f>
        <v>10</v>
      </c>
      <c r="K12" s="67">
        <f>[1]今川町!K12</f>
        <v>16</v>
      </c>
      <c r="L12" s="61">
        <f t="shared" si="2"/>
        <v>26</v>
      </c>
    </row>
    <row r="13" spans="1:12" x14ac:dyDescent="0.15">
      <c r="A13" s="14">
        <v>10</v>
      </c>
      <c r="B13" s="40">
        <f>[1]今川町!B13</f>
        <v>3</v>
      </c>
      <c r="C13" s="40">
        <f>[1]今川町!C13</f>
        <v>2</v>
      </c>
      <c r="D13" s="26">
        <f t="shared" si="0"/>
        <v>5</v>
      </c>
      <c r="E13" s="14">
        <v>25</v>
      </c>
      <c r="F13" s="67">
        <f>[1]今川町!F13</f>
        <v>3</v>
      </c>
      <c r="G13" s="67">
        <f>[1]今川町!G13</f>
        <v>3</v>
      </c>
      <c r="H13" s="61">
        <f t="shared" si="1"/>
        <v>6</v>
      </c>
      <c r="I13" s="14">
        <v>75</v>
      </c>
      <c r="J13" s="67">
        <f>[1]今川町!J13</f>
        <v>5</v>
      </c>
      <c r="K13" s="67">
        <f>[1]今川町!K13</f>
        <v>6</v>
      </c>
      <c r="L13" s="61">
        <f t="shared" si="2"/>
        <v>11</v>
      </c>
    </row>
    <row r="14" spans="1:12" x14ac:dyDescent="0.15">
      <c r="A14" s="14">
        <v>11</v>
      </c>
      <c r="B14" s="40">
        <f>[1]今川町!B14</f>
        <v>2</v>
      </c>
      <c r="C14" s="40">
        <f>[1]今川町!C14</f>
        <v>3</v>
      </c>
      <c r="D14" s="26">
        <f t="shared" si="0"/>
        <v>5</v>
      </c>
      <c r="E14" s="14">
        <v>26</v>
      </c>
      <c r="F14" s="67">
        <f>[1]今川町!F14</f>
        <v>0</v>
      </c>
      <c r="G14" s="67">
        <f>[1]今川町!G14</f>
        <v>5</v>
      </c>
      <c r="H14" s="61">
        <f t="shared" si="1"/>
        <v>5</v>
      </c>
      <c r="I14" s="14">
        <v>76</v>
      </c>
      <c r="J14" s="67">
        <f>[1]今川町!J14</f>
        <v>5</v>
      </c>
      <c r="K14" s="67">
        <f>[1]今川町!K14</f>
        <v>6</v>
      </c>
      <c r="L14" s="61">
        <f t="shared" si="2"/>
        <v>11</v>
      </c>
    </row>
    <row r="15" spans="1:12" x14ac:dyDescent="0.15">
      <c r="A15" s="14">
        <v>12</v>
      </c>
      <c r="B15" s="40">
        <f>[1]今川町!B15</f>
        <v>1</v>
      </c>
      <c r="C15" s="40">
        <f>[1]今川町!C15</f>
        <v>3</v>
      </c>
      <c r="D15" s="26">
        <f t="shared" si="0"/>
        <v>4</v>
      </c>
      <c r="E15" s="14">
        <v>27</v>
      </c>
      <c r="F15" s="67">
        <f>[1]今川町!F15</f>
        <v>1</v>
      </c>
      <c r="G15" s="67">
        <f>[1]今川町!G15</f>
        <v>2</v>
      </c>
      <c r="H15" s="61">
        <f t="shared" si="1"/>
        <v>3</v>
      </c>
      <c r="I15" s="14">
        <v>77</v>
      </c>
      <c r="J15" s="67">
        <f>[1]今川町!J15</f>
        <v>5</v>
      </c>
      <c r="K15" s="67">
        <f>[1]今川町!K15</f>
        <v>11</v>
      </c>
      <c r="L15" s="61">
        <f t="shared" si="2"/>
        <v>16</v>
      </c>
    </row>
    <row r="16" spans="1:12" x14ac:dyDescent="0.15">
      <c r="A16" s="14">
        <v>13</v>
      </c>
      <c r="B16" s="40">
        <f>[1]今川町!B16</f>
        <v>1</v>
      </c>
      <c r="C16" s="40">
        <f>[1]今川町!C16</f>
        <v>5</v>
      </c>
      <c r="D16" s="26">
        <f t="shared" si="0"/>
        <v>6</v>
      </c>
      <c r="E16" s="14">
        <v>28</v>
      </c>
      <c r="F16" s="67">
        <f>[1]今川町!F16</f>
        <v>5</v>
      </c>
      <c r="G16" s="67">
        <f>[1]今川町!G16</f>
        <v>0</v>
      </c>
      <c r="H16" s="61">
        <f t="shared" si="1"/>
        <v>5</v>
      </c>
      <c r="I16" s="14">
        <v>78</v>
      </c>
      <c r="J16" s="67">
        <f>[1]今川町!J16</f>
        <v>5</v>
      </c>
      <c r="K16" s="67">
        <f>[1]今川町!K16</f>
        <v>7</v>
      </c>
      <c r="L16" s="61">
        <f t="shared" si="2"/>
        <v>12</v>
      </c>
    </row>
    <row r="17" spans="1:12" ht="14.25" thickBot="1" x14ac:dyDescent="0.2">
      <c r="A17" s="24">
        <v>14</v>
      </c>
      <c r="B17" s="40">
        <f>[1]今川町!B17</f>
        <v>1</v>
      </c>
      <c r="C17" s="40">
        <f>[1]今川町!C17</f>
        <v>2</v>
      </c>
      <c r="D17" s="26">
        <f t="shared" si="0"/>
        <v>3</v>
      </c>
      <c r="E17" s="14">
        <v>29</v>
      </c>
      <c r="F17" s="67">
        <f>[1]今川町!F17</f>
        <v>3</v>
      </c>
      <c r="G17" s="67">
        <f>[1]今川町!G17</f>
        <v>5</v>
      </c>
      <c r="H17" s="61">
        <f t="shared" si="1"/>
        <v>8</v>
      </c>
      <c r="I17" s="14">
        <v>79</v>
      </c>
      <c r="J17" s="67">
        <f>[1]今川町!J17</f>
        <v>10</v>
      </c>
      <c r="K17" s="67">
        <f>[1]今川町!K17</f>
        <v>9</v>
      </c>
      <c r="L17" s="61">
        <f t="shared" si="2"/>
        <v>19</v>
      </c>
    </row>
    <row r="18" spans="1:12" ht="15" thickTop="1" thickBot="1" x14ac:dyDescent="0.2">
      <c r="A18" s="23" t="s">
        <v>6</v>
      </c>
      <c r="B18" s="33">
        <f>SUM(B3:B17)</f>
        <v>29</v>
      </c>
      <c r="C18" s="34">
        <f>SUM(C3:C17)</f>
        <v>30</v>
      </c>
      <c r="D18" s="35">
        <f>SUM(B18:C18)</f>
        <v>59</v>
      </c>
      <c r="E18" s="14">
        <v>30</v>
      </c>
      <c r="F18" s="67">
        <f>[1]今川町!F18</f>
        <v>6</v>
      </c>
      <c r="G18" s="67">
        <f>[1]今川町!G18</f>
        <v>6</v>
      </c>
      <c r="H18" s="61">
        <f t="shared" si="1"/>
        <v>12</v>
      </c>
      <c r="I18" s="14">
        <v>80</v>
      </c>
      <c r="J18" s="67">
        <f>[1]今川町!J18</f>
        <v>2</v>
      </c>
      <c r="K18" s="67">
        <f>[1]今川町!K18</f>
        <v>9</v>
      </c>
      <c r="L18" s="61">
        <f t="shared" si="2"/>
        <v>11</v>
      </c>
    </row>
    <row r="19" spans="1:12" x14ac:dyDescent="0.15">
      <c r="E19" s="14">
        <v>31</v>
      </c>
      <c r="F19" s="67">
        <f>[1]今川町!F19</f>
        <v>1</v>
      </c>
      <c r="G19" s="67">
        <f>[1]今川町!G19</f>
        <v>2</v>
      </c>
      <c r="H19" s="61">
        <f t="shared" si="1"/>
        <v>3</v>
      </c>
      <c r="I19" s="14">
        <v>81</v>
      </c>
      <c r="J19" s="67">
        <f>[1]今川町!J19</f>
        <v>1</v>
      </c>
      <c r="K19" s="67">
        <f>[1]今川町!K19</f>
        <v>5</v>
      </c>
      <c r="L19" s="61">
        <f t="shared" si="2"/>
        <v>6</v>
      </c>
    </row>
    <row r="20" spans="1:12" x14ac:dyDescent="0.15">
      <c r="E20" s="14">
        <v>32</v>
      </c>
      <c r="F20" s="67">
        <f>[1]今川町!F20</f>
        <v>3</v>
      </c>
      <c r="G20" s="67">
        <f>[1]今川町!G20</f>
        <v>3</v>
      </c>
      <c r="H20" s="61">
        <f t="shared" si="1"/>
        <v>6</v>
      </c>
      <c r="I20" s="14">
        <v>82</v>
      </c>
      <c r="J20" s="67">
        <f>[1]今川町!J20</f>
        <v>4</v>
      </c>
      <c r="K20" s="67">
        <f>[1]今川町!K20</f>
        <v>3</v>
      </c>
      <c r="L20" s="61">
        <f t="shared" si="2"/>
        <v>7</v>
      </c>
    </row>
    <row r="21" spans="1:12" x14ac:dyDescent="0.15">
      <c r="E21" s="14">
        <v>33</v>
      </c>
      <c r="F21" s="67">
        <f>[1]今川町!F21</f>
        <v>1</v>
      </c>
      <c r="G21" s="67">
        <f>[1]今川町!G21</f>
        <v>4</v>
      </c>
      <c r="H21" s="61">
        <f t="shared" si="1"/>
        <v>5</v>
      </c>
      <c r="I21" s="14">
        <v>83</v>
      </c>
      <c r="J21" s="67">
        <f>[1]今川町!J21</f>
        <v>4</v>
      </c>
      <c r="K21" s="67">
        <f>[1]今川町!K21</f>
        <v>6</v>
      </c>
      <c r="L21" s="61">
        <f t="shared" si="2"/>
        <v>10</v>
      </c>
    </row>
    <row r="22" spans="1:12" x14ac:dyDescent="0.15">
      <c r="E22" s="14">
        <v>34</v>
      </c>
      <c r="F22" s="67">
        <f>[1]今川町!F22</f>
        <v>4</v>
      </c>
      <c r="G22" s="67">
        <f>[1]今川町!G22</f>
        <v>3</v>
      </c>
      <c r="H22" s="61">
        <f t="shared" si="1"/>
        <v>7</v>
      </c>
      <c r="I22" s="14">
        <v>84</v>
      </c>
      <c r="J22" s="67">
        <f>[1]今川町!J22</f>
        <v>4</v>
      </c>
      <c r="K22" s="67">
        <f>[1]今川町!K22</f>
        <v>0</v>
      </c>
      <c r="L22" s="61">
        <f t="shared" si="2"/>
        <v>4</v>
      </c>
    </row>
    <row r="23" spans="1:12" x14ac:dyDescent="0.15">
      <c r="E23" s="14">
        <v>35</v>
      </c>
      <c r="F23" s="67">
        <f>[1]今川町!F23</f>
        <v>3</v>
      </c>
      <c r="G23" s="67">
        <f>[1]今川町!G23</f>
        <v>1</v>
      </c>
      <c r="H23" s="61">
        <f t="shared" si="1"/>
        <v>4</v>
      </c>
      <c r="I23" s="14">
        <v>85</v>
      </c>
      <c r="J23" s="67">
        <f>[1]今川町!J23</f>
        <v>3</v>
      </c>
      <c r="K23" s="67">
        <f>[1]今川町!K23</f>
        <v>4</v>
      </c>
      <c r="L23" s="61">
        <f t="shared" si="2"/>
        <v>7</v>
      </c>
    </row>
    <row r="24" spans="1:12" x14ac:dyDescent="0.15">
      <c r="E24" s="14">
        <v>36</v>
      </c>
      <c r="F24" s="67">
        <f>[1]今川町!F24</f>
        <v>5</v>
      </c>
      <c r="G24" s="67">
        <f>[1]今川町!G24</f>
        <v>2</v>
      </c>
      <c r="H24" s="61">
        <f t="shared" si="1"/>
        <v>7</v>
      </c>
      <c r="I24" s="14">
        <v>86</v>
      </c>
      <c r="J24" s="67">
        <f>[1]今川町!J24</f>
        <v>5</v>
      </c>
      <c r="K24" s="67">
        <f>[1]今川町!K24</f>
        <v>2</v>
      </c>
      <c r="L24" s="61">
        <f t="shared" si="2"/>
        <v>7</v>
      </c>
    </row>
    <row r="25" spans="1:12" x14ac:dyDescent="0.15">
      <c r="E25" s="14">
        <v>37</v>
      </c>
      <c r="F25" s="67">
        <f>[1]今川町!F25</f>
        <v>3</v>
      </c>
      <c r="G25" s="67">
        <f>[1]今川町!G25</f>
        <v>7</v>
      </c>
      <c r="H25" s="61">
        <f t="shared" si="1"/>
        <v>10</v>
      </c>
      <c r="I25" s="14">
        <v>87</v>
      </c>
      <c r="J25" s="67">
        <f>[1]今川町!J25</f>
        <v>1</v>
      </c>
      <c r="K25" s="67">
        <f>[1]今川町!K25</f>
        <v>1</v>
      </c>
      <c r="L25" s="61">
        <f t="shared" si="2"/>
        <v>2</v>
      </c>
    </row>
    <row r="26" spans="1:12" x14ac:dyDescent="0.15">
      <c r="E26" s="14">
        <v>38</v>
      </c>
      <c r="F26" s="67">
        <f>[1]今川町!F26</f>
        <v>5</v>
      </c>
      <c r="G26" s="67">
        <f>[1]今川町!G26</f>
        <v>5</v>
      </c>
      <c r="H26" s="61">
        <f t="shared" si="1"/>
        <v>10</v>
      </c>
      <c r="I26" s="14">
        <v>88</v>
      </c>
      <c r="J26" s="67">
        <f>[1]今川町!J26</f>
        <v>0</v>
      </c>
      <c r="K26" s="67">
        <f>[1]今川町!K26</f>
        <v>1</v>
      </c>
      <c r="L26" s="61">
        <f t="shared" si="2"/>
        <v>1</v>
      </c>
    </row>
    <row r="27" spans="1:12" x14ac:dyDescent="0.15">
      <c r="E27" s="14">
        <v>39</v>
      </c>
      <c r="F27" s="67">
        <f>[1]今川町!F27</f>
        <v>3</v>
      </c>
      <c r="G27" s="67">
        <f>[1]今川町!G27</f>
        <v>6</v>
      </c>
      <c r="H27" s="61">
        <f t="shared" si="1"/>
        <v>9</v>
      </c>
      <c r="I27" s="14">
        <v>89</v>
      </c>
      <c r="J27" s="67">
        <f>[1]今川町!J27</f>
        <v>0</v>
      </c>
      <c r="K27" s="67">
        <f>[1]今川町!K27</f>
        <v>2</v>
      </c>
      <c r="L27" s="61">
        <f t="shared" si="2"/>
        <v>2</v>
      </c>
    </row>
    <row r="28" spans="1:12" x14ac:dyDescent="0.15">
      <c r="E28" s="14">
        <v>40</v>
      </c>
      <c r="F28" s="67">
        <f>[1]今川町!F28</f>
        <v>4</v>
      </c>
      <c r="G28" s="67">
        <f>[1]今川町!G28</f>
        <v>3</v>
      </c>
      <c r="H28" s="61">
        <f t="shared" si="1"/>
        <v>7</v>
      </c>
      <c r="I28" s="14">
        <v>90</v>
      </c>
      <c r="J28" s="67">
        <f>[1]今川町!J28</f>
        <v>1</v>
      </c>
      <c r="K28" s="67">
        <f>[1]今川町!K28</f>
        <v>2</v>
      </c>
      <c r="L28" s="61">
        <f t="shared" si="2"/>
        <v>3</v>
      </c>
    </row>
    <row r="29" spans="1:12" x14ac:dyDescent="0.15">
      <c r="E29" s="14">
        <v>41</v>
      </c>
      <c r="F29" s="67">
        <f>[1]今川町!F29</f>
        <v>7</v>
      </c>
      <c r="G29" s="67">
        <f>[1]今川町!G29</f>
        <v>4</v>
      </c>
      <c r="H29" s="61">
        <f t="shared" si="1"/>
        <v>11</v>
      </c>
      <c r="I29" s="14">
        <v>91</v>
      </c>
      <c r="J29" s="67">
        <f>[1]今川町!J29</f>
        <v>0</v>
      </c>
      <c r="K29" s="67">
        <f>[1]今川町!K29</f>
        <v>2</v>
      </c>
      <c r="L29" s="61">
        <f t="shared" si="2"/>
        <v>2</v>
      </c>
    </row>
    <row r="30" spans="1:12" x14ac:dyDescent="0.15">
      <c r="E30" s="14">
        <v>42</v>
      </c>
      <c r="F30" s="67">
        <f>[1]今川町!F30</f>
        <v>4</v>
      </c>
      <c r="G30" s="67">
        <f>[1]今川町!G30</f>
        <v>6</v>
      </c>
      <c r="H30" s="61">
        <f t="shared" si="1"/>
        <v>10</v>
      </c>
      <c r="I30" s="14">
        <v>92</v>
      </c>
      <c r="J30" s="67">
        <f>[1]今川町!J30</f>
        <v>0</v>
      </c>
      <c r="K30" s="67">
        <f>[1]今川町!K30</f>
        <v>1</v>
      </c>
      <c r="L30" s="61">
        <f t="shared" si="2"/>
        <v>1</v>
      </c>
    </row>
    <row r="31" spans="1:12" x14ac:dyDescent="0.15">
      <c r="E31" s="14">
        <v>43</v>
      </c>
      <c r="F31" s="67">
        <f>[1]今川町!F31</f>
        <v>4</v>
      </c>
      <c r="G31" s="67">
        <f>[1]今川町!G31</f>
        <v>3</v>
      </c>
      <c r="H31" s="61">
        <f t="shared" si="1"/>
        <v>7</v>
      </c>
      <c r="I31" s="14">
        <v>93</v>
      </c>
      <c r="J31" s="67">
        <f>[1]今川町!J31</f>
        <v>0</v>
      </c>
      <c r="K31" s="67">
        <f>[1]今川町!K31</f>
        <v>1</v>
      </c>
      <c r="L31" s="61">
        <f t="shared" si="2"/>
        <v>1</v>
      </c>
    </row>
    <row r="32" spans="1:12" x14ac:dyDescent="0.15">
      <c r="E32" s="14">
        <v>44</v>
      </c>
      <c r="F32" s="67">
        <f>[1]今川町!F32</f>
        <v>2</v>
      </c>
      <c r="G32" s="67">
        <f>[1]今川町!G32</f>
        <v>5</v>
      </c>
      <c r="H32" s="61">
        <f t="shared" si="1"/>
        <v>7</v>
      </c>
      <c r="I32" s="14">
        <v>94</v>
      </c>
      <c r="J32" s="67">
        <f>[1]今川町!J32</f>
        <v>0</v>
      </c>
      <c r="K32" s="67">
        <f>[1]今川町!K32</f>
        <v>4</v>
      </c>
      <c r="L32" s="61">
        <f t="shared" si="2"/>
        <v>4</v>
      </c>
    </row>
    <row r="33" spans="5:12" x14ac:dyDescent="0.15">
      <c r="E33" s="14">
        <v>45</v>
      </c>
      <c r="F33" s="67">
        <f>[1]今川町!F33</f>
        <v>6</v>
      </c>
      <c r="G33" s="67">
        <f>[1]今川町!G33</f>
        <v>4</v>
      </c>
      <c r="H33" s="61">
        <f t="shared" si="1"/>
        <v>10</v>
      </c>
      <c r="I33" s="14">
        <v>95</v>
      </c>
      <c r="J33" s="67">
        <f>[1]今川町!J33</f>
        <v>0</v>
      </c>
      <c r="K33" s="67">
        <f>[1]今川町!K33</f>
        <v>0</v>
      </c>
      <c r="L33" s="61">
        <f t="shared" si="2"/>
        <v>0</v>
      </c>
    </row>
    <row r="34" spans="5:12" x14ac:dyDescent="0.15">
      <c r="E34" s="14">
        <v>46</v>
      </c>
      <c r="F34" s="67">
        <f>[1]今川町!F34</f>
        <v>4</v>
      </c>
      <c r="G34" s="67">
        <f>[1]今川町!G34</f>
        <v>8</v>
      </c>
      <c r="H34" s="61">
        <f t="shared" si="1"/>
        <v>12</v>
      </c>
      <c r="I34" s="14">
        <v>96</v>
      </c>
      <c r="J34" s="67">
        <f>[1]今川町!J34</f>
        <v>0</v>
      </c>
      <c r="K34" s="67">
        <f>[1]今川町!K34</f>
        <v>1</v>
      </c>
      <c r="L34" s="61">
        <f t="shared" si="2"/>
        <v>1</v>
      </c>
    </row>
    <row r="35" spans="5:12" x14ac:dyDescent="0.15">
      <c r="E35" s="14">
        <v>47</v>
      </c>
      <c r="F35" s="67">
        <f>[1]今川町!F35</f>
        <v>8</v>
      </c>
      <c r="G35" s="67">
        <f>[1]今川町!G35</f>
        <v>7</v>
      </c>
      <c r="H35" s="61">
        <f t="shared" si="1"/>
        <v>15</v>
      </c>
      <c r="I35" s="14">
        <v>97</v>
      </c>
      <c r="J35" s="67">
        <f>[1]今川町!J35</f>
        <v>1</v>
      </c>
      <c r="K35" s="67">
        <f>[1]今川町!K35</f>
        <v>0</v>
      </c>
      <c r="L35" s="61">
        <f t="shared" si="2"/>
        <v>1</v>
      </c>
    </row>
    <row r="36" spans="5:12" x14ac:dyDescent="0.15">
      <c r="E36" s="14">
        <v>48</v>
      </c>
      <c r="F36" s="67">
        <f>[1]今川町!F36</f>
        <v>4</v>
      </c>
      <c r="G36" s="67">
        <f>[1]今川町!G36</f>
        <v>5</v>
      </c>
      <c r="H36" s="61">
        <f t="shared" si="1"/>
        <v>9</v>
      </c>
      <c r="I36" s="14">
        <v>98</v>
      </c>
      <c r="J36" s="67">
        <f>[1]今川町!J36</f>
        <v>0</v>
      </c>
      <c r="K36" s="67">
        <f>[1]今川町!K36</f>
        <v>0</v>
      </c>
      <c r="L36" s="61">
        <f t="shared" si="2"/>
        <v>0</v>
      </c>
    </row>
    <row r="37" spans="5:12" x14ac:dyDescent="0.15">
      <c r="E37" s="14">
        <v>49</v>
      </c>
      <c r="F37" s="67">
        <f>[1]今川町!F37</f>
        <v>2</v>
      </c>
      <c r="G37" s="67">
        <f>[1]今川町!G37</f>
        <v>11</v>
      </c>
      <c r="H37" s="61">
        <f t="shared" si="1"/>
        <v>13</v>
      </c>
      <c r="I37" s="14">
        <v>99</v>
      </c>
      <c r="J37" s="67">
        <f>[1]今川町!J37</f>
        <v>1</v>
      </c>
      <c r="K37" s="67">
        <f>[1]今川町!K37</f>
        <v>0</v>
      </c>
      <c r="L37" s="61">
        <f t="shared" si="2"/>
        <v>1</v>
      </c>
    </row>
    <row r="38" spans="5:12" x14ac:dyDescent="0.15">
      <c r="E38" s="14">
        <v>50</v>
      </c>
      <c r="F38" s="67">
        <f>[1]今川町!F38</f>
        <v>6</v>
      </c>
      <c r="G38" s="67">
        <f>[1]今川町!G38</f>
        <v>10</v>
      </c>
      <c r="H38" s="61">
        <f t="shared" si="1"/>
        <v>16</v>
      </c>
      <c r="I38" s="14">
        <v>100</v>
      </c>
      <c r="J38" s="67">
        <f>[1]今川町!J38</f>
        <v>0</v>
      </c>
      <c r="K38" s="67">
        <f>[1]今川町!K38</f>
        <v>0</v>
      </c>
      <c r="L38" s="61">
        <f t="shared" si="2"/>
        <v>0</v>
      </c>
    </row>
    <row r="39" spans="5:12" x14ac:dyDescent="0.15">
      <c r="E39" s="14">
        <v>51</v>
      </c>
      <c r="F39" s="67">
        <f>[1]今川町!F39</f>
        <v>4</v>
      </c>
      <c r="G39" s="67">
        <f>[1]今川町!G39</f>
        <v>5</v>
      </c>
      <c r="H39" s="61">
        <f t="shared" si="1"/>
        <v>9</v>
      </c>
      <c r="I39" s="14">
        <v>101</v>
      </c>
      <c r="J39" s="67">
        <f>[1]今川町!J39</f>
        <v>0</v>
      </c>
      <c r="K39" s="67">
        <f>[1]今川町!K39</f>
        <v>0</v>
      </c>
      <c r="L39" s="61">
        <f t="shared" si="2"/>
        <v>0</v>
      </c>
    </row>
    <row r="40" spans="5:12" x14ac:dyDescent="0.15">
      <c r="E40" s="14">
        <v>52</v>
      </c>
      <c r="F40" s="67">
        <f>[1]今川町!F40</f>
        <v>3</v>
      </c>
      <c r="G40" s="67">
        <f>[1]今川町!G40</f>
        <v>3</v>
      </c>
      <c r="H40" s="61">
        <f t="shared" si="1"/>
        <v>6</v>
      </c>
      <c r="I40" s="14">
        <v>102</v>
      </c>
      <c r="J40" s="67">
        <f>[1]今川町!J40</f>
        <v>0</v>
      </c>
      <c r="K40" s="67">
        <f>[1]今川町!K40</f>
        <v>0</v>
      </c>
      <c r="L40" s="61">
        <f t="shared" si="2"/>
        <v>0</v>
      </c>
    </row>
    <row r="41" spans="5:12" x14ac:dyDescent="0.15">
      <c r="E41" s="14">
        <v>53</v>
      </c>
      <c r="F41" s="67">
        <f>[1]今川町!F41</f>
        <v>3</v>
      </c>
      <c r="G41" s="67">
        <f>[1]今川町!G41</f>
        <v>2</v>
      </c>
      <c r="H41" s="61">
        <f t="shared" si="1"/>
        <v>5</v>
      </c>
      <c r="I41" s="14">
        <v>103</v>
      </c>
      <c r="J41" s="67">
        <f>[1]今川町!J41</f>
        <v>0</v>
      </c>
      <c r="K41" s="67">
        <f>[1]今川町!K41</f>
        <v>0</v>
      </c>
      <c r="L41" s="61">
        <f t="shared" si="2"/>
        <v>0</v>
      </c>
    </row>
    <row r="42" spans="5:12" x14ac:dyDescent="0.15">
      <c r="E42" s="14">
        <v>54</v>
      </c>
      <c r="F42" s="67">
        <f>[1]今川町!F42</f>
        <v>7</v>
      </c>
      <c r="G42" s="67">
        <f>[1]今川町!G42</f>
        <v>5</v>
      </c>
      <c r="H42" s="61">
        <f t="shared" si="1"/>
        <v>12</v>
      </c>
      <c r="I42" s="14">
        <v>104</v>
      </c>
      <c r="J42" s="67">
        <f>[1]今川町!J42</f>
        <v>0</v>
      </c>
      <c r="K42" s="67">
        <f>[1]今川町!K42</f>
        <v>0</v>
      </c>
      <c r="L42" s="61">
        <f t="shared" si="2"/>
        <v>0</v>
      </c>
    </row>
    <row r="43" spans="5:12" x14ac:dyDescent="0.15">
      <c r="E43" s="14">
        <v>55</v>
      </c>
      <c r="F43" s="67">
        <f>[1]今川町!F43</f>
        <v>4</v>
      </c>
      <c r="G43" s="67">
        <f>[1]今川町!G43</f>
        <v>5</v>
      </c>
      <c r="H43" s="61">
        <f t="shared" si="1"/>
        <v>9</v>
      </c>
      <c r="I43" s="14">
        <v>105</v>
      </c>
      <c r="J43" s="67">
        <f>[1]今川町!J43</f>
        <v>0</v>
      </c>
      <c r="K43" s="67">
        <f>[1]今川町!K43</f>
        <v>0</v>
      </c>
      <c r="L43" s="61">
        <f t="shared" si="2"/>
        <v>0</v>
      </c>
    </row>
    <row r="44" spans="5:12" x14ac:dyDescent="0.15">
      <c r="E44" s="14">
        <v>56</v>
      </c>
      <c r="F44" s="67">
        <f>[1]今川町!F44</f>
        <v>3</v>
      </c>
      <c r="G44" s="67">
        <f>[1]今川町!G44</f>
        <v>7</v>
      </c>
      <c r="H44" s="61">
        <f t="shared" si="1"/>
        <v>10</v>
      </c>
      <c r="I44" s="14">
        <v>106</v>
      </c>
      <c r="J44" s="67">
        <f>[1]今川町!J44</f>
        <v>0</v>
      </c>
      <c r="K44" s="67">
        <f>[1]今川町!K44</f>
        <v>0</v>
      </c>
      <c r="L44" s="61">
        <f t="shared" si="2"/>
        <v>0</v>
      </c>
    </row>
    <row r="45" spans="5:12" x14ac:dyDescent="0.15">
      <c r="E45" s="14">
        <v>57</v>
      </c>
      <c r="F45" s="67">
        <f>[1]今川町!F45</f>
        <v>3</v>
      </c>
      <c r="G45" s="67">
        <f>[1]今川町!G45</f>
        <v>7</v>
      </c>
      <c r="H45" s="61">
        <f t="shared" si="1"/>
        <v>10</v>
      </c>
      <c r="I45" s="14">
        <v>107</v>
      </c>
      <c r="J45" s="67">
        <f>[1]今川町!J45</f>
        <v>0</v>
      </c>
      <c r="K45" s="67">
        <f>[1]今川町!K45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[1]今川町!F46</f>
        <v>5</v>
      </c>
      <c r="G46" s="67">
        <f>[1]今川町!G46</f>
        <v>4</v>
      </c>
      <c r="H46" s="61">
        <f t="shared" si="1"/>
        <v>9</v>
      </c>
      <c r="I46" s="24">
        <v>108</v>
      </c>
      <c r="J46" s="67">
        <f>[1]今川町!J46</f>
        <v>0</v>
      </c>
      <c r="K46" s="67">
        <f>[1]今川町!K46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[1]今川町!F47</f>
        <v>4</v>
      </c>
      <c r="G47" s="67">
        <f>[1]今川町!G47</f>
        <v>6</v>
      </c>
      <c r="H47" s="61">
        <f t="shared" si="1"/>
        <v>10</v>
      </c>
      <c r="I47" s="23" t="s">
        <v>6</v>
      </c>
      <c r="J47" s="69">
        <f>SUM(J3:J46)</f>
        <v>150</v>
      </c>
      <c r="K47" s="69">
        <f>SUM(K3:K46)</f>
        <v>190</v>
      </c>
      <c r="L47" s="39">
        <f>SUM(J47:K47)</f>
        <v>340</v>
      </c>
    </row>
    <row r="48" spans="5:12" x14ac:dyDescent="0.15">
      <c r="E48" s="14">
        <v>60</v>
      </c>
      <c r="F48" s="67">
        <f>[1]今川町!F48</f>
        <v>1</v>
      </c>
      <c r="G48" s="67">
        <f>[1]今川町!G48</f>
        <v>3</v>
      </c>
      <c r="H48" s="61">
        <f t="shared" si="1"/>
        <v>4</v>
      </c>
    </row>
    <row r="49" spans="5:12" ht="14.25" thickBot="1" x14ac:dyDescent="0.2">
      <c r="E49" s="14">
        <v>61</v>
      </c>
      <c r="F49" s="67">
        <f>[1]今川町!F49</f>
        <v>3</v>
      </c>
      <c r="G49" s="67">
        <f>[1]今川町!G49</f>
        <v>2</v>
      </c>
      <c r="H49" s="61">
        <f t="shared" si="1"/>
        <v>5</v>
      </c>
      <c r="J49" s="4" t="s">
        <v>77</v>
      </c>
      <c r="K49" s="10"/>
      <c r="L49" s="10"/>
    </row>
    <row r="50" spans="5:12" x14ac:dyDescent="0.15">
      <c r="E50" s="14">
        <v>62</v>
      </c>
      <c r="F50" s="67">
        <f>[1]今川町!F50</f>
        <v>2</v>
      </c>
      <c r="G50" s="67">
        <f>[1]今川町!G50</f>
        <v>3</v>
      </c>
      <c r="H50" s="61">
        <f t="shared" si="1"/>
        <v>5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[1]今川町!F51</f>
        <v>5</v>
      </c>
      <c r="G51" s="67">
        <f>[1]今川町!G51</f>
        <v>12</v>
      </c>
      <c r="H51" s="61">
        <f t="shared" si="1"/>
        <v>17</v>
      </c>
      <c r="J51" s="51">
        <f>SUM(B18,F53,J47)</f>
        <v>355</v>
      </c>
      <c r="K51" s="52">
        <f>SUM(C18,G53,K47)</f>
        <v>440</v>
      </c>
      <c r="L51" s="53">
        <f>SUM(J51:K51)</f>
        <v>795</v>
      </c>
    </row>
    <row r="52" spans="5:12" ht="14.25" thickBot="1" x14ac:dyDescent="0.2">
      <c r="E52" s="24">
        <v>64</v>
      </c>
      <c r="F52" s="67">
        <f>[1]今川町!F52</f>
        <v>3</v>
      </c>
      <c r="G52" s="67">
        <f>[1]今川町!G52</f>
        <v>7</v>
      </c>
      <c r="H52" s="61">
        <f t="shared" si="1"/>
        <v>10</v>
      </c>
    </row>
    <row r="53" spans="5:12" ht="15" thickTop="1" thickBot="1" x14ac:dyDescent="0.2">
      <c r="E53" s="23" t="s">
        <v>6</v>
      </c>
      <c r="F53" s="69">
        <f>SUM(F3:F52)</f>
        <v>176</v>
      </c>
      <c r="G53" s="69">
        <f>SUM(G3:G52)</f>
        <v>220</v>
      </c>
      <c r="H53" s="39">
        <f>SUM(F53:G53)</f>
        <v>396</v>
      </c>
    </row>
    <row r="56" spans="5:12" x14ac:dyDescent="0.15">
      <c r="F56" s="98" t="s">
        <v>494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80</v>
      </c>
      <c r="I1" s="100" t="str">
        <f>秦野市合計!I1</f>
        <v>令和3年4月1日現在（単位：人）</v>
      </c>
      <c r="J1" s="100"/>
      <c r="K1" s="100"/>
      <c r="L1" s="100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1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[1]今泉!B3</f>
        <v>29</v>
      </c>
      <c r="C3" s="40">
        <f>[1]今泉!C3</f>
        <v>30</v>
      </c>
      <c r="D3" s="26">
        <f>SUM(B3:C3)</f>
        <v>59</v>
      </c>
      <c r="E3" s="19">
        <v>15</v>
      </c>
      <c r="F3" s="67">
        <f>[1]今泉!F3</f>
        <v>26</v>
      </c>
      <c r="G3" s="67">
        <f>[1]今泉!G3</f>
        <v>31</v>
      </c>
      <c r="H3" s="61">
        <f>SUM(F3:G3)</f>
        <v>57</v>
      </c>
      <c r="I3" s="19">
        <v>65</v>
      </c>
      <c r="J3" s="67">
        <f>[1]今泉!J3</f>
        <v>27</v>
      </c>
      <c r="K3" s="67">
        <f>[1]今泉!K3</f>
        <v>41</v>
      </c>
      <c r="L3" s="61">
        <f>SUM(J3:K3)</f>
        <v>68</v>
      </c>
    </row>
    <row r="4" spans="1:12" x14ac:dyDescent="0.15">
      <c r="A4" s="14">
        <v>1</v>
      </c>
      <c r="B4" s="40">
        <f>[1]今泉!B4</f>
        <v>34</v>
      </c>
      <c r="C4" s="40">
        <f>[1]今泉!C4</f>
        <v>16</v>
      </c>
      <c r="D4" s="26">
        <f t="shared" ref="D4:D17" si="0">SUM(B4:C4)</f>
        <v>50</v>
      </c>
      <c r="E4" s="14">
        <v>16</v>
      </c>
      <c r="F4" s="67">
        <f>[1]今泉!F4</f>
        <v>33</v>
      </c>
      <c r="G4" s="67">
        <f>[1]今泉!G4</f>
        <v>33</v>
      </c>
      <c r="H4" s="61">
        <f t="shared" ref="H4:H52" si="1">SUM(F4:G4)</f>
        <v>66</v>
      </c>
      <c r="I4" s="14">
        <v>66</v>
      </c>
      <c r="J4" s="67">
        <f>[1]今泉!J4</f>
        <v>36</v>
      </c>
      <c r="K4" s="67">
        <f>[1]今泉!K4</f>
        <v>31</v>
      </c>
      <c r="L4" s="61">
        <f t="shared" ref="L4:L46" si="2">SUM(J4:K4)</f>
        <v>67</v>
      </c>
    </row>
    <row r="5" spans="1:12" x14ac:dyDescent="0.15">
      <c r="A5" s="14">
        <v>2</v>
      </c>
      <c r="B5" s="40">
        <f>[1]今泉!B5</f>
        <v>30</v>
      </c>
      <c r="C5" s="40">
        <f>[1]今泉!C5</f>
        <v>24</v>
      </c>
      <c r="D5" s="26">
        <f t="shared" si="0"/>
        <v>54</v>
      </c>
      <c r="E5" s="14">
        <v>17</v>
      </c>
      <c r="F5" s="67">
        <f>[1]今泉!F5</f>
        <v>27</v>
      </c>
      <c r="G5" s="67">
        <f>[1]今泉!G5</f>
        <v>42</v>
      </c>
      <c r="H5" s="61">
        <f t="shared" si="1"/>
        <v>69</v>
      </c>
      <c r="I5" s="14">
        <v>67</v>
      </c>
      <c r="J5" s="67">
        <f>[1]今泉!J5</f>
        <v>27</v>
      </c>
      <c r="K5" s="67">
        <f>[1]今泉!K5</f>
        <v>32</v>
      </c>
      <c r="L5" s="61">
        <f t="shared" si="2"/>
        <v>59</v>
      </c>
    </row>
    <row r="6" spans="1:12" x14ac:dyDescent="0.15">
      <c r="A6" s="14">
        <v>3</v>
      </c>
      <c r="B6" s="40">
        <f>[1]今泉!B6</f>
        <v>36</v>
      </c>
      <c r="C6" s="40">
        <f>[1]今泉!C6</f>
        <v>21</v>
      </c>
      <c r="D6" s="26">
        <f t="shared" si="0"/>
        <v>57</v>
      </c>
      <c r="E6" s="14">
        <v>18</v>
      </c>
      <c r="F6" s="67">
        <f>[1]今泉!F6</f>
        <v>31</v>
      </c>
      <c r="G6" s="67">
        <f>[1]今泉!G6</f>
        <v>27</v>
      </c>
      <c r="H6" s="61">
        <f t="shared" si="1"/>
        <v>58</v>
      </c>
      <c r="I6" s="14">
        <v>68</v>
      </c>
      <c r="J6" s="67">
        <f>[1]今泉!J6</f>
        <v>45</v>
      </c>
      <c r="K6" s="67">
        <f>[1]今泉!K6</f>
        <v>42</v>
      </c>
      <c r="L6" s="61">
        <f t="shared" si="2"/>
        <v>87</v>
      </c>
    </row>
    <row r="7" spans="1:12" x14ac:dyDescent="0.15">
      <c r="A7" s="14">
        <v>4</v>
      </c>
      <c r="B7" s="40">
        <f>[1]今泉!B7</f>
        <v>36</v>
      </c>
      <c r="C7" s="40">
        <f>[1]今泉!C7</f>
        <v>28</v>
      </c>
      <c r="D7" s="26">
        <f t="shared" si="0"/>
        <v>64</v>
      </c>
      <c r="E7" s="14">
        <v>19</v>
      </c>
      <c r="F7" s="67">
        <f>[1]今泉!F7</f>
        <v>23</v>
      </c>
      <c r="G7" s="67">
        <f>[1]今泉!G7</f>
        <v>37</v>
      </c>
      <c r="H7" s="61">
        <f t="shared" si="1"/>
        <v>60</v>
      </c>
      <c r="I7" s="14">
        <v>69</v>
      </c>
      <c r="J7" s="67">
        <f>[1]今泉!J7</f>
        <v>41</v>
      </c>
      <c r="K7" s="67">
        <f>[1]今泉!K7</f>
        <v>35</v>
      </c>
      <c r="L7" s="61">
        <f t="shared" si="2"/>
        <v>76</v>
      </c>
    </row>
    <row r="8" spans="1:12" x14ac:dyDescent="0.15">
      <c r="A8" s="14">
        <v>5</v>
      </c>
      <c r="B8" s="40">
        <f>[1]今泉!B8</f>
        <v>34</v>
      </c>
      <c r="C8" s="40">
        <f>[1]今泉!C8</f>
        <v>35</v>
      </c>
      <c r="D8" s="26">
        <f t="shared" si="0"/>
        <v>69</v>
      </c>
      <c r="E8" s="14">
        <v>20</v>
      </c>
      <c r="F8" s="67">
        <f>[1]今泉!F8</f>
        <v>35</v>
      </c>
      <c r="G8" s="67">
        <f>[1]今泉!G8</f>
        <v>19</v>
      </c>
      <c r="H8" s="61">
        <f t="shared" si="1"/>
        <v>54</v>
      </c>
      <c r="I8" s="14">
        <v>70</v>
      </c>
      <c r="J8" s="67">
        <f>[1]今泉!J8</f>
        <v>42</v>
      </c>
      <c r="K8" s="67">
        <f>[1]今泉!K8</f>
        <v>49</v>
      </c>
      <c r="L8" s="61">
        <f t="shared" si="2"/>
        <v>91</v>
      </c>
    </row>
    <row r="9" spans="1:12" x14ac:dyDescent="0.15">
      <c r="A9" s="14">
        <v>6</v>
      </c>
      <c r="B9" s="40">
        <f>[1]今泉!B9</f>
        <v>34</v>
      </c>
      <c r="C9" s="40">
        <f>[1]今泉!C9</f>
        <v>30</v>
      </c>
      <c r="D9" s="26">
        <f t="shared" si="0"/>
        <v>64</v>
      </c>
      <c r="E9" s="14">
        <v>21</v>
      </c>
      <c r="F9" s="67">
        <f>[1]今泉!F9</f>
        <v>29</v>
      </c>
      <c r="G9" s="67">
        <f>[1]今泉!G9</f>
        <v>26</v>
      </c>
      <c r="H9" s="61">
        <f t="shared" si="1"/>
        <v>55</v>
      </c>
      <c r="I9" s="14">
        <v>71</v>
      </c>
      <c r="J9" s="67">
        <f>[1]今泉!J9</f>
        <v>43</v>
      </c>
      <c r="K9" s="67">
        <f>[1]今泉!K9</f>
        <v>62</v>
      </c>
      <c r="L9" s="61">
        <f t="shared" si="2"/>
        <v>105</v>
      </c>
    </row>
    <row r="10" spans="1:12" x14ac:dyDescent="0.15">
      <c r="A10" s="14">
        <v>7</v>
      </c>
      <c r="B10" s="40">
        <f>[1]今泉!B10</f>
        <v>31</v>
      </c>
      <c r="C10" s="40">
        <f>[1]今泉!C10</f>
        <v>26</v>
      </c>
      <c r="D10" s="26">
        <f t="shared" si="0"/>
        <v>57</v>
      </c>
      <c r="E10" s="14">
        <v>22</v>
      </c>
      <c r="F10" s="67">
        <f>[1]今泉!F10</f>
        <v>35</v>
      </c>
      <c r="G10" s="67">
        <f>[1]今泉!G10</f>
        <v>31</v>
      </c>
      <c r="H10" s="61">
        <f t="shared" si="1"/>
        <v>66</v>
      </c>
      <c r="I10" s="14">
        <v>72</v>
      </c>
      <c r="J10" s="67">
        <f>[1]今泉!J10</f>
        <v>52</v>
      </c>
      <c r="K10" s="67">
        <f>[1]今泉!K10</f>
        <v>53</v>
      </c>
      <c r="L10" s="61">
        <f t="shared" si="2"/>
        <v>105</v>
      </c>
    </row>
    <row r="11" spans="1:12" x14ac:dyDescent="0.15">
      <c r="A11" s="14">
        <v>8</v>
      </c>
      <c r="B11" s="40">
        <f>[1]今泉!B11</f>
        <v>37</v>
      </c>
      <c r="C11" s="40">
        <f>[1]今泉!C11</f>
        <v>33</v>
      </c>
      <c r="D11" s="26">
        <f t="shared" si="0"/>
        <v>70</v>
      </c>
      <c r="E11" s="14">
        <v>23</v>
      </c>
      <c r="F11" s="67">
        <f>[1]今泉!F11</f>
        <v>36</v>
      </c>
      <c r="G11" s="67">
        <f>[1]今泉!G11</f>
        <v>26</v>
      </c>
      <c r="H11" s="61">
        <f t="shared" si="1"/>
        <v>62</v>
      </c>
      <c r="I11" s="14">
        <v>73</v>
      </c>
      <c r="J11" s="67">
        <f>[1]今泉!J11</f>
        <v>54</v>
      </c>
      <c r="K11" s="67">
        <f>[1]今泉!K11</f>
        <v>56</v>
      </c>
      <c r="L11" s="61">
        <f t="shared" si="2"/>
        <v>110</v>
      </c>
    </row>
    <row r="12" spans="1:12" x14ac:dyDescent="0.15">
      <c r="A12" s="14">
        <v>9</v>
      </c>
      <c r="B12" s="40">
        <f>[1]今泉!B12</f>
        <v>37</v>
      </c>
      <c r="C12" s="40">
        <f>[1]今泉!C12</f>
        <v>33</v>
      </c>
      <c r="D12" s="26">
        <f t="shared" si="0"/>
        <v>70</v>
      </c>
      <c r="E12" s="14">
        <v>24</v>
      </c>
      <c r="F12" s="67">
        <f>[1]今泉!F12</f>
        <v>40</v>
      </c>
      <c r="G12" s="67">
        <f>[1]今泉!G12</f>
        <v>27</v>
      </c>
      <c r="H12" s="61">
        <f t="shared" si="1"/>
        <v>67</v>
      </c>
      <c r="I12" s="14">
        <v>74</v>
      </c>
      <c r="J12" s="67">
        <f>[1]今泉!J12</f>
        <v>31</v>
      </c>
      <c r="K12" s="67">
        <f>[1]今泉!K12</f>
        <v>32</v>
      </c>
      <c r="L12" s="61">
        <f t="shared" si="2"/>
        <v>63</v>
      </c>
    </row>
    <row r="13" spans="1:12" x14ac:dyDescent="0.15">
      <c r="A13" s="14">
        <v>10</v>
      </c>
      <c r="B13" s="40">
        <f>[1]今泉!B13</f>
        <v>36</v>
      </c>
      <c r="C13" s="40">
        <f>[1]今泉!C13</f>
        <v>36</v>
      </c>
      <c r="D13" s="26">
        <f t="shared" si="0"/>
        <v>72</v>
      </c>
      <c r="E13" s="14">
        <v>25</v>
      </c>
      <c r="F13" s="67">
        <f>[1]今泉!F13</f>
        <v>29</v>
      </c>
      <c r="G13" s="67">
        <f>[1]今泉!G13</f>
        <v>25</v>
      </c>
      <c r="H13" s="61">
        <f t="shared" si="1"/>
        <v>54</v>
      </c>
      <c r="I13" s="14">
        <v>75</v>
      </c>
      <c r="J13" s="67">
        <f>[1]今泉!J13</f>
        <v>22</v>
      </c>
      <c r="K13" s="67">
        <f>[1]今泉!K13</f>
        <v>21</v>
      </c>
      <c r="L13" s="61">
        <f t="shared" si="2"/>
        <v>43</v>
      </c>
    </row>
    <row r="14" spans="1:12" x14ac:dyDescent="0.15">
      <c r="A14" s="14">
        <v>11</v>
      </c>
      <c r="B14" s="40">
        <f>[1]今泉!B14</f>
        <v>32</v>
      </c>
      <c r="C14" s="40">
        <f>[1]今泉!C14</f>
        <v>41</v>
      </c>
      <c r="D14" s="26">
        <f t="shared" si="0"/>
        <v>73</v>
      </c>
      <c r="E14" s="14">
        <v>26</v>
      </c>
      <c r="F14" s="67">
        <f>[1]今泉!F14</f>
        <v>22</v>
      </c>
      <c r="G14" s="67">
        <f>[1]今泉!G14</f>
        <v>36</v>
      </c>
      <c r="H14" s="61">
        <f t="shared" si="1"/>
        <v>58</v>
      </c>
      <c r="I14" s="14">
        <v>76</v>
      </c>
      <c r="J14" s="67">
        <f>[1]今泉!J14</f>
        <v>25</v>
      </c>
      <c r="K14" s="67">
        <f>[1]今泉!K14</f>
        <v>30</v>
      </c>
      <c r="L14" s="61">
        <f t="shared" si="2"/>
        <v>55</v>
      </c>
    </row>
    <row r="15" spans="1:12" x14ac:dyDescent="0.15">
      <c r="A15" s="14">
        <v>12</v>
      </c>
      <c r="B15" s="40">
        <f>[1]今泉!B15</f>
        <v>36</v>
      </c>
      <c r="C15" s="40">
        <f>[1]今泉!C15</f>
        <v>38</v>
      </c>
      <c r="D15" s="26">
        <f t="shared" si="0"/>
        <v>74</v>
      </c>
      <c r="E15" s="14">
        <v>27</v>
      </c>
      <c r="F15" s="67">
        <f>[1]今泉!F15</f>
        <v>36</v>
      </c>
      <c r="G15" s="67">
        <f>[1]今泉!G15</f>
        <v>31</v>
      </c>
      <c r="H15" s="61">
        <f t="shared" si="1"/>
        <v>67</v>
      </c>
      <c r="I15" s="14">
        <v>77</v>
      </c>
      <c r="J15" s="67">
        <f>[1]今泉!J15</f>
        <v>39</v>
      </c>
      <c r="K15" s="67">
        <f>[1]今泉!K15</f>
        <v>36</v>
      </c>
      <c r="L15" s="61">
        <f t="shared" si="2"/>
        <v>75</v>
      </c>
    </row>
    <row r="16" spans="1:12" x14ac:dyDescent="0.15">
      <c r="A16" s="14">
        <v>13</v>
      </c>
      <c r="B16" s="40">
        <f>[1]今泉!B16</f>
        <v>38</v>
      </c>
      <c r="C16" s="40">
        <f>[1]今泉!C16</f>
        <v>37</v>
      </c>
      <c r="D16" s="26">
        <f t="shared" si="0"/>
        <v>75</v>
      </c>
      <c r="E16" s="14">
        <v>28</v>
      </c>
      <c r="F16" s="67">
        <f>[1]今泉!F16</f>
        <v>24</v>
      </c>
      <c r="G16" s="67">
        <f>[1]今泉!G16</f>
        <v>33</v>
      </c>
      <c r="H16" s="61">
        <f t="shared" si="1"/>
        <v>57</v>
      </c>
      <c r="I16" s="14">
        <v>78</v>
      </c>
      <c r="J16" s="67">
        <f>[1]今泉!J16</f>
        <v>30</v>
      </c>
      <c r="K16" s="67">
        <f>[1]今泉!K16</f>
        <v>29</v>
      </c>
      <c r="L16" s="61">
        <f t="shared" si="2"/>
        <v>59</v>
      </c>
    </row>
    <row r="17" spans="1:12" ht="14.25" thickBot="1" x14ac:dyDescent="0.2">
      <c r="A17" s="24">
        <v>14</v>
      </c>
      <c r="B17" s="40">
        <f>[1]今泉!B17</f>
        <v>33</v>
      </c>
      <c r="C17" s="40">
        <f>[1]今泉!C17</f>
        <v>31</v>
      </c>
      <c r="D17" s="26">
        <f t="shared" si="0"/>
        <v>64</v>
      </c>
      <c r="E17" s="14">
        <v>29</v>
      </c>
      <c r="F17" s="67">
        <f>[1]今泉!F17</f>
        <v>33</v>
      </c>
      <c r="G17" s="67">
        <f>[1]今泉!G17</f>
        <v>39</v>
      </c>
      <c r="H17" s="61">
        <f t="shared" si="1"/>
        <v>72</v>
      </c>
      <c r="I17" s="14">
        <v>79</v>
      </c>
      <c r="J17" s="67">
        <f>[1]今泉!J17</f>
        <v>19</v>
      </c>
      <c r="K17" s="67">
        <f>[1]今泉!K17</f>
        <v>25</v>
      </c>
      <c r="L17" s="61">
        <f t="shared" si="2"/>
        <v>44</v>
      </c>
    </row>
    <row r="18" spans="1:12" ht="15" thickTop="1" thickBot="1" x14ac:dyDescent="0.2">
      <c r="A18" s="23" t="s">
        <v>6</v>
      </c>
      <c r="B18" s="33">
        <f>SUM(B3:B17)</f>
        <v>513</v>
      </c>
      <c r="C18" s="34">
        <f>SUM(C3:C17)</f>
        <v>459</v>
      </c>
      <c r="D18" s="35">
        <f>SUM(B18:C18)</f>
        <v>972</v>
      </c>
      <c r="E18" s="14">
        <v>30</v>
      </c>
      <c r="F18" s="67">
        <f>[1]今泉!F18</f>
        <v>41</v>
      </c>
      <c r="G18" s="67">
        <f>[1]今泉!G18</f>
        <v>27</v>
      </c>
      <c r="H18" s="61">
        <f t="shared" si="1"/>
        <v>68</v>
      </c>
      <c r="I18" s="14">
        <v>80</v>
      </c>
      <c r="J18" s="67">
        <f>[1]今泉!J18</f>
        <v>20</v>
      </c>
      <c r="K18" s="67">
        <f>[1]今泉!K18</f>
        <v>25</v>
      </c>
      <c r="L18" s="61">
        <f t="shared" si="2"/>
        <v>45</v>
      </c>
    </row>
    <row r="19" spans="1:12" x14ac:dyDescent="0.15">
      <c r="E19" s="14">
        <v>31</v>
      </c>
      <c r="F19" s="67">
        <f>[1]今泉!F19</f>
        <v>42</v>
      </c>
      <c r="G19" s="67">
        <f>[1]今泉!G19</f>
        <v>37</v>
      </c>
      <c r="H19" s="61">
        <f t="shared" si="1"/>
        <v>79</v>
      </c>
      <c r="I19" s="14">
        <v>81</v>
      </c>
      <c r="J19" s="67">
        <f>[1]今泉!J19</f>
        <v>21</v>
      </c>
      <c r="K19" s="67">
        <f>[1]今泉!K19</f>
        <v>17</v>
      </c>
      <c r="L19" s="61">
        <f t="shared" si="2"/>
        <v>38</v>
      </c>
    </row>
    <row r="20" spans="1:12" x14ac:dyDescent="0.15">
      <c r="E20" s="14">
        <v>32</v>
      </c>
      <c r="F20" s="67">
        <f>[1]今泉!F20</f>
        <v>38</v>
      </c>
      <c r="G20" s="67">
        <f>[1]今泉!G20</f>
        <v>38</v>
      </c>
      <c r="H20" s="61">
        <f t="shared" si="1"/>
        <v>76</v>
      </c>
      <c r="I20" s="14">
        <v>82</v>
      </c>
      <c r="J20" s="67">
        <f>[1]今泉!J20</f>
        <v>14</v>
      </c>
      <c r="K20" s="67">
        <f>[1]今泉!K20</f>
        <v>13</v>
      </c>
      <c r="L20" s="61">
        <f t="shared" si="2"/>
        <v>27</v>
      </c>
    </row>
    <row r="21" spans="1:12" x14ac:dyDescent="0.15">
      <c r="E21" s="14">
        <v>33</v>
      </c>
      <c r="F21" s="67">
        <f>[1]今泉!F21</f>
        <v>37</v>
      </c>
      <c r="G21" s="67">
        <f>[1]今泉!G21</f>
        <v>43</v>
      </c>
      <c r="H21" s="61">
        <f t="shared" si="1"/>
        <v>80</v>
      </c>
      <c r="I21" s="14">
        <v>83</v>
      </c>
      <c r="J21" s="67">
        <f>[1]今泉!J21</f>
        <v>17</v>
      </c>
      <c r="K21" s="67">
        <f>[1]今泉!K21</f>
        <v>9</v>
      </c>
      <c r="L21" s="61">
        <f t="shared" si="2"/>
        <v>26</v>
      </c>
    </row>
    <row r="22" spans="1:12" x14ac:dyDescent="0.15">
      <c r="E22" s="14">
        <v>34</v>
      </c>
      <c r="F22" s="67">
        <f>[1]今泉!F22</f>
        <v>51</v>
      </c>
      <c r="G22" s="67">
        <f>[1]今泉!G22</f>
        <v>35</v>
      </c>
      <c r="H22" s="61">
        <f t="shared" si="1"/>
        <v>86</v>
      </c>
      <c r="I22" s="14">
        <v>84</v>
      </c>
      <c r="J22" s="67">
        <f>[1]今泉!J22</f>
        <v>19</v>
      </c>
      <c r="K22" s="67">
        <f>[1]今泉!K22</f>
        <v>19</v>
      </c>
      <c r="L22" s="61">
        <f t="shared" si="2"/>
        <v>38</v>
      </c>
    </row>
    <row r="23" spans="1:12" x14ac:dyDescent="0.15">
      <c r="E23" s="14">
        <v>35</v>
      </c>
      <c r="F23" s="67">
        <f>[1]今泉!F23</f>
        <v>35</v>
      </c>
      <c r="G23" s="67">
        <f>[1]今泉!G23</f>
        <v>41</v>
      </c>
      <c r="H23" s="61">
        <f t="shared" si="1"/>
        <v>76</v>
      </c>
      <c r="I23" s="14">
        <v>85</v>
      </c>
      <c r="J23" s="67">
        <f>[1]今泉!J23</f>
        <v>14</v>
      </c>
      <c r="K23" s="67">
        <f>[1]今泉!K23</f>
        <v>14</v>
      </c>
      <c r="L23" s="61">
        <f t="shared" si="2"/>
        <v>28</v>
      </c>
    </row>
    <row r="24" spans="1:12" x14ac:dyDescent="0.15">
      <c r="E24" s="14">
        <v>36</v>
      </c>
      <c r="F24" s="67">
        <f>[1]今泉!F24</f>
        <v>42</v>
      </c>
      <c r="G24" s="67">
        <f>[1]今泉!G24</f>
        <v>32</v>
      </c>
      <c r="H24" s="61">
        <f t="shared" si="1"/>
        <v>74</v>
      </c>
      <c r="I24" s="14">
        <v>86</v>
      </c>
      <c r="J24" s="67">
        <f>[1]今泉!J24</f>
        <v>8</v>
      </c>
      <c r="K24" s="67">
        <f>[1]今泉!K24</f>
        <v>15</v>
      </c>
      <c r="L24" s="61">
        <f t="shared" si="2"/>
        <v>23</v>
      </c>
    </row>
    <row r="25" spans="1:12" x14ac:dyDescent="0.15">
      <c r="E25" s="14">
        <v>37</v>
      </c>
      <c r="F25" s="67">
        <f>[1]今泉!F25</f>
        <v>46</v>
      </c>
      <c r="G25" s="67">
        <f>[1]今泉!G25</f>
        <v>61</v>
      </c>
      <c r="H25" s="61">
        <f t="shared" si="1"/>
        <v>107</v>
      </c>
      <c r="I25" s="14">
        <v>87</v>
      </c>
      <c r="J25" s="67">
        <f>[1]今泉!J25</f>
        <v>8</v>
      </c>
      <c r="K25" s="67">
        <f>[1]今泉!K25</f>
        <v>13</v>
      </c>
      <c r="L25" s="61">
        <f t="shared" si="2"/>
        <v>21</v>
      </c>
    </row>
    <row r="26" spans="1:12" x14ac:dyDescent="0.15">
      <c r="E26" s="14">
        <v>38</v>
      </c>
      <c r="F26" s="67">
        <f>[1]今泉!F26</f>
        <v>43</v>
      </c>
      <c r="G26" s="67">
        <f>[1]今泉!G26</f>
        <v>44</v>
      </c>
      <c r="H26" s="61">
        <f t="shared" si="1"/>
        <v>87</v>
      </c>
      <c r="I26" s="14">
        <v>88</v>
      </c>
      <c r="J26" s="67">
        <f>[1]今泉!J26</f>
        <v>7</v>
      </c>
      <c r="K26" s="67">
        <f>[1]今泉!K26</f>
        <v>13</v>
      </c>
      <c r="L26" s="61">
        <f t="shared" si="2"/>
        <v>20</v>
      </c>
    </row>
    <row r="27" spans="1:12" x14ac:dyDescent="0.15">
      <c r="E27" s="14">
        <v>39</v>
      </c>
      <c r="F27" s="67">
        <f>[1]今泉!F27</f>
        <v>51</v>
      </c>
      <c r="G27" s="67">
        <f>[1]今泉!G27</f>
        <v>62</v>
      </c>
      <c r="H27" s="61">
        <f t="shared" si="1"/>
        <v>113</v>
      </c>
      <c r="I27" s="14">
        <v>89</v>
      </c>
      <c r="J27" s="67">
        <f>[1]今泉!J27</f>
        <v>5</v>
      </c>
      <c r="K27" s="67">
        <f>[1]今泉!K27</f>
        <v>10</v>
      </c>
      <c r="L27" s="61">
        <f t="shared" si="2"/>
        <v>15</v>
      </c>
    </row>
    <row r="28" spans="1:12" x14ac:dyDescent="0.15">
      <c r="E28" s="14">
        <v>40</v>
      </c>
      <c r="F28" s="67">
        <f>[1]今泉!F28</f>
        <v>55</v>
      </c>
      <c r="G28" s="67">
        <f>[1]今泉!G28</f>
        <v>47</v>
      </c>
      <c r="H28" s="61">
        <f t="shared" si="1"/>
        <v>102</v>
      </c>
      <c r="I28" s="14">
        <v>90</v>
      </c>
      <c r="J28" s="67">
        <f>[1]今泉!J28</f>
        <v>6</v>
      </c>
      <c r="K28" s="67">
        <f>[1]今泉!K28</f>
        <v>7</v>
      </c>
      <c r="L28" s="61">
        <f t="shared" si="2"/>
        <v>13</v>
      </c>
    </row>
    <row r="29" spans="1:12" x14ac:dyDescent="0.15">
      <c r="E29" s="14">
        <v>41</v>
      </c>
      <c r="F29" s="67">
        <f>[1]今泉!F29</f>
        <v>39</v>
      </c>
      <c r="G29" s="67">
        <f>[1]今泉!G29</f>
        <v>42</v>
      </c>
      <c r="H29" s="61">
        <f t="shared" si="1"/>
        <v>81</v>
      </c>
      <c r="I29" s="14">
        <v>91</v>
      </c>
      <c r="J29" s="67">
        <f>[1]今泉!J29</f>
        <v>5</v>
      </c>
      <c r="K29" s="67">
        <f>[1]今泉!K29</f>
        <v>16</v>
      </c>
      <c r="L29" s="61">
        <f t="shared" si="2"/>
        <v>21</v>
      </c>
    </row>
    <row r="30" spans="1:12" x14ac:dyDescent="0.15">
      <c r="E30" s="14">
        <v>42</v>
      </c>
      <c r="F30" s="67">
        <f>[1]今泉!F30</f>
        <v>58</v>
      </c>
      <c r="G30" s="67">
        <f>[1]今泉!G30</f>
        <v>54</v>
      </c>
      <c r="H30" s="61">
        <f t="shared" si="1"/>
        <v>112</v>
      </c>
      <c r="I30" s="14">
        <v>92</v>
      </c>
      <c r="J30" s="67">
        <f>[1]今泉!J30</f>
        <v>4</v>
      </c>
      <c r="K30" s="67">
        <f>[1]今泉!K30</f>
        <v>8</v>
      </c>
      <c r="L30" s="61">
        <f t="shared" si="2"/>
        <v>12</v>
      </c>
    </row>
    <row r="31" spans="1:12" x14ac:dyDescent="0.15">
      <c r="E31" s="14">
        <v>43</v>
      </c>
      <c r="F31" s="67">
        <f>[1]今泉!F31</f>
        <v>55</v>
      </c>
      <c r="G31" s="67">
        <f>[1]今泉!G31</f>
        <v>53</v>
      </c>
      <c r="H31" s="61">
        <f t="shared" si="1"/>
        <v>108</v>
      </c>
      <c r="I31" s="14">
        <v>93</v>
      </c>
      <c r="J31" s="67">
        <f>[1]今泉!J31</f>
        <v>1</v>
      </c>
      <c r="K31" s="67">
        <f>[1]今泉!K31</f>
        <v>5</v>
      </c>
      <c r="L31" s="61">
        <f t="shared" si="2"/>
        <v>6</v>
      </c>
    </row>
    <row r="32" spans="1:12" x14ac:dyDescent="0.15">
      <c r="E32" s="14">
        <v>44</v>
      </c>
      <c r="F32" s="67">
        <f>[1]今泉!F32</f>
        <v>57</v>
      </c>
      <c r="G32" s="67">
        <f>[1]今泉!G32</f>
        <v>62</v>
      </c>
      <c r="H32" s="61">
        <f t="shared" si="1"/>
        <v>119</v>
      </c>
      <c r="I32" s="14">
        <v>94</v>
      </c>
      <c r="J32" s="67">
        <f>[1]今泉!J32</f>
        <v>1</v>
      </c>
      <c r="K32" s="67">
        <f>[1]今泉!K32</f>
        <v>7</v>
      </c>
      <c r="L32" s="61">
        <f t="shared" si="2"/>
        <v>8</v>
      </c>
    </row>
    <row r="33" spans="5:12" x14ac:dyDescent="0.15">
      <c r="E33" s="14">
        <v>45</v>
      </c>
      <c r="F33" s="67">
        <f>[1]今泉!F33</f>
        <v>59</v>
      </c>
      <c r="G33" s="67">
        <f>[1]今泉!G33</f>
        <v>43</v>
      </c>
      <c r="H33" s="61">
        <f t="shared" si="1"/>
        <v>102</v>
      </c>
      <c r="I33" s="14">
        <v>95</v>
      </c>
      <c r="J33" s="67">
        <f>[1]今泉!J33</f>
        <v>1</v>
      </c>
      <c r="K33" s="67">
        <f>[1]今泉!K33</f>
        <v>3</v>
      </c>
      <c r="L33" s="61">
        <f t="shared" si="2"/>
        <v>4</v>
      </c>
    </row>
    <row r="34" spans="5:12" x14ac:dyDescent="0.15">
      <c r="E34" s="14">
        <v>46</v>
      </c>
      <c r="F34" s="67">
        <f>[1]今泉!F34</f>
        <v>55</v>
      </c>
      <c r="G34" s="67">
        <f>[1]今泉!G34</f>
        <v>54</v>
      </c>
      <c r="H34" s="61">
        <f t="shared" si="1"/>
        <v>109</v>
      </c>
      <c r="I34" s="14">
        <v>96</v>
      </c>
      <c r="J34" s="67">
        <f>[1]今泉!J34</f>
        <v>0</v>
      </c>
      <c r="K34" s="67">
        <f>[1]今泉!K34</f>
        <v>4</v>
      </c>
      <c r="L34" s="61">
        <f t="shared" si="2"/>
        <v>4</v>
      </c>
    </row>
    <row r="35" spans="5:12" x14ac:dyDescent="0.15">
      <c r="E35" s="14">
        <v>47</v>
      </c>
      <c r="F35" s="67">
        <f>[1]今泉!F35</f>
        <v>60</v>
      </c>
      <c r="G35" s="67">
        <f>[1]今泉!G35</f>
        <v>49</v>
      </c>
      <c r="H35" s="61">
        <f t="shared" si="1"/>
        <v>109</v>
      </c>
      <c r="I35" s="14">
        <v>97</v>
      </c>
      <c r="J35" s="67">
        <f>[1]今泉!J35</f>
        <v>2</v>
      </c>
      <c r="K35" s="67">
        <f>[1]今泉!K35</f>
        <v>7</v>
      </c>
      <c r="L35" s="61">
        <f t="shared" si="2"/>
        <v>9</v>
      </c>
    </row>
    <row r="36" spans="5:12" x14ac:dyDescent="0.15">
      <c r="E36" s="14">
        <v>48</v>
      </c>
      <c r="F36" s="67">
        <f>[1]今泉!F36</f>
        <v>59</v>
      </c>
      <c r="G36" s="67">
        <f>[1]今泉!G36</f>
        <v>51</v>
      </c>
      <c r="H36" s="61">
        <f t="shared" si="1"/>
        <v>110</v>
      </c>
      <c r="I36" s="14">
        <v>98</v>
      </c>
      <c r="J36" s="67">
        <f>[1]今泉!J36</f>
        <v>0</v>
      </c>
      <c r="K36" s="67">
        <f>[1]今泉!K36</f>
        <v>1</v>
      </c>
      <c r="L36" s="61">
        <f t="shared" si="2"/>
        <v>1</v>
      </c>
    </row>
    <row r="37" spans="5:12" x14ac:dyDescent="0.15">
      <c r="E37" s="14">
        <v>49</v>
      </c>
      <c r="F37" s="67">
        <f>[1]今泉!F37</f>
        <v>38</v>
      </c>
      <c r="G37" s="67">
        <f>[1]今泉!G37</f>
        <v>56</v>
      </c>
      <c r="H37" s="61">
        <f t="shared" si="1"/>
        <v>94</v>
      </c>
      <c r="I37" s="14">
        <v>99</v>
      </c>
      <c r="J37" s="67">
        <f>[1]今泉!J37</f>
        <v>1</v>
      </c>
      <c r="K37" s="67">
        <f>[1]今泉!K37</f>
        <v>0</v>
      </c>
      <c r="L37" s="61">
        <f t="shared" si="2"/>
        <v>1</v>
      </c>
    </row>
    <row r="38" spans="5:12" x14ac:dyDescent="0.15">
      <c r="E38" s="14">
        <v>50</v>
      </c>
      <c r="F38" s="67">
        <f>[1]今泉!F38</f>
        <v>50</v>
      </c>
      <c r="G38" s="67">
        <f>[1]今泉!G38</f>
        <v>39</v>
      </c>
      <c r="H38" s="61">
        <f t="shared" si="1"/>
        <v>89</v>
      </c>
      <c r="I38" s="14">
        <v>100</v>
      </c>
      <c r="J38" s="67">
        <f>[1]今泉!J38</f>
        <v>0</v>
      </c>
      <c r="K38" s="67">
        <f>[1]今泉!K38</f>
        <v>2</v>
      </c>
      <c r="L38" s="61">
        <f t="shared" si="2"/>
        <v>2</v>
      </c>
    </row>
    <row r="39" spans="5:12" x14ac:dyDescent="0.15">
      <c r="E39" s="14">
        <v>51</v>
      </c>
      <c r="F39" s="67">
        <f>[1]今泉!F39</f>
        <v>39</v>
      </c>
      <c r="G39" s="67">
        <f>[1]今泉!G39</f>
        <v>37</v>
      </c>
      <c r="H39" s="61">
        <f t="shared" si="1"/>
        <v>76</v>
      </c>
      <c r="I39" s="14">
        <v>101</v>
      </c>
      <c r="J39" s="67">
        <f>[1]今泉!J39</f>
        <v>0</v>
      </c>
      <c r="K39" s="67">
        <f>[1]今泉!K39</f>
        <v>0</v>
      </c>
      <c r="L39" s="61">
        <f t="shared" si="2"/>
        <v>0</v>
      </c>
    </row>
    <row r="40" spans="5:12" x14ac:dyDescent="0.15">
      <c r="E40" s="14">
        <v>52</v>
      </c>
      <c r="F40" s="67">
        <f>[1]今泉!F40</f>
        <v>65</v>
      </c>
      <c r="G40" s="67">
        <f>[1]今泉!G40</f>
        <v>31</v>
      </c>
      <c r="H40" s="61">
        <f t="shared" si="1"/>
        <v>96</v>
      </c>
      <c r="I40" s="14">
        <v>102</v>
      </c>
      <c r="J40" s="67">
        <f>[1]今泉!J40</f>
        <v>0</v>
      </c>
      <c r="K40" s="67">
        <f>[1]今泉!K40</f>
        <v>0</v>
      </c>
      <c r="L40" s="61">
        <f t="shared" si="2"/>
        <v>0</v>
      </c>
    </row>
    <row r="41" spans="5:12" x14ac:dyDescent="0.15">
      <c r="E41" s="14">
        <v>53</v>
      </c>
      <c r="F41" s="67">
        <f>[1]今泉!F41</f>
        <v>51</v>
      </c>
      <c r="G41" s="67">
        <f>[1]今泉!G41</f>
        <v>46</v>
      </c>
      <c r="H41" s="61">
        <f t="shared" si="1"/>
        <v>97</v>
      </c>
      <c r="I41" s="14">
        <v>103</v>
      </c>
      <c r="J41" s="67">
        <f>[1]今泉!J41</f>
        <v>0</v>
      </c>
      <c r="K41" s="67">
        <f>[1]今泉!K41</f>
        <v>0</v>
      </c>
      <c r="L41" s="61">
        <f t="shared" si="2"/>
        <v>0</v>
      </c>
    </row>
    <row r="42" spans="5:12" x14ac:dyDescent="0.15">
      <c r="E42" s="14">
        <v>54</v>
      </c>
      <c r="F42" s="67">
        <f>[1]今泉!F42</f>
        <v>43</v>
      </c>
      <c r="G42" s="67">
        <f>[1]今泉!G42</f>
        <v>36</v>
      </c>
      <c r="H42" s="61">
        <f t="shared" si="1"/>
        <v>79</v>
      </c>
      <c r="I42" s="14">
        <v>104</v>
      </c>
      <c r="J42" s="67">
        <f>[1]今泉!J42</f>
        <v>0</v>
      </c>
      <c r="K42" s="67">
        <f>[1]今泉!K42</f>
        <v>1</v>
      </c>
      <c r="L42" s="61">
        <f t="shared" si="2"/>
        <v>1</v>
      </c>
    </row>
    <row r="43" spans="5:12" x14ac:dyDescent="0.15">
      <c r="E43" s="14">
        <v>55</v>
      </c>
      <c r="F43" s="67">
        <f>[1]今泉!F43</f>
        <v>42</v>
      </c>
      <c r="G43" s="67">
        <f>[1]今泉!G43</f>
        <v>32</v>
      </c>
      <c r="H43" s="61">
        <f t="shared" si="1"/>
        <v>74</v>
      </c>
      <c r="I43" s="14">
        <v>105</v>
      </c>
      <c r="J43" s="67">
        <f>[1]今泉!J43</f>
        <v>0</v>
      </c>
      <c r="K43" s="67">
        <f>[1]今泉!K43</f>
        <v>0</v>
      </c>
      <c r="L43" s="61">
        <f t="shared" si="2"/>
        <v>0</v>
      </c>
    </row>
    <row r="44" spans="5:12" x14ac:dyDescent="0.15">
      <c r="E44" s="14">
        <v>56</v>
      </c>
      <c r="F44" s="67">
        <f>[1]今泉!F44</f>
        <v>41</v>
      </c>
      <c r="G44" s="67">
        <f>[1]今泉!G44</f>
        <v>40</v>
      </c>
      <c r="H44" s="61">
        <f t="shared" si="1"/>
        <v>81</v>
      </c>
      <c r="I44" s="14">
        <v>106</v>
      </c>
      <c r="J44" s="67">
        <f>[1]今泉!J44</f>
        <v>0</v>
      </c>
      <c r="K44" s="67">
        <f>[1]今泉!K44</f>
        <v>0</v>
      </c>
      <c r="L44" s="61">
        <f t="shared" si="2"/>
        <v>0</v>
      </c>
    </row>
    <row r="45" spans="5:12" x14ac:dyDescent="0.15">
      <c r="E45" s="14">
        <v>57</v>
      </c>
      <c r="F45" s="67">
        <f>[1]今泉!F45</f>
        <v>34</v>
      </c>
      <c r="G45" s="67">
        <f>[1]今泉!G45</f>
        <v>34</v>
      </c>
      <c r="H45" s="61">
        <f t="shared" si="1"/>
        <v>68</v>
      </c>
      <c r="I45" s="14">
        <v>107</v>
      </c>
      <c r="J45" s="67">
        <f>[1]今泉!J45</f>
        <v>0</v>
      </c>
      <c r="K45" s="67">
        <f>[1]今泉!K45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[1]今泉!F46</f>
        <v>29</v>
      </c>
      <c r="G46" s="67">
        <f>[1]今泉!G46</f>
        <v>30</v>
      </c>
      <c r="H46" s="61">
        <f t="shared" si="1"/>
        <v>59</v>
      </c>
      <c r="I46" s="24">
        <v>108</v>
      </c>
      <c r="J46" s="67">
        <f>[1]今泉!J46</f>
        <v>0</v>
      </c>
      <c r="K46" s="67">
        <f>[1]今泉!K46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[1]今泉!F47</f>
        <v>30</v>
      </c>
      <c r="G47" s="67">
        <f>[1]今泉!G47</f>
        <v>37</v>
      </c>
      <c r="H47" s="61">
        <f t="shared" si="1"/>
        <v>67</v>
      </c>
      <c r="I47" s="23" t="s">
        <v>6</v>
      </c>
      <c r="J47" s="69">
        <f>SUM(J3:J46)</f>
        <v>687</v>
      </c>
      <c r="K47" s="69">
        <f>SUM(K3:K46)</f>
        <v>783</v>
      </c>
      <c r="L47" s="39">
        <f>SUM(J47:K47)</f>
        <v>1470</v>
      </c>
    </row>
    <row r="48" spans="5:12" x14ac:dyDescent="0.15">
      <c r="E48" s="14">
        <v>60</v>
      </c>
      <c r="F48" s="67">
        <f>[1]今泉!F48</f>
        <v>44</v>
      </c>
      <c r="G48" s="67">
        <f>[1]今泉!G48</f>
        <v>31</v>
      </c>
      <c r="H48" s="61">
        <f t="shared" si="1"/>
        <v>75</v>
      </c>
    </row>
    <row r="49" spans="5:12" ht="14.25" thickBot="1" x14ac:dyDescent="0.2">
      <c r="E49" s="14">
        <v>61</v>
      </c>
      <c r="F49" s="67">
        <f>[1]今泉!F49</f>
        <v>34</v>
      </c>
      <c r="G49" s="67">
        <f>[1]今泉!G49</f>
        <v>40</v>
      </c>
      <c r="H49" s="61">
        <f t="shared" si="1"/>
        <v>74</v>
      </c>
      <c r="J49" s="4" t="s">
        <v>79</v>
      </c>
      <c r="K49" s="10"/>
      <c r="L49" s="10"/>
    </row>
    <row r="50" spans="5:12" x14ac:dyDescent="0.15">
      <c r="E50" s="14">
        <v>62</v>
      </c>
      <c r="F50" s="67">
        <f>[1]今泉!F50</f>
        <v>29</v>
      </c>
      <c r="G50" s="67">
        <f>[1]今泉!G50</f>
        <v>34</v>
      </c>
      <c r="H50" s="61">
        <f t="shared" si="1"/>
        <v>63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[1]今泉!F51</f>
        <v>40</v>
      </c>
      <c r="G51" s="67">
        <f>[1]今泉!G51</f>
        <v>30</v>
      </c>
      <c r="H51" s="61">
        <f t="shared" si="1"/>
        <v>70</v>
      </c>
      <c r="J51" s="51">
        <f>SUM(B18,F53,J47)</f>
        <v>3228</v>
      </c>
      <c r="K51" s="52">
        <f>SUM(C18,G53,K47)</f>
        <v>3160</v>
      </c>
      <c r="L51" s="53">
        <f>SUM(J51:K51)</f>
        <v>6388</v>
      </c>
    </row>
    <row r="52" spans="5:12" ht="14.25" thickBot="1" x14ac:dyDescent="0.2">
      <c r="E52" s="24">
        <v>64</v>
      </c>
      <c r="F52" s="67">
        <f>[1]今泉!F52</f>
        <v>37</v>
      </c>
      <c r="G52" s="67">
        <f>[1]今泉!G52</f>
        <v>27</v>
      </c>
      <c r="H52" s="61">
        <f t="shared" si="1"/>
        <v>64</v>
      </c>
    </row>
    <row r="53" spans="5:12" ht="15" thickTop="1" thickBot="1" x14ac:dyDescent="0.2">
      <c r="E53" s="23" t="s">
        <v>6</v>
      </c>
      <c r="F53" s="69">
        <f>SUM(F3:F52)</f>
        <v>2028</v>
      </c>
      <c r="G53" s="69">
        <f>SUM(G3:G52)</f>
        <v>1918</v>
      </c>
      <c r="H53" s="39">
        <f>SUM(F53:G53)</f>
        <v>3946</v>
      </c>
    </row>
    <row r="56" spans="5:12" x14ac:dyDescent="0.15">
      <c r="F56" s="98" t="s">
        <v>495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1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82</v>
      </c>
      <c r="I1" s="100" t="str">
        <f>秦野市合計!I1</f>
        <v>令和3年4月1日現在（単位：人）</v>
      </c>
      <c r="J1" s="100"/>
      <c r="K1" s="100"/>
      <c r="L1" s="100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1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[1]大秦町!B3</f>
        <v>1</v>
      </c>
      <c r="C3" s="40">
        <f>[1]大秦町!C3</f>
        <v>1</v>
      </c>
      <c r="D3" s="26">
        <f>SUM(B3:C3)</f>
        <v>2</v>
      </c>
      <c r="E3" s="19">
        <v>15</v>
      </c>
      <c r="F3" s="67">
        <f>[1]大秦町!F3</f>
        <v>2</v>
      </c>
      <c r="G3" s="67">
        <f>[1]大秦町!G3</f>
        <v>0</v>
      </c>
      <c r="H3" s="61">
        <f>SUM(F3:G3)</f>
        <v>2</v>
      </c>
      <c r="I3" s="19">
        <v>65</v>
      </c>
      <c r="J3" s="67">
        <f>[1]大秦町!J3</f>
        <v>4</v>
      </c>
      <c r="K3" s="67">
        <f>[1]大秦町!K3</f>
        <v>4</v>
      </c>
      <c r="L3" s="61">
        <f>SUM(J3:K3)</f>
        <v>8</v>
      </c>
    </row>
    <row r="4" spans="1:12" x14ac:dyDescent="0.15">
      <c r="A4" s="14">
        <v>1</v>
      </c>
      <c r="B4" s="40">
        <f>[1]大秦町!B4</f>
        <v>2</v>
      </c>
      <c r="C4" s="40">
        <f>[1]大秦町!C4</f>
        <v>0</v>
      </c>
      <c r="D4" s="26">
        <f t="shared" ref="D4:D17" si="0">SUM(B4:C4)</f>
        <v>2</v>
      </c>
      <c r="E4" s="14">
        <v>16</v>
      </c>
      <c r="F4" s="67">
        <f>[1]大秦町!F4</f>
        <v>1</v>
      </c>
      <c r="G4" s="67">
        <f>[1]大秦町!G4</f>
        <v>0</v>
      </c>
      <c r="H4" s="61">
        <f t="shared" ref="H4:H52" si="1">SUM(F4:G4)</f>
        <v>1</v>
      </c>
      <c r="I4" s="14">
        <v>66</v>
      </c>
      <c r="J4" s="67">
        <f>[1]大秦町!J4</f>
        <v>0</v>
      </c>
      <c r="K4" s="67">
        <f>[1]大秦町!K4</f>
        <v>0</v>
      </c>
      <c r="L4" s="61">
        <f t="shared" ref="L4:L46" si="2">SUM(J4:K4)</f>
        <v>0</v>
      </c>
    </row>
    <row r="5" spans="1:12" x14ac:dyDescent="0.15">
      <c r="A5" s="14">
        <v>2</v>
      </c>
      <c r="B5" s="40">
        <f>[1]大秦町!B5</f>
        <v>1</v>
      </c>
      <c r="C5" s="40">
        <f>[1]大秦町!C5</f>
        <v>2</v>
      </c>
      <c r="D5" s="26">
        <f t="shared" si="0"/>
        <v>3</v>
      </c>
      <c r="E5" s="14">
        <v>17</v>
      </c>
      <c r="F5" s="67">
        <f>[1]大秦町!F5</f>
        <v>2</v>
      </c>
      <c r="G5" s="67">
        <f>[1]大秦町!G5</f>
        <v>2</v>
      </c>
      <c r="H5" s="61">
        <f t="shared" si="1"/>
        <v>4</v>
      </c>
      <c r="I5" s="14">
        <v>67</v>
      </c>
      <c r="J5" s="67">
        <f>[1]大秦町!J5</f>
        <v>2</v>
      </c>
      <c r="K5" s="67">
        <f>[1]大秦町!K5</f>
        <v>3</v>
      </c>
      <c r="L5" s="61">
        <f t="shared" si="2"/>
        <v>5</v>
      </c>
    </row>
    <row r="6" spans="1:12" x14ac:dyDescent="0.15">
      <c r="A6" s="14">
        <v>3</v>
      </c>
      <c r="B6" s="40">
        <f>[1]大秦町!B6</f>
        <v>1</v>
      </c>
      <c r="C6" s="40">
        <f>[1]大秦町!C6</f>
        <v>1</v>
      </c>
      <c r="D6" s="26">
        <f t="shared" si="0"/>
        <v>2</v>
      </c>
      <c r="E6" s="14">
        <v>18</v>
      </c>
      <c r="F6" s="67">
        <f>[1]大秦町!F6</f>
        <v>0</v>
      </c>
      <c r="G6" s="67">
        <f>[1]大秦町!G6</f>
        <v>0</v>
      </c>
      <c r="H6" s="61">
        <f t="shared" si="1"/>
        <v>0</v>
      </c>
      <c r="I6" s="14">
        <v>68</v>
      </c>
      <c r="J6" s="67">
        <f>[1]大秦町!J6</f>
        <v>5</v>
      </c>
      <c r="K6" s="67">
        <f>[1]大秦町!K6</f>
        <v>0</v>
      </c>
      <c r="L6" s="61">
        <f t="shared" si="2"/>
        <v>5</v>
      </c>
    </row>
    <row r="7" spans="1:12" x14ac:dyDescent="0.15">
      <c r="A7" s="14">
        <v>4</v>
      </c>
      <c r="B7" s="40">
        <f>[1]大秦町!B7</f>
        <v>0</v>
      </c>
      <c r="C7" s="40">
        <f>[1]大秦町!C7</f>
        <v>1</v>
      </c>
      <c r="D7" s="26">
        <f t="shared" si="0"/>
        <v>1</v>
      </c>
      <c r="E7" s="14">
        <v>19</v>
      </c>
      <c r="F7" s="67">
        <f>[1]大秦町!F7</f>
        <v>2</v>
      </c>
      <c r="G7" s="67">
        <f>[1]大秦町!G7</f>
        <v>1</v>
      </c>
      <c r="H7" s="61">
        <f t="shared" si="1"/>
        <v>3</v>
      </c>
      <c r="I7" s="14">
        <v>69</v>
      </c>
      <c r="J7" s="67">
        <f>[1]大秦町!J7</f>
        <v>2</v>
      </c>
      <c r="K7" s="67">
        <f>[1]大秦町!K7</f>
        <v>2</v>
      </c>
      <c r="L7" s="61">
        <f t="shared" si="2"/>
        <v>4</v>
      </c>
    </row>
    <row r="8" spans="1:12" x14ac:dyDescent="0.15">
      <c r="A8" s="14">
        <v>5</v>
      </c>
      <c r="B8" s="40">
        <f>[1]大秦町!B8</f>
        <v>0</v>
      </c>
      <c r="C8" s="40">
        <f>[1]大秦町!C8</f>
        <v>2</v>
      </c>
      <c r="D8" s="26">
        <f t="shared" si="0"/>
        <v>2</v>
      </c>
      <c r="E8" s="14">
        <v>20</v>
      </c>
      <c r="F8" s="67">
        <f>[1]大秦町!F8</f>
        <v>2</v>
      </c>
      <c r="G8" s="67">
        <f>[1]大秦町!G8</f>
        <v>1</v>
      </c>
      <c r="H8" s="61">
        <f t="shared" si="1"/>
        <v>3</v>
      </c>
      <c r="I8" s="14">
        <v>70</v>
      </c>
      <c r="J8" s="67">
        <f>[1]大秦町!J8</f>
        <v>2</v>
      </c>
      <c r="K8" s="67">
        <f>[1]大秦町!K8</f>
        <v>1</v>
      </c>
      <c r="L8" s="61">
        <f t="shared" si="2"/>
        <v>3</v>
      </c>
    </row>
    <row r="9" spans="1:12" x14ac:dyDescent="0.15">
      <c r="A9" s="14">
        <v>6</v>
      </c>
      <c r="B9" s="40">
        <f>[1]大秦町!B9</f>
        <v>1</v>
      </c>
      <c r="C9" s="40">
        <f>[1]大秦町!C9</f>
        <v>1</v>
      </c>
      <c r="D9" s="26">
        <f t="shared" si="0"/>
        <v>2</v>
      </c>
      <c r="E9" s="14">
        <v>21</v>
      </c>
      <c r="F9" s="67">
        <f>[1]大秦町!F9</f>
        <v>1</v>
      </c>
      <c r="G9" s="67">
        <f>[1]大秦町!G9</f>
        <v>2</v>
      </c>
      <c r="H9" s="61">
        <f t="shared" si="1"/>
        <v>3</v>
      </c>
      <c r="I9" s="14">
        <v>71</v>
      </c>
      <c r="J9" s="67">
        <f>[1]大秦町!J9</f>
        <v>1</v>
      </c>
      <c r="K9" s="67">
        <f>[1]大秦町!K9</f>
        <v>1</v>
      </c>
      <c r="L9" s="61">
        <f t="shared" si="2"/>
        <v>2</v>
      </c>
    </row>
    <row r="10" spans="1:12" x14ac:dyDescent="0.15">
      <c r="A10" s="14">
        <v>7</v>
      </c>
      <c r="B10" s="40">
        <f>[1]大秦町!B10</f>
        <v>2</v>
      </c>
      <c r="C10" s="40">
        <f>[1]大秦町!C10</f>
        <v>1</v>
      </c>
      <c r="D10" s="26">
        <f t="shared" si="0"/>
        <v>3</v>
      </c>
      <c r="E10" s="14">
        <v>22</v>
      </c>
      <c r="F10" s="67">
        <f>[1]大秦町!F10</f>
        <v>2</v>
      </c>
      <c r="G10" s="67">
        <f>[1]大秦町!G10</f>
        <v>3</v>
      </c>
      <c r="H10" s="61">
        <f t="shared" si="1"/>
        <v>5</v>
      </c>
      <c r="I10" s="14">
        <v>72</v>
      </c>
      <c r="J10" s="67">
        <f>[1]大秦町!J10</f>
        <v>2</v>
      </c>
      <c r="K10" s="67">
        <f>[1]大秦町!K10</f>
        <v>2</v>
      </c>
      <c r="L10" s="61">
        <f t="shared" si="2"/>
        <v>4</v>
      </c>
    </row>
    <row r="11" spans="1:12" x14ac:dyDescent="0.15">
      <c r="A11" s="14">
        <v>8</v>
      </c>
      <c r="B11" s="40">
        <f>[1]大秦町!B11</f>
        <v>0</v>
      </c>
      <c r="C11" s="40">
        <f>[1]大秦町!C11</f>
        <v>0</v>
      </c>
      <c r="D11" s="26">
        <f t="shared" si="0"/>
        <v>0</v>
      </c>
      <c r="E11" s="14">
        <v>23</v>
      </c>
      <c r="F11" s="67">
        <f>[1]大秦町!F11</f>
        <v>2</v>
      </c>
      <c r="G11" s="67">
        <f>[1]大秦町!G11</f>
        <v>5</v>
      </c>
      <c r="H11" s="61">
        <f t="shared" si="1"/>
        <v>7</v>
      </c>
      <c r="I11" s="14">
        <v>73</v>
      </c>
      <c r="J11" s="67">
        <f>[1]大秦町!J11</f>
        <v>2</v>
      </c>
      <c r="K11" s="67">
        <f>[1]大秦町!K11</f>
        <v>1</v>
      </c>
      <c r="L11" s="61">
        <f t="shared" si="2"/>
        <v>3</v>
      </c>
    </row>
    <row r="12" spans="1:12" x14ac:dyDescent="0.15">
      <c r="A12" s="14">
        <v>9</v>
      </c>
      <c r="B12" s="40">
        <f>[1]大秦町!B12</f>
        <v>2</v>
      </c>
      <c r="C12" s="40">
        <f>[1]大秦町!C12</f>
        <v>2</v>
      </c>
      <c r="D12" s="26">
        <f t="shared" si="0"/>
        <v>4</v>
      </c>
      <c r="E12" s="14">
        <v>24</v>
      </c>
      <c r="F12" s="67">
        <f>[1]大秦町!F12</f>
        <v>3</v>
      </c>
      <c r="G12" s="67">
        <f>[1]大秦町!G12</f>
        <v>1</v>
      </c>
      <c r="H12" s="61">
        <f t="shared" si="1"/>
        <v>4</v>
      </c>
      <c r="I12" s="14">
        <v>74</v>
      </c>
      <c r="J12" s="67">
        <f>[1]大秦町!J12</f>
        <v>1</v>
      </c>
      <c r="K12" s="67">
        <f>[1]大秦町!K12</f>
        <v>7</v>
      </c>
      <c r="L12" s="61">
        <f t="shared" si="2"/>
        <v>8</v>
      </c>
    </row>
    <row r="13" spans="1:12" x14ac:dyDescent="0.15">
      <c r="A13" s="14">
        <v>10</v>
      </c>
      <c r="B13" s="40">
        <f>[1]大秦町!B13</f>
        <v>1</v>
      </c>
      <c r="C13" s="40">
        <f>[1]大秦町!C13</f>
        <v>0</v>
      </c>
      <c r="D13" s="26">
        <f t="shared" si="0"/>
        <v>1</v>
      </c>
      <c r="E13" s="14">
        <v>25</v>
      </c>
      <c r="F13" s="67">
        <f>[1]大秦町!F13</f>
        <v>3</v>
      </c>
      <c r="G13" s="67">
        <f>[1]大秦町!G13</f>
        <v>1</v>
      </c>
      <c r="H13" s="61">
        <f t="shared" si="1"/>
        <v>4</v>
      </c>
      <c r="I13" s="14">
        <v>75</v>
      </c>
      <c r="J13" s="67">
        <f>[1]大秦町!J13</f>
        <v>2</v>
      </c>
      <c r="K13" s="67">
        <f>[1]大秦町!K13</f>
        <v>4</v>
      </c>
      <c r="L13" s="61">
        <f t="shared" si="2"/>
        <v>6</v>
      </c>
    </row>
    <row r="14" spans="1:12" x14ac:dyDescent="0.15">
      <c r="A14" s="14">
        <v>11</v>
      </c>
      <c r="B14" s="40">
        <f>[1]大秦町!B14</f>
        <v>1</v>
      </c>
      <c r="C14" s="40">
        <f>[1]大秦町!C14</f>
        <v>3</v>
      </c>
      <c r="D14" s="26">
        <f t="shared" si="0"/>
        <v>4</v>
      </c>
      <c r="E14" s="14">
        <v>26</v>
      </c>
      <c r="F14" s="67">
        <f>[1]大秦町!F14</f>
        <v>2</v>
      </c>
      <c r="G14" s="67">
        <f>[1]大秦町!G14</f>
        <v>1</v>
      </c>
      <c r="H14" s="61">
        <f t="shared" si="1"/>
        <v>3</v>
      </c>
      <c r="I14" s="14">
        <v>76</v>
      </c>
      <c r="J14" s="67">
        <f>[1]大秦町!J14</f>
        <v>1</v>
      </c>
      <c r="K14" s="67">
        <f>[1]大秦町!K14</f>
        <v>2</v>
      </c>
      <c r="L14" s="61">
        <f t="shared" si="2"/>
        <v>3</v>
      </c>
    </row>
    <row r="15" spans="1:12" x14ac:dyDescent="0.15">
      <c r="A15" s="14">
        <v>12</v>
      </c>
      <c r="B15" s="40">
        <f>[1]大秦町!B15</f>
        <v>1</v>
      </c>
      <c r="C15" s="40">
        <f>[1]大秦町!C15</f>
        <v>1</v>
      </c>
      <c r="D15" s="26">
        <f t="shared" si="0"/>
        <v>2</v>
      </c>
      <c r="E15" s="14">
        <v>27</v>
      </c>
      <c r="F15" s="67">
        <f>[1]大秦町!F15</f>
        <v>2</v>
      </c>
      <c r="G15" s="67">
        <f>[1]大秦町!G15</f>
        <v>6</v>
      </c>
      <c r="H15" s="61">
        <f t="shared" si="1"/>
        <v>8</v>
      </c>
      <c r="I15" s="14">
        <v>77</v>
      </c>
      <c r="J15" s="67">
        <f>[1]大秦町!J15</f>
        <v>3</v>
      </c>
      <c r="K15" s="67">
        <f>[1]大秦町!K15</f>
        <v>2</v>
      </c>
      <c r="L15" s="61">
        <f t="shared" si="2"/>
        <v>5</v>
      </c>
    </row>
    <row r="16" spans="1:12" x14ac:dyDescent="0.15">
      <c r="A16" s="14">
        <v>13</v>
      </c>
      <c r="B16" s="40">
        <f>[1]大秦町!B16</f>
        <v>0</v>
      </c>
      <c r="C16" s="40">
        <f>[1]大秦町!C16</f>
        <v>2</v>
      </c>
      <c r="D16" s="26">
        <f t="shared" si="0"/>
        <v>2</v>
      </c>
      <c r="E16" s="14">
        <v>28</v>
      </c>
      <c r="F16" s="67">
        <f>[1]大秦町!F16</f>
        <v>3</v>
      </c>
      <c r="G16" s="67">
        <f>[1]大秦町!G16</f>
        <v>1</v>
      </c>
      <c r="H16" s="61">
        <f t="shared" si="1"/>
        <v>4</v>
      </c>
      <c r="I16" s="14">
        <v>78</v>
      </c>
      <c r="J16" s="67">
        <f>[1]大秦町!J16</f>
        <v>2</v>
      </c>
      <c r="K16" s="67">
        <f>[1]大秦町!K16</f>
        <v>2</v>
      </c>
      <c r="L16" s="61">
        <f t="shared" si="2"/>
        <v>4</v>
      </c>
    </row>
    <row r="17" spans="1:12" ht="14.25" thickBot="1" x14ac:dyDescent="0.2">
      <c r="A17" s="24">
        <v>14</v>
      </c>
      <c r="B17" s="40">
        <f>[1]大秦町!B17</f>
        <v>3</v>
      </c>
      <c r="C17" s="40">
        <f>[1]大秦町!C17</f>
        <v>0</v>
      </c>
      <c r="D17" s="26">
        <f t="shared" si="0"/>
        <v>3</v>
      </c>
      <c r="E17" s="14">
        <v>29</v>
      </c>
      <c r="F17" s="67">
        <f>[1]大秦町!F17</f>
        <v>2</v>
      </c>
      <c r="G17" s="67">
        <f>[1]大秦町!G17</f>
        <v>0</v>
      </c>
      <c r="H17" s="61">
        <f t="shared" si="1"/>
        <v>2</v>
      </c>
      <c r="I17" s="14">
        <v>79</v>
      </c>
      <c r="J17" s="67">
        <f>[1]大秦町!J17</f>
        <v>1</v>
      </c>
      <c r="K17" s="67">
        <f>[1]大秦町!K17</f>
        <v>3</v>
      </c>
      <c r="L17" s="61">
        <f t="shared" si="2"/>
        <v>4</v>
      </c>
    </row>
    <row r="18" spans="1:12" ht="15" thickTop="1" thickBot="1" x14ac:dyDescent="0.2">
      <c r="A18" s="23" t="s">
        <v>6</v>
      </c>
      <c r="B18" s="33">
        <f>SUM(B3:B17)</f>
        <v>16</v>
      </c>
      <c r="C18" s="34">
        <f>SUM(C3:C17)</f>
        <v>17</v>
      </c>
      <c r="D18" s="35">
        <f>SUM(B18:C18)</f>
        <v>33</v>
      </c>
      <c r="E18" s="14">
        <v>30</v>
      </c>
      <c r="F18" s="67">
        <f>[1]大秦町!F18</f>
        <v>3</v>
      </c>
      <c r="G18" s="67">
        <f>[1]大秦町!G18</f>
        <v>3</v>
      </c>
      <c r="H18" s="61">
        <f t="shared" si="1"/>
        <v>6</v>
      </c>
      <c r="I18" s="14">
        <v>80</v>
      </c>
      <c r="J18" s="67">
        <f>[1]大秦町!J18</f>
        <v>3</v>
      </c>
      <c r="K18" s="67">
        <f>[1]大秦町!K18</f>
        <v>1</v>
      </c>
      <c r="L18" s="61">
        <f t="shared" si="2"/>
        <v>4</v>
      </c>
    </row>
    <row r="19" spans="1:12" x14ac:dyDescent="0.15">
      <c r="E19" s="14">
        <v>31</v>
      </c>
      <c r="F19" s="67">
        <f>[1]大秦町!F19</f>
        <v>1</v>
      </c>
      <c r="G19" s="67">
        <f>[1]大秦町!G19</f>
        <v>2</v>
      </c>
      <c r="H19" s="61">
        <f t="shared" si="1"/>
        <v>3</v>
      </c>
      <c r="I19" s="14">
        <v>81</v>
      </c>
      <c r="J19" s="67">
        <f>[1]大秦町!J19</f>
        <v>0</v>
      </c>
      <c r="K19" s="67">
        <f>[1]大秦町!K19</f>
        <v>3</v>
      </c>
      <c r="L19" s="61">
        <f t="shared" si="2"/>
        <v>3</v>
      </c>
    </row>
    <row r="20" spans="1:12" x14ac:dyDescent="0.15">
      <c r="E20" s="14">
        <v>32</v>
      </c>
      <c r="F20" s="67">
        <f>[1]大秦町!F20</f>
        <v>2</v>
      </c>
      <c r="G20" s="67">
        <f>[1]大秦町!G20</f>
        <v>2</v>
      </c>
      <c r="H20" s="61">
        <f t="shared" si="1"/>
        <v>4</v>
      </c>
      <c r="I20" s="14">
        <v>82</v>
      </c>
      <c r="J20" s="67">
        <f>[1]大秦町!J20</f>
        <v>1</v>
      </c>
      <c r="K20" s="67">
        <f>[1]大秦町!K20</f>
        <v>1</v>
      </c>
      <c r="L20" s="61">
        <f t="shared" si="2"/>
        <v>2</v>
      </c>
    </row>
    <row r="21" spans="1:12" x14ac:dyDescent="0.15">
      <c r="E21" s="14">
        <v>33</v>
      </c>
      <c r="F21" s="67">
        <f>[1]大秦町!F21</f>
        <v>2</v>
      </c>
      <c r="G21" s="67">
        <f>[1]大秦町!G21</f>
        <v>2</v>
      </c>
      <c r="H21" s="61">
        <f t="shared" si="1"/>
        <v>4</v>
      </c>
      <c r="I21" s="14">
        <v>83</v>
      </c>
      <c r="J21" s="67">
        <f>[1]大秦町!J21</f>
        <v>4</v>
      </c>
      <c r="K21" s="67">
        <f>[1]大秦町!K21</f>
        <v>5</v>
      </c>
      <c r="L21" s="61">
        <f t="shared" si="2"/>
        <v>9</v>
      </c>
    </row>
    <row r="22" spans="1:12" x14ac:dyDescent="0.15">
      <c r="E22" s="14">
        <v>34</v>
      </c>
      <c r="F22" s="67">
        <f>[1]大秦町!F22</f>
        <v>3</v>
      </c>
      <c r="G22" s="67">
        <f>[1]大秦町!G22</f>
        <v>2</v>
      </c>
      <c r="H22" s="61">
        <f t="shared" si="1"/>
        <v>5</v>
      </c>
      <c r="I22" s="14">
        <v>84</v>
      </c>
      <c r="J22" s="67">
        <f>[1]大秦町!J22</f>
        <v>2</v>
      </c>
      <c r="K22" s="67">
        <f>[1]大秦町!K22</f>
        <v>1</v>
      </c>
      <c r="L22" s="61">
        <f t="shared" si="2"/>
        <v>3</v>
      </c>
    </row>
    <row r="23" spans="1:12" x14ac:dyDescent="0.15">
      <c r="E23" s="14">
        <v>35</v>
      </c>
      <c r="F23" s="67">
        <f>[1]大秦町!F23</f>
        <v>1</v>
      </c>
      <c r="G23" s="67">
        <f>[1]大秦町!G23</f>
        <v>1</v>
      </c>
      <c r="H23" s="61">
        <f t="shared" si="1"/>
        <v>2</v>
      </c>
      <c r="I23" s="14">
        <v>85</v>
      </c>
      <c r="J23" s="67">
        <f>[1]大秦町!J23</f>
        <v>0</v>
      </c>
      <c r="K23" s="67">
        <f>[1]大秦町!K23</f>
        <v>1</v>
      </c>
      <c r="L23" s="61">
        <f t="shared" si="2"/>
        <v>1</v>
      </c>
    </row>
    <row r="24" spans="1:12" x14ac:dyDescent="0.15">
      <c r="E24" s="14">
        <v>36</v>
      </c>
      <c r="F24" s="67">
        <f>[1]大秦町!F24</f>
        <v>2</v>
      </c>
      <c r="G24" s="67">
        <f>[1]大秦町!G24</f>
        <v>3</v>
      </c>
      <c r="H24" s="61">
        <f t="shared" si="1"/>
        <v>5</v>
      </c>
      <c r="I24" s="14">
        <v>86</v>
      </c>
      <c r="J24" s="67">
        <f>[1]大秦町!J24</f>
        <v>1</v>
      </c>
      <c r="K24" s="67">
        <f>[1]大秦町!K24</f>
        <v>1</v>
      </c>
      <c r="L24" s="61">
        <f t="shared" si="2"/>
        <v>2</v>
      </c>
    </row>
    <row r="25" spans="1:12" x14ac:dyDescent="0.15">
      <c r="E25" s="14">
        <v>37</v>
      </c>
      <c r="F25" s="67">
        <f>[1]大秦町!F25</f>
        <v>2</v>
      </c>
      <c r="G25" s="67">
        <f>[1]大秦町!G25</f>
        <v>1</v>
      </c>
      <c r="H25" s="61">
        <f t="shared" si="1"/>
        <v>3</v>
      </c>
      <c r="I25" s="14">
        <v>87</v>
      </c>
      <c r="J25" s="67">
        <f>[1]大秦町!J25</f>
        <v>3</v>
      </c>
      <c r="K25" s="67">
        <f>[1]大秦町!K25</f>
        <v>2</v>
      </c>
      <c r="L25" s="61">
        <f t="shared" si="2"/>
        <v>5</v>
      </c>
    </row>
    <row r="26" spans="1:12" x14ac:dyDescent="0.15">
      <c r="E26" s="14">
        <v>38</v>
      </c>
      <c r="F26" s="67">
        <f>[1]大秦町!F26</f>
        <v>1</v>
      </c>
      <c r="G26" s="67">
        <f>[1]大秦町!G26</f>
        <v>1</v>
      </c>
      <c r="H26" s="61">
        <f t="shared" si="1"/>
        <v>2</v>
      </c>
      <c r="I26" s="14">
        <v>88</v>
      </c>
      <c r="J26" s="67">
        <f>[1]大秦町!J26</f>
        <v>0</v>
      </c>
      <c r="K26" s="67">
        <f>[1]大秦町!K26</f>
        <v>1</v>
      </c>
      <c r="L26" s="61">
        <f t="shared" si="2"/>
        <v>1</v>
      </c>
    </row>
    <row r="27" spans="1:12" x14ac:dyDescent="0.15">
      <c r="E27" s="14">
        <v>39</v>
      </c>
      <c r="F27" s="67">
        <f>[1]大秦町!F27</f>
        <v>1</v>
      </c>
      <c r="G27" s="67">
        <f>[1]大秦町!G27</f>
        <v>2</v>
      </c>
      <c r="H27" s="61">
        <f t="shared" si="1"/>
        <v>3</v>
      </c>
      <c r="I27" s="14">
        <v>89</v>
      </c>
      <c r="J27" s="67">
        <f>[1]大秦町!J27</f>
        <v>1</v>
      </c>
      <c r="K27" s="67">
        <f>[1]大秦町!K27</f>
        <v>1</v>
      </c>
      <c r="L27" s="61">
        <f t="shared" si="2"/>
        <v>2</v>
      </c>
    </row>
    <row r="28" spans="1:12" x14ac:dyDescent="0.15">
      <c r="E28" s="14">
        <v>40</v>
      </c>
      <c r="F28" s="67">
        <f>[1]大秦町!F28</f>
        <v>3</v>
      </c>
      <c r="G28" s="67">
        <f>[1]大秦町!G28</f>
        <v>1</v>
      </c>
      <c r="H28" s="61">
        <f t="shared" si="1"/>
        <v>4</v>
      </c>
      <c r="I28" s="14">
        <v>90</v>
      </c>
      <c r="J28" s="67">
        <f>[1]大秦町!J28</f>
        <v>1</v>
      </c>
      <c r="K28" s="67">
        <f>[1]大秦町!K28</f>
        <v>0</v>
      </c>
      <c r="L28" s="61">
        <f t="shared" si="2"/>
        <v>1</v>
      </c>
    </row>
    <row r="29" spans="1:12" x14ac:dyDescent="0.15">
      <c r="E29" s="14">
        <v>41</v>
      </c>
      <c r="F29" s="67">
        <f>[1]大秦町!F29</f>
        <v>1</v>
      </c>
      <c r="G29" s="67">
        <f>[1]大秦町!G29</f>
        <v>1</v>
      </c>
      <c r="H29" s="61">
        <f t="shared" si="1"/>
        <v>2</v>
      </c>
      <c r="I29" s="14">
        <v>91</v>
      </c>
      <c r="J29" s="67">
        <f>[1]大秦町!J29</f>
        <v>0</v>
      </c>
      <c r="K29" s="67">
        <f>[1]大秦町!K29</f>
        <v>0</v>
      </c>
      <c r="L29" s="61">
        <f t="shared" si="2"/>
        <v>0</v>
      </c>
    </row>
    <row r="30" spans="1:12" x14ac:dyDescent="0.15">
      <c r="E30" s="14">
        <v>42</v>
      </c>
      <c r="F30" s="67">
        <f>[1]大秦町!F30</f>
        <v>1</v>
      </c>
      <c r="G30" s="67">
        <f>[1]大秦町!G30</f>
        <v>0</v>
      </c>
      <c r="H30" s="61">
        <f t="shared" si="1"/>
        <v>1</v>
      </c>
      <c r="I30" s="14">
        <v>92</v>
      </c>
      <c r="J30" s="67">
        <f>[1]大秦町!J30</f>
        <v>0</v>
      </c>
      <c r="K30" s="67">
        <f>[1]大秦町!K30</f>
        <v>0</v>
      </c>
      <c r="L30" s="61">
        <f t="shared" si="2"/>
        <v>0</v>
      </c>
    </row>
    <row r="31" spans="1:12" x14ac:dyDescent="0.15">
      <c r="E31" s="14">
        <v>43</v>
      </c>
      <c r="F31" s="67">
        <f>[1]大秦町!F31</f>
        <v>5</v>
      </c>
      <c r="G31" s="67">
        <f>[1]大秦町!G31</f>
        <v>3</v>
      </c>
      <c r="H31" s="61">
        <f t="shared" si="1"/>
        <v>8</v>
      </c>
      <c r="I31" s="14">
        <v>93</v>
      </c>
      <c r="J31" s="67">
        <f>[1]大秦町!J31</f>
        <v>0</v>
      </c>
      <c r="K31" s="67">
        <f>[1]大秦町!K31</f>
        <v>2</v>
      </c>
      <c r="L31" s="61">
        <f t="shared" si="2"/>
        <v>2</v>
      </c>
    </row>
    <row r="32" spans="1:12" x14ac:dyDescent="0.15">
      <c r="E32" s="14">
        <v>44</v>
      </c>
      <c r="F32" s="67">
        <f>[1]大秦町!F32</f>
        <v>1</v>
      </c>
      <c r="G32" s="67">
        <f>[1]大秦町!G32</f>
        <v>0</v>
      </c>
      <c r="H32" s="61">
        <f t="shared" si="1"/>
        <v>1</v>
      </c>
      <c r="I32" s="14">
        <v>94</v>
      </c>
      <c r="J32" s="67">
        <f>[1]大秦町!J32</f>
        <v>0</v>
      </c>
      <c r="K32" s="67">
        <f>[1]大秦町!K32</f>
        <v>0</v>
      </c>
      <c r="L32" s="61">
        <f t="shared" si="2"/>
        <v>0</v>
      </c>
    </row>
    <row r="33" spans="5:12" x14ac:dyDescent="0.15">
      <c r="E33" s="14">
        <v>45</v>
      </c>
      <c r="F33" s="67">
        <f>[1]大秦町!F33</f>
        <v>4</v>
      </c>
      <c r="G33" s="67">
        <f>[1]大秦町!G33</f>
        <v>2</v>
      </c>
      <c r="H33" s="61">
        <f t="shared" si="1"/>
        <v>6</v>
      </c>
      <c r="I33" s="14">
        <v>95</v>
      </c>
      <c r="J33" s="67">
        <f>[1]大秦町!J33</f>
        <v>0</v>
      </c>
      <c r="K33" s="67">
        <f>[1]大秦町!K33</f>
        <v>1</v>
      </c>
      <c r="L33" s="61">
        <f t="shared" si="2"/>
        <v>1</v>
      </c>
    </row>
    <row r="34" spans="5:12" x14ac:dyDescent="0.15">
      <c r="E34" s="14">
        <v>46</v>
      </c>
      <c r="F34" s="67">
        <f>[1]大秦町!F34</f>
        <v>6</v>
      </c>
      <c r="G34" s="67">
        <f>[1]大秦町!G34</f>
        <v>3</v>
      </c>
      <c r="H34" s="61">
        <f t="shared" si="1"/>
        <v>9</v>
      </c>
      <c r="I34" s="14">
        <v>96</v>
      </c>
      <c r="J34" s="67">
        <f>[1]大秦町!J34</f>
        <v>0</v>
      </c>
      <c r="K34" s="67">
        <f>[1]大秦町!K34</f>
        <v>0</v>
      </c>
      <c r="L34" s="61">
        <f t="shared" si="2"/>
        <v>0</v>
      </c>
    </row>
    <row r="35" spans="5:12" x14ac:dyDescent="0.15">
      <c r="E35" s="14">
        <v>47</v>
      </c>
      <c r="F35" s="67">
        <f>[1]大秦町!F35</f>
        <v>2</v>
      </c>
      <c r="G35" s="67">
        <f>[1]大秦町!G35</f>
        <v>2</v>
      </c>
      <c r="H35" s="61">
        <f t="shared" si="1"/>
        <v>4</v>
      </c>
      <c r="I35" s="14">
        <v>97</v>
      </c>
      <c r="J35" s="67">
        <f>[1]大秦町!J35</f>
        <v>0</v>
      </c>
      <c r="K35" s="67">
        <f>[1]大秦町!K35</f>
        <v>0</v>
      </c>
      <c r="L35" s="61">
        <f t="shared" si="2"/>
        <v>0</v>
      </c>
    </row>
    <row r="36" spans="5:12" x14ac:dyDescent="0.15">
      <c r="E36" s="14">
        <v>48</v>
      </c>
      <c r="F36" s="67">
        <f>[1]大秦町!F36</f>
        <v>6</v>
      </c>
      <c r="G36" s="67">
        <f>[1]大秦町!G36</f>
        <v>2</v>
      </c>
      <c r="H36" s="61">
        <f t="shared" si="1"/>
        <v>8</v>
      </c>
      <c r="I36" s="14">
        <v>98</v>
      </c>
      <c r="J36" s="67">
        <f>[1]大秦町!J36</f>
        <v>0</v>
      </c>
      <c r="K36" s="67">
        <f>[1]大秦町!K36</f>
        <v>1</v>
      </c>
      <c r="L36" s="61">
        <f t="shared" si="2"/>
        <v>1</v>
      </c>
    </row>
    <row r="37" spans="5:12" x14ac:dyDescent="0.15">
      <c r="E37" s="14">
        <v>49</v>
      </c>
      <c r="F37" s="67">
        <f>[1]大秦町!F37</f>
        <v>3</v>
      </c>
      <c r="G37" s="67">
        <f>[1]大秦町!G37</f>
        <v>2</v>
      </c>
      <c r="H37" s="61">
        <f t="shared" si="1"/>
        <v>5</v>
      </c>
      <c r="I37" s="14">
        <v>99</v>
      </c>
      <c r="J37" s="67">
        <f>[1]大秦町!J37</f>
        <v>0</v>
      </c>
      <c r="K37" s="67">
        <f>[1]大秦町!K37</f>
        <v>1</v>
      </c>
      <c r="L37" s="61">
        <f t="shared" si="2"/>
        <v>1</v>
      </c>
    </row>
    <row r="38" spans="5:12" x14ac:dyDescent="0.15">
      <c r="E38" s="14">
        <v>50</v>
      </c>
      <c r="F38" s="67">
        <f>[1]大秦町!F38</f>
        <v>0</v>
      </c>
      <c r="G38" s="67">
        <f>[1]大秦町!G38</f>
        <v>4</v>
      </c>
      <c r="H38" s="61">
        <f t="shared" si="1"/>
        <v>4</v>
      </c>
      <c r="I38" s="14">
        <v>100</v>
      </c>
      <c r="J38" s="67">
        <f>[1]大秦町!J38</f>
        <v>0</v>
      </c>
      <c r="K38" s="67">
        <f>[1]大秦町!K38</f>
        <v>0</v>
      </c>
      <c r="L38" s="61">
        <f t="shared" si="2"/>
        <v>0</v>
      </c>
    </row>
    <row r="39" spans="5:12" x14ac:dyDescent="0.15">
      <c r="E39" s="14">
        <v>51</v>
      </c>
      <c r="F39" s="67">
        <f>[1]大秦町!F39</f>
        <v>0</v>
      </c>
      <c r="G39" s="67">
        <f>[1]大秦町!G39</f>
        <v>4</v>
      </c>
      <c r="H39" s="61">
        <f t="shared" si="1"/>
        <v>4</v>
      </c>
      <c r="I39" s="14">
        <v>101</v>
      </c>
      <c r="J39" s="67">
        <f>[1]大秦町!J39</f>
        <v>0</v>
      </c>
      <c r="K39" s="67">
        <f>[1]大秦町!K39</f>
        <v>0</v>
      </c>
      <c r="L39" s="61">
        <f t="shared" si="2"/>
        <v>0</v>
      </c>
    </row>
    <row r="40" spans="5:12" x14ac:dyDescent="0.15">
      <c r="E40" s="14">
        <v>52</v>
      </c>
      <c r="F40" s="67">
        <f>[1]大秦町!F40</f>
        <v>2</v>
      </c>
      <c r="G40" s="67">
        <f>[1]大秦町!G40</f>
        <v>1</v>
      </c>
      <c r="H40" s="61">
        <f t="shared" si="1"/>
        <v>3</v>
      </c>
      <c r="I40" s="14">
        <v>102</v>
      </c>
      <c r="J40" s="67">
        <f>[1]大秦町!J40</f>
        <v>0</v>
      </c>
      <c r="K40" s="67">
        <f>[1]大秦町!K40</f>
        <v>0</v>
      </c>
      <c r="L40" s="61">
        <f t="shared" si="2"/>
        <v>0</v>
      </c>
    </row>
    <row r="41" spans="5:12" x14ac:dyDescent="0.15">
      <c r="E41" s="14">
        <v>53</v>
      </c>
      <c r="F41" s="67">
        <f>[1]大秦町!F41</f>
        <v>1</v>
      </c>
      <c r="G41" s="67">
        <f>[1]大秦町!G41</f>
        <v>5</v>
      </c>
      <c r="H41" s="61">
        <f t="shared" si="1"/>
        <v>6</v>
      </c>
      <c r="I41" s="14">
        <v>103</v>
      </c>
      <c r="J41" s="67">
        <f>[1]大秦町!J41</f>
        <v>0</v>
      </c>
      <c r="K41" s="67">
        <f>[1]大秦町!K41</f>
        <v>0</v>
      </c>
      <c r="L41" s="61">
        <f t="shared" si="2"/>
        <v>0</v>
      </c>
    </row>
    <row r="42" spans="5:12" x14ac:dyDescent="0.15">
      <c r="E42" s="14">
        <v>54</v>
      </c>
      <c r="F42" s="67">
        <f>[1]大秦町!F42</f>
        <v>2</v>
      </c>
      <c r="G42" s="67">
        <f>[1]大秦町!G42</f>
        <v>1</v>
      </c>
      <c r="H42" s="61">
        <f t="shared" si="1"/>
        <v>3</v>
      </c>
      <c r="I42" s="14">
        <v>104</v>
      </c>
      <c r="J42" s="67">
        <f>[1]大秦町!J42</f>
        <v>0</v>
      </c>
      <c r="K42" s="67">
        <f>[1]大秦町!K42</f>
        <v>0</v>
      </c>
      <c r="L42" s="61">
        <f t="shared" si="2"/>
        <v>0</v>
      </c>
    </row>
    <row r="43" spans="5:12" x14ac:dyDescent="0.15">
      <c r="E43" s="14">
        <v>55</v>
      </c>
      <c r="F43" s="67">
        <f>[1]大秦町!F43</f>
        <v>1</v>
      </c>
      <c r="G43" s="67">
        <f>[1]大秦町!G43</f>
        <v>0</v>
      </c>
      <c r="H43" s="61">
        <f t="shared" si="1"/>
        <v>1</v>
      </c>
      <c r="I43" s="14">
        <v>105</v>
      </c>
      <c r="J43" s="67">
        <f>[1]大秦町!J43</f>
        <v>0</v>
      </c>
      <c r="K43" s="67">
        <f>[1]大秦町!K43</f>
        <v>0</v>
      </c>
      <c r="L43" s="61">
        <f t="shared" si="2"/>
        <v>0</v>
      </c>
    </row>
    <row r="44" spans="5:12" x14ac:dyDescent="0.15">
      <c r="E44" s="14">
        <v>56</v>
      </c>
      <c r="F44" s="67">
        <f>[1]大秦町!F44</f>
        <v>3</v>
      </c>
      <c r="G44" s="67">
        <f>[1]大秦町!G44</f>
        <v>4</v>
      </c>
      <c r="H44" s="61">
        <f t="shared" si="1"/>
        <v>7</v>
      </c>
      <c r="I44" s="14">
        <v>106</v>
      </c>
      <c r="J44" s="67">
        <f>[1]大秦町!J44</f>
        <v>0</v>
      </c>
      <c r="K44" s="67">
        <f>[1]大秦町!K44</f>
        <v>0</v>
      </c>
      <c r="L44" s="61">
        <f t="shared" si="2"/>
        <v>0</v>
      </c>
    </row>
    <row r="45" spans="5:12" x14ac:dyDescent="0.15">
      <c r="E45" s="14">
        <v>57</v>
      </c>
      <c r="F45" s="67">
        <f>[1]大秦町!F45</f>
        <v>4</v>
      </c>
      <c r="G45" s="67">
        <f>[1]大秦町!G45</f>
        <v>1</v>
      </c>
      <c r="H45" s="61">
        <f t="shared" si="1"/>
        <v>5</v>
      </c>
      <c r="I45" s="14">
        <v>107</v>
      </c>
      <c r="J45" s="67">
        <f>[1]大秦町!J45</f>
        <v>0</v>
      </c>
      <c r="K45" s="67">
        <f>[1]大秦町!K45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[1]大秦町!F46</f>
        <v>4</v>
      </c>
      <c r="G46" s="67">
        <f>[1]大秦町!G46</f>
        <v>1</v>
      </c>
      <c r="H46" s="61">
        <f t="shared" si="1"/>
        <v>5</v>
      </c>
      <c r="I46" s="24">
        <v>108</v>
      </c>
      <c r="J46" s="67">
        <f>[1]大秦町!J46</f>
        <v>0</v>
      </c>
      <c r="K46" s="67">
        <f>[1]大秦町!K46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[1]大秦町!F47</f>
        <v>2</v>
      </c>
      <c r="G47" s="67">
        <f>[1]大秦町!G47</f>
        <v>1</v>
      </c>
      <c r="H47" s="61">
        <f t="shared" si="1"/>
        <v>3</v>
      </c>
      <c r="I47" s="23" t="s">
        <v>6</v>
      </c>
      <c r="J47" s="69">
        <f>SUM(J3:J46)</f>
        <v>46</v>
      </c>
      <c r="K47" s="69">
        <f>SUM(K3:K46)</f>
        <v>56</v>
      </c>
      <c r="L47" s="39">
        <f>SUM(J47:K47)</f>
        <v>102</v>
      </c>
    </row>
    <row r="48" spans="5:12" x14ac:dyDescent="0.15">
      <c r="E48" s="14">
        <v>60</v>
      </c>
      <c r="F48" s="67">
        <f>[1]大秦町!F48</f>
        <v>3</v>
      </c>
      <c r="G48" s="67">
        <f>[1]大秦町!G48</f>
        <v>2</v>
      </c>
      <c r="H48" s="61">
        <f t="shared" si="1"/>
        <v>5</v>
      </c>
    </row>
    <row r="49" spans="5:12" ht="14.25" thickBot="1" x14ac:dyDescent="0.2">
      <c r="E49" s="14">
        <v>61</v>
      </c>
      <c r="F49" s="67">
        <f>[1]大秦町!F49</f>
        <v>2</v>
      </c>
      <c r="G49" s="67">
        <f>[1]大秦町!G49</f>
        <v>4</v>
      </c>
      <c r="H49" s="61">
        <f t="shared" si="1"/>
        <v>6</v>
      </c>
      <c r="J49" s="4" t="s">
        <v>81</v>
      </c>
      <c r="K49" s="10"/>
      <c r="L49" s="10"/>
    </row>
    <row r="50" spans="5:12" x14ac:dyDescent="0.15">
      <c r="E50" s="14">
        <v>62</v>
      </c>
      <c r="F50" s="67">
        <f>[1]大秦町!F50</f>
        <v>4</v>
      </c>
      <c r="G50" s="67">
        <f>[1]大秦町!G50</f>
        <v>1</v>
      </c>
      <c r="H50" s="61">
        <f t="shared" si="1"/>
        <v>5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[1]大秦町!F51</f>
        <v>1</v>
      </c>
      <c r="G51" s="67">
        <f>[1]大秦町!G51</f>
        <v>1</v>
      </c>
      <c r="H51" s="61">
        <f t="shared" si="1"/>
        <v>2</v>
      </c>
      <c r="J51" s="51">
        <f>SUM(B18,F53,J47)</f>
        <v>172</v>
      </c>
      <c r="K51" s="52">
        <f>SUM(C18,G53,K47)</f>
        <v>164</v>
      </c>
      <c r="L51" s="53">
        <f>SUM(J51:K51)</f>
        <v>336</v>
      </c>
    </row>
    <row r="52" spans="5:12" ht="14.25" thickBot="1" x14ac:dyDescent="0.2">
      <c r="E52" s="24">
        <v>64</v>
      </c>
      <c r="F52" s="67">
        <f>[1]大秦町!F52</f>
        <v>2</v>
      </c>
      <c r="G52" s="67">
        <f>[1]大秦町!G52</f>
        <v>2</v>
      </c>
      <c r="H52" s="61">
        <f t="shared" si="1"/>
        <v>4</v>
      </c>
    </row>
    <row r="53" spans="5:12" ht="15" thickTop="1" thickBot="1" x14ac:dyDescent="0.2">
      <c r="E53" s="23" t="s">
        <v>6</v>
      </c>
      <c r="F53" s="69">
        <f>SUM(F3:F52)</f>
        <v>110</v>
      </c>
      <c r="G53" s="69">
        <f>SUM(G3:G52)</f>
        <v>91</v>
      </c>
      <c r="H53" s="39">
        <f>SUM(F53:G53)</f>
        <v>201</v>
      </c>
    </row>
    <row r="56" spans="5:12" x14ac:dyDescent="0.15">
      <c r="F56" s="98" t="s">
        <v>496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84</v>
      </c>
      <c r="I1" s="100" t="str">
        <f>秦野市合計!I1</f>
        <v>令和3年4月1日現在（単位：人）</v>
      </c>
      <c r="J1" s="100"/>
      <c r="K1" s="100"/>
      <c r="L1" s="100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1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[1]室町!B3</f>
        <v>0</v>
      </c>
      <c r="C3" s="40">
        <f>[1]室町!C3</f>
        <v>2</v>
      </c>
      <c r="D3" s="26">
        <f>SUM(B3:C3)</f>
        <v>2</v>
      </c>
      <c r="E3" s="19">
        <v>15</v>
      </c>
      <c r="F3" s="67">
        <f>[1]室町!F3</f>
        <v>1</v>
      </c>
      <c r="G3" s="67">
        <f>[1]室町!G3</f>
        <v>1</v>
      </c>
      <c r="H3" s="61">
        <f>SUM(F3:G3)</f>
        <v>2</v>
      </c>
      <c r="I3" s="19">
        <v>65</v>
      </c>
      <c r="J3" s="67">
        <f>[1]室町!J3</f>
        <v>6</v>
      </c>
      <c r="K3" s="67">
        <f>[1]室町!K3</f>
        <v>3</v>
      </c>
      <c r="L3" s="61">
        <f>SUM(J3:K3)</f>
        <v>9</v>
      </c>
    </row>
    <row r="4" spans="1:12" x14ac:dyDescent="0.15">
      <c r="A4" s="14">
        <v>1</v>
      </c>
      <c r="B4" s="40">
        <f>[1]室町!B4</f>
        <v>2</v>
      </c>
      <c r="C4" s="40">
        <f>[1]室町!C4</f>
        <v>0</v>
      </c>
      <c r="D4" s="26">
        <f t="shared" ref="D4:D17" si="0">SUM(B4:C4)</f>
        <v>2</v>
      </c>
      <c r="E4" s="14">
        <v>16</v>
      </c>
      <c r="F4" s="67">
        <f>[1]室町!F4</f>
        <v>4</v>
      </c>
      <c r="G4" s="67">
        <f>[1]室町!G4</f>
        <v>2</v>
      </c>
      <c r="H4" s="61">
        <f t="shared" ref="H4:H52" si="1">SUM(F4:G4)</f>
        <v>6</v>
      </c>
      <c r="I4" s="14">
        <v>66</v>
      </c>
      <c r="J4" s="67">
        <f>[1]室町!J4</f>
        <v>6</v>
      </c>
      <c r="K4" s="67">
        <f>[1]室町!K4</f>
        <v>1</v>
      </c>
      <c r="L4" s="61">
        <f t="shared" ref="L4:L46" si="2">SUM(J4:K4)</f>
        <v>7</v>
      </c>
    </row>
    <row r="5" spans="1:12" x14ac:dyDescent="0.15">
      <c r="A5" s="14">
        <v>2</v>
      </c>
      <c r="B5" s="40">
        <f>[1]室町!B5</f>
        <v>3</v>
      </c>
      <c r="C5" s="40">
        <f>[1]室町!C5</f>
        <v>2</v>
      </c>
      <c r="D5" s="26">
        <f t="shared" si="0"/>
        <v>5</v>
      </c>
      <c r="E5" s="14">
        <v>17</v>
      </c>
      <c r="F5" s="67">
        <f>[1]室町!F5</f>
        <v>3</v>
      </c>
      <c r="G5" s="67">
        <f>[1]室町!G5</f>
        <v>1</v>
      </c>
      <c r="H5" s="61">
        <f t="shared" si="1"/>
        <v>4</v>
      </c>
      <c r="I5" s="14">
        <v>67</v>
      </c>
      <c r="J5" s="67">
        <f>[1]室町!J5</f>
        <v>5</v>
      </c>
      <c r="K5" s="67">
        <f>[1]室町!K5</f>
        <v>8</v>
      </c>
      <c r="L5" s="61">
        <f t="shared" si="2"/>
        <v>13</v>
      </c>
    </row>
    <row r="6" spans="1:12" x14ac:dyDescent="0.15">
      <c r="A6" s="14">
        <v>3</v>
      </c>
      <c r="B6" s="40">
        <f>[1]室町!B6</f>
        <v>3</v>
      </c>
      <c r="C6" s="40">
        <f>[1]室町!C6</f>
        <v>1</v>
      </c>
      <c r="D6" s="26">
        <f t="shared" si="0"/>
        <v>4</v>
      </c>
      <c r="E6" s="14">
        <v>18</v>
      </c>
      <c r="F6" s="67">
        <f>[1]室町!F6</f>
        <v>6</v>
      </c>
      <c r="G6" s="67">
        <f>[1]室町!G6</f>
        <v>3</v>
      </c>
      <c r="H6" s="61">
        <f t="shared" si="1"/>
        <v>9</v>
      </c>
      <c r="I6" s="14">
        <v>68</v>
      </c>
      <c r="J6" s="67">
        <f>[1]室町!J6</f>
        <v>4</v>
      </c>
      <c r="K6" s="67">
        <f>[1]室町!K6</f>
        <v>2</v>
      </c>
      <c r="L6" s="61">
        <f t="shared" si="2"/>
        <v>6</v>
      </c>
    </row>
    <row r="7" spans="1:12" x14ac:dyDescent="0.15">
      <c r="A7" s="14">
        <v>4</v>
      </c>
      <c r="B7" s="40">
        <f>[1]室町!B7</f>
        <v>3</v>
      </c>
      <c r="C7" s="40">
        <f>[1]室町!C7</f>
        <v>1</v>
      </c>
      <c r="D7" s="26">
        <f t="shared" si="0"/>
        <v>4</v>
      </c>
      <c r="E7" s="14">
        <v>19</v>
      </c>
      <c r="F7" s="67">
        <f>[1]室町!F7</f>
        <v>2</v>
      </c>
      <c r="G7" s="67">
        <f>[1]室町!G7</f>
        <v>8</v>
      </c>
      <c r="H7" s="61">
        <f t="shared" si="1"/>
        <v>10</v>
      </c>
      <c r="I7" s="14">
        <v>69</v>
      </c>
      <c r="J7" s="67">
        <f>[1]室町!J7</f>
        <v>6</v>
      </c>
      <c r="K7" s="67">
        <f>[1]室町!K7</f>
        <v>2</v>
      </c>
      <c r="L7" s="61">
        <f t="shared" si="2"/>
        <v>8</v>
      </c>
    </row>
    <row r="8" spans="1:12" x14ac:dyDescent="0.15">
      <c r="A8" s="14">
        <v>5</v>
      </c>
      <c r="B8" s="40">
        <f>[1]室町!B8</f>
        <v>1</v>
      </c>
      <c r="C8" s="40">
        <f>[1]室町!C8</f>
        <v>0</v>
      </c>
      <c r="D8" s="26">
        <f t="shared" si="0"/>
        <v>1</v>
      </c>
      <c r="E8" s="14">
        <v>20</v>
      </c>
      <c r="F8" s="67">
        <f>[1]室町!F8</f>
        <v>5</v>
      </c>
      <c r="G8" s="67">
        <f>[1]室町!G8</f>
        <v>2</v>
      </c>
      <c r="H8" s="61">
        <f t="shared" si="1"/>
        <v>7</v>
      </c>
      <c r="I8" s="14">
        <v>70</v>
      </c>
      <c r="J8" s="67">
        <f>[1]室町!J8</f>
        <v>3</v>
      </c>
      <c r="K8" s="67">
        <f>[1]室町!K8</f>
        <v>5</v>
      </c>
      <c r="L8" s="61">
        <f t="shared" si="2"/>
        <v>8</v>
      </c>
    </row>
    <row r="9" spans="1:12" x14ac:dyDescent="0.15">
      <c r="A9" s="14">
        <v>6</v>
      </c>
      <c r="B9" s="40">
        <f>[1]室町!B9</f>
        <v>3</v>
      </c>
      <c r="C9" s="40">
        <f>[1]室町!C9</f>
        <v>0</v>
      </c>
      <c r="D9" s="26">
        <f t="shared" si="0"/>
        <v>3</v>
      </c>
      <c r="E9" s="14">
        <v>21</v>
      </c>
      <c r="F9" s="67">
        <f>[1]室町!F9</f>
        <v>5</v>
      </c>
      <c r="G9" s="67">
        <f>[1]室町!G9</f>
        <v>9</v>
      </c>
      <c r="H9" s="61">
        <f t="shared" si="1"/>
        <v>14</v>
      </c>
      <c r="I9" s="14">
        <v>71</v>
      </c>
      <c r="J9" s="67">
        <f>[1]室町!J9</f>
        <v>8</v>
      </c>
      <c r="K9" s="67">
        <f>[1]室町!K9</f>
        <v>10</v>
      </c>
      <c r="L9" s="61">
        <f t="shared" si="2"/>
        <v>18</v>
      </c>
    </row>
    <row r="10" spans="1:12" x14ac:dyDescent="0.15">
      <c r="A10" s="14">
        <v>7</v>
      </c>
      <c r="B10" s="40">
        <f>[1]室町!B10</f>
        <v>1</v>
      </c>
      <c r="C10" s="40">
        <f>[1]室町!C10</f>
        <v>0</v>
      </c>
      <c r="D10" s="26">
        <f t="shared" si="0"/>
        <v>1</v>
      </c>
      <c r="E10" s="14">
        <v>22</v>
      </c>
      <c r="F10" s="67">
        <f>[1]室町!F10</f>
        <v>8</v>
      </c>
      <c r="G10" s="67">
        <f>[1]室町!G10</f>
        <v>5</v>
      </c>
      <c r="H10" s="61">
        <f t="shared" si="1"/>
        <v>13</v>
      </c>
      <c r="I10" s="14">
        <v>72</v>
      </c>
      <c r="J10" s="67">
        <f>[1]室町!J10</f>
        <v>3</v>
      </c>
      <c r="K10" s="67">
        <f>[1]室町!K10</f>
        <v>6</v>
      </c>
      <c r="L10" s="61">
        <f t="shared" si="2"/>
        <v>9</v>
      </c>
    </row>
    <row r="11" spans="1:12" x14ac:dyDescent="0.15">
      <c r="A11" s="14">
        <v>8</v>
      </c>
      <c r="B11" s="40">
        <f>[1]室町!B11</f>
        <v>1</v>
      </c>
      <c r="C11" s="40">
        <f>[1]室町!C11</f>
        <v>4</v>
      </c>
      <c r="D11" s="26">
        <f t="shared" si="0"/>
        <v>5</v>
      </c>
      <c r="E11" s="14">
        <v>23</v>
      </c>
      <c r="F11" s="67">
        <f>[1]室町!F11</f>
        <v>3</v>
      </c>
      <c r="G11" s="67">
        <f>[1]室町!G11</f>
        <v>7</v>
      </c>
      <c r="H11" s="61">
        <f t="shared" si="1"/>
        <v>10</v>
      </c>
      <c r="I11" s="14">
        <v>73</v>
      </c>
      <c r="J11" s="67">
        <f>[1]室町!J11</f>
        <v>3</v>
      </c>
      <c r="K11" s="67">
        <f>[1]室町!K11</f>
        <v>7</v>
      </c>
      <c r="L11" s="61">
        <f t="shared" si="2"/>
        <v>10</v>
      </c>
    </row>
    <row r="12" spans="1:12" x14ac:dyDescent="0.15">
      <c r="A12" s="14">
        <v>9</v>
      </c>
      <c r="B12" s="40">
        <f>[1]室町!B12</f>
        <v>5</v>
      </c>
      <c r="C12" s="40">
        <f>[1]室町!C12</f>
        <v>3</v>
      </c>
      <c r="D12" s="26">
        <f t="shared" si="0"/>
        <v>8</v>
      </c>
      <c r="E12" s="14">
        <v>24</v>
      </c>
      <c r="F12" s="67">
        <f>[1]室町!F12</f>
        <v>2</v>
      </c>
      <c r="G12" s="67">
        <f>[1]室町!G12</f>
        <v>4</v>
      </c>
      <c r="H12" s="61">
        <f t="shared" si="1"/>
        <v>6</v>
      </c>
      <c r="I12" s="14">
        <v>74</v>
      </c>
      <c r="J12" s="67">
        <f>[1]室町!J12</f>
        <v>6</v>
      </c>
      <c r="K12" s="67">
        <f>[1]室町!K12</f>
        <v>7</v>
      </c>
      <c r="L12" s="61">
        <f t="shared" si="2"/>
        <v>13</v>
      </c>
    </row>
    <row r="13" spans="1:12" x14ac:dyDescent="0.15">
      <c r="A13" s="14">
        <v>10</v>
      </c>
      <c r="B13" s="40">
        <f>[1]室町!B13</f>
        <v>4</v>
      </c>
      <c r="C13" s="40">
        <f>[1]室町!C13</f>
        <v>0</v>
      </c>
      <c r="D13" s="26">
        <f t="shared" si="0"/>
        <v>4</v>
      </c>
      <c r="E13" s="14">
        <v>25</v>
      </c>
      <c r="F13" s="67">
        <f>[1]室町!F13</f>
        <v>3</v>
      </c>
      <c r="G13" s="67">
        <f>[1]室町!G13</f>
        <v>7</v>
      </c>
      <c r="H13" s="61">
        <f t="shared" si="1"/>
        <v>10</v>
      </c>
      <c r="I13" s="14">
        <v>75</v>
      </c>
      <c r="J13" s="67">
        <f>[1]室町!J13</f>
        <v>2</v>
      </c>
      <c r="K13" s="67">
        <f>[1]室町!K13</f>
        <v>1</v>
      </c>
      <c r="L13" s="61">
        <f t="shared" si="2"/>
        <v>3</v>
      </c>
    </row>
    <row r="14" spans="1:12" x14ac:dyDescent="0.15">
      <c r="A14" s="14">
        <v>11</v>
      </c>
      <c r="B14" s="40">
        <f>[1]室町!B14</f>
        <v>1</v>
      </c>
      <c r="C14" s="40">
        <f>[1]室町!C14</f>
        <v>2</v>
      </c>
      <c r="D14" s="26">
        <f t="shared" si="0"/>
        <v>3</v>
      </c>
      <c r="E14" s="14">
        <v>26</v>
      </c>
      <c r="F14" s="67">
        <f>[1]室町!F14</f>
        <v>1</v>
      </c>
      <c r="G14" s="67">
        <f>[1]室町!G14</f>
        <v>4</v>
      </c>
      <c r="H14" s="61">
        <f t="shared" si="1"/>
        <v>5</v>
      </c>
      <c r="I14" s="14">
        <v>76</v>
      </c>
      <c r="J14" s="67">
        <f>[1]室町!J14</f>
        <v>7</v>
      </c>
      <c r="K14" s="67">
        <f>[1]室町!K14</f>
        <v>3</v>
      </c>
      <c r="L14" s="61">
        <f t="shared" si="2"/>
        <v>10</v>
      </c>
    </row>
    <row r="15" spans="1:12" x14ac:dyDescent="0.15">
      <c r="A15" s="14">
        <v>12</v>
      </c>
      <c r="B15" s="40">
        <f>[1]室町!B15</f>
        <v>3</v>
      </c>
      <c r="C15" s="40">
        <f>[1]室町!C15</f>
        <v>3</v>
      </c>
      <c r="D15" s="26">
        <f t="shared" si="0"/>
        <v>6</v>
      </c>
      <c r="E15" s="14">
        <v>27</v>
      </c>
      <c r="F15" s="67">
        <f>[1]室町!F15</f>
        <v>6</v>
      </c>
      <c r="G15" s="67">
        <f>[1]室町!G15</f>
        <v>4</v>
      </c>
      <c r="H15" s="61">
        <f t="shared" si="1"/>
        <v>10</v>
      </c>
      <c r="I15" s="14">
        <v>77</v>
      </c>
      <c r="J15" s="67">
        <f>[1]室町!J15</f>
        <v>4</v>
      </c>
      <c r="K15" s="67">
        <f>[1]室町!K15</f>
        <v>8</v>
      </c>
      <c r="L15" s="61">
        <f t="shared" si="2"/>
        <v>12</v>
      </c>
    </row>
    <row r="16" spans="1:12" x14ac:dyDescent="0.15">
      <c r="A16" s="14">
        <v>13</v>
      </c>
      <c r="B16" s="40">
        <f>[1]室町!B16</f>
        <v>3</v>
      </c>
      <c r="C16" s="40">
        <f>[1]室町!C16</f>
        <v>3</v>
      </c>
      <c r="D16" s="26">
        <f t="shared" si="0"/>
        <v>6</v>
      </c>
      <c r="E16" s="14">
        <v>28</v>
      </c>
      <c r="F16" s="67">
        <f>[1]室町!F16</f>
        <v>2</v>
      </c>
      <c r="G16" s="67">
        <f>[1]室町!G16</f>
        <v>3</v>
      </c>
      <c r="H16" s="61">
        <f t="shared" si="1"/>
        <v>5</v>
      </c>
      <c r="I16" s="14">
        <v>78</v>
      </c>
      <c r="J16" s="67">
        <f>[1]室町!J16</f>
        <v>2</v>
      </c>
      <c r="K16" s="67">
        <f>[1]室町!K16</f>
        <v>4</v>
      </c>
      <c r="L16" s="61">
        <f t="shared" si="2"/>
        <v>6</v>
      </c>
    </row>
    <row r="17" spans="1:12" ht="14.25" thickBot="1" x14ac:dyDescent="0.2">
      <c r="A17" s="24">
        <v>14</v>
      </c>
      <c r="B17" s="40">
        <f>[1]室町!B17</f>
        <v>1</v>
      </c>
      <c r="C17" s="40">
        <f>[1]室町!C17</f>
        <v>5</v>
      </c>
      <c r="D17" s="26">
        <f t="shared" si="0"/>
        <v>6</v>
      </c>
      <c r="E17" s="14">
        <v>29</v>
      </c>
      <c r="F17" s="67">
        <f>[1]室町!F17</f>
        <v>1</v>
      </c>
      <c r="G17" s="67">
        <f>[1]室町!G17</f>
        <v>1</v>
      </c>
      <c r="H17" s="61">
        <f t="shared" si="1"/>
        <v>2</v>
      </c>
      <c r="I17" s="14">
        <v>79</v>
      </c>
      <c r="J17" s="67">
        <f>[1]室町!J17</f>
        <v>3</v>
      </c>
      <c r="K17" s="67">
        <f>[1]室町!K17</f>
        <v>6</v>
      </c>
      <c r="L17" s="61">
        <f t="shared" si="2"/>
        <v>9</v>
      </c>
    </row>
    <row r="18" spans="1:12" ht="15" thickTop="1" thickBot="1" x14ac:dyDescent="0.2">
      <c r="A18" s="23" t="s">
        <v>6</v>
      </c>
      <c r="B18" s="33">
        <f>SUM(B3:B17)</f>
        <v>34</v>
      </c>
      <c r="C18" s="34">
        <f>SUM(C3:C17)</f>
        <v>26</v>
      </c>
      <c r="D18" s="35">
        <f>SUM(B18:C18)</f>
        <v>60</v>
      </c>
      <c r="E18" s="14">
        <v>30</v>
      </c>
      <c r="F18" s="67">
        <f>[1]室町!F18</f>
        <v>6</v>
      </c>
      <c r="G18" s="67">
        <f>[1]室町!G18</f>
        <v>5</v>
      </c>
      <c r="H18" s="61">
        <f t="shared" si="1"/>
        <v>11</v>
      </c>
      <c r="I18" s="14">
        <v>80</v>
      </c>
      <c r="J18" s="67">
        <f>[1]室町!J18</f>
        <v>4</v>
      </c>
      <c r="K18" s="67">
        <f>[1]室町!K18</f>
        <v>5</v>
      </c>
      <c r="L18" s="61">
        <f t="shared" si="2"/>
        <v>9</v>
      </c>
    </row>
    <row r="19" spans="1:12" x14ac:dyDescent="0.15">
      <c r="E19" s="14">
        <v>31</v>
      </c>
      <c r="F19" s="67">
        <f>[1]室町!F19</f>
        <v>4</v>
      </c>
      <c r="G19" s="67">
        <f>[1]室町!G19</f>
        <v>0</v>
      </c>
      <c r="H19" s="61">
        <f t="shared" si="1"/>
        <v>4</v>
      </c>
      <c r="I19" s="14">
        <v>81</v>
      </c>
      <c r="J19" s="67">
        <f>[1]室町!J19</f>
        <v>2</v>
      </c>
      <c r="K19" s="67">
        <f>[1]室町!K19</f>
        <v>1</v>
      </c>
      <c r="L19" s="61">
        <f t="shared" si="2"/>
        <v>3</v>
      </c>
    </row>
    <row r="20" spans="1:12" x14ac:dyDescent="0.15">
      <c r="E20" s="14">
        <v>32</v>
      </c>
      <c r="F20" s="67">
        <f>[1]室町!F20</f>
        <v>2</v>
      </c>
      <c r="G20" s="67">
        <f>[1]室町!G20</f>
        <v>2</v>
      </c>
      <c r="H20" s="61">
        <f t="shared" si="1"/>
        <v>4</v>
      </c>
      <c r="I20" s="14">
        <v>82</v>
      </c>
      <c r="J20" s="67">
        <f>[1]室町!J20</f>
        <v>6</v>
      </c>
      <c r="K20" s="67">
        <f>[1]室町!K20</f>
        <v>5</v>
      </c>
      <c r="L20" s="61">
        <f t="shared" si="2"/>
        <v>11</v>
      </c>
    </row>
    <row r="21" spans="1:12" x14ac:dyDescent="0.15">
      <c r="E21" s="14">
        <v>33</v>
      </c>
      <c r="F21" s="67">
        <f>[1]室町!F21</f>
        <v>4</v>
      </c>
      <c r="G21" s="67">
        <f>[1]室町!G21</f>
        <v>4</v>
      </c>
      <c r="H21" s="61">
        <f t="shared" si="1"/>
        <v>8</v>
      </c>
      <c r="I21" s="14">
        <v>83</v>
      </c>
      <c r="J21" s="67">
        <f>[1]室町!J21</f>
        <v>1</v>
      </c>
      <c r="K21" s="67">
        <f>[1]室町!K21</f>
        <v>2</v>
      </c>
      <c r="L21" s="61">
        <f t="shared" si="2"/>
        <v>3</v>
      </c>
    </row>
    <row r="22" spans="1:12" x14ac:dyDescent="0.15">
      <c r="E22" s="14">
        <v>34</v>
      </c>
      <c r="F22" s="67">
        <f>[1]室町!F22</f>
        <v>3</v>
      </c>
      <c r="G22" s="67">
        <f>[1]室町!G22</f>
        <v>4</v>
      </c>
      <c r="H22" s="61">
        <f t="shared" si="1"/>
        <v>7</v>
      </c>
      <c r="I22" s="14">
        <v>84</v>
      </c>
      <c r="J22" s="67">
        <f>[1]室町!J22</f>
        <v>2</v>
      </c>
      <c r="K22" s="67">
        <f>[1]室町!K22</f>
        <v>5</v>
      </c>
      <c r="L22" s="61">
        <f t="shared" si="2"/>
        <v>7</v>
      </c>
    </row>
    <row r="23" spans="1:12" x14ac:dyDescent="0.15">
      <c r="E23" s="14">
        <v>35</v>
      </c>
      <c r="F23" s="67">
        <f>[1]室町!F23</f>
        <v>3</v>
      </c>
      <c r="G23" s="67">
        <f>[1]室町!G23</f>
        <v>6</v>
      </c>
      <c r="H23" s="61">
        <f t="shared" si="1"/>
        <v>9</v>
      </c>
      <c r="I23" s="14">
        <v>85</v>
      </c>
      <c r="J23" s="67">
        <f>[1]室町!J23</f>
        <v>2</v>
      </c>
      <c r="K23" s="67">
        <f>[1]室町!K23</f>
        <v>7</v>
      </c>
      <c r="L23" s="61">
        <f t="shared" si="2"/>
        <v>9</v>
      </c>
    </row>
    <row r="24" spans="1:12" x14ac:dyDescent="0.15">
      <c r="E24" s="14">
        <v>36</v>
      </c>
      <c r="F24" s="67">
        <f>[1]室町!F24</f>
        <v>1</v>
      </c>
      <c r="G24" s="67">
        <f>[1]室町!G24</f>
        <v>5</v>
      </c>
      <c r="H24" s="61">
        <f t="shared" si="1"/>
        <v>6</v>
      </c>
      <c r="I24" s="14">
        <v>86</v>
      </c>
      <c r="J24" s="67">
        <f>[1]室町!J24</f>
        <v>3</v>
      </c>
      <c r="K24" s="67">
        <f>[1]室町!K24</f>
        <v>1</v>
      </c>
      <c r="L24" s="61">
        <f t="shared" si="2"/>
        <v>4</v>
      </c>
    </row>
    <row r="25" spans="1:12" x14ac:dyDescent="0.15">
      <c r="E25" s="14">
        <v>37</v>
      </c>
      <c r="F25" s="67">
        <f>[1]室町!F25</f>
        <v>6</v>
      </c>
      <c r="G25" s="67">
        <f>[1]室町!G25</f>
        <v>1</v>
      </c>
      <c r="H25" s="61">
        <f t="shared" si="1"/>
        <v>7</v>
      </c>
      <c r="I25" s="14">
        <v>87</v>
      </c>
      <c r="J25" s="67">
        <f>[1]室町!J25</f>
        <v>0</v>
      </c>
      <c r="K25" s="67">
        <f>[1]室町!K25</f>
        <v>3</v>
      </c>
      <c r="L25" s="61">
        <f t="shared" si="2"/>
        <v>3</v>
      </c>
    </row>
    <row r="26" spans="1:12" x14ac:dyDescent="0.15">
      <c r="E26" s="14">
        <v>38</v>
      </c>
      <c r="F26" s="67">
        <f>[1]室町!F26</f>
        <v>3</v>
      </c>
      <c r="G26" s="67">
        <f>[1]室町!G26</f>
        <v>5</v>
      </c>
      <c r="H26" s="61">
        <f t="shared" si="1"/>
        <v>8</v>
      </c>
      <c r="I26" s="14">
        <v>88</v>
      </c>
      <c r="J26" s="67">
        <f>[1]室町!J26</f>
        <v>2</v>
      </c>
      <c r="K26" s="67">
        <f>[1]室町!K26</f>
        <v>3</v>
      </c>
      <c r="L26" s="61">
        <f t="shared" si="2"/>
        <v>5</v>
      </c>
    </row>
    <row r="27" spans="1:12" x14ac:dyDescent="0.15">
      <c r="E27" s="14">
        <v>39</v>
      </c>
      <c r="F27" s="67">
        <f>[1]室町!F27</f>
        <v>2</v>
      </c>
      <c r="G27" s="67">
        <f>[1]室町!G27</f>
        <v>4</v>
      </c>
      <c r="H27" s="61">
        <f t="shared" si="1"/>
        <v>6</v>
      </c>
      <c r="I27" s="14">
        <v>89</v>
      </c>
      <c r="J27" s="67">
        <f>[1]室町!J27</f>
        <v>0</v>
      </c>
      <c r="K27" s="67">
        <f>[1]室町!K27</f>
        <v>1</v>
      </c>
      <c r="L27" s="61">
        <f t="shared" si="2"/>
        <v>1</v>
      </c>
    </row>
    <row r="28" spans="1:12" x14ac:dyDescent="0.15">
      <c r="E28" s="14">
        <v>40</v>
      </c>
      <c r="F28" s="67">
        <f>[1]室町!F28</f>
        <v>4</v>
      </c>
      <c r="G28" s="67">
        <f>[1]室町!G28</f>
        <v>6</v>
      </c>
      <c r="H28" s="61">
        <f t="shared" si="1"/>
        <v>10</v>
      </c>
      <c r="I28" s="14">
        <v>90</v>
      </c>
      <c r="J28" s="67">
        <f>[1]室町!J28</f>
        <v>1</v>
      </c>
      <c r="K28" s="67">
        <f>[1]室町!K28</f>
        <v>0</v>
      </c>
      <c r="L28" s="61">
        <f t="shared" si="2"/>
        <v>1</v>
      </c>
    </row>
    <row r="29" spans="1:12" x14ac:dyDescent="0.15">
      <c r="E29" s="14">
        <v>41</v>
      </c>
      <c r="F29" s="67">
        <f>[1]室町!F29</f>
        <v>2</v>
      </c>
      <c r="G29" s="67">
        <f>[1]室町!G29</f>
        <v>1</v>
      </c>
      <c r="H29" s="61">
        <f t="shared" si="1"/>
        <v>3</v>
      </c>
      <c r="I29" s="14">
        <v>91</v>
      </c>
      <c r="J29" s="67">
        <f>[1]室町!J29</f>
        <v>1</v>
      </c>
      <c r="K29" s="67">
        <f>[1]室町!K29</f>
        <v>1</v>
      </c>
      <c r="L29" s="61">
        <f t="shared" si="2"/>
        <v>2</v>
      </c>
    </row>
    <row r="30" spans="1:12" x14ac:dyDescent="0.15">
      <c r="E30" s="14">
        <v>42</v>
      </c>
      <c r="F30" s="67">
        <f>[1]室町!F30</f>
        <v>5</v>
      </c>
      <c r="G30" s="67">
        <f>[1]室町!G30</f>
        <v>6</v>
      </c>
      <c r="H30" s="61">
        <f t="shared" si="1"/>
        <v>11</v>
      </c>
      <c r="I30" s="14">
        <v>92</v>
      </c>
      <c r="J30" s="67">
        <f>[1]室町!J30</f>
        <v>0</v>
      </c>
      <c r="K30" s="67">
        <f>[1]室町!K30</f>
        <v>1</v>
      </c>
      <c r="L30" s="61">
        <f t="shared" si="2"/>
        <v>1</v>
      </c>
    </row>
    <row r="31" spans="1:12" x14ac:dyDescent="0.15">
      <c r="E31" s="14">
        <v>43</v>
      </c>
      <c r="F31" s="67">
        <f>[1]室町!F31</f>
        <v>0</v>
      </c>
      <c r="G31" s="67">
        <f>[1]室町!G31</f>
        <v>1</v>
      </c>
      <c r="H31" s="61">
        <f t="shared" si="1"/>
        <v>1</v>
      </c>
      <c r="I31" s="14">
        <v>93</v>
      </c>
      <c r="J31" s="67">
        <f>[1]室町!J31</f>
        <v>1</v>
      </c>
      <c r="K31" s="67">
        <f>[1]室町!K31</f>
        <v>0</v>
      </c>
      <c r="L31" s="61">
        <f t="shared" si="2"/>
        <v>1</v>
      </c>
    </row>
    <row r="32" spans="1:12" x14ac:dyDescent="0.15">
      <c r="E32" s="14">
        <v>44</v>
      </c>
      <c r="F32" s="67">
        <f>[1]室町!F32</f>
        <v>5</v>
      </c>
      <c r="G32" s="67">
        <f>[1]室町!G32</f>
        <v>4</v>
      </c>
      <c r="H32" s="61">
        <f t="shared" si="1"/>
        <v>9</v>
      </c>
      <c r="I32" s="14">
        <v>94</v>
      </c>
      <c r="J32" s="67">
        <f>[1]室町!J32</f>
        <v>0</v>
      </c>
      <c r="K32" s="67">
        <f>[1]室町!K32</f>
        <v>1</v>
      </c>
      <c r="L32" s="61">
        <f t="shared" si="2"/>
        <v>1</v>
      </c>
    </row>
    <row r="33" spans="5:12" x14ac:dyDescent="0.15">
      <c r="E33" s="14">
        <v>45</v>
      </c>
      <c r="F33" s="67">
        <f>[1]室町!F33</f>
        <v>5</v>
      </c>
      <c r="G33" s="67">
        <f>[1]室町!G33</f>
        <v>3</v>
      </c>
      <c r="H33" s="61">
        <f t="shared" si="1"/>
        <v>8</v>
      </c>
      <c r="I33" s="14">
        <v>95</v>
      </c>
      <c r="J33" s="67">
        <f>[1]室町!J33</f>
        <v>1</v>
      </c>
      <c r="K33" s="67">
        <f>[1]室町!K33</f>
        <v>0</v>
      </c>
      <c r="L33" s="61">
        <f t="shared" si="2"/>
        <v>1</v>
      </c>
    </row>
    <row r="34" spans="5:12" x14ac:dyDescent="0.15">
      <c r="E34" s="14">
        <v>46</v>
      </c>
      <c r="F34" s="67">
        <f>[1]室町!F34</f>
        <v>8</v>
      </c>
      <c r="G34" s="67">
        <f>[1]室町!G34</f>
        <v>7</v>
      </c>
      <c r="H34" s="61">
        <f t="shared" si="1"/>
        <v>15</v>
      </c>
      <c r="I34" s="14">
        <v>96</v>
      </c>
      <c r="J34" s="67">
        <f>[1]室町!J34</f>
        <v>0</v>
      </c>
      <c r="K34" s="67">
        <f>[1]室町!K34</f>
        <v>0</v>
      </c>
      <c r="L34" s="61">
        <f t="shared" si="2"/>
        <v>0</v>
      </c>
    </row>
    <row r="35" spans="5:12" x14ac:dyDescent="0.15">
      <c r="E35" s="14">
        <v>47</v>
      </c>
      <c r="F35" s="67">
        <f>[1]室町!F35</f>
        <v>3</v>
      </c>
      <c r="G35" s="67">
        <f>[1]室町!G35</f>
        <v>3</v>
      </c>
      <c r="H35" s="61">
        <f t="shared" si="1"/>
        <v>6</v>
      </c>
      <c r="I35" s="14">
        <v>97</v>
      </c>
      <c r="J35" s="67">
        <f>[1]室町!J35</f>
        <v>0</v>
      </c>
      <c r="K35" s="67">
        <f>[1]室町!K35</f>
        <v>1</v>
      </c>
      <c r="L35" s="61">
        <f t="shared" si="2"/>
        <v>1</v>
      </c>
    </row>
    <row r="36" spans="5:12" x14ac:dyDescent="0.15">
      <c r="E36" s="14">
        <v>48</v>
      </c>
      <c r="F36" s="67">
        <f>[1]室町!F36</f>
        <v>7</v>
      </c>
      <c r="G36" s="67">
        <f>[1]室町!G36</f>
        <v>6</v>
      </c>
      <c r="H36" s="61">
        <f t="shared" si="1"/>
        <v>13</v>
      </c>
      <c r="I36" s="14">
        <v>98</v>
      </c>
      <c r="J36" s="67">
        <f>[1]室町!J36</f>
        <v>0</v>
      </c>
      <c r="K36" s="67">
        <f>[1]室町!K36</f>
        <v>0</v>
      </c>
      <c r="L36" s="61">
        <f t="shared" si="2"/>
        <v>0</v>
      </c>
    </row>
    <row r="37" spans="5:12" x14ac:dyDescent="0.15">
      <c r="E37" s="14">
        <v>49</v>
      </c>
      <c r="F37" s="67">
        <f>[1]室町!F37</f>
        <v>4</v>
      </c>
      <c r="G37" s="67">
        <f>[1]室町!G37</f>
        <v>6</v>
      </c>
      <c r="H37" s="61">
        <f t="shared" si="1"/>
        <v>10</v>
      </c>
      <c r="I37" s="14">
        <v>99</v>
      </c>
      <c r="J37" s="67">
        <f>[1]室町!J37</f>
        <v>0</v>
      </c>
      <c r="K37" s="67">
        <f>[1]室町!K37</f>
        <v>0</v>
      </c>
      <c r="L37" s="61">
        <f t="shared" si="2"/>
        <v>0</v>
      </c>
    </row>
    <row r="38" spans="5:12" x14ac:dyDescent="0.15">
      <c r="E38" s="14">
        <v>50</v>
      </c>
      <c r="F38" s="67">
        <f>[1]室町!F38</f>
        <v>5</v>
      </c>
      <c r="G38" s="67">
        <f>[1]室町!G38</f>
        <v>11</v>
      </c>
      <c r="H38" s="61">
        <f t="shared" si="1"/>
        <v>16</v>
      </c>
      <c r="I38" s="14">
        <v>100</v>
      </c>
      <c r="J38" s="67">
        <f>[1]室町!J38</f>
        <v>0</v>
      </c>
      <c r="K38" s="67">
        <f>[1]室町!K38</f>
        <v>0</v>
      </c>
      <c r="L38" s="61">
        <f t="shared" si="2"/>
        <v>0</v>
      </c>
    </row>
    <row r="39" spans="5:12" x14ac:dyDescent="0.15">
      <c r="E39" s="14">
        <v>51</v>
      </c>
      <c r="F39" s="67">
        <f>[1]室町!F39</f>
        <v>7</v>
      </c>
      <c r="G39" s="67">
        <f>[1]室町!G39</f>
        <v>9</v>
      </c>
      <c r="H39" s="61">
        <f t="shared" si="1"/>
        <v>16</v>
      </c>
      <c r="I39" s="14">
        <v>101</v>
      </c>
      <c r="J39" s="67">
        <f>[1]室町!J39</f>
        <v>0</v>
      </c>
      <c r="K39" s="67">
        <f>[1]室町!K39</f>
        <v>0</v>
      </c>
      <c r="L39" s="61">
        <f t="shared" si="2"/>
        <v>0</v>
      </c>
    </row>
    <row r="40" spans="5:12" x14ac:dyDescent="0.15">
      <c r="E40" s="14">
        <v>52</v>
      </c>
      <c r="F40" s="67">
        <f>[1]室町!F40</f>
        <v>5</v>
      </c>
      <c r="G40" s="67">
        <f>[1]室町!G40</f>
        <v>6</v>
      </c>
      <c r="H40" s="61">
        <f t="shared" si="1"/>
        <v>11</v>
      </c>
      <c r="I40" s="14">
        <v>102</v>
      </c>
      <c r="J40" s="67">
        <f>[1]室町!J40</f>
        <v>0</v>
      </c>
      <c r="K40" s="67">
        <f>[1]室町!K40</f>
        <v>0</v>
      </c>
      <c r="L40" s="61">
        <f t="shared" si="2"/>
        <v>0</v>
      </c>
    </row>
    <row r="41" spans="5:12" x14ac:dyDescent="0.15">
      <c r="E41" s="14">
        <v>53</v>
      </c>
      <c r="F41" s="67">
        <f>[1]室町!F41</f>
        <v>6</v>
      </c>
      <c r="G41" s="67">
        <f>[1]室町!G41</f>
        <v>12</v>
      </c>
      <c r="H41" s="61">
        <f t="shared" si="1"/>
        <v>18</v>
      </c>
      <c r="I41" s="14">
        <v>103</v>
      </c>
      <c r="J41" s="67">
        <f>[1]室町!J41</f>
        <v>0</v>
      </c>
      <c r="K41" s="67">
        <f>[1]室町!K41</f>
        <v>0</v>
      </c>
      <c r="L41" s="61">
        <f t="shared" si="2"/>
        <v>0</v>
      </c>
    </row>
    <row r="42" spans="5:12" x14ac:dyDescent="0.15">
      <c r="E42" s="14">
        <v>54</v>
      </c>
      <c r="F42" s="67">
        <f>[1]室町!F42</f>
        <v>9</v>
      </c>
      <c r="G42" s="67">
        <f>[1]室町!G42</f>
        <v>3</v>
      </c>
      <c r="H42" s="61">
        <f t="shared" si="1"/>
        <v>12</v>
      </c>
      <c r="I42" s="14">
        <v>104</v>
      </c>
      <c r="J42" s="67">
        <f>[1]室町!J42</f>
        <v>0</v>
      </c>
      <c r="K42" s="67">
        <f>[1]室町!K42</f>
        <v>0</v>
      </c>
      <c r="L42" s="61">
        <f t="shared" si="2"/>
        <v>0</v>
      </c>
    </row>
    <row r="43" spans="5:12" x14ac:dyDescent="0.15">
      <c r="E43" s="14">
        <v>55</v>
      </c>
      <c r="F43" s="67">
        <f>[1]室町!F43</f>
        <v>6</v>
      </c>
      <c r="G43" s="67">
        <f>[1]室町!G43</f>
        <v>8</v>
      </c>
      <c r="H43" s="61">
        <f t="shared" si="1"/>
        <v>14</v>
      </c>
      <c r="I43" s="14">
        <v>105</v>
      </c>
      <c r="J43" s="67">
        <f>[1]室町!J43</f>
        <v>0</v>
      </c>
      <c r="K43" s="67">
        <f>[1]室町!K43</f>
        <v>0</v>
      </c>
      <c r="L43" s="61">
        <f t="shared" si="2"/>
        <v>0</v>
      </c>
    </row>
    <row r="44" spans="5:12" x14ac:dyDescent="0.15">
      <c r="E44" s="14">
        <v>56</v>
      </c>
      <c r="F44" s="67">
        <f>[1]室町!F44</f>
        <v>8</v>
      </c>
      <c r="G44" s="67">
        <f>[1]室町!G44</f>
        <v>13</v>
      </c>
      <c r="H44" s="61">
        <f t="shared" si="1"/>
        <v>21</v>
      </c>
      <c r="I44" s="14">
        <v>106</v>
      </c>
      <c r="J44" s="67">
        <f>[1]室町!J44</f>
        <v>0</v>
      </c>
      <c r="K44" s="67">
        <f>[1]室町!K44</f>
        <v>0</v>
      </c>
      <c r="L44" s="61">
        <f t="shared" si="2"/>
        <v>0</v>
      </c>
    </row>
    <row r="45" spans="5:12" x14ac:dyDescent="0.15">
      <c r="E45" s="14">
        <v>57</v>
      </c>
      <c r="F45" s="67">
        <f>[1]室町!F45</f>
        <v>5</v>
      </c>
      <c r="G45" s="67">
        <f>[1]室町!G45</f>
        <v>12</v>
      </c>
      <c r="H45" s="61">
        <f t="shared" si="1"/>
        <v>17</v>
      </c>
      <c r="I45" s="14">
        <v>107</v>
      </c>
      <c r="J45" s="67">
        <f>[1]室町!J45</f>
        <v>0</v>
      </c>
      <c r="K45" s="67">
        <f>[1]室町!K45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[1]室町!F46</f>
        <v>11</v>
      </c>
      <c r="G46" s="67">
        <f>[1]室町!G46</f>
        <v>6</v>
      </c>
      <c r="H46" s="61">
        <f t="shared" si="1"/>
        <v>17</v>
      </c>
      <c r="I46" s="24">
        <v>108</v>
      </c>
      <c r="J46" s="67">
        <f>[1]室町!J46</f>
        <v>0</v>
      </c>
      <c r="K46" s="67">
        <f>[1]室町!K46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[1]室町!F47</f>
        <v>10</v>
      </c>
      <c r="G47" s="67">
        <f>[1]室町!G47</f>
        <v>5</v>
      </c>
      <c r="H47" s="61">
        <f t="shared" si="1"/>
        <v>15</v>
      </c>
      <c r="I47" s="23" t="s">
        <v>6</v>
      </c>
      <c r="J47" s="69">
        <f>SUM(J3:J46)</f>
        <v>94</v>
      </c>
      <c r="K47" s="69">
        <f>SUM(K3:K46)</f>
        <v>110</v>
      </c>
      <c r="L47" s="39">
        <f>SUM(J47:K47)</f>
        <v>204</v>
      </c>
    </row>
    <row r="48" spans="5:12" x14ac:dyDescent="0.15">
      <c r="E48" s="14">
        <v>60</v>
      </c>
      <c r="F48" s="67">
        <f>[1]室町!F48</f>
        <v>8</v>
      </c>
      <c r="G48" s="67">
        <f>[1]室町!G48</f>
        <v>4</v>
      </c>
      <c r="H48" s="61">
        <f t="shared" si="1"/>
        <v>12</v>
      </c>
    </row>
    <row r="49" spans="5:12" ht="14.25" thickBot="1" x14ac:dyDescent="0.2">
      <c r="E49" s="14">
        <v>61</v>
      </c>
      <c r="F49" s="67">
        <f>[1]室町!F49</f>
        <v>8</v>
      </c>
      <c r="G49" s="67">
        <f>[1]室町!G49</f>
        <v>6</v>
      </c>
      <c r="H49" s="61">
        <f t="shared" si="1"/>
        <v>14</v>
      </c>
      <c r="J49" s="4" t="s">
        <v>83</v>
      </c>
      <c r="K49" s="10"/>
      <c r="L49" s="10"/>
    </row>
    <row r="50" spans="5:12" x14ac:dyDescent="0.15">
      <c r="E50" s="14">
        <v>62</v>
      </c>
      <c r="F50" s="67">
        <f>[1]室町!F50</f>
        <v>6</v>
      </c>
      <c r="G50" s="67">
        <f>[1]室町!G50</f>
        <v>3</v>
      </c>
      <c r="H50" s="61">
        <f t="shared" si="1"/>
        <v>9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[1]室町!F51</f>
        <v>3</v>
      </c>
      <c r="G51" s="67">
        <f>[1]室町!G51</f>
        <v>5</v>
      </c>
      <c r="H51" s="61">
        <f t="shared" si="1"/>
        <v>8</v>
      </c>
      <c r="J51" s="51">
        <f>SUM(B18,F53,J47)</f>
        <v>361</v>
      </c>
      <c r="K51" s="52">
        <f>SUM(C18,G53,K47)</f>
        <v>388</v>
      </c>
      <c r="L51" s="53">
        <f>SUM(J51:K51)</f>
        <v>749</v>
      </c>
    </row>
    <row r="52" spans="5:12" ht="14.25" thickBot="1" x14ac:dyDescent="0.2">
      <c r="E52" s="24">
        <v>64</v>
      </c>
      <c r="F52" s="67">
        <f>[1]室町!F52</f>
        <v>7</v>
      </c>
      <c r="G52" s="67">
        <f>[1]室町!G52</f>
        <v>9</v>
      </c>
      <c r="H52" s="61">
        <f t="shared" si="1"/>
        <v>16</v>
      </c>
    </row>
    <row r="53" spans="5:12" ht="15" thickTop="1" thickBot="1" x14ac:dyDescent="0.2">
      <c r="E53" s="23" t="s">
        <v>6</v>
      </c>
      <c r="F53" s="69">
        <f>SUM(F3:F52)</f>
        <v>233</v>
      </c>
      <c r="G53" s="69">
        <f>SUM(G3:G52)</f>
        <v>252</v>
      </c>
      <c r="H53" s="39">
        <f>SUM(F53:G53)</f>
        <v>485</v>
      </c>
    </row>
    <row r="56" spans="5:12" x14ac:dyDescent="0.15">
      <c r="F56" s="98" t="s">
        <v>497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86</v>
      </c>
      <c r="I1" s="100" t="str">
        <f>秦野市合計!I1</f>
        <v>令和3年4月1日現在（単位：人）</v>
      </c>
      <c r="J1" s="100"/>
      <c r="K1" s="100"/>
      <c r="L1" s="100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1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[1]尾尻!B3</f>
        <v>24</v>
      </c>
      <c r="C3" s="40">
        <f>[1]尾尻!C3</f>
        <v>7</v>
      </c>
      <c r="D3" s="26">
        <f>SUM(B3:C3)</f>
        <v>31</v>
      </c>
      <c r="E3" s="19">
        <v>15</v>
      </c>
      <c r="F3" s="67">
        <f>[1]尾尻!F3</f>
        <v>10</v>
      </c>
      <c r="G3" s="67">
        <f>[1]尾尻!G3</f>
        <v>11</v>
      </c>
      <c r="H3" s="61">
        <f>SUM(F3:G3)</f>
        <v>21</v>
      </c>
      <c r="I3" s="19">
        <v>65</v>
      </c>
      <c r="J3" s="67">
        <f>[1]尾尻!J3</f>
        <v>13</v>
      </c>
      <c r="K3" s="67">
        <f>[1]尾尻!K3</f>
        <v>22</v>
      </c>
      <c r="L3" s="61">
        <f>SUM(J3:K3)</f>
        <v>35</v>
      </c>
    </row>
    <row r="4" spans="1:12" x14ac:dyDescent="0.15">
      <c r="A4" s="14">
        <v>1</v>
      </c>
      <c r="B4" s="40">
        <f>[1]尾尻!B4</f>
        <v>12</v>
      </c>
      <c r="C4" s="40">
        <f>[1]尾尻!C4</f>
        <v>16</v>
      </c>
      <c r="D4" s="26">
        <f t="shared" ref="D4:D17" si="0">SUM(B4:C4)</f>
        <v>28</v>
      </c>
      <c r="E4" s="14">
        <v>16</v>
      </c>
      <c r="F4" s="67">
        <f>[1]尾尻!F4</f>
        <v>14</v>
      </c>
      <c r="G4" s="67">
        <f>[1]尾尻!G4</f>
        <v>11</v>
      </c>
      <c r="H4" s="61">
        <f t="shared" ref="H4:H52" si="1">SUM(F4:G4)</f>
        <v>25</v>
      </c>
      <c r="I4" s="14">
        <v>66</v>
      </c>
      <c r="J4" s="67">
        <f>[1]尾尻!J4</f>
        <v>26</v>
      </c>
      <c r="K4" s="67">
        <f>[1]尾尻!K4</f>
        <v>16</v>
      </c>
      <c r="L4" s="61">
        <f t="shared" ref="L4:L46" si="2">SUM(J4:K4)</f>
        <v>42</v>
      </c>
    </row>
    <row r="5" spans="1:12" x14ac:dyDescent="0.15">
      <c r="A5" s="14">
        <v>2</v>
      </c>
      <c r="B5" s="40">
        <f>[1]尾尻!B5</f>
        <v>16</v>
      </c>
      <c r="C5" s="40">
        <f>[1]尾尻!C5</f>
        <v>10</v>
      </c>
      <c r="D5" s="26">
        <f t="shared" si="0"/>
        <v>26</v>
      </c>
      <c r="E5" s="14">
        <v>17</v>
      </c>
      <c r="F5" s="67">
        <f>[1]尾尻!F5</f>
        <v>16</v>
      </c>
      <c r="G5" s="67">
        <f>[1]尾尻!G5</f>
        <v>10</v>
      </c>
      <c r="H5" s="61">
        <f t="shared" si="1"/>
        <v>26</v>
      </c>
      <c r="I5" s="14">
        <v>67</v>
      </c>
      <c r="J5" s="67">
        <f>[1]尾尻!J5</f>
        <v>21</v>
      </c>
      <c r="K5" s="67">
        <f>[1]尾尻!K5</f>
        <v>29</v>
      </c>
      <c r="L5" s="61">
        <f t="shared" si="2"/>
        <v>50</v>
      </c>
    </row>
    <row r="6" spans="1:12" x14ac:dyDescent="0.15">
      <c r="A6" s="14">
        <v>3</v>
      </c>
      <c r="B6" s="40">
        <f>[1]尾尻!B6</f>
        <v>12</v>
      </c>
      <c r="C6" s="40">
        <f>[1]尾尻!C6</f>
        <v>16</v>
      </c>
      <c r="D6" s="26">
        <f t="shared" si="0"/>
        <v>28</v>
      </c>
      <c r="E6" s="14">
        <v>18</v>
      </c>
      <c r="F6" s="67">
        <f>[1]尾尻!F6</f>
        <v>13</v>
      </c>
      <c r="G6" s="67">
        <f>[1]尾尻!G6</f>
        <v>14</v>
      </c>
      <c r="H6" s="61">
        <f t="shared" si="1"/>
        <v>27</v>
      </c>
      <c r="I6" s="14">
        <v>68</v>
      </c>
      <c r="J6" s="67">
        <f>[1]尾尻!J6</f>
        <v>17</v>
      </c>
      <c r="K6" s="67">
        <f>[1]尾尻!K6</f>
        <v>20</v>
      </c>
      <c r="L6" s="61">
        <f t="shared" si="2"/>
        <v>37</v>
      </c>
    </row>
    <row r="7" spans="1:12" x14ac:dyDescent="0.15">
      <c r="A7" s="14">
        <v>4</v>
      </c>
      <c r="B7" s="40">
        <f>[1]尾尻!B7</f>
        <v>14</v>
      </c>
      <c r="C7" s="40">
        <f>[1]尾尻!C7</f>
        <v>12</v>
      </c>
      <c r="D7" s="26">
        <f t="shared" si="0"/>
        <v>26</v>
      </c>
      <c r="E7" s="14">
        <v>19</v>
      </c>
      <c r="F7" s="67">
        <f>[1]尾尻!F7</f>
        <v>15</v>
      </c>
      <c r="G7" s="67">
        <f>[1]尾尻!G7</f>
        <v>11</v>
      </c>
      <c r="H7" s="61">
        <f t="shared" si="1"/>
        <v>26</v>
      </c>
      <c r="I7" s="14">
        <v>69</v>
      </c>
      <c r="J7" s="67">
        <f>[1]尾尻!J7</f>
        <v>24</v>
      </c>
      <c r="K7" s="67">
        <f>[1]尾尻!K7</f>
        <v>30</v>
      </c>
      <c r="L7" s="61">
        <f t="shared" si="2"/>
        <v>54</v>
      </c>
    </row>
    <row r="8" spans="1:12" x14ac:dyDescent="0.15">
      <c r="A8" s="14">
        <v>5</v>
      </c>
      <c r="B8" s="40">
        <f>[1]尾尻!B8</f>
        <v>9</v>
      </c>
      <c r="C8" s="40">
        <f>[1]尾尻!C8</f>
        <v>14</v>
      </c>
      <c r="D8" s="26">
        <f t="shared" si="0"/>
        <v>23</v>
      </c>
      <c r="E8" s="14">
        <v>20</v>
      </c>
      <c r="F8" s="67">
        <f>[1]尾尻!F8</f>
        <v>10</v>
      </c>
      <c r="G8" s="67">
        <f>[1]尾尻!G8</f>
        <v>12</v>
      </c>
      <c r="H8" s="61">
        <f t="shared" si="1"/>
        <v>22</v>
      </c>
      <c r="I8" s="14">
        <v>70</v>
      </c>
      <c r="J8" s="67">
        <f>[1]尾尻!J8</f>
        <v>18</v>
      </c>
      <c r="K8" s="67">
        <f>[1]尾尻!K8</f>
        <v>28</v>
      </c>
      <c r="L8" s="61">
        <f t="shared" si="2"/>
        <v>46</v>
      </c>
    </row>
    <row r="9" spans="1:12" x14ac:dyDescent="0.15">
      <c r="A9" s="14">
        <v>6</v>
      </c>
      <c r="B9" s="40">
        <f>[1]尾尻!B9</f>
        <v>13</v>
      </c>
      <c r="C9" s="40">
        <f>[1]尾尻!C9</f>
        <v>12</v>
      </c>
      <c r="D9" s="26">
        <f t="shared" si="0"/>
        <v>25</v>
      </c>
      <c r="E9" s="14">
        <v>21</v>
      </c>
      <c r="F9" s="67">
        <f>[1]尾尻!F9</f>
        <v>17</v>
      </c>
      <c r="G9" s="67">
        <f>[1]尾尻!G9</f>
        <v>22</v>
      </c>
      <c r="H9" s="61">
        <f t="shared" si="1"/>
        <v>39</v>
      </c>
      <c r="I9" s="14">
        <v>71</v>
      </c>
      <c r="J9" s="67">
        <f>[1]尾尻!J9</f>
        <v>29</v>
      </c>
      <c r="K9" s="67">
        <f>[1]尾尻!K9</f>
        <v>26</v>
      </c>
      <c r="L9" s="61">
        <f t="shared" si="2"/>
        <v>55</v>
      </c>
    </row>
    <row r="10" spans="1:12" x14ac:dyDescent="0.15">
      <c r="A10" s="14">
        <v>7</v>
      </c>
      <c r="B10" s="40">
        <f>[1]尾尻!B10</f>
        <v>13</v>
      </c>
      <c r="C10" s="40">
        <f>[1]尾尻!C10</f>
        <v>9</v>
      </c>
      <c r="D10" s="26">
        <f t="shared" si="0"/>
        <v>22</v>
      </c>
      <c r="E10" s="14">
        <v>22</v>
      </c>
      <c r="F10" s="67">
        <f>[1]尾尻!F10</f>
        <v>19</v>
      </c>
      <c r="G10" s="67">
        <f>[1]尾尻!G10</f>
        <v>15</v>
      </c>
      <c r="H10" s="61">
        <f t="shared" si="1"/>
        <v>34</v>
      </c>
      <c r="I10" s="14">
        <v>72</v>
      </c>
      <c r="J10" s="67">
        <f>[1]尾尻!J10</f>
        <v>30</v>
      </c>
      <c r="K10" s="67">
        <f>[1]尾尻!K10</f>
        <v>42</v>
      </c>
      <c r="L10" s="61">
        <f t="shared" si="2"/>
        <v>72</v>
      </c>
    </row>
    <row r="11" spans="1:12" x14ac:dyDescent="0.15">
      <c r="A11" s="14">
        <v>8</v>
      </c>
      <c r="B11" s="40">
        <f>[1]尾尻!B11</f>
        <v>13</v>
      </c>
      <c r="C11" s="40">
        <f>[1]尾尻!C11</f>
        <v>10</v>
      </c>
      <c r="D11" s="26">
        <f t="shared" si="0"/>
        <v>23</v>
      </c>
      <c r="E11" s="14">
        <v>23</v>
      </c>
      <c r="F11" s="67">
        <f>[1]尾尻!F11</f>
        <v>23</v>
      </c>
      <c r="G11" s="67">
        <f>[1]尾尻!G11</f>
        <v>10</v>
      </c>
      <c r="H11" s="61">
        <f t="shared" si="1"/>
        <v>33</v>
      </c>
      <c r="I11" s="14">
        <v>73</v>
      </c>
      <c r="J11" s="67">
        <f>[1]尾尻!J11</f>
        <v>26</v>
      </c>
      <c r="K11" s="67">
        <f>[1]尾尻!K11</f>
        <v>40</v>
      </c>
      <c r="L11" s="61">
        <f t="shared" si="2"/>
        <v>66</v>
      </c>
    </row>
    <row r="12" spans="1:12" x14ac:dyDescent="0.15">
      <c r="A12" s="14">
        <v>9</v>
      </c>
      <c r="B12" s="40">
        <f>[1]尾尻!B12</f>
        <v>18</v>
      </c>
      <c r="C12" s="40">
        <f>[1]尾尻!C12</f>
        <v>12</v>
      </c>
      <c r="D12" s="26">
        <f t="shared" si="0"/>
        <v>30</v>
      </c>
      <c r="E12" s="14">
        <v>24</v>
      </c>
      <c r="F12" s="67">
        <f>[1]尾尻!F12</f>
        <v>17</v>
      </c>
      <c r="G12" s="67">
        <f>[1]尾尻!G12</f>
        <v>21</v>
      </c>
      <c r="H12" s="61">
        <f t="shared" si="1"/>
        <v>38</v>
      </c>
      <c r="I12" s="14">
        <v>74</v>
      </c>
      <c r="J12" s="67">
        <f>[1]尾尻!J12</f>
        <v>21</v>
      </c>
      <c r="K12" s="67">
        <f>[1]尾尻!K12</f>
        <v>31</v>
      </c>
      <c r="L12" s="61">
        <f t="shared" si="2"/>
        <v>52</v>
      </c>
    </row>
    <row r="13" spans="1:12" x14ac:dyDescent="0.15">
      <c r="A13" s="14">
        <v>10</v>
      </c>
      <c r="B13" s="40">
        <f>[1]尾尻!B13</f>
        <v>16</v>
      </c>
      <c r="C13" s="40">
        <f>[1]尾尻!C13</f>
        <v>15</v>
      </c>
      <c r="D13" s="26">
        <f t="shared" si="0"/>
        <v>31</v>
      </c>
      <c r="E13" s="14">
        <v>25</v>
      </c>
      <c r="F13" s="67">
        <f>[1]尾尻!F13</f>
        <v>17</v>
      </c>
      <c r="G13" s="67">
        <f>[1]尾尻!G13</f>
        <v>21</v>
      </c>
      <c r="H13" s="61">
        <f t="shared" si="1"/>
        <v>38</v>
      </c>
      <c r="I13" s="14">
        <v>75</v>
      </c>
      <c r="J13" s="67">
        <f>[1]尾尻!J13</f>
        <v>23</v>
      </c>
      <c r="K13" s="67">
        <f>[1]尾尻!K13</f>
        <v>20</v>
      </c>
      <c r="L13" s="61">
        <f t="shared" si="2"/>
        <v>43</v>
      </c>
    </row>
    <row r="14" spans="1:12" x14ac:dyDescent="0.15">
      <c r="A14" s="14">
        <v>11</v>
      </c>
      <c r="B14" s="40">
        <f>[1]尾尻!B14</f>
        <v>14</v>
      </c>
      <c r="C14" s="40">
        <f>[1]尾尻!C14</f>
        <v>13</v>
      </c>
      <c r="D14" s="26">
        <f t="shared" si="0"/>
        <v>27</v>
      </c>
      <c r="E14" s="14">
        <v>26</v>
      </c>
      <c r="F14" s="67">
        <f>[1]尾尻!F14</f>
        <v>20</v>
      </c>
      <c r="G14" s="67">
        <f>[1]尾尻!G14</f>
        <v>17</v>
      </c>
      <c r="H14" s="61">
        <f t="shared" si="1"/>
        <v>37</v>
      </c>
      <c r="I14" s="14">
        <v>76</v>
      </c>
      <c r="J14" s="67">
        <f>[1]尾尻!J14</f>
        <v>18</v>
      </c>
      <c r="K14" s="67">
        <f>[1]尾尻!K14</f>
        <v>19</v>
      </c>
      <c r="L14" s="61">
        <f t="shared" si="2"/>
        <v>37</v>
      </c>
    </row>
    <row r="15" spans="1:12" x14ac:dyDescent="0.15">
      <c r="A15" s="14">
        <v>12</v>
      </c>
      <c r="B15" s="40">
        <f>[1]尾尻!B15</f>
        <v>12</v>
      </c>
      <c r="C15" s="40">
        <f>[1]尾尻!C15</f>
        <v>14</v>
      </c>
      <c r="D15" s="26">
        <f t="shared" si="0"/>
        <v>26</v>
      </c>
      <c r="E15" s="14">
        <v>27</v>
      </c>
      <c r="F15" s="67">
        <f>[1]尾尻!F15</f>
        <v>20</v>
      </c>
      <c r="G15" s="67">
        <f>[1]尾尻!G15</f>
        <v>18</v>
      </c>
      <c r="H15" s="61">
        <f t="shared" si="1"/>
        <v>38</v>
      </c>
      <c r="I15" s="14">
        <v>77</v>
      </c>
      <c r="J15" s="67">
        <f>[1]尾尻!J15</f>
        <v>25</v>
      </c>
      <c r="K15" s="67">
        <f>[1]尾尻!K15</f>
        <v>21</v>
      </c>
      <c r="L15" s="61">
        <f t="shared" si="2"/>
        <v>46</v>
      </c>
    </row>
    <row r="16" spans="1:12" x14ac:dyDescent="0.15">
      <c r="A16" s="14">
        <v>13</v>
      </c>
      <c r="B16" s="40">
        <f>[1]尾尻!B16</f>
        <v>11</v>
      </c>
      <c r="C16" s="40">
        <f>[1]尾尻!C16</f>
        <v>17</v>
      </c>
      <c r="D16" s="26">
        <f t="shared" si="0"/>
        <v>28</v>
      </c>
      <c r="E16" s="14">
        <v>28</v>
      </c>
      <c r="F16" s="67">
        <f>[1]尾尻!F16</f>
        <v>10</v>
      </c>
      <c r="G16" s="67">
        <f>[1]尾尻!G16</f>
        <v>17</v>
      </c>
      <c r="H16" s="61">
        <f t="shared" si="1"/>
        <v>27</v>
      </c>
      <c r="I16" s="14">
        <v>78</v>
      </c>
      <c r="J16" s="67">
        <f>[1]尾尻!J16</f>
        <v>22</v>
      </c>
      <c r="K16" s="67">
        <f>[1]尾尻!K16</f>
        <v>18</v>
      </c>
      <c r="L16" s="61">
        <f t="shared" si="2"/>
        <v>40</v>
      </c>
    </row>
    <row r="17" spans="1:12" ht="14.25" thickBot="1" x14ac:dyDescent="0.2">
      <c r="A17" s="24">
        <v>14</v>
      </c>
      <c r="B17" s="40">
        <f>[1]尾尻!B17</f>
        <v>14</v>
      </c>
      <c r="C17" s="40">
        <f>[1]尾尻!C17</f>
        <v>20</v>
      </c>
      <c r="D17" s="26">
        <f t="shared" si="0"/>
        <v>34</v>
      </c>
      <c r="E17" s="14">
        <v>29</v>
      </c>
      <c r="F17" s="67">
        <f>[1]尾尻!F17</f>
        <v>11</v>
      </c>
      <c r="G17" s="67">
        <f>[1]尾尻!G17</f>
        <v>14</v>
      </c>
      <c r="H17" s="61">
        <f t="shared" si="1"/>
        <v>25</v>
      </c>
      <c r="I17" s="14">
        <v>79</v>
      </c>
      <c r="J17" s="67">
        <f>[1]尾尻!J17</f>
        <v>17</v>
      </c>
      <c r="K17" s="67">
        <f>[1]尾尻!K17</f>
        <v>19</v>
      </c>
      <c r="L17" s="61">
        <f t="shared" si="2"/>
        <v>36</v>
      </c>
    </row>
    <row r="18" spans="1:12" ht="15" thickTop="1" thickBot="1" x14ac:dyDescent="0.2">
      <c r="A18" s="23" t="s">
        <v>6</v>
      </c>
      <c r="B18" s="33">
        <f>SUM(B3:B17)</f>
        <v>211</v>
      </c>
      <c r="C18" s="34">
        <f>SUM(C3:C17)</f>
        <v>197</v>
      </c>
      <c r="D18" s="35">
        <f>SUM(B18:C18)</f>
        <v>408</v>
      </c>
      <c r="E18" s="14">
        <v>30</v>
      </c>
      <c r="F18" s="67">
        <f>[1]尾尻!F18</f>
        <v>16</v>
      </c>
      <c r="G18" s="67">
        <f>[1]尾尻!G18</f>
        <v>16</v>
      </c>
      <c r="H18" s="61">
        <f t="shared" si="1"/>
        <v>32</v>
      </c>
      <c r="I18" s="14">
        <v>80</v>
      </c>
      <c r="J18" s="67">
        <f>[1]尾尻!J18</f>
        <v>20</v>
      </c>
      <c r="K18" s="67">
        <f>[1]尾尻!K18</f>
        <v>9</v>
      </c>
      <c r="L18" s="61">
        <f t="shared" si="2"/>
        <v>29</v>
      </c>
    </row>
    <row r="19" spans="1:12" x14ac:dyDescent="0.15">
      <c r="E19" s="14">
        <v>31</v>
      </c>
      <c r="F19" s="67">
        <f>[1]尾尻!F19</f>
        <v>16</v>
      </c>
      <c r="G19" s="67">
        <f>[1]尾尻!G19</f>
        <v>17</v>
      </c>
      <c r="H19" s="61">
        <f t="shared" si="1"/>
        <v>33</v>
      </c>
      <c r="I19" s="14">
        <v>81</v>
      </c>
      <c r="J19" s="67">
        <f>[1]尾尻!J19</f>
        <v>17</v>
      </c>
      <c r="K19" s="67">
        <f>[1]尾尻!K19</f>
        <v>14</v>
      </c>
      <c r="L19" s="61">
        <f t="shared" si="2"/>
        <v>31</v>
      </c>
    </row>
    <row r="20" spans="1:12" x14ac:dyDescent="0.15">
      <c r="E20" s="14">
        <v>32</v>
      </c>
      <c r="F20" s="67">
        <f>[1]尾尻!F20</f>
        <v>22</v>
      </c>
      <c r="G20" s="67">
        <f>[1]尾尻!G20</f>
        <v>22</v>
      </c>
      <c r="H20" s="61">
        <f t="shared" si="1"/>
        <v>44</v>
      </c>
      <c r="I20" s="14">
        <v>82</v>
      </c>
      <c r="J20" s="67">
        <f>[1]尾尻!J20</f>
        <v>14</v>
      </c>
      <c r="K20" s="67">
        <f>[1]尾尻!K20</f>
        <v>13</v>
      </c>
      <c r="L20" s="61">
        <f t="shared" si="2"/>
        <v>27</v>
      </c>
    </row>
    <row r="21" spans="1:12" x14ac:dyDescent="0.15">
      <c r="E21" s="14">
        <v>33</v>
      </c>
      <c r="F21" s="67">
        <f>[1]尾尻!F21</f>
        <v>24</v>
      </c>
      <c r="G21" s="67">
        <f>[1]尾尻!G21</f>
        <v>17</v>
      </c>
      <c r="H21" s="61">
        <f t="shared" si="1"/>
        <v>41</v>
      </c>
      <c r="I21" s="14">
        <v>83</v>
      </c>
      <c r="J21" s="67">
        <f>[1]尾尻!J21</f>
        <v>12</v>
      </c>
      <c r="K21" s="67">
        <f>[1]尾尻!K21</f>
        <v>12</v>
      </c>
      <c r="L21" s="61">
        <f t="shared" si="2"/>
        <v>24</v>
      </c>
    </row>
    <row r="22" spans="1:12" x14ac:dyDescent="0.15">
      <c r="E22" s="14">
        <v>34</v>
      </c>
      <c r="F22" s="67">
        <f>[1]尾尻!F22</f>
        <v>14</v>
      </c>
      <c r="G22" s="67">
        <f>[1]尾尻!G22</f>
        <v>15</v>
      </c>
      <c r="H22" s="61">
        <f t="shared" si="1"/>
        <v>29</v>
      </c>
      <c r="I22" s="14">
        <v>84</v>
      </c>
      <c r="J22" s="67">
        <f>[1]尾尻!J22</f>
        <v>3</v>
      </c>
      <c r="K22" s="67">
        <f>[1]尾尻!K22</f>
        <v>6</v>
      </c>
      <c r="L22" s="61">
        <f t="shared" si="2"/>
        <v>9</v>
      </c>
    </row>
    <row r="23" spans="1:12" x14ac:dyDescent="0.15">
      <c r="E23" s="14">
        <v>35</v>
      </c>
      <c r="F23" s="67">
        <f>[1]尾尻!F23</f>
        <v>25</v>
      </c>
      <c r="G23" s="67">
        <f>[1]尾尻!G23</f>
        <v>23</v>
      </c>
      <c r="H23" s="61">
        <f t="shared" si="1"/>
        <v>48</v>
      </c>
      <c r="I23" s="14">
        <v>85</v>
      </c>
      <c r="J23" s="67">
        <f>[1]尾尻!J23</f>
        <v>2</v>
      </c>
      <c r="K23" s="67">
        <f>[1]尾尻!K23</f>
        <v>15</v>
      </c>
      <c r="L23" s="61">
        <f t="shared" si="2"/>
        <v>17</v>
      </c>
    </row>
    <row r="24" spans="1:12" x14ac:dyDescent="0.15">
      <c r="E24" s="14">
        <v>36</v>
      </c>
      <c r="F24" s="67">
        <f>[1]尾尻!F24</f>
        <v>27</v>
      </c>
      <c r="G24" s="67">
        <f>[1]尾尻!G24</f>
        <v>22</v>
      </c>
      <c r="H24" s="61">
        <f t="shared" si="1"/>
        <v>49</v>
      </c>
      <c r="I24" s="14">
        <v>86</v>
      </c>
      <c r="J24" s="67">
        <f>[1]尾尻!J24</f>
        <v>5</v>
      </c>
      <c r="K24" s="67">
        <f>[1]尾尻!K24</f>
        <v>5</v>
      </c>
      <c r="L24" s="61">
        <f t="shared" si="2"/>
        <v>10</v>
      </c>
    </row>
    <row r="25" spans="1:12" x14ac:dyDescent="0.15">
      <c r="E25" s="14">
        <v>37</v>
      </c>
      <c r="F25" s="67">
        <f>[1]尾尻!F25</f>
        <v>20</v>
      </c>
      <c r="G25" s="67">
        <f>[1]尾尻!G25</f>
        <v>31</v>
      </c>
      <c r="H25" s="61">
        <f t="shared" si="1"/>
        <v>51</v>
      </c>
      <c r="I25" s="14">
        <v>87</v>
      </c>
      <c r="J25" s="67">
        <f>[1]尾尻!J25</f>
        <v>8</v>
      </c>
      <c r="K25" s="67">
        <f>[1]尾尻!K25</f>
        <v>7</v>
      </c>
      <c r="L25" s="61">
        <f t="shared" si="2"/>
        <v>15</v>
      </c>
    </row>
    <row r="26" spans="1:12" x14ac:dyDescent="0.15">
      <c r="E26" s="14">
        <v>38</v>
      </c>
      <c r="F26" s="67">
        <f>[1]尾尻!F26</f>
        <v>18</v>
      </c>
      <c r="G26" s="67">
        <f>[1]尾尻!G26</f>
        <v>19</v>
      </c>
      <c r="H26" s="61">
        <f t="shared" si="1"/>
        <v>37</v>
      </c>
      <c r="I26" s="14">
        <v>88</v>
      </c>
      <c r="J26" s="67">
        <f>[1]尾尻!J26</f>
        <v>4</v>
      </c>
      <c r="K26" s="67">
        <f>[1]尾尻!K26</f>
        <v>4</v>
      </c>
      <c r="L26" s="61">
        <f t="shared" si="2"/>
        <v>8</v>
      </c>
    </row>
    <row r="27" spans="1:12" x14ac:dyDescent="0.15">
      <c r="E27" s="14">
        <v>39</v>
      </c>
      <c r="F27" s="67">
        <f>[1]尾尻!F27</f>
        <v>27</v>
      </c>
      <c r="G27" s="67">
        <f>[1]尾尻!G27</f>
        <v>29</v>
      </c>
      <c r="H27" s="61">
        <f t="shared" si="1"/>
        <v>56</v>
      </c>
      <c r="I27" s="14">
        <v>89</v>
      </c>
      <c r="J27" s="67">
        <f>[1]尾尻!J27</f>
        <v>2</v>
      </c>
      <c r="K27" s="67">
        <f>[1]尾尻!K27</f>
        <v>10</v>
      </c>
      <c r="L27" s="61">
        <f t="shared" si="2"/>
        <v>12</v>
      </c>
    </row>
    <row r="28" spans="1:12" x14ac:dyDescent="0.15">
      <c r="E28" s="14">
        <v>40</v>
      </c>
      <c r="F28" s="67">
        <f>[1]尾尻!F28</f>
        <v>33</v>
      </c>
      <c r="G28" s="67">
        <f>[1]尾尻!G28</f>
        <v>25</v>
      </c>
      <c r="H28" s="61">
        <f t="shared" si="1"/>
        <v>58</v>
      </c>
      <c r="I28" s="14">
        <v>90</v>
      </c>
      <c r="J28" s="67">
        <f>[1]尾尻!J28</f>
        <v>3</v>
      </c>
      <c r="K28" s="67">
        <f>[1]尾尻!K28</f>
        <v>4</v>
      </c>
      <c r="L28" s="61">
        <f t="shared" si="2"/>
        <v>7</v>
      </c>
    </row>
    <row r="29" spans="1:12" x14ac:dyDescent="0.15">
      <c r="E29" s="14">
        <v>41</v>
      </c>
      <c r="F29" s="67">
        <f>[1]尾尻!F29</f>
        <v>29</v>
      </c>
      <c r="G29" s="67">
        <f>[1]尾尻!G29</f>
        <v>28</v>
      </c>
      <c r="H29" s="61">
        <f t="shared" si="1"/>
        <v>57</v>
      </c>
      <c r="I29" s="14">
        <v>91</v>
      </c>
      <c r="J29" s="67">
        <f>[1]尾尻!J29</f>
        <v>4</v>
      </c>
      <c r="K29" s="67">
        <f>[1]尾尻!K29</f>
        <v>7</v>
      </c>
      <c r="L29" s="61">
        <f t="shared" si="2"/>
        <v>11</v>
      </c>
    </row>
    <row r="30" spans="1:12" x14ac:dyDescent="0.15">
      <c r="E30" s="14">
        <v>42</v>
      </c>
      <c r="F30" s="67">
        <f>[1]尾尻!F30</f>
        <v>21</v>
      </c>
      <c r="G30" s="67">
        <f>[1]尾尻!G30</f>
        <v>18</v>
      </c>
      <c r="H30" s="61">
        <f t="shared" si="1"/>
        <v>39</v>
      </c>
      <c r="I30" s="14">
        <v>92</v>
      </c>
      <c r="J30" s="67">
        <f>[1]尾尻!J30</f>
        <v>1</v>
      </c>
      <c r="K30" s="67">
        <f>[1]尾尻!K30</f>
        <v>5</v>
      </c>
      <c r="L30" s="61">
        <f t="shared" si="2"/>
        <v>6</v>
      </c>
    </row>
    <row r="31" spans="1:12" x14ac:dyDescent="0.15">
      <c r="E31" s="14">
        <v>43</v>
      </c>
      <c r="F31" s="67">
        <f>[1]尾尻!F31</f>
        <v>25</v>
      </c>
      <c r="G31" s="67">
        <f>[1]尾尻!G31</f>
        <v>27</v>
      </c>
      <c r="H31" s="61">
        <f t="shared" si="1"/>
        <v>52</v>
      </c>
      <c r="I31" s="14">
        <v>93</v>
      </c>
      <c r="J31" s="67">
        <f>[1]尾尻!J31</f>
        <v>1</v>
      </c>
      <c r="K31" s="67">
        <f>[1]尾尻!K31</f>
        <v>5</v>
      </c>
      <c r="L31" s="61">
        <f t="shared" si="2"/>
        <v>6</v>
      </c>
    </row>
    <row r="32" spans="1:12" x14ac:dyDescent="0.15">
      <c r="E32" s="14">
        <v>44</v>
      </c>
      <c r="F32" s="67">
        <f>[1]尾尻!F32</f>
        <v>28</v>
      </c>
      <c r="G32" s="67">
        <f>[1]尾尻!G32</f>
        <v>19</v>
      </c>
      <c r="H32" s="61">
        <f t="shared" si="1"/>
        <v>47</v>
      </c>
      <c r="I32" s="14">
        <v>94</v>
      </c>
      <c r="J32" s="67">
        <f>[1]尾尻!J32</f>
        <v>1</v>
      </c>
      <c r="K32" s="67">
        <f>[1]尾尻!K32</f>
        <v>2</v>
      </c>
      <c r="L32" s="61">
        <f t="shared" si="2"/>
        <v>3</v>
      </c>
    </row>
    <row r="33" spans="5:12" x14ac:dyDescent="0.15">
      <c r="E33" s="14">
        <v>45</v>
      </c>
      <c r="F33" s="67">
        <f>[1]尾尻!F33</f>
        <v>25</v>
      </c>
      <c r="G33" s="67">
        <f>[1]尾尻!G33</f>
        <v>22</v>
      </c>
      <c r="H33" s="61">
        <f t="shared" si="1"/>
        <v>47</v>
      </c>
      <c r="I33" s="14">
        <v>95</v>
      </c>
      <c r="J33" s="67">
        <f>[1]尾尻!J33</f>
        <v>0</v>
      </c>
      <c r="K33" s="67">
        <f>[1]尾尻!K33</f>
        <v>2</v>
      </c>
      <c r="L33" s="61">
        <f t="shared" si="2"/>
        <v>2</v>
      </c>
    </row>
    <row r="34" spans="5:12" x14ac:dyDescent="0.15">
      <c r="E34" s="14">
        <v>46</v>
      </c>
      <c r="F34" s="67">
        <f>[1]尾尻!F34</f>
        <v>24</v>
      </c>
      <c r="G34" s="67">
        <f>[1]尾尻!G34</f>
        <v>33</v>
      </c>
      <c r="H34" s="61">
        <f t="shared" si="1"/>
        <v>57</v>
      </c>
      <c r="I34" s="14">
        <v>96</v>
      </c>
      <c r="J34" s="67">
        <f>[1]尾尻!J34</f>
        <v>0</v>
      </c>
      <c r="K34" s="67">
        <f>[1]尾尻!K34</f>
        <v>4</v>
      </c>
      <c r="L34" s="61">
        <f t="shared" si="2"/>
        <v>4</v>
      </c>
    </row>
    <row r="35" spans="5:12" x14ac:dyDescent="0.15">
      <c r="E35" s="14">
        <v>47</v>
      </c>
      <c r="F35" s="67">
        <f>[1]尾尻!F35</f>
        <v>16</v>
      </c>
      <c r="G35" s="67">
        <f>[1]尾尻!G35</f>
        <v>25</v>
      </c>
      <c r="H35" s="61">
        <f t="shared" si="1"/>
        <v>41</v>
      </c>
      <c r="I35" s="14">
        <v>97</v>
      </c>
      <c r="J35" s="67">
        <f>[1]尾尻!J35</f>
        <v>1</v>
      </c>
      <c r="K35" s="67">
        <f>[1]尾尻!K35</f>
        <v>1</v>
      </c>
      <c r="L35" s="61">
        <f t="shared" si="2"/>
        <v>2</v>
      </c>
    </row>
    <row r="36" spans="5:12" x14ac:dyDescent="0.15">
      <c r="E36" s="14">
        <v>48</v>
      </c>
      <c r="F36" s="67">
        <f>[1]尾尻!F36</f>
        <v>19</v>
      </c>
      <c r="G36" s="67">
        <f>[1]尾尻!G36</f>
        <v>21</v>
      </c>
      <c r="H36" s="61">
        <f t="shared" si="1"/>
        <v>40</v>
      </c>
      <c r="I36" s="14">
        <v>98</v>
      </c>
      <c r="J36" s="67">
        <f>[1]尾尻!J36</f>
        <v>0</v>
      </c>
      <c r="K36" s="67">
        <f>[1]尾尻!K36</f>
        <v>1</v>
      </c>
      <c r="L36" s="61">
        <f t="shared" si="2"/>
        <v>1</v>
      </c>
    </row>
    <row r="37" spans="5:12" x14ac:dyDescent="0.15">
      <c r="E37" s="14">
        <v>49</v>
      </c>
      <c r="F37" s="67">
        <f>[1]尾尻!F37</f>
        <v>30</v>
      </c>
      <c r="G37" s="67">
        <f>[1]尾尻!G37</f>
        <v>20</v>
      </c>
      <c r="H37" s="61">
        <f t="shared" si="1"/>
        <v>50</v>
      </c>
      <c r="I37" s="14">
        <v>99</v>
      </c>
      <c r="J37" s="67">
        <f>[1]尾尻!J37</f>
        <v>0</v>
      </c>
      <c r="K37" s="67">
        <f>[1]尾尻!K37</f>
        <v>0</v>
      </c>
      <c r="L37" s="61">
        <f t="shared" si="2"/>
        <v>0</v>
      </c>
    </row>
    <row r="38" spans="5:12" x14ac:dyDescent="0.15">
      <c r="E38" s="14">
        <v>50</v>
      </c>
      <c r="F38" s="67">
        <f>[1]尾尻!F38</f>
        <v>22</v>
      </c>
      <c r="G38" s="67">
        <f>[1]尾尻!G38</f>
        <v>20</v>
      </c>
      <c r="H38" s="61">
        <f t="shared" si="1"/>
        <v>42</v>
      </c>
      <c r="I38" s="14">
        <v>100</v>
      </c>
      <c r="J38" s="67">
        <f>[1]尾尻!J38</f>
        <v>0</v>
      </c>
      <c r="K38" s="67">
        <f>[1]尾尻!K38</f>
        <v>0</v>
      </c>
      <c r="L38" s="61">
        <f t="shared" si="2"/>
        <v>0</v>
      </c>
    </row>
    <row r="39" spans="5:12" x14ac:dyDescent="0.15">
      <c r="E39" s="14">
        <v>51</v>
      </c>
      <c r="F39" s="67">
        <f>[1]尾尻!F39</f>
        <v>24</v>
      </c>
      <c r="G39" s="67">
        <f>[1]尾尻!G39</f>
        <v>22</v>
      </c>
      <c r="H39" s="61">
        <f t="shared" si="1"/>
        <v>46</v>
      </c>
      <c r="I39" s="14">
        <v>101</v>
      </c>
      <c r="J39" s="67">
        <f>[1]尾尻!J39</f>
        <v>0</v>
      </c>
      <c r="K39" s="67">
        <f>[1]尾尻!K39</f>
        <v>0</v>
      </c>
      <c r="L39" s="61">
        <f t="shared" si="2"/>
        <v>0</v>
      </c>
    </row>
    <row r="40" spans="5:12" x14ac:dyDescent="0.15">
      <c r="E40" s="14">
        <v>52</v>
      </c>
      <c r="F40" s="67">
        <f>[1]尾尻!F40</f>
        <v>23</v>
      </c>
      <c r="G40" s="67">
        <f>[1]尾尻!G40</f>
        <v>27</v>
      </c>
      <c r="H40" s="61">
        <f t="shared" si="1"/>
        <v>50</v>
      </c>
      <c r="I40" s="14">
        <v>102</v>
      </c>
      <c r="J40" s="67">
        <f>[1]尾尻!J40</f>
        <v>0</v>
      </c>
      <c r="K40" s="67">
        <f>[1]尾尻!K40</f>
        <v>0</v>
      </c>
      <c r="L40" s="61">
        <f t="shared" si="2"/>
        <v>0</v>
      </c>
    </row>
    <row r="41" spans="5:12" x14ac:dyDescent="0.15">
      <c r="E41" s="14">
        <v>53</v>
      </c>
      <c r="F41" s="67">
        <f>[1]尾尻!F41</f>
        <v>22</v>
      </c>
      <c r="G41" s="67">
        <f>[1]尾尻!G41</f>
        <v>19</v>
      </c>
      <c r="H41" s="61">
        <f t="shared" si="1"/>
        <v>41</v>
      </c>
      <c r="I41" s="14">
        <v>103</v>
      </c>
      <c r="J41" s="67">
        <f>[1]尾尻!J41</f>
        <v>0</v>
      </c>
      <c r="K41" s="67">
        <f>[1]尾尻!K41</f>
        <v>0</v>
      </c>
      <c r="L41" s="61">
        <f t="shared" si="2"/>
        <v>0</v>
      </c>
    </row>
    <row r="42" spans="5:12" x14ac:dyDescent="0.15">
      <c r="E42" s="14">
        <v>54</v>
      </c>
      <c r="F42" s="67">
        <f>[1]尾尻!F42</f>
        <v>19</v>
      </c>
      <c r="G42" s="67">
        <f>[1]尾尻!G42</f>
        <v>17</v>
      </c>
      <c r="H42" s="61">
        <f t="shared" si="1"/>
        <v>36</v>
      </c>
      <c r="I42" s="14">
        <v>104</v>
      </c>
      <c r="J42" s="67">
        <f>[1]尾尻!J42</f>
        <v>0</v>
      </c>
      <c r="K42" s="67">
        <f>[1]尾尻!K42</f>
        <v>0</v>
      </c>
      <c r="L42" s="61">
        <f t="shared" si="2"/>
        <v>0</v>
      </c>
    </row>
    <row r="43" spans="5:12" x14ac:dyDescent="0.15">
      <c r="E43" s="14">
        <v>55</v>
      </c>
      <c r="F43" s="67">
        <f>[1]尾尻!F43</f>
        <v>22</v>
      </c>
      <c r="G43" s="67">
        <f>[1]尾尻!G43</f>
        <v>24</v>
      </c>
      <c r="H43" s="61">
        <f t="shared" si="1"/>
        <v>46</v>
      </c>
      <c r="I43" s="14">
        <v>105</v>
      </c>
      <c r="J43" s="67">
        <f>[1]尾尻!J43</f>
        <v>0</v>
      </c>
      <c r="K43" s="67">
        <f>[1]尾尻!K43</f>
        <v>0</v>
      </c>
      <c r="L43" s="61">
        <f t="shared" si="2"/>
        <v>0</v>
      </c>
    </row>
    <row r="44" spans="5:12" x14ac:dyDescent="0.15">
      <c r="E44" s="14">
        <v>56</v>
      </c>
      <c r="F44" s="67">
        <f>[1]尾尻!F44</f>
        <v>16</v>
      </c>
      <c r="G44" s="67">
        <f>[1]尾尻!G44</f>
        <v>19</v>
      </c>
      <c r="H44" s="61">
        <f t="shared" si="1"/>
        <v>35</v>
      </c>
      <c r="I44" s="14">
        <v>106</v>
      </c>
      <c r="J44" s="67">
        <f>[1]尾尻!J44</f>
        <v>0</v>
      </c>
      <c r="K44" s="67">
        <f>[1]尾尻!K44</f>
        <v>0</v>
      </c>
      <c r="L44" s="61">
        <f t="shared" si="2"/>
        <v>0</v>
      </c>
    </row>
    <row r="45" spans="5:12" x14ac:dyDescent="0.15">
      <c r="E45" s="14">
        <v>57</v>
      </c>
      <c r="F45" s="67">
        <f>[1]尾尻!F45</f>
        <v>23</v>
      </c>
      <c r="G45" s="67">
        <f>[1]尾尻!G45</f>
        <v>21</v>
      </c>
      <c r="H45" s="61">
        <f t="shared" si="1"/>
        <v>44</v>
      </c>
      <c r="I45" s="14">
        <v>107</v>
      </c>
      <c r="J45" s="67">
        <f>[1]尾尻!J45</f>
        <v>0</v>
      </c>
      <c r="K45" s="67">
        <f>[1]尾尻!K45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[1]尾尻!F46</f>
        <v>20</v>
      </c>
      <c r="G46" s="67">
        <f>[1]尾尻!G46</f>
        <v>24</v>
      </c>
      <c r="H46" s="61">
        <f t="shared" si="1"/>
        <v>44</v>
      </c>
      <c r="I46" s="24">
        <v>108</v>
      </c>
      <c r="J46" s="67">
        <f>[1]尾尻!J46</f>
        <v>0</v>
      </c>
      <c r="K46" s="67">
        <f>[1]尾尻!K46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[1]尾尻!F47</f>
        <v>20</v>
      </c>
      <c r="G47" s="67">
        <f>[1]尾尻!G47</f>
        <v>20</v>
      </c>
      <c r="H47" s="61">
        <f t="shared" si="1"/>
        <v>40</v>
      </c>
      <c r="I47" s="23" t="s">
        <v>6</v>
      </c>
      <c r="J47" s="69">
        <f>SUM(J3:J46)</f>
        <v>428</v>
      </c>
      <c r="K47" s="69">
        <f>SUM(K3:K46)</f>
        <v>507</v>
      </c>
      <c r="L47" s="39">
        <f>SUM(J47:K47)</f>
        <v>935</v>
      </c>
    </row>
    <row r="48" spans="5:12" x14ac:dyDescent="0.15">
      <c r="E48" s="14">
        <v>60</v>
      </c>
      <c r="F48" s="67">
        <f>[1]尾尻!F48</f>
        <v>23</v>
      </c>
      <c r="G48" s="67">
        <f>[1]尾尻!G48</f>
        <v>15</v>
      </c>
      <c r="H48" s="61">
        <f t="shared" si="1"/>
        <v>38</v>
      </c>
    </row>
    <row r="49" spans="5:12" ht="14.25" thickBot="1" x14ac:dyDescent="0.2">
      <c r="E49" s="14">
        <v>61</v>
      </c>
      <c r="F49" s="67">
        <f>[1]尾尻!F49</f>
        <v>16</v>
      </c>
      <c r="G49" s="67">
        <f>[1]尾尻!G49</f>
        <v>12</v>
      </c>
      <c r="H49" s="61">
        <f t="shared" si="1"/>
        <v>28</v>
      </c>
      <c r="J49" s="4" t="s">
        <v>85</v>
      </c>
      <c r="K49" s="10"/>
      <c r="L49" s="10"/>
    </row>
    <row r="50" spans="5:12" x14ac:dyDescent="0.15">
      <c r="E50" s="14">
        <v>62</v>
      </c>
      <c r="F50" s="67">
        <f>[1]尾尻!F50</f>
        <v>24</v>
      </c>
      <c r="G50" s="67">
        <f>[1]尾尻!G50</f>
        <v>15</v>
      </c>
      <c r="H50" s="61">
        <f t="shared" si="1"/>
        <v>39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[1]尾尻!F51</f>
        <v>16</v>
      </c>
      <c r="G51" s="67">
        <f>[1]尾尻!G51</f>
        <v>18</v>
      </c>
      <c r="H51" s="61">
        <f t="shared" si="1"/>
        <v>34</v>
      </c>
      <c r="J51" s="51">
        <f>SUM(B18,F53,J47)</f>
        <v>1639</v>
      </c>
      <c r="K51" s="52">
        <f>SUM(C18,G53,K47)</f>
        <v>1669</v>
      </c>
      <c r="L51" s="53">
        <f>SUM(J51:K51)</f>
        <v>3308</v>
      </c>
    </row>
    <row r="52" spans="5:12" ht="14.25" thickBot="1" x14ac:dyDescent="0.2">
      <c r="E52" s="24">
        <v>64</v>
      </c>
      <c r="F52" s="67">
        <f>[1]尾尻!F52</f>
        <v>19</v>
      </c>
      <c r="G52" s="67">
        <f>[1]尾尻!G52</f>
        <v>19</v>
      </c>
      <c r="H52" s="61">
        <f t="shared" si="1"/>
        <v>38</v>
      </c>
    </row>
    <row r="53" spans="5:12" ht="15" thickTop="1" thickBot="1" x14ac:dyDescent="0.2">
      <c r="E53" s="23" t="s">
        <v>6</v>
      </c>
      <c r="F53" s="69">
        <f>SUM(F3:F52)</f>
        <v>1000</v>
      </c>
      <c r="G53" s="69">
        <f>SUM(G3:G52)</f>
        <v>965</v>
      </c>
      <c r="H53" s="39">
        <f>SUM(F53:G53)</f>
        <v>1965</v>
      </c>
    </row>
    <row r="56" spans="5:12" x14ac:dyDescent="0.15">
      <c r="F56" s="98" t="s">
        <v>498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88</v>
      </c>
      <c r="I1" s="100" t="str">
        <f>秦野市合計!I1</f>
        <v>令和3年4月1日現在（単位：人）</v>
      </c>
      <c r="J1" s="100"/>
      <c r="K1" s="100"/>
      <c r="L1" s="100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1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[1]西大竹!B3</f>
        <v>4</v>
      </c>
      <c r="C3" s="40">
        <f>[1]西大竹!C3</f>
        <v>4</v>
      </c>
      <c r="D3" s="26">
        <f>SUM(B3:C3)</f>
        <v>8</v>
      </c>
      <c r="E3" s="19">
        <v>15</v>
      </c>
      <c r="F3" s="67">
        <f>[1]西大竹!F3</f>
        <v>8</v>
      </c>
      <c r="G3" s="67">
        <f>[1]西大竹!G3</f>
        <v>1</v>
      </c>
      <c r="H3" s="61">
        <f>SUM(F3:G3)</f>
        <v>9</v>
      </c>
      <c r="I3" s="19">
        <v>65</v>
      </c>
      <c r="J3" s="67">
        <f>[1]西大竹!J3</f>
        <v>10</v>
      </c>
      <c r="K3" s="67">
        <f>[1]西大竹!K3</f>
        <v>9</v>
      </c>
      <c r="L3" s="61">
        <f>SUM(J3:K3)</f>
        <v>19</v>
      </c>
    </row>
    <row r="4" spans="1:12" x14ac:dyDescent="0.15">
      <c r="A4" s="14">
        <v>1</v>
      </c>
      <c r="B4" s="40">
        <f>[1]西大竹!B4</f>
        <v>4</v>
      </c>
      <c r="C4" s="40">
        <f>[1]西大竹!C4</f>
        <v>3</v>
      </c>
      <c r="D4" s="26">
        <f t="shared" ref="D4:D17" si="0">SUM(B4:C4)</f>
        <v>7</v>
      </c>
      <c r="E4" s="14">
        <v>16</v>
      </c>
      <c r="F4" s="67">
        <f>[1]西大竹!F4</f>
        <v>4</v>
      </c>
      <c r="G4" s="67">
        <f>[1]西大竹!G4</f>
        <v>5</v>
      </c>
      <c r="H4" s="61">
        <f t="shared" ref="H4:H52" si="1">SUM(F4:G4)</f>
        <v>9</v>
      </c>
      <c r="I4" s="14">
        <v>66</v>
      </c>
      <c r="J4" s="67">
        <f>[1]西大竹!J4</f>
        <v>7</v>
      </c>
      <c r="K4" s="67">
        <f>[1]西大竹!K4</f>
        <v>2</v>
      </c>
      <c r="L4" s="61">
        <f t="shared" ref="L4:L46" si="2">SUM(J4:K4)</f>
        <v>9</v>
      </c>
    </row>
    <row r="5" spans="1:12" x14ac:dyDescent="0.15">
      <c r="A5" s="14">
        <v>2</v>
      </c>
      <c r="B5" s="40">
        <f>[1]西大竹!B5</f>
        <v>3</v>
      </c>
      <c r="C5" s="40">
        <f>[1]西大竹!C5</f>
        <v>5</v>
      </c>
      <c r="D5" s="26">
        <f t="shared" si="0"/>
        <v>8</v>
      </c>
      <c r="E5" s="14">
        <v>17</v>
      </c>
      <c r="F5" s="67">
        <f>[1]西大竹!F5</f>
        <v>5</v>
      </c>
      <c r="G5" s="67">
        <f>[1]西大竹!G5</f>
        <v>3</v>
      </c>
      <c r="H5" s="61">
        <f t="shared" si="1"/>
        <v>8</v>
      </c>
      <c r="I5" s="14">
        <v>67</v>
      </c>
      <c r="J5" s="67">
        <f>[1]西大竹!J5</f>
        <v>3</v>
      </c>
      <c r="K5" s="67">
        <f>[1]西大竹!K5</f>
        <v>6</v>
      </c>
      <c r="L5" s="61">
        <f t="shared" si="2"/>
        <v>9</v>
      </c>
    </row>
    <row r="6" spans="1:12" x14ac:dyDescent="0.15">
      <c r="A6" s="14">
        <v>3</v>
      </c>
      <c r="B6" s="40">
        <f>[1]西大竹!B6</f>
        <v>5</v>
      </c>
      <c r="C6" s="40">
        <f>[1]西大竹!C6</f>
        <v>4</v>
      </c>
      <c r="D6" s="26">
        <f t="shared" si="0"/>
        <v>9</v>
      </c>
      <c r="E6" s="14">
        <v>18</v>
      </c>
      <c r="F6" s="67">
        <f>[1]西大竹!F6</f>
        <v>9</v>
      </c>
      <c r="G6" s="67">
        <f>[1]西大竹!G6</f>
        <v>7</v>
      </c>
      <c r="H6" s="61">
        <f t="shared" si="1"/>
        <v>16</v>
      </c>
      <c r="I6" s="14">
        <v>68</v>
      </c>
      <c r="J6" s="67">
        <f>[1]西大竹!J6</f>
        <v>7</v>
      </c>
      <c r="K6" s="67">
        <f>[1]西大竹!K6</f>
        <v>3</v>
      </c>
      <c r="L6" s="61">
        <f t="shared" si="2"/>
        <v>10</v>
      </c>
    </row>
    <row r="7" spans="1:12" x14ac:dyDescent="0.15">
      <c r="A7" s="14">
        <v>4</v>
      </c>
      <c r="B7" s="40">
        <f>[1]西大竹!B7</f>
        <v>8</v>
      </c>
      <c r="C7" s="40">
        <f>[1]西大竹!C7</f>
        <v>7</v>
      </c>
      <c r="D7" s="26">
        <f t="shared" si="0"/>
        <v>15</v>
      </c>
      <c r="E7" s="14">
        <v>19</v>
      </c>
      <c r="F7" s="67">
        <f>[1]西大竹!F7</f>
        <v>5</v>
      </c>
      <c r="G7" s="67">
        <f>[1]西大竹!G7</f>
        <v>3</v>
      </c>
      <c r="H7" s="61">
        <f t="shared" si="1"/>
        <v>8</v>
      </c>
      <c r="I7" s="14">
        <v>69</v>
      </c>
      <c r="J7" s="67">
        <f>[1]西大竹!J7</f>
        <v>7</v>
      </c>
      <c r="K7" s="67">
        <f>[1]西大竹!K7</f>
        <v>7</v>
      </c>
      <c r="L7" s="61">
        <f t="shared" si="2"/>
        <v>14</v>
      </c>
    </row>
    <row r="8" spans="1:12" x14ac:dyDescent="0.15">
      <c r="A8" s="14">
        <v>5</v>
      </c>
      <c r="B8" s="40">
        <f>[1]西大竹!B8</f>
        <v>6</v>
      </c>
      <c r="C8" s="40">
        <f>[1]西大竹!C8</f>
        <v>4</v>
      </c>
      <c r="D8" s="26">
        <f t="shared" si="0"/>
        <v>10</v>
      </c>
      <c r="E8" s="14">
        <v>20</v>
      </c>
      <c r="F8" s="67">
        <f>[1]西大竹!F8</f>
        <v>8</v>
      </c>
      <c r="G8" s="67">
        <f>[1]西大竹!G8</f>
        <v>8</v>
      </c>
      <c r="H8" s="61">
        <f t="shared" si="1"/>
        <v>16</v>
      </c>
      <c r="I8" s="14">
        <v>70</v>
      </c>
      <c r="J8" s="67">
        <f>[1]西大竹!J8</f>
        <v>9</v>
      </c>
      <c r="K8" s="67">
        <f>[1]西大竹!K8</f>
        <v>5</v>
      </c>
      <c r="L8" s="61">
        <f t="shared" si="2"/>
        <v>14</v>
      </c>
    </row>
    <row r="9" spans="1:12" x14ac:dyDescent="0.15">
      <c r="A9" s="14">
        <v>6</v>
      </c>
      <c r="B9" s="40">
        <f>[1]西大竹!B9</f>
        <v>5</v>
      </c>
      <c r="C9" s="40">
        <f>[1]西大竹!C9</f>
        <v>10</v>
      </c>
      <c r="D9" s="26">
        <f t="shared" si="0"/>
        <v>15</v>
      </c>
      <c r="E9" s="14">
        <v>21</v>
      </c>
      <c r="F9" s="67">
        <f>[1]西大竹!F9</f>
        <v>8</v>
      </c>
      <c r="G9" s="67">
        <f>[1]西大竹!G9</f>
        <v>6</v>
      </c>
      <c r="H9" s="61">
        <f t="shared" si="1"/>
        <v>14</v>
      </c>
      <c r="I9" s="14">
        <v>71</v>
      </c>
      <c r="J9" s="67">
        <f>[1]西大竹!J9</f>
        <v>8</v>
      </c>
      <c r="K9" s="67">
        <f>[1]西大竹!K9</f>
        <v>7</v>
      </c>
      <c r="L9" s="61">
        <f t="shared" si="2"/>
        <v>15</v>
      </c>
    </row>
    <row r="10" spans="1:12" x14ac:dyDescent="0.15">
      <c r="A10" s="14">
        <v>7</v>
      </c>
      <c r="B10" s="40">
        <f>[1]西大竹!B10</f>
        <v>5</v>
      </c>
      <c r="C10" s="40">
        <f>[1]西大竹!C10</f>
        <v>1</v>
      </c>
      <c r="D10" s="26">
        <f t="shared" si="0"/>
        <v>6</v>
      </c>
      <c r="E10" s="14">
        <v>22</v>
      </c>
      <c r="F10" s="67">
        <f>[1]西大竹!F10</f>
        <v>6</v>
      </c>
      <c r="G10" s="67">
        <f>[1]西大竹!G10</f>
        <v>5</v>
      </c>
      <c r="H10" s="61">
        <f t="shared" si="1"/>
        <v>11</v>
      </c>
      <c r="I10" s="14">
        <v>72</v>
      </c>
      <c r="J10" s="67">
        <f>[1]西大竹!J10</f>
        <v>5</v>
      </c>
      <c r="K10" s="67">
        <f>[1]西大竹!K10</f>
        <v>9</v>
      </c>
      <c r="L10" s="61">
        <f t="shared" si="2"/>
        <v>14</v>
      </c>
    </row>
    <row r="11" spans="1:12" x14ac:dyDescent="0.15">
      <c r="A11" s="14">
        <v>8</v>
      </c>
      <c r="B11" s="40">
        <f>[1]西大竹!B11</f>
        <v>6</v>
      </c>
      <c r="C11" s="40">
        <f>[1]西大竹!C11</f>
        <v>6</v>
      </c>
      <c r="D11" s="26">
        <f t="shared" si="0"/>
        <v>12</v>
      </c>
      <c r="E11" s="14">
        <v>23</v>
      </c>
      <c r="F11" s="67">
        <f>[1]西大竹!F11</f>
        <v>5</v>
      </c>
      <c r="G11" s="67">
        <f>[1]西大竹!G11</f>
        <v>7</v>
      </c>
      <c r="H11" s="61">
        <f t="shared" si="1"/>
        <v>12</v>
      </c>
      <c r="I11" s="14">
        <v>73</v>
      </c>
      <c r="J11" s="67">
        <f>[1]西大竹!J11</f>
        <v>4</v>
      </c>
      <c r="K11" s="67">
        <f>[1]西大竹!K11</f>
        <v>3</v>
      </c>
      <c r="L11" s="61">
        <f t="shared" si="2"/>
        <v>7</v>
      </c>
    </row>
    <row r="12" spans="1:12" x14ac:dyDescent="0.15">
      <c r="A12" s="14">
        <v>9</v>
      </c>
      <c r="B12" s="40">
        <f>[1]西大竹!B12</f>
        <v>3</v>
      </c>
      <c r="C12" s="40">
        <f>[1]西大竹!C12</f>
        <v>6</v>
      </c>
      <c r="D12" s="26">
        <f t="shared" si="0"/>
        <v>9</v>
      </c>
      <c r="E12" s="14">
        <v>24</v>
      </c>
      <c r="F12" s="67">
        <f>[1]西大竹!F12</f>
        <v>6</v>
      </c>
      <c r="G12" s="67">
        <f>[1]西大竹!G12</f>
        <v>6</v>
      </c>
      <c r="H12" s="61">
        <f t="shared" si="1"/>
        <v>12</v>
      </c>
      <c r="I12" s="14">
        <v>74</v>
      </c>
      <c r="J12" s="67">
        <f>[1]西大竹!J12</f>
        <v>4</v>
      </c>
      <c r="K12" s="67">
        <f>[1]西大竹!K12</f>
        <v>2</v>
      </c>
      <c r="L12" s="61">
        <f t="shared" si="2"/>
        <v>6</v>
      </c>
    </row>
    <row r="13" spans="1:12" x14ac:dyDescent="0.15">
      <c r="A13" s="14">
        <v>10</v>
      </c>
      <c r="B13" s="40">
        <f>[1]西大竹!B13</f>
        <v>6</v>
      </c>
      <c r="C13" s="40">
        <f>[1]西大竹!C13</f>
        <v>2</v>
      </c>
      <c r="D13" s="26">
        <f t="shared" si="0"/>
        <v>8</v>
      </c>
      <c r="E13" s="14">
        <v>25</v>
      </c>
      <c r="F13" s="67">
        <f>[1]西大竹!F13</f>
        <v>9</v>
      </c>
      <c r="G13" s="67">
        <f>[1]西大竹!G13</f>
        <v>7</v>
      </c>
      <c r="H13" s="61">
        <f t="shared" si="1"/>
        <v>16</v>
      </c>
      <c r="I13" s="14">
        <v>75</v>
      </c>
      <c r="J13" s="67">
        <f>[1]西大竹!J13</f>
        <v>1</v>
      </c>
      <c r="K13" s="67">
        <f>[1]西大竹!K13</f>
        <v>7</v>
      </c>
      <c r="L13" s="61">
        <f t="shared" si="2"/>
        <v>8</v>
      </c>
    </row>
    <row r="14" spans="1:12" x14ac:dyDescent="0.15">
      <c r="A14" s="14">
        <v>11</v>
      </c>
      <c r="B14" s="40">
        <f>[1]西大竹!B14</f>
        <v>3</v>
      </c>
      <c r="C14" s="40">
        <f>[1]西大竹!C14</f>
        <v>1</v>
      </c>
      <c r="D14" s="26">
        <f t="shared" si="0"/>
        <v>4</v>
      </c>
      <c r="E14" s="14">
        <v>26</v>
      </c>
      <c r="F14" s="67">
        <f>[1]西大竹!F14</f>
        <v>13</v>
      </c>
      <c r="G14" s="67">
        <f>[1]西大竹!G14</f>
        <v>5</v>
      </c>
      <c r="H14" s="61">
        <f t="shared" si="1"/>
        <v>18</v>
      </c>
      <c r="I14" s="14">
        <v>76</v>
      </c>
      <c r="J14" s="67">
        <f>[1]西大竹!J14</f>
        <v>3</v>
      </c>
      <c r="K14" s="67">
        <f>[1]西大竹!K14</f>
        <v>5</v>
      </c>
      <c r="L14" s="61">
        <f t="shared" si="2"/>
        <v>8</v>
      </c>
    </row>
    <row r="15" spans="1:12" x14ac:dyDescent="0.15">
      <c r="A15" s="14">
        <v>12</v>
      </c>
      <c r="B15" s="40">
        <f>[1]西大竹!B15</f>
        <v>6</v>
      </c>
      <c r="C15" s="40">
        <f>[1]西大竹!C15</f>
        <v>7</v>
      </c>
      <c r="D15" s="26">
        <f t="shared" si="0"/>
        <v>13</v>
      </c>
      <c r="E15" s="14">
        <v>27</v>
      </c>
      <c r="F15" s="67">
        <f>[1]西大竹!F15</f>
        <v>6</v>
      </c>
      <c r="G15" s="67">
        <f>[1]西大竹!G15</f>
        <v>5</v>
      </c>
      <c r="H15" s="61">
        <f t="shared" si="1"/>
        <v>11</v>
      </c>
      <c r="I15" s="14">
        <v>77</v>
      </c>
      <c r="J15" s="67">
        <f>[1]西大竹!J15</f>
        <v>5</v>
      </c>
      <c r="K15" s="67">
        <f>[1]西大竹!K15</f>
        <v>4</v>
      </c>
      <c r="L15" s="61">
        <f t="shared" si="2"/>
        <v>9</v>
      </c>
    </row>
    <row r="16" spans="1:12" x14ac:dyDescent="0.15">
      <c r="A16" s="14">
        <v>13</v>
      </c>
      <c r="B16" s="40">
        <f>[1]西大竹!B16</f>
        <v>2</v>
      </c>
      <c r="C16" s="40">
        <f>[1]西大竹!C16</f>
        <v>6</v>
      </c>
      <c r="D16" s="26">
        <f t="shared" si="0"/>
        <v>8</v>
      </c>
      <c r="E16" s="14">
        <v>28</v>
      </c>
      <c r="F16" s="67">
        <f>[1]西大竹!F16</f>
        <v>5</v>
      </c>
      <c r="G16" s="67">
        <f>[1]西大竹!G16</f>
        <v>5</v>
      </c>
      <c r="H16" s="61">
        <f t="shared" si="1"/>
        <v>10</v>
      </c>
      <c r="I16" s="14">
        <v>78</v>
      </c>
      <c r="J16" s="67">
        <f>[1]西大竹!J16</f>
        <v>5</v>
      </c>
      <c r="K16" s="67">
        <f>[1]西大竹!K16</f>
        <v>3</v>
      </c>
      <c r="L16" s="61">
        <f t="shared" si="2"/>
        <v>8</v>
      </c>
    </row>
    <row r="17" spans="1:12" ht="14.25" thickBot="1" x14ac:dyDescent="0.2">
      <c r="A17" s="24">
        <v>14</v>
      </c>
      <c r="B17" s="40">
        <f>[1]西大竹!B17</f>
        <v>2</v>
      </c>
      <c r="C17" s="40">
        <f>[1]西大竹!C17</f>
        <v>8</v>
      </c>
      <c r="D17" s="26">
        <f t="shared" si="0"/>
        <v>10</v>
      </c>
      <c r="E17" s="14">
        <v>29</v>
      </c>
      <c r="F17" s="67">
        <f>[1]西大竹!F17</f>
        <v>5</v>
      </c>
      <c r="G17" s="67">
        <f>[1]西大竹!G17</f>
        <v>4</v>
      </c>
      <c r="H17" s="61">
        <f t="shared" si="1"/>
        <v>9</v>
      </c>
      <c r="I17" s="14">
        <v>79</v>
      </c>
      <c r="J17" s="67">
        <f>[1]西大竹!J17</f>
        <v>5</v>
      </c>
      <c r="K17" s="67">
        <f>[1]西大竹!K17</f>
        <v>5</v>
      </c>
      <c r="L17" s="61">
        <f t="shared" si="2"/>
        <v>10</v>
      </c>
    </row>
    <row r="18" spans="1:12" ht="15" thickTop="1" thickBot="1" x14ac:dyDescent="0.2">
      <c r="A18" s="23" t="s">
        <v>6</v>
      </c>
      <c r="B18" s="33">
        <f>SUM(B3:B17)</f>
        <v>68</v>
      </c>
      <c r="C18" s="34">
        <f>SUM(C3:C17)</f>
        <v>74</v>
      </c>
      <c r="D18" s="35">
        <f>SUM(B18:C18)</f>
        <v>142</v>
      </c>
      <c r="E18" s="14">
        <v>30</v>
      </c>
      <c r="F18" s="67">
        <f>[1]西大竹!F18</f>
        <v>3</v>
      </c>
      <c r="G18" s="67">
        <f>[1]西大竹!G18</f>
        <v>6</v>
      </c>
      <c r="H18" s="61">
        <f t="shared" si="1"/>
        <v>9</v>
      </c>
      <c r="I18" s="14">
        <v>80</v>
      </c>
      <c r="J18" s="67">
        <f>[1]西大竹!J18</f>
        <v>2</v>
      </c>
      <c r="K18" s="67">
        <f>[1]西大竹!K18</f>
        <v>4</v>
      </c>
      <c r="L18" s="61">
        <f t="shared" si="2"/>
        <v>6</v>
      </c>
    </row>
    <row r="19" spans="1:12" x14ac:dyDescent="0.15">
      <c r="E19" s="14">
        <v>31</v>
      </c>
      <c r="F19" s="67">
        <f>[1]西大竹!F19</f>
        <v>3</v>
      </c>
      <c r="G19" s="67">
        <f>[1]西大竹!G19</f>
        <v>6</v>
      </c>
      <c r="H19" s="61">
        <f t="shared" si="1"/>
        <v>9</v>
      </c>
      <c r="I19" s="14">
        <v>81</v>
      </c>
      <c r="J19" s="67">
        <f>[1]西大竹!J19</f>
        <v>3</v>
      </c>
      <c r="K19" s="67">
        <f>[1]西大竹!K19</f>
        <v>5</v>
      </c>
      <c r="L19" s="61">
        <f t="shared" si="2"/>
        <v>8</v>
      </c>
    </row>
    <row r="20" spans="1:12" x14ac:dyDescent="0.15">
      <c r="E20" s="14">
        <v>32</v>
      </c>
      <c r="F20" s="67">
        <f>[1]西大竹!F20</f>
        <v>9</v>
      </c>
      <c r="G20" s="67">
        <f>[1]西大竹!G20</f>
        <v>7</v>
      </c>
      <c r="H20" s="61">
        <f t="shared" si="1"/>
        <v>16</v>
      </c>
      <c r="I20" s="14">
        <v>82</v>
      </c>
      <c r="J20" s="67">
        <f>[1]西大竹!J20</f>
        <v>4</v>
      </c>
      <c r="K20" s="67">
        <f>[1]西大竹!K20</f>
        <v>2</v>
      </c>
      <c r="L20" s="61">
        <f t="shared" si="2"/>
        <v>6</v>
      </c>
    </row>
    <row r="21" spans="1:12" x14ac:dyDescent="0.15">
      <c r="E21" s="14">
        <v>33</v>
      </c>
      <c r="F21" s="67">
        <f>[1]西大竹!F21</f>
        <v>5</v>
      </c>
      <c r="G21" s="67">
        <f>[1]西大竹!G21</f>
        <v>7</v>
      </c>
      <c r="H21" s="61">
        <f t="shared" si="1"/>
        <v>12</v>
      </c>
      <c r="I21" s="14">
        <v>83</v>
      </c>
      <c r="J21" s="67">
        <f>[1]西大竹!J21</f>
        <v>3</v>
      </c>
      <c r="K21" s="67">
        <f>[1]西大竹!K21</f>
        <v>2</v>
      </c>
      <c r="L21" s="61">
        <f t="shared" si="2"/>
        <v>5</v>
      </c>
    </row>
    <row r="22" spans="1:12" x14ac:dyDescent="0.15">
      <c r="E22" s="14">
        <v>34</v>
      </c>
      <c r="F22" s="67">
        <f>[1]西大竹!F22</f>
        <v>11</v>
      </c>
      <c r="G22" s="67">
        <f>[1]西大竹!G22</f>
        <v>5</v>
      </c>
      <c r="H22" s="61">
        <f t="shared" si="1"/>
        <v>16</v>
      </c>
      <c r="I22" s="14">
        <v>84</v>
      </c>
      <c r="J22" s="67">
        <f>[1]西大竹!J22</f>
        <v>4</v>
      </c>
      <c r="K22" s="67">
        <f>[1]西大竹!K22</f>
        <v>4</v>
      </c>
      <c r="L22" s="61">
        <f t="shared" si="2"/>
        <v>8</v>
      </c>
    </row>
    <row r="23" spans="1:12" x14ac:dyDescent="0.15">
      <c r="E23" s="14">
        <v>35</v>
      </c>
      <c r="F23" s="67">
        <f>[1]西大竹!F23</f>
        <v>7</v>
      </c>
      <c r="G23" s="67">
        <f>[1]西大竹!G23</f>
        <v>5</v>
      </c>
      <c r="H23" s="61">
        <f t="shared" si="1"/>
        <v>12</v>
      </c>
      <c r="I23" s="14">
        <v>85</v>
      </c>
      <c r="J23" s="67">
        <f>[1]西大竹!J23</f>
        <v>2</v>
      </c>
      <c r="K23" s="67">
        <f>[1]西大竹!K23</f>
        <v>3</v>
      </c>
      <c r="L23" s="61">
        <f t="shared" si="2"/>
        <v>5</v>
      </c>
    </row>
    <row r="24" spans="1:12" x14ac:dyDescent="0.15">
      <c r="E24" s="14">
        <v>36</v>
      </c>
      <c r="F24" s="67">
        <f>[1]西大竹!F24</f>
        <v>8</v>
      </c>
      <c r="G24" s="67">
        <f>[1]西大竹!G24</f>
        <v>6</v>
      </c>
      <c r="H24" s="61">
        <f t="shared" si="1"/>
        <v>14</v>
      </c>
      <c r="I24" s="14">
        <v>86</v>
      </c>
      <c r="J24" s="67">
        <f>[1]西大竹!J24</f>
        <v>1</v>
      </c>
      <c r="K24" s="67">
        <f>[1]西大竹!K24</f>
        <v>1</v>
      </c>
      <c r="L24" s="61">
        <f t="shared" si="2"/>
        <v>2</v>
      </c>
    </row>
    <row r="25" spans="1:12" x14ac:dyDescent="0.15">
      <c r="E25" s="14">
        <v>37</v>
      </c>
      <c r="F25" s="67">
        <f>[1]西大竹!F25</f>
        <v>7</v>
      </c>
      <c r="G25" s="67">
        <f>[1]西大竹!G25</f>
        <v>11</v>
      </c>
      <c r="H25" s="61">
        <f t="shared" si="1"/>
        <v>18</v>
      </c>
      <c r="I25" s="14">
        <v>87</v>
      </c>
      <c r="J25" s="67">
        <f>[1]西大竹!J25</f>
        <v>0</v>
      </c>
      <c r="K25" s="67">
        <f>[1]西大竹!K25</f>
        <v>4</v>
      </c>
      <c r="L25" s="61">
        <f t="shared" si="2"/>
        <v>4</v>
      </c>
    </row>
    <row r="26" spans="1:12" x14ac:dyDescent="0.15">
      <c r="E26" s="14">
        <v>38</v>
      </c>
      <c r="F26" s="67">
        <f>[1]西大竹!F26</f>
        <v>10</v>
      </c>
      <c r="G26" s="67">
        <f>[1]西大竹!G26</f>
        <v>7</v>
      </c>
      <c r="H26" s="61">
        <f t="shared" si="1"/>
        <v>17</v>
      </c>
      <c r="I26" s="14">
        <v>88</v>
      </c>
      <c r="J26" s="67">
        <f>[1]西大竹!J26</f>
        <v>1</v>
      </c>
      <c r="K26" s="67">
        <f>[1]西大竹!K26</f>
        <v>2</v>
      </c>
      <c r="L26" s="61">
        <f t="shared" si="2"/>
        <v>3</v>
      </c>
    </row>
    <row r="27" spans="1:12" x14ac:dyDescent="0.15">
      <c r="E27" s="14">
        <v>39</v>
      </c>
      <c r="F27" s="67">
        <f>[1]西大竹!F27</f>
        <v>8</v>
      </c>
      <c r="G27" s="67">
        <f>[1]西大竹!G27</f>
        <v>6</v>
      </c>
      <c r="H27" s="61">
        <f t="shared" si="1"/>
        <v>14</v>
      </c>
      <c r="I27" s="14">
        <v>89</v>
      </c>
      <c r="J27" s="67">
        <f>[1]西大竹!J27</f>
        <v>0</v>
      </c>
      <c r="K27" s="67">
        <f>[1]西大竹!K27</f>
        <v>4</v>
      </c>
      <c r="L27" s="61">
        <f t="shared" si="2"/>
        <v>4</v>
      </c>
    </row>
    <row r="28" spans="1:12" x14ac:dyDescent="0.15">
      <c r="E28" s="14">
        <v>40</v>
      </c>
      <c r="F28" s="67">
        <f>[1]西大竹!F28</f>
        <v>7</v>
      </c>
      <c r="G28" s="67">
        <f>[1]西大竹!G28</f>
        <v>8</v>
      </c>
      <c r="H28" s="61">
        <f t="shared" si="1"/>
        <v>15</v>
      </c>
      <c r="I28" s="14">
        <v>90</v>
      </c>
      <c r="J28" s="67">
        <f>[1]西大竹!J28</f>
        <v>2</v>
      </c>
      <c r="K28" s="67">
        <f>[1]西大竹!K28</f>
        <v>3</v>
      </c>
      <c r="L28" s="61">
        <f t="shared" si="2"/>
        <v>5</v>
      </c>
    </row>
    <row r="29" spans="1:12" x14ac:dyDescent="0.15">
      <c r="E29" s="14">
        <v>41</v>
      </c>
      <c r="F29" s="67">
        <f>[1]西大竹!F29</f>
        <v>6</v>
      </c>
      <c r="G29" s="67">
        <f>[1]西大竹!G29</f>
        <v>3</v>
      </c>
      <c r="H29" s="61">
        <f t="shared" si="1"/>
        <v>9</v>
      </c>
      <c r="I29" s="14">
        <v>91</v>
      </c>
      <c r="J29" s="67">
        <f>[1]西大竹!J29</f>
        <v>0</v>
      </c>
      <c r="K29" s="67">
        <f>[1]西大竹!K29</f>
        <v>3</v>
      </c>
      <c r="L29" s="61">
        <f t="shared" si="2"/>
        <v>3</v>
      </c>
    </row>
    <row r="30" spans="1:12" x14ac:dyDescent="0.15">
      <c r="E30" s="14">
        <v>42</v>
      </c>
      <c r="F30" s="67">
        <f>[1]西大竹!F30</f>
        <v>11</v>
      </c>
      <c r="G30" s="67">
        <f>[1]西大竹!G30</f>
        <v>9</v>
      </c>
      <c r="H30" s="61">
        <f t="shared" si="1"/>
        <v>20</v>
      </c>
      <c r="I30" s="14">
        <v>92</v>
      </c>
      <c r="J30" s="67">
        <f>[1]西大竹!J30</f>
        <v>3</v>
      </c>
      <c r="K30" s="67">
        <f>[1]西大竹!K30</f>
        <v>2</v>
      </c>
      <c r="L30" s="61">
        <f t="shared" si="2"/>
        <v>5</v>
      </c>
    </row>
    <row r="31" spans="1:12" x14ac:dyDescent="0.15">
      <c r="E31" s="14">
        <v>43</v>
      </c>
      <c r="F31" s="67">
        <f>[1]西大竹!F31</f>
        <v>5</v>
      </c>
      <c r="G31" s="67">
        <f>[1]西大竹!G31</f>
        <v>7</v>
      </c>
      <c r="H31" s="61">
        <f t="shared" si="1"/>
        <v>12</v>
      </c>
      <c r="I31" s="14">
        <v>93</v>
      </c>
      <c r="J31" s="67">
        <f>[1]西大竹!J31</f>
        <v>1</v>
      </c>
      <c r="K31" s="67">
        <f>[1]西大竹!K31</f>
        <v>0</v>
      </c>
      <c r="L31" s="61">
        <f t="shared" si="2"/>
        <v>1</v>
      </c>
    </row>
    <row r="32" spans="1:12" x14ac:dyDescent="0.15">
      <c r="E32" s="14">
        <v>44</v>
      </c>
      <c r="F32" s="67">
        <f>[1]西大竹!F32</f>
        <v>9</v>
      </c>
      <c r="G32" s="67">
        <f>[1]西大竹!G32</f>
        <v>9</v>
      </c>
      <c r="H32" s="61">
        <f t="shared" si="1"/>
        <v>18</v>
      </c>
      <c r="I32" s="14">
        <v>94</v>
      </c>
      <c r="J32" s="67">
        <f>[1]西大竹!J32</f>
        <v>0</v>
      </c>
      <c r="K32" s="67">
        <f>[1]西大竹!K32</f>
        <v>0</v>
      </c>
      <c r="L32" s="61">
        <f t="shared" si="2"/>
        <v>0</v>
      </c>
    </row>
    <row r="33" spans="5:12" x14ac:dyDescent="0.15">
      <c r="E33" s="14">
        <v>45</v>
      </c>
      <c r="F33" s="67">
        <f>[1]西大竹!F33</f>
        <v>10</v>
      </c>
      <c r="G33" s="67">
        <f>[1]西大竹!G33</f>
        <v>8</v>
      </c>
      <c r="H33" s="61">
        <f t="shared" si="1"/>
        <v>18</v>
      </c>
      <c r="I33" s="14">
        <v>95</v>
      </c>
      <c r="J33" s="67">
        <f>[1]西大竹!J33</f>
        <v>0</v>
      </c>
      <c r="K33" s="67">
        <f>[1]西大竹!K33</f>
        <v>0</v>
      </c>
      <c r="L33" s="61">
        <f t="shared" si="2"/>
        <v>0</v>
      </c>
    </row>
    <row r="34" spans="5:12" x14ac:dyDescent="0.15">
      <c r="E34" s="14">
        <v>46</v>
      </c>
      <c r="F34" s="67">
        <f>[1]西大竹!F34</f>
        <v>9</v>
      </c>
      <c r="G34" s="67">
        <f>[1]西大竹!G34</f>
        <v>6</v>
      </c>
      <c r="H34" s="61">
        <f t="shared" si="1"/>
        <v>15</v>
      </c>
      <c r="I34" s="14">
        <v>96</v>
      </c>
      <c r="J34" s="67">
        <f>[1]西大竹!J34</f>
        <v>1</v>
      </c>
      <c r="K34" s="67">
        <f>[1]西大竹!K34</f>
        <v>0</v>
      </c>
      <c r="L34" s="61">
        <f t="shared" si="2"/>
        <v>1</v>
      </c>
    </row>
    <row r="35" spans="5:12" x14ac:dyDescent="0.15">
      <c r="E35" s="14">
        <v>47</v>
      </c>
      <c r="F35" s="67">
        <f>[1]西大竹!F35</f>
        <v>6</v>
      </c>
      <c r="G35" s="67">
        <f>[1]西大竹!G35</f>
        <v>10</v>
      </c>
      <c r="H35" s="61">
        <f t="shared" si="1"/>
        <v>16</v>
      </c>
      <c r="I35" s="14">
        <v>97</v>
      </c>
      <c r="J35" s="67">
        <f>[1]西大竹!J35</f>
        <v>0</v>
      </c>
      <c r="K35" s="67">
        <f>[1]西大竹!K35</f>
        <v>0</v>
      </c>
      <c r="L35" s="61">
        <f t="shared" si="2"/>
        <v>0</v>
      </c>
    </row>
    <row r="36" spans="5:12" x14ac:dyDescent="0.15">
      <c r="E36" s="14">
        <v>48</v>
      </c>
      <c r="F36" s="67">
        <f>[1]西大竹!F36</f>
        <v>14</v>
      </c>
      <c r="G36" s="67">
        <f>[1]西大竹!G36</f>
        <v>7</v>
      </c>
      <c r="H36" s="61">
        <f t="shared" si="1"/>
        <v>21</v>
      </c>
      <c r="I36" s="14">
        <v>98</v>
      </c>
      <c r="J36" s="67">
        <f>[1]西大竹!J36</f>
        <v>0</v>
      </c>
      <c r="K36" s="67">
        <f>[1]西大竹!K36</f>
        <v>1</v>
      </c>
      <c r="L36" s="61">
        <f t="shared" si="2"/>
        <v>1</v>
      </c>
    </row>
    <row r="37" spans="5:12" x14ac:dyDescent="0.15">
      <c r="E37" s="14">
        <v>49</v>
      </c>
      <c r="F37" s="67">
        <f>[1]西大竹!F37</f>
        <v>12</v>
      </c>
      <c r="G37" s="67">
        <f>[1]西大竹!G37</f>
        <v>8</v>
      </c>
      <c r="H37" s="61">
        <f t="shared" si="1"/>
        <v>20</v>
      </c>
      <c r="I37" s="14">
        <v>99</v>
      </c>
      <c r="J37" s="67">
        <f>[1]西大竹!J37</f>
        <v>0</v>
      </c>
      <c r="K37" s="67">
        <f>[1]西大竹!K37</f>
        <v>0</v>
      </c>
      <c r="L37" s="61">
        <f t="shared" si="2"/>
        <v>0</v>
      </c>
    </row>
    <row r="38" spans="5:12" x14ac:dyDescent="0.15">
      <c r="E38" s="14">
        <v>50</v>
      </c>
      <c r="F38" s="67">
        <f>[1]西大竹!F38</f>
        <v>10</v>
      </c>
      <c r="G38" s="67">
        <f>[1]西大竹!G38</f>
        <v>10</v>
      </c>
      <c r="H38" s="61">
        <f t="shared" si="1"/>
        <v>20</v>
      </c>
      <c r="I38" s="14">
        <v>100</v>
      </c>
      <c r="J38" s="67">
        <f>[1]西大竹!J38</f>
        <v>0</v>
      </c>
      <c r="K38" s="67">
        <f>[1]西大竹!K38</f>
        <v>0</v>
      </c>
      <c r="L38" s="61">
        <f t="shared" si="2"/>
        <v>0</v>
      </c>
    </row>
    <row r="39" spans="5:12" x14ac:dyDescent="0.15">
      <c r="E39" s="14">
        <v>51</v>
      </c>
      <c r="F39" s="67">
        <f>[1]西大竹!F39</f>
        <v>13</v>
      </c>
      <c r="G39" s="67">
        <f>[1]西大竹!G39</f>
        <v>7</v>
      </c>
      <c r="H39" s="61">
        <f t="shared" si="1"/>
        <v>20</v>
      </c>
      <c r="I39" s="14">
        <v>101</v>
      </c>
      <c r="J39" s="67">
        <f>[1]西大竹!J39</f>
        <v>0</v>
      </c>
      <c r="K39" s="67">
        <f>[1]西大竹!K39</f>
        <v>0</v>
      </c>
      <c r="L39" s="61">
        <f t="shared" si="2"/>
        <v>0</v>
      </c>
    </row>
    <row r="40" spans="5:12" x14ac:dyDescent="0.15">
      <c r="E40" s="14">
        <v>52</v>
      </c>
      <c r="F40" s="67">
        <f>[1]西大竹!F40</f>
        <v>12</v>
      </c>
      <c r="G40" s="67">
        <f>[1]西大竹!G40</f>
        <v>11</v>
      </c>
      <c r="H40" s="61">
        <f t="shared" si="1"/>
        <v>23</v>
      </c>
      <c r="I40" s="14">
        <v>102</v>
      </c>
      <c r="J40" s="67">
        <f>[1]西大竹!J40</f>
        <v>0</v>
      </c>
      <c r="K40" s="67">
        <f>[1]西大竹!K40</f>
        <v>0</v>
      </c>
      <c r="L40" s="61">
        <f t="shared" si="2"/>
        <v>0</v>
      </c>
    </row>
    <row r="41" spans="5:12" x14ac:dyDescent="0.15">
      <c r="E41" s="14">
        <v>53</v>
      </c>
      <c r="F41" s="67">
        <f>[1]西大竹!F41</f>
        <v>8</v>
      </c>
      <c r="G41" s="67">
        <f>[1]西大竹!G41</f>
        <v>6</v>
      </c>
      <c r="H41" s="61">
        <f t="shared" si="1"/>
        <v>14</v>
      </c>
      <c r="I41" s="14">
        <v>103</v>
      </c>
      <c r="J41" s="67">
        <f>[1]西大竹!J41</f>
        <v>0</v>
      </c>
      <c r="K41" s="67">
        <f>[1]西大竹!K41</f>
        <v>0</v>
      </c>
      <c r="L41" s="61">
        <f t="shared" si="2"/>
        <v>0</v>
      </c>
    </row>
    <row r="42" spans="5:12" x14ac:dyDescent="0.15">
      <c r="E42" s="14">
        <v>54</v>
      </c>
      <c r="F42" s="67">
        <f>[1]西大竹!F42</f>
        <v>8</v>
      </c>
      <c r="G42" s="67">
        <f>[1]西大竹!G42</f>
        <v>1</v>
      </c>
      <c r="H42" s="61">
        <f t="shared" si="1"/>
        <v>9</v>
      </c>
      <c r="I42" s="14">
        <v>104</v>
      </c>
      <c r="J42" s="67">
        <f>[1]西大竹!J42</f>
        <v>0</v>
      </c>
      <c r="K42" s="67">
        <f>[1]西大竹!K42</f>
        <v>0</v>
      </c>
      <c r="L42" s="61">
        <f t="shared" si="2"/>
        <v>0</v>
      </c>
    </row>
    <row r="43" spans="5:12" x14ac:dyDescent="0.15">
      <c r="E43" s="14">
        <v>55</v>
      </c>
      <c r="F43" s="67">
        <f>[1]西大竹!F43</f>
        <v>9</v>
      </c>
      <c r="G43" s="67">
        <f>[1]西大竹!G43</f>
        <v>6</v>
      </c>
      <c r="H43" s="61">
        <f t="shared" si="1"/>
        <v>15</v>
      </c>
      <c r="I43" s="14">
        <v>105</v>
      </c>
      <c r="J43" s="67">
        <f>[1]西大竹!J43</f>
        <v>0</v>
      </c>
      <c r="K43" s="67">
        <f>[1]西大竹!K43</f>
        <v>0</v>
      </c>
      <c r="L43" s="61">
        <f t="shared" si="2"/>
        <v>0</v>
      </c>
    </row>
    <row r="44" spans="5:12" x14ac:dyDescent="0.15">
      <c r="E44" s="14">
        <v>56</v>
      </c>
      <c r="F44" s="67">
        <f>[1]西大竹!F44</f>
        <v>8</v>
      </c>
      <c r="G44" s="67">
        <f>[1]西大竹!G44</f>
        <v>3</v>
      </c>
      <c r="H44" s="61">
        <f t="shared" si="1"/>
        <v>11</v>
      </c>
      <c r="I44" s="14">
        <v>106</v>
      </c>
      <c r="J44" s="67">
        <f>[1]西大竹!J44</f>
        <v>0</v>
      </c>
      <c r="K44" s="67">
        <f>[1]西大竹!K44</f>
        <v>0</v>
      </c>
      <c r="L44" s="61">
        <f t="shared" si="2"/>
        <v>0</v>
      </c>
    </row>
    <row r="45" spans="5:12" x14ac:dyDescent="0.15">
      <c r="E45" s="14">
        <v>57</v>
      </c>
      <c r="F45" s="67">
        <f>[1]西大竹!F45</f>
        <v>9</v>
      </c>
      <c r="G45" s="67">
        <f>[1]西大竹!G45</f>
        <v>9</v>
      </c>
      <c r="H45" s="61">
        <f t="shared" si="1"/>
        <v>18</v>
      </c>
      <c r="I45" s="14">
        <v>107</v>
      </c>
      <c r="J45" s="67">
        <f>[1]西大竹!J45</f>
        <v>0</v>
      </c>
      <c r="K45" s="67">
        <f>[1]西大竹!K45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[1]西大竹!F46</f>
        <v>7</v>
      </c>
      <c r="G46" s="67">
        <f>[1]西大竹!G46</f>
        <v>3</v>
      </c>
      <c r="H46" s="61">
        <f t="shared" si="1"/>
        <v>10</v>
      </c>
      <c r="I46" s="24">
        <v>108</v>
      </c>
      <c r="J46" s="67">
        <f>[1]西大竹!J46</f>
        <v>0</v>
      </c>
      <c r="K46" s="67">
        <f>[1]西大竹!K46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[1]西大竹!F47</f>
        <v>10</v>
      </c>
      <c r="G47" s="67">
        <f>[1]西大竹!G47</f>
        <v>7</v>
      </c>
      <c r="H47" s="61">
        <f t="shared" si="1"/>
        <v>17</v>
      </c>
      <c r="I47" s="23" t="s">
        <v>6</v>
      </c>
      <c r="J47" s="69">
        <f>SUM(J3:J46)</f>
        <v>110</v>
      </c>
      <c r="K47" s="69">
        <f>SUM(K3:K46)</f>
        <v>117</v>
      </c>
      <c r="L47" s="39">
        <f>SUM(J47:K47)</f>
        <v>227</v>
      </c>
    </row>
    <row r="48" spans="5:12" x14ac:dyDescent="0.15">
      <c r="E48" s="14">
        <v>60</v>
      </c>
      <c r="F48" s="67">
        <f>[1]西大竹!F48</f>
        <v>3</v>
      </c>
      <c r="G48" s="67">
        <f>[1]西大竹!G48</f>
        <v>3</v>
      </c>
      <c r="H48" s="61">
        <f t="shared" si="1"/>
        <v>6</v>
      </c>
    </row>
    <row r="49" spans="5:12" ht="14.25" thickBot="1" x14ac:dyDescent="0.2">
      <c r="E49" s="14">
        <v>61</v>
      </c>
      <c r="F49" s="67">
        <f>[1]西大竹!F49</f>
        <v>10</v>
      </c>
      <c r="G49" s="67">
        <f>[1]西大竹!G49</f>
        <v>11</v>
      </c>
      <c r="H49" s="61">
        <f t="shared" si="1"/>
        <v>21</v>
      </c>
      <c r="J49" s="4" t="s">
        <v>87</v>
      </c>
      <c r="K49" s="10"/>
      <c r="L49" s="10"/>
    </row>
    <row r="50" spans="5:12" x14ac:dyDescent="0.15">
      <c r="E50" s="14">
        <v>62</v>
      </c>
      <c r="F50" s="67">
        <f>[1]西大竹!F50</f>
        <v>5</v>
      </c>
      <c r="G50" s="67">
        <f>[1]西大竹!G50</f>
        <v>6</v>
      </c>
      <c r="H50" s="61">
        <f t="shared" si="1"/>
        <v>11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[1]西大竹!F51</f>
        <v>5</v>
      </c>
      <c r="G51" s="67">
        <f>[1]西大竹!G51</f>
        <v>7</v>
      </c>
      <c r="H51" s="61">
        <f t="shared" si="1"/>
        <v>12</v>
      </c>
      <c r="J51" s="51">
        <f>SUM(B18,F53,J47)</f>
        <v>563</v>
      </c>
      <c r="K51" s="52">
        <f>SUM(C18,G53,K47)</f>
        <v>505</v>
      </c>
      <c r="L51" s="53">
        <f>SUM(J51:K51)</f>
        <v>1068</v>
      </c>
    </row>
    <row r="52" spans="5:12" ht="14.25" thickBot="1" x14ac:dyDescent="0.2">
      <c r="E52" s="24">
        <v>64</v>
      </c>
      <c r="F52" s="67">
        <f>[1]西大竹!F52</f>
        <v>6</v>
      </c>
      <c r="G52" s="67">
        <f>[1]西大竹!G52</f>
        <v>6</v>
      </c>
      <c r="H52" s="61">
        <f t="shared" si="1"/>
        <v>12</v>
      </c>
    </row>
    <row r="53" spans="5:12" ht="15" thickTop="1" thickBot="1" x14ac:dyDescent="0.2">
      <c r="E53" s="23" t="s">
        <v>6</v>
      </c>
      <c r="F53" s="69">
        <f>SUM(F3:F52)</f>
        <v>385</v>
      </c>
      <c r="G53" s="69">
        <f>SUM(G3:G52)</f>
        <v>314</v>
      </c>
      <c r="H53" s="39">
        <f>SUM(F53:G53)</f>
        <v>699</v>
      </c>
    </row>
    <row r="56" spans="5:12" x14ac:dyDescent="0.15">
      <c r="F56" s="98" t="s">
        <v>499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64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90</v>
      </c>
      <c r="I1" s="100" t="str">
        <f>秦野市合計!I1</f>
        <v>令和3年4月1日現在（単位：人）</v>
      </c>
      <c r="J1" s="100"/>
      <c r="K1" s="100"/>
      <c r="L1" s="100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1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[1]南が丘一丁目!B3</f>
        <v>0</v>
      </c>
      <c r="C3" s="40">
        <f>[1]南が丘一丁目!C3</f>
        <v>0</v>
      </c>
      <c r="D3" s="26">
        <f>SUM(B3:C3)</f>
        <v>0</v>
      </c>
      <c r="E3" s="19">
        <v>15</v>
      </c>
      <c r="F3" s="67">
        <f>[1]南が丘一丁目!F3</f>
        <v>15</v>
      </c>
      <c r="G3" s="67">
        <f>[1]南が丘一丁目!G3</f>
        <v>12</v>
      </c>
      <c r="H3" s="61">
        <f>SUM(F3:G3)</f>
        <v>27</v>
      </c>
      <c r="I3" s="19">
        <v>65</v>
      </c>
      <c r="J3" s="67">
        <f>[1]南が丘一丁目!J3</f>
        <v>1</v>
      </c>
      <c r="K3" s="67">
        <f>[1]南が丘一丁目!K3</f>
        <v>1</v>
      </c>
      <c r="L3" s="61">
        <f>SUM(J3:K3)</f>
        <v>2</v>
      </c>
    </row>
    <row r="4" spans="1:12" x14ac:dyDescent="0.15">
      <c r="A4" s="14">
        <v>1</v>
      </c>
      <c r="B4" s="40">
        <f>[1]南が丘一丁目!B4</f>
        <v>0</v>
      </c>
      <c r="C4" s="40">
        <f>[1]南が丘一丁目!C4</f>
        <v>0</v>
      </c>
      <c r="D4" s="26">
        <f t="shared" ref="D4:D17" si="0">SUM(B4:C4)</f>
        <v>0</v>
      </c>
      <c r="E4" s="14">
        <v>16</v>
      </c>
      <c r="F4" s="67">
        <f>[1]南が丘一丁目!F4</f>
        <v>8</v>
      </c>
      <c r="G4" s="67">
        <f>[1]南が丘一丁目!G4</f>
        <v>12</v>
      </c>
      <c r="H4" s="61">
        <f t="shared" ref="H4:H52" si="1">SUM(F4:G4)</f>
        <v>20</v>
      </c>
      <c r="I4" s="14">
        <v>66</v>
      </c>
      <c r="J4" s="67">
        <f>[1]南が丘一丁目!J4</f>
        <v>2</v>
      </c>
      <c r="K4" s="67">
        <f>[1]南が丘一丁目!K4</f>
        <v>1</v>
      </c>
      <c r="L4" s="61">
        <f t="shared" ref="L4:L46" si="2">SUM(J4:K4)</f>
        <v>3</v>
      </c>
    </row>
    <row r="5" spans="1:12" x14ac:dyDescent="0.15">
      <c r="A5" s="14">
        <v>2</v>
      </c>
      <c r="B5" s="40">
        <f>[1]南が丘一丁目!B5</f>
        <v>1</v>
      </c>
      <c r="C5" s="40">
        <f>[1]南が丘一丁目!C5</f>
        <v>1</v>
      </c>
      <c r="D5" s="26">
        <f t="shared" si="0"/>
        <v>2</v>
      </c>
      <c r="E5" s="14">
        <v>17</v>
      </c>
      <c r="F5" s="67">
        <f>[1]南が丘一丁目!F5</f>
        <v>16</v>
      </c>
      <c r="G5" s="67">
        <f>[1]南が丘一丁目!G5</f>
        <v>11</v>
      </c>
      <c r="H5" s="61">
        <f t="shared" si="1"/>
        <v>27</v>
      </c>
      <c r="I5" s="14">
        <v>67</v>
      </c>
      <c r="J5" s="67">
        <f>[1]南が丘一丁目!J5</f>
        <v>3</v>
      </c>
      <c r="K5" s="67">
        <f>[1]南が丘一丁目!K5</f>
        <v>4</v>
      </c>
      <c r="L5" s="61">
        <f t="shared" si="2"/>
        <v>7</v>
      </c>
    </row>
    <row r="6" spans="1:12" x14ac:dyDescent="0.15">
      <c r="A6" s="14">
        <v>3</v>
      </c>
      <c r="B6" s="40">
        <f>[1]南が丘一丁目!B6</f>
        <v>0</v>
      </c>
      <c r="C6" s="40">
        <f>[1]南が丘一丁目!C6</f>
        <v>2</v>
      </c>
      <c r="D6" s="26">
        <f t="shared" si="0"/>
        <v>2</v>
      </c>
      <c r="E6" s="14">
        <v>18</v>
      </c>
      <c r="F6" s="67">
        <f>[1]南が丘一丁目!F6</f>
        <v>12</v>
      </c>
      <c r="G6" s="67">
        <f>[1]南が丘一丁目!G6</f>
        <v>11</v>
      </c>
      <c r="H6" s="61">
        <f t="shared" si="1"/>
        <v>23</v>
      </c>
      <c r="I6" s="14">
        <v>68</v>
      </c>
      <c r="J6" s="67">
        <f>[1]南が丘一丁目!J6</f>
        <v>1</v>
      </c>
      <c r="K6" s="67">
        <f>[1]南が丘一丁目!K6</f>
        <v>2</v>
      </c>
      <c r="L6" s="61">
        <f t="shared" si="2"/>
        <v>3</v>
      </c>
    </row>
    <row r="7" spans="1:12" x14ac:dyDescent="0.15">
      <c r="A7" s="14">
        <v>4</v>
      </c>
      <c r="B7" s="40">
        <f>[1]南が丘一丁目!B7</f>
        <v>0</v>
      </c>
      <c r="C7" s="40">
        <f>[1]南が丘一丁目!C7</f>
        <v>0</v>
      </c>
      <c r="D7" s="26">
        <f t="shared" si="0"/>
        <v>0</v>
      </c>
      <c r="E7" s="14">
        <v>19</v>
      </c>
      <c r="F7" s="67">
        <f>[1]南が丘一丁目!F7</f>
        <v>11</v>
      </c>
      <c r="G7" s="67">
        <f>[1]南が丘一丁目!G7</f>
        <v>8</v>
      </c>
      <c r="H7" s="61">
        <f t="shared" si="1"/>
        <v>19</v>
      </c>
      <c r="I7" s="14">
        <v>69</v>
      </c>
      <c r="J7" s="67">
        <f>[1]南が丘一丁目!J7</f>
        <v>1</v>
      </c>
      <c r="K7" s="67">
        <f>[1]南が丘一丁目!K7</f>
        <v>2</v>
      </c>
      <c r="L7" s="61">
        <f t="shared" si="2"/>
        <v>3</v>
      </c>
    </row>
    <row r="8" spans="1:12" x14ac:dyDescent="0.15">
      <c r="A8" s="14">
        <v>5</v>
      </c>
      <c r="B8" s="40">
        <f>[1]南が丘一丁目!B8</f>
        <v>3</v>
      </c>
      <c r="C8" s="40">
        <f>[1]南が丘一丁目!C8</f>
        <v>1</v>
      </c>
      <c r="D8" s="26">
        <f t="shared" si="0"/>
        <v>4</v>
      </c>
      <c r="E8" s="14">
        <v>20</v>
      </c>
      <c r="F8" s="67">
        <f>[1]南が丘一丁目!F8</f>
        <v>4</v>
      </c>
      <c r="G8" s="67">
        <f>[1]南が丘一丁目!G8</f>
        <v>6</v>
      </c>
      <c r="H8" s="61">
        <f t="shared" si="1"/>
        <v>10</v>
      </c>
      <c r="I8" s="14">
        <v>70</v>
      </c>
      <c r="J8" s="67">
        <f>[1]南が丘一丁目!J8</f>
        <v>3</v>
      </c>
      <c r="K8" s="67">
        <f>[1]南が丘一丁目!K8</f>
        <v>1</v>
      </c>
      <c r="L8" s="61">
        <f t="shared" si="2"/>
        <v>4</v>
      </c>
    </row>
    <row r="9" spans="1:12" x14ac:dyDescent="0.15">
      <c r="A9" s="14">
        <v>6</v>
      </c>
      <c r="B9" s="40">
        <f>[1]南が丘一丁目!B9</f>
        <v>1</v>
      </c>
      <c r="C9" s="40">
        <f>[1]南が丘一丁目!C9</f>
        <v>1</v>
      </c>
      <c r="D9" s="26">
        <f t="shared" si="0"/>
        <v>2</v>
      </c>
      <c r="E9" s="14">
        <v>21</v>
      </c>
      <c r="F9" s="67">
        <f>[1]南が丘一丁目!F9</f>
        <v>3</v>
      </c>
      <c r="G9" s="67">
        <f>[1]南が丘一丁目!G9</f>
        <v>6</v>
      </c>
      <c r="H9" s="61">
        <f t="shared" si="1"/>
        <v>9</v>
      </c>
      <c r="I9" s="14">
        <v>71</v>
      </c>
      <c r="J9" s="67">
        <f>[1]南が丘一丁目!J9</f>
        <v>3</v>
      </c>
      <c r="K9" s="67">
        <f>[1]南が丘一丁目!K9</f>
        <v>2</v>
      </c>
      <c r="L9" s="61">
        <f t="shared" si="2"/>
        <v>5</v>
      </c>
    </row>
    <row r="10" spans="1:12" x14ac:dyDescent="0.15">
      <c r="A10" s="14">
        <v>7</v>
      </c>
      <c r="B10" s="40">
        <f>[1]南が丘一丁目!B10</f>
        <v>3</v>
      </c>
      <c r="C10" s="40">
        <f>[1]南が丘一丁目!C10</f>
        <v>3</v>
      </c>
      <c r="D10" s="26">
        <f t="shared" si="0"/>
        <v>6</v>
      </c>
      <c r="E10" s="14">
        <v>22</v>
      </c>
      <c r="F10" s="67">
        <f>[1]南が丘一丁目!F10</f>
        <v>3</v>
      </c>
      <c r="G10" s="67">
        <f>[1]南が丘一丁目!G10</f>
        <v>3</v>
      </c>
      <c r="H10" s="61">
        <f t="shared" si="1"/>
        <v>6</v>
      </c>
      <c r="I10" s="14">
        <v>72</v>
      </c>
      <c r="J10" s="67">
        <f>[1]南が丘一丁目!J10</f>
        <v>2</v>
      </c>
      <c r="K10" s="67">
        <f>[1]南が丘一丁目!K10</f>
        <v>6</v>
      </c>
      <c r="L10" s="61">
        <f t="shared" si="2"/>
        <v>8</v>
      </c>
    </row>
    <row r="11" spans="1:12" x14ac:dyDescent="0.15">
      <c r="A11" s="14">
        <v>8</v>
      </c>
      <c r="B11" s="40">
        <f>[1]南が丘一丁目!B11</f>
        <v>4</v>
      </c>
      <c r="C11" s="40">
        <f>[1]南が丘一丁目!C11</f>
        <v>3</v>
      </c>
      <c r="D11" s="26">
        <f t="shared" si="0"/>
        <v>7</v>
      </c>
      <c r="E11" s="14">
        <v>23</v>
      </c>
      <c r="F11" s="67">
        <f>[1]南が丘一丁目!F11</f>
        <v>6</v>
      </c>
      <c r="G11" s="67">
        <f>[1]南が丘一丁目!G11</f>
        <v>3</v>
      </c>
      <c r="H11" s="61">
        <f t="shared" si="1"/>
        <v>9</v>
      </c>
      <c r="I11" s="14">
        <v>73</v>
      </c>
      <c r="J11" s="67">
        <f>[1]南が丘一丁目!J11</f>
        <v>2</v>
      </c>
      <c r="K11" s="67">
        <f>[1]南が丘一丁目!K11</f>
        <v>3</v>
      </c>
      <c r="L11" s="61">
        <f t="shared" si="2"/>
        <v>5</v>
      </c>
    </row>
    <row r="12" spans="1:12" x14ac:dyDescent="0.15">
      <c r="A12" s="14">
        <v>9</v>
      </c>
      <c r="B12" s="40">
        <f>[1]南が丘一丁目!B12</f>
        <v>4</v>
      </c>
      <c r="C12" s="40">
        <f>[1]南が丘一丁目!C12</f>
        <v>4</v>
      </c>
      <c r="D12" s="26">
        <f t="shared" si="0"/>
        <v>8</v>
      </c>
      <c r="E12" s="14">
        <v>24</v>
      </c>
      <c r="F12" s="67">
        <f>[1]南が丘一丁目!F12</f>
        <v>1</v>
      </c>
      <c r="G12" s="67">
        <f>[1]南が丘一丁目!G12</f>
        <v>4</v>
      </c>
      <c r="H12" s="61">
        <f t="shared" si="1"/>
        <v>5</v>
      </c>
      <c r="I12" s="14">
        <v>74</v>
      </c>
      <c r="J12" s="67">
        <f>[1]南が丘一丁目!J12</f>
        <v>3</v>
      </c>
      <c r="K12" s="67">
        <f>[1]南が丘一丁目!K12</f>
        <v>2</v>
      </c>
      <c r="L12" s="61">
        <f t="shared" si="2"/>
        <v>5</v>
      </c>
    </row>
    <row r="13" spans="1:12" x14ac:dyDescent="0.15">
      <c r="A13" s="14">
        <v>10</v>
      </c>
      <c r="B13" s="40">
        <f>[1]南が丘一丁目!B13</f>
        <v>3</v>
      </c>
      <c r="C13" s="40">
        <f>[1]南が丘一丁目!C13</f>
        <v>6</v>
      </c>
      <c r="D13" s="26">
        <f t="shared" si="0"/>
        <v>9</v>
      </c>
      <c r="E13" s="14">
        <v>25</v>
      </c>
      <c r="F13" s="67">
        <f>[1]南が丘一丁目!F13</f>
        <v>0</v>
      </c>
      <c r="G13" s="67">
        <f>[1]南が丘一丁目!G13</f>
        <v>2</v>
      </c>
      <c r="H13" s="61">
        <f t="shared" si="1"/>
        <v>2</v>
      </c>
      <c r="I13" s="14">
        <v>75</v>
      </c>
      <c r="J13" s="67">
        <f>[1]南が丘一丁目!J13</f>
        <v>1</v>
      </c>
      <c r="K13" s="67">
        <f>[1]南が丘一丁目!K13</f>
        <v>0</v>
      </c>
      <c r="L13" s="61">
        <f t="shared" si="2"/>
        <v>1</v>
      </c>
    </row>
    <row r="14" spans="1:12" x14ac:dyDescent="0.15">
      <c r="A14" s="14">
        <v>11</v>
      </c>
      <c r="B14" s="40">
        <f>[1]南が丘一丁目!B14</f>
        <v>7</v>
      </c>
      <c r="C14" s="40">
        <f>[1]南が丘一丁目!C14</f>
        <v>8</v>
      </c>
      <c r="D14" s="26">
        <f t="shared" si="0"/>
        <v>15</v>
      </c>
      <c r="E14" s="14">
        <v>26</v>
      </c>
      <c r="F14" s="67">
        <f>[1]南が丘一丁目!F14</f>
        <v>1</v>
      </c>
      <c r="G14" s="67">
        <f>[1]南が丘一丁目!G14</f>
        <v>2</v>
      </c>
      <c r="H14" s="61">
        <f t="shared" si="1"/>
        <v>3</v>
      </c>
      <c r="I14" s="14">
        <v>76</v>
      </c>
      <c r="J14" s="67">
        <f>[1]南が丘一丁目!J14</f>
        <v>1</v>
      </c>
      <c r="K14" s="67">
        <f>[1]南が丘一丁目!K14</f>
        <v>0</v>
      </c>
      <c r="L14" s="61">
        <f t="shared" si="2"/>
        <v>1</v>
      </c>
    </row>
    <row r="15" spans="1:12" x14ac:dyDescent="0.15">
      <c r="A15" s="14">
        <v>12</v>
      </c>
      <c r="B15" s="40">
        <f>[1]南が丘一丁目!B15</f>
        <v>17</v>
      </c>
      <c r="C15" s="40">
        <f>[1]南が丘一丁目!C15</f>
        <v>10</v>
      </c>
      <c r="D15" s="26">
        <f t="shared" si="0"/>
        <v>27</v>
      </c>
      <c r="E15" s="14">
        <v>27</v>
      </c>
      <c r="F15" s="67">
        <f>[1]南が丘一丁目!F15</f>
        <v>1</v>
      </c>
      <c r="G15" s="67">
        <f>[1]南が丘一丁目!G15</f>
        <v>1</v>
      </c>
      <c r="H15" s="61">
        <f t="shared" si="1"/>
        <v>2</v>
      </c>
      <c r="I15" s="14">
        <v>77</v>
      </c>
      <c r="J15" s="67">
        <f>[1]南が丘一丁目!J15</f>
        <v>2</v>
      </c>
      <c r="K15" s="67">
        <f>[1]南が丘一丁目!K15</f>
        <v>0</v>
      </c>
      <c r="L15" s="61">
        <f t="shared" si="2"/>
        <v>2</v>
      </c>
    </row>
    <row r="16" spans="1:12" x14ac:dyDescent="0.15">
      <c r="A16" s="14">
        <v>13</v>
      </c>
      <c r="B16" s="40">
        <f>[1]南が丘一丁目!B16</f>
        <v>10</v>
      </c>
      <c r="C16" s="40">
        <f>[1]南が丘一丁目!C16</f>
        <v>11</v>
      </c>
      <c r="D16" s="26">
        <f t="shared" si="0"/>
        <v>21</v>
      </c>
      <c r="E16" s="14">
        <v>28</v>
      </c>
      <c r="F16" s="67">
        <f>[1]南が丘一丁目!F16</f>
        <v>1</v>
      </c>
      <c r="G16" s="67">
        <f>[1]南が丘一丁目!G16</f>
        <v>2</v>
      </c>
      <c r="H16" s="61">
        <f t="shared" si="1"/>
        <v>3</v>
      </c>
      <c r="I16" s="14">
        <v>78</v>
      </c>
      <c r="J16" s="67">
        <f>[1]南が丘一丁目!J16</f>
        <v>1</v>
      </c>
      <c r="K16" s="67">
        <f>[1]南が丘一丁目!K16</f>
        <v>2</v>
      </c>
      <c r="L16" s="61">
        <f t="shared" si="2"/>
        <v>3</v>
      </c>
    </row>
    <row r="17" spans="1:12" ht="14.25" thickBot="1" x14ac:dyDescent="0.2">
      <c r="A17" s="24">
        <v>14</v>
      </c>
      <c r="B17" s="40">
        <f>[1]南が丘一丁目!B17</f>
        <v>15</v>
      </c>
      <c r="C17" s="40">
        <f>[1]南が丘一丁目!C17</f>
        <v>12</v>
      </c>
      <c r="D17" s="26">
        <f t="shared" si="0"/>
        <v>27</v>
      </c>
      <c r="E17" s="14">
        <v>29</v>
      </c>
      <c r="F17" s="67">
        <f>[1]南が丘一丁目!F17</f>
        <v>1</v>
      </c>
      <c r="G17" s="67">
        <f>[1]南が丘一丁目!G17</f>
        <v>2</v>
      </c>
      <c r="H17" s="61">
        <f t="shared" si="1"/>
        <v>3</v>
      </c>
      <c r="I17" s="14">
        <v>79</v>
      </c>
      <c r="J17" s="67">
        <f>[1]南が丘一丁目!J17</f>
        <v>0</v>
      </c>
      <c r="K17" s="67">
        <f>[1]南が丘一丁目!K17</f>
        <v>1</v>
      </c>
      <c r="L17" s="61">
        <f t="shared" si="2"/>
        <v>1</v>
      </c>
    </row>
    <row r="18" spans="1:12" ht="15" thickTop="1" thickBot="1" x14ac:dyDescent="0.2">
      <c r="A18" s="23" t="s">
        <v>6</v>
      </c>
      <c r="B18" s="33">
        <f>SUM(B3:B17)</f>
        <v>68</v>
      </c>
      <c r="C18" s="34">
        <f>SUM(C3:C17)</f>
        <v>62</v>
      </c>
      <c r="D18" s="35">
        <f>SUM(B18:C18)</f>
        <v>130</v>
      </c>
      <c r="E18" s="14">
        <v>30</v>
      </c>
      <c r="F18" s="67">
        <f>[1]南が丘一丁目!F18</f>
        <v>2</v>
      </c>
      <c r="G18" s="67">
        <f>[1]南が丘一丁目!G18</f>
        <v>0</v>
      </c>
      <c r="H18" s="61">
        <f t="shared" si="1"/>
        <v>2</v>
      </c>
      <c r="I18" s="14">
        <v>80</v>
      </c>
      <c r="J18" s="67">
        <f>[1]南が丘一丁目!J18</f>
        <v>3</v>
      </c>
      <c r="K18" s="67">
        <f>[1]南が丘一丁目!K18</f>
        <v>4</v>
      </c>
      <c r="L18" s="61">
        <f t="shared" si="2"/>
        <v>7</v>
      </c>
    </row>
    <row r="19" spans="1:12" x14ac:dyDescent="0.15">
      <c r="E19" s="14">
        <v>31</v>
      </c>
      <c r="F19" s="67">
        <f>[1]南が丘一丁目!F19</f>
        <v>0</v>
      </c>
      <c r="G19" s="67">
        <f>[1]南が丘一丁目!G19</f>
        <v>0</v>
      </c>
      <c r="H19" s="61">
        <f t="shared" si="1"/>
        <v>0</v>
      </c>
      <c r="I19" s="14">
        <v>81</v>
      </c>
      <c r="J19" s="67">
        <f>[1]南が丘一丁目!J19</f>
        <v>1</v>
      </c>
      <c r="K19" s="67">
        <f>[1]南が丘一丁目!K19</f>
        <v>2</v>
      </c>
      <c r="L19" s="61">
        <f t="shared" si="2"/>
        <v>3</v>
      </c>
    </row>
    <row r="20" spans="1:12" x14ac:dyDescent="0.15">
      <c r="E20" s="14">
        <v>32</v>
      </c>
      <c r="F20" s="67">
        <f>[1]南が丘一丁目!F20</f>
        <v>0</v>
      </c>
      <c r="G20" s="67">
        <f>[1]南が丘一丁目!G20</f>
        <v>0</v>
      </c>
      <c r="H20" s="61">
        <f t="shared" si="1"/>
        <v>0</v>
      </c>
      <c r="I20" s="14">
        <v>82</v>
      </c>
      <c r="J20" s="67">
        <f>[1]南が丘一丁目!J20</f>
        <v>1</v>
      </c>
      <c r="K20" s="67">
        <f>[1]南が丘一丁目!K20</f>
        <v>2</v>
      </c>
      <c r="L20" s="61">
        <f t="shared" si="2"/>
        <v>3</v>
      </c>
    </row>
    <row r="21" spans="1:12" x14ac:dyDescent="0.15">
      <c r="E21" s="14">
        <v>33</v>
      </c>
      <c r="F21" s="67">
        <f>[1]南が丘一丁目!F21</f>
        <v>1</v>
      </c>
      <c r="G21" s="67">
        <f>[1]南が丘一丁目!G21</f>
        <v>0</v>
      </c>
      <c r="H21" s="61">
        <f t="shared" si="1"/>
        <v>1</v>
      </c>
      <c r="I21" s="14">
        <v>83</v>
      </c>
      <c r="J21" s="67">
        <f>[1]南が丘一丁目!J21</f>
        <v>1</v>
      </c>
      <c r="K21" s="67">
        <f>[1]南が丘一丁目!K21</f>
        <v>1</v>
      </c>
      <c r="L21" s="61">
        <f t="shared" si="2"/>
        <v>2</v>
      </c>
    </row>
    <row r="22" spans="1:12" x14ac:dyDescent="0.15">
      <c r="E22" s="14">
        <v>34</v>
      </c>
      <c r="F22" s="67">
        <f>[1]南が丘一丁目!F22</f>
        <v>0</v>
      </c>
      <c r="G22" s="67">
        <f>[1]南が丘一丁目!G22</f>
        <v>2</v>
      </c>
      <c r="H22" s="61">
        <f t="shared" si="1"/>
        <v>2</v>
      </c>
      <c r="I22" s="14">
        <v>84</v>
      </c>
      <c r="J22" s="67">
        <f>[1]南が丘一丁目!J22</f>
        <v>0</v>
      </c>
      <c r="K22" s="67">
        <f>[1]南が丘一丁目!K22</f>
        <v>1</v>
      </c>
      <c r="L22" s="61">
        <f t="shared" si="2"/>
        <v>1</v>
      </c>
    </row>
    <row r="23" spans="1:12" x14ac:dyDescent="0.15">
      <c r="E23" s="14">
        <v>35</v>
      </c>
      <c r="F23" s="67">
        <f>[1]南が丘一丁目!F23</f>
        <v>0</v>
      </c>
      <c r="G23" s="67">
        <f>[1]南が丘一丁目!G23</f>
        <v>0</v>
      </c>
      <c r="H23" s="61">
        <f t="shared" si="1"/>
        <v>0</v>
      </c>
      <c r="I23" s="14">
        <v>85</v>
      </c>
      <c r="J23" s="67">
        <f>[1]南が丘一丁目!J23</f>
        <v>0</v>
      </c>
      <c r="K23" s="67">
        <f>[1]南が丘一丁目!K23</f>
        <v>1</v>
      </c>
      <c r="L23" s="61">
        <f t="shared" si="2"/>
        <v>1</v>
      </c>
    </row>
    <row r="24" spans="1:12" x14ac:dyDescent="0.15">
      <c r="E24" s="14">
        <v>36</v>
      </c>
      <c r="F24" s="67">
        <f>[1]南が丘一丁目!F24</f>
        <v>1</v>
      </c>
      <c r="G24" s="67">
        <f>[1]南が丘一丁目!G24</f>
        <v>0</v>
      </c>
      <c r="H24" s="61">
        <f t="shared" si="1"/>
        <v>1</v>
      </c>
      <c r="I24" s="14">
        <v>86</v>
      </c>
      <c r="J24" s="67">
        <f>[1]南が丘一丁目!J24</f>
        <v>1</v>
      </c>
      <c r="K24" s="67">
        <f>[1]南が丘一丁目!K24</f>
        <v>0</v>
      </c>
      <c r="L24" s="61">
        <f t="shared" si="2"/>
        <v>1</v>
      </c>
    </row>
    <row r="25" spans="1:12" x14ac:dyDescent="0.15">
      <c r="E25" s="14">
        <v>37</v>
      </c>
      <c r="F25" s="67">
        <f>[1]南が丘一丁目!F25</f>
        <v>2</v>
      </c>
      <c r="G25" s="67">
        <f>[1]南が丘一丁目!G25</f>
        <v>2</v>
      </c>
      <c r="H25" s="61">
        <f t="shared" si="1"/>
        <v>4</v>
      </c>
      <c r="I25" s="14">
        <v>87</v>
      </c>
      <c r="J25" s="67">
        <f>[1]南が丘一丁目!J25</f>
        <v>1</v>
      </c>
      <c r="K25" s="67">
        <f>[1]南が丘一丁目!K25</f>
        <v>1</v>
      </c>
      <c r="L25" s="61">
        <f t="shared" si="2"/>
        <v>2</v>
      </c>
    </row>
    <row r="26" spans="1:12" x14ac:dyDescent="0.15">
      <c r="E26" s="14">
        <v>38</v>
      </c>
      <c r="F26" s="67">
        <f>[1]南が丘一丁目!F26</f>
        <v>1</v>
      </c>
      <c r="G26" s="67">
        <f>[1]南が丘一丁目!G26</f>
        <v>3</v>
      </c>
      <c r="H26" s="61">
        <f t="shared" si="1"/>
        <v>4</v>
      </c>
      <c r="I26" s="14">
        <v>88</v>
      </c>
      <c r="J26" s="67">
        <f>[1]南が丘一丁目!J26</f>
        <v>1</v>
      </c>
      <c r="K26" s="67">
        <f>[1]南が丘一丁目!K26</f>
        <v>1</v>
      </c>
      <c r="L26" s="61">
        <f t="shared" si="2"/>
        <v>2</v>
      </c>
    </row>
    <row r="27" spans="1:12" x14ac:dyDescent="0.15">
      <c r="E27" s="14">
        <v>39</v>
      </c>
      <c r="F27" s="67">
        <f>[1]南が丘一丁目!F27</f>
        <v>1</v>
      </c>
      <c r="G27" s="67">
        <f>[1]南が丘一丁目!G27</f>
        <v>3</v>
      </c>
      <c r="H27" s="61">
        <f t="shared" si="1"/>
        <v>4</v>
      </c>
      <c r="I27" s="14">
        <v>89</v>
      </c>
      <c r="J27" s="67">
        <f>[1]南が丘一丁目!J27</f>
        <v>0</v>
      </c>
      <c r="K27" s="67">
        <f>[1]南が丘一丁目!K27</f>
        <v>0</v>
      </c>
      <c r="L27" s="61">
        <f t="shared" si="2"/>
        <v>0</v>
      </c>
    </row>
    <row r="28" spans="1:12" x14ac:dyDescent="0.15">
      <c r="E28" s="14">
        <v>40</v>
      </c>
      <c r="F28" s="67">
        <f>[1]南が丘一丁目!F28</f>
        <v>4</v>
      </c>
      <c r="G28" s="67">
        <f>[1]南が丘一丁目!G28</f>
        <v>2</v>
      </c>
      <c r="H28" s="61">
        <f t="shared" si="1"/>
        <v>6</v>
      </c>
      <c r="I28" s="14">
        <v>90</v>
      </c>
      <c r="J28" s="67">
        <f>[1]南が丘一丁目!J28</f>
        <v>0</v>
      </c>
      <c r="K28" s="67">
        <f>[1]南が丘一丁目!K28</f>
        <v>0</v>
      </c>
      <c r="L28" s="61">
        <f t="shared" si="2"/>
        <v>0</v>
      </c>
    </row>
    <row r="29" spans="1:12" x14ac:dyDescent="0.15">
      <c r="E29" s="14">
        <v>41</v>
      </c>
      <c r="F29" s="67">
        <f>[1]南が丘一丁目!F29</f>
        <v>2</v>
      </c>
      <c r="G29" s="67">
        <f>[1]南が丘一丁目!G29</f>
        <v>6</v>
      </c>
      <c r="H29" s="61">
        <f t="shared" si="1"/>
        <v>8</v>
      </c>
      <c r="I29" s="14">
        <v>91</v>
      </c>
      <c r="J29" s="67">
        <f>[1]南が丘一丁目!J29</f>
        <v>0</v>
      </c>
      <c r="K29" s="67">
        <f>[1]南が丘一丁目!K29</f>
        <v>0</v>
      </c>
      <c r="L29" s="61">
        <f t="shared" si="2"/>
        <v>0</v>
      </c>
    </row>
    <row r="30" spans="1:12" x14ac:dyDescent="0.15">
      <c r="E30" s="14">
        <v>42</v>
      </c>
      <c r="F30" s="67">
        <f>[1]南が丘一丁目!F30</f>
        <v>3</v>
      </c>
      <c r="G30" s="67">
        <f>[1]南が丘一丁目!G30</f>
        <v>7</v>
      </c>
      <c r="H30" s="61">
        <f t="shared" si="1"/>
        <v>10</v>
      </c>
      <c r="I30" s="14">
        <v>92</v>
      </c>
      <c r="J30" s="67">
        <f>[1]南が丘一丁目!J30</f>
        <v>0</v>
      </c>
      <c r="K30" s="67">
        <f>[1]南が丘一丁目!K30</f>
        <v>0</v>
      </c>
      <c r="L30" s="61">
        <f t="shared" si="2"/>
        <v>0</v>
      </c>
    </row>
    <row r="31" spans="1:12" x14ac:dyDescent="0.15">
      <c r="E31" s="14">
        <v>43</v>
      </c>
      <c r="F31" s="67">
        <f>[1]南が丘一丁目!F31</f>
        <v>9</v>
      </c>
      <c r="G31" s="67">
        <f>[1]南が丘一丁目!G31</f>
        <v>8</v>
      </c>
      <c r="H31" s="61">
        <f t="shared" si="1"/>
        <v>17</v>
      </c>
      <c r="I31" s="14">
        <v>93</v>
      </c>
      <c r="J31" s="67">
        <f>[1]南が丘一丁目!J31</f>
        <v>0</v>
      </c>
      <c r="K31" s="67">
        <f>[1]南が丘一丁目!K31</f>
        <v>0</v>
      </c>
      <c r="L31" s="61">
        <f t="shared" si="2"/>
        <v>0</v>
      </c>
    </row>
    <row r="32" spans="1:12" x14ac:dyDescent="0.15">
      <c r="E32" s="14">
        <v>44</v>
      </c>
      <c r="F32" s="67">
        <f>[1]南が丘一丁目!F32</f>
        <v>11</v>
      </c>
      <c r="G32" s="67">
        <f>[1]南が丘一丁目!G32</f>
        <v>12</v>
      </c>
      <c r="H32" s="61">
        <f t="shared" si="1"/>
        <v>23</v>
      </c>
      <c r="I32" s="14">
        <v>94</v>
      </c>
      <c r="J32" s="67">
        <f>[1]南が丘一丁目!J32</f>
        <v>0</v>
      </c>
      <c r="K32" s="67">
        <f>[1]南が丘一丁目!K32</f>
        <v>0</v>
      </c>
      <c r="L32" s="61">
        <f t="shared" si="2"/>
        <v>0</v>
      </c>
    </row>
    <row r="33" spans="5:12" x14ac:dyDescent="0.15">
      <c r="E33" s="14">
        <v>45</v>
      </c>
      <c r="F33" s="67">
        <f>[1]南が丘一丁目!F33</f>
        <v>14</v>
      </c>
      <c r="G33" s="67">
        <f>[1]南が丘一丁目!G33</f>
        <v>11</v>
      </c>
      <c r="H33" s="61">
        <f t="shared" si="1"/>
        <v>25</v>
      </c>
      <c r="I33" s="14">
        <v>95</v>
      </c>
      <c r="J33" s="67">
        <f>[1]南が丘一丁目!J33</f>
        <v>0</v>
      </c>
      <c r="K33" s="67">
        <f>[1]南が丘一丁目!K33</f>
        <v>0</v>
      </c>
      <c r="L33" s="61">
        <f t="shared" si="2"/>
        <v>0</v>
      </c>
    </row>
    <row r="34" spans="5:12" x14ac:dyDescent="0.15">
      <c r="E34" s="14">
        <v>46</v>
      </c>
      <c r="F34" s="67">
        <f>[1]南が丘一丁目!F34</f>
        <v>12</v>
      </c>
      <c r="G34" s="67">
        <f>[1]南が丘一丁目!G34</f>
        <v>16</v>
      </c>
      <c r="H34" s="61">
        <f t="shared" si="1"/>
        <v>28</v>
      </c>
      <c r="I34" s="14">
        <v>96</v>
      </c>
      <c r="J34" s="67">
        <f>[1]南が丘一丁目!J34</f>
        <v>0</v>
      </c>
      <c r="K34" s="67">
        <f>[1]南が丘一丁目!K34</f>
        <v>0</v>
      </c>
      <c r="L34" s="61">
        <f t="shared" si="2"/>
        <v>0</v>
      </c>
    </row>
    <row r="35" spans="5:12" x14ac:dyDescent="0.15">
      <c r="E35" s="14">
        <v>47</v>
      </c>
      <c r="F35" s="67">
        <f>[1]南が丘一丁目!F35</f>
        <v>12</v>
      </c>
      <c r="G35" s="67">
        <f>[1]南が丘一丁目!G35</f>
        <v>14</v>
      </c>
      <c r="H35" s="61">
        <f t="shared" si="1"/>
        <v>26</v>
      </c>
      <c r="I35" s="14">
        <v>97</v>
      </c>
      <c r="J35" s="67">
        <f>[1]南が丘一丁目!J35</f>
        <v>0</v>
      </c>
      <c r="K35" s="67">
        <f>[1]南が丘一丁目!K35</f>
        <v>0</v>
      </c>
      <c r="L35" s="61">
        <f t="shared" si="2"/>
        <v>0</v>
      </c>
    </row>
    <row r="36" spans="5:12" x14ac:dyDescent="0.15">
      <c r="E36" s="14">
        <v>48</v>
      </c>
      <c r="F36" s="67">
        <f>[1]南が丘一丁目!F36</f>
        <v>6</v>
      </c>
      <c r="G36" s="67">
        <f>[1]南が丘一丁目!G36</f>
        <v>15</v>
      </c>
      <c r="H36" s="61">
        <f t="shared" si="1"/>
        <v>21</v>
      </c>
      <c r="I36" s="14">
        <v>98</v>
      </c>
      <c r="J36" s="67">
        <f>[1]南が丘一丁目!J36</f>
        <v>0</v>
      </c>
      <c r="K36" s="67">
        <f>[1]南が丘一丁目!K36</f>
        <v>0</v>
      </c>
      <c r="L36" s="61">
        <f t="shared" si="2"/>
        <v>0</v>
      </c>
    </row>
    <row r="37" spans="5:12" x14ac:dyDescent="0.15">
      <c r="E37" s="14">
        <v>49</v>
      </c>
      <c r="F37" s="67">
        <f>[1]南が丘一丁目!F37</f>
        <v>8</v>
      </c>
      <c r="G37" s="67">
        <f>[1]南が丘一丁目!G37</f>
        <v>14</v>
      </c>
      <c r="H37" s="61">
        <f t="shared" si="1"/>
        <v>22</v>
      </c>
      <c r="I37" s="14">
        <v>99</v>
      </c>
      <c r="J37" s="67">
        <f>[1]南が丘一丁目!J37</f>
        <v>0</v>
      </c>
      <c r="K37" s="67">
        <f>[1]南が丘一丁目!K37</f>
        <v>0</v>
      </c>
      <c r="L37" s="61">
        <f t="shared" si="2"/>
        <v>0</v>
      </c>
    </row>
    <row r="38" spans="5:12" x14ac:dyDescent="0.15">
      <c r="E38" s="14">
        <v>50</v>
      </c>
      <c r="F38" s="67">
        <f>[1]南が丘一丁目!F38</f>
        <v>12</v>
      </c>
      <c r="G38" s="67">
        <f>[1]南が丘一丁目!G38</f>
        <v>11</v>
      </c>
      <c r="H38" s="61">
        <f t="shared" si="1"/>
        <v>23</v>
      </c>
      <c r="I38" s="14">
        <v>100</v>
      </c>
      <c r="J38" s="67">
        <f>[1]南が丘一丁目!J38</f>
        <v>0</v>
      </c>
      <c r="K38" s="67">
        <f>[1]南が丘一丁目!K38</f>
        <v>0</v>
      </c>
      <c r="L38" s="61">
        <f t="shared" si="2"/>
        <v>0</v>
      </c>
    </row>
    <row r="39" spans="5:12" x14ac:dyDescent="0.15">
      <c r="E39" s="14">
        <v>51</v>
      </c>
      <c r="F39" s="67">
        <f>[1]南が丘一丁目!F39</f>
        <v>10</v>
      </c>
      <c r="G39" s="67">
        <f>[1]南が丘一丁目!G39</f>
        <v>11</v>
      </c>
      <c r="H39" s="61">
        <f t="shared" si="1"/>
        <v>21</v>
      </c>
      <c r="I39" s="14">
        <v>101</v>
      </c>
      <c r="J39" s="67">
        <f>[1]南が丘一丁目!J39</f>
        <v>0</v>
      </c>
      <c r="K39" s="67">
        <f>[1]南が丘一丁目!K39</f>
        <v>0</v>
      </c>
      <c r="L39" s="61">
        <f t="shared" si="2"/>
        <v>0</v>
      </c>
    </row>
    <row r="40" spans="5:12" x14ac:dyDescent="0.15">
      <c r="E40" s="14">
        <v>52</v>
      </c>
      <c r="F40" s="67">
        <f>[1]南が丘一丁目!F40</f>
        <v>10</v>
      </c>
      <c r="G40" s="67">
        <f>[1]南が丘一丁目!G40</f>
        <v>10</v>
      </c>
      <c r="H40" s="61">
        <f t="shared" si="1"/>
        <v>20</v>
      </c>
      <c r="I40" s="14">
        <v>102</v>
      </c>
      <c r="J40" s="67">
        <f>[1]南が丘一丁目!J40</f>
        <v>0</v>
      </c>
      <c r="K40" s="67">
        <f>[1]南が丘一丁目!K40</f>
        <v>0</v>
      </c>
      <c r="L40" s="61">
        <f t="shared" si="2"/>
        <v>0</v>
      </c>
    </row>
    <row r="41" spans="5:12" x14ac:dyDescent="0.15">
      <c r="E41" s="14">
        <v>53</v>
      </c>
      <c r="F41" s="67">
        <f>[1]南が丘一丁目!F41</f>
        <v>13</v>
      </c>
      <c r="G41" s="67">
        <f>[1]南が丘一丁目!G41</f>
        <v>4</v>
      </c>
      <c r="H41" s="61">
        <f t="shared" si="1"/>
        <v>17</v>
      </c>
      <c r="I41" s="14">
        <v>103</v>
      </c>
      <c r="J41" s="67">
        <f>[1]南が丘一丁目!J41</f>
        <v>0</v>
      </c>
      <c r="K41" s="67">
        <f>[1]南が丘一丁目!K41</f>
        <v>0</v>
      </c>
      <c r="L41" s="61">
        <f t="shared" si="2"/>
        <v>0</v>
      </c>
    </row>
    <row r="42" spans="5:12" x14ac:dyDescent="0.15">
      <c r="E42" s="14">
        <v>54</v>
      </c>
      <c r="F42" s="67">
        <f>[1]南が丘一丁目!F42</f>
        <v>9</v>
      </c>
      <c r="G42" s="67">
        <f>[1]南が丘一丁目!G42</f>
        <v>6</v>
      </c>
      <c r="H42" s="61">
        <f t="shared" si="1"/>
        <v>15</v>
      </c>
      <c r="I42" s="14">
        <v>104</v>
      </c>
      <c r="J42" s="67">
        <f>[1]南が丘一丁目!J42</f>
        <v>0</v>
      </c>
      <c r="K42" s="67">
        <f>[1]南が丘一丁目!K42</f>
        <v>0</v>
      </c>
      <c r="L42" s="61">
        <f t="shared" si="2"/>
        <v>0</v>
      </c>
    </row>
    <row r="43" spans="5:12" x14ac:dyDescent="0.15">
      <c r="E43" s="14">
        <v>55</v>
      </c>
      <c r="F43" s="67">
        <f>[1]南が丘一丁目!F43</f>
        <v>3</v>
      </c>
      <c r="G43" s="67">
        <f>[1]南が丘一丁目!G43</f>
        <v>1</v>
      </c>
      <c r="H43" s="61">
        <f t="shared" si="1"/>
        <v>4</v>
      </c>
      <c r="I43" s="14">
        <v>105</v>
      </c>
      <c r="J43" s="67">
        <f>[1]南が丘一丁目!J43</f>
        <v>0</v>
      </c>
      <c r="K43" s="67">
        <f>[1]南が丘一丁目!K43</f>
        <v>0</v>
      </c>
      <c r="L43" s="61">
        <f t="shared" si="2"/>
        <v>0</v>
      </c>
    </row>
    <row r="44" spans="5:12" x14ac:dyDescent="0.15">
      <c r="E44" s="14">
        <v>56</v>
      </c>
      <c r="F44" s="67">
        <f>[1]南が丘一丁目!F44</f>
        <v>6</v>
      </c>
      <c r="G44" s="67">
        <f>[1]南が丘一丁目!G44</f>
        <v>7</v>
      </c>
      <c r="H44" s="61">
        <f t="shared" si="1"/>
        <v>13</v>
      </c>
      <c r="I44" s="14">
        <v>106</v>
      </c>
      <c r="J44" s="67">
        <f>[1]南が丘一丁目!J44</f>
        <v>0</v>
      </c>
      <c r="K44" s="67">
        <f>[1]南が丘一丁目!K44</f>
        <v>0</v>
      </c>
      <c r="L44" s="61">
        <f t="shared" si="2"/>
        <v>0</v>
      </c>
    </row>
    <row r="45" spans="5:12" x14ac:dyDescent="0.15">
      <c r="E45" s="14">
        <v>57</v>
      </c>
      <c r="F45" s="67">
        <f>[1]南が丘一丁目!F45</f>
        <v>3</v>
      </c>
      <c r="G45" s="67">
        <f>[1]南が丘一丁目!G45</f>
        <v>4</v>
      </c>
      <c r="H45" s="61">
        <f t="shared" si="1"/>
        <v>7</v>
      </c>
      <c r="I45" s="14">
        <v>107</v>
      </c>
      <c r="J45" s="67">
        <f>[1]南が丘一丁目!J45</f>
        <v>0</v>
      </c>
      <c r="K45" s="67">
        <f>[1]南が丘一丁目!K45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[1]南が丘一丁目!F46</f>
        <v>6</v>
      </c>
      <c r="G46" s="67">
        <f>[1]南が丘一丁目!G46</f>
        <v>3</v>
      </c>
      <c r="H46" s="61">
        <f t="shared" si="1"/>
        <v>9</v>
      </c>
      <c r="I46" s="24">
        <v>108</v>
      </c>
      <c r="J46" s="67">
        <f>[1]南が丘一丁目!J46</f>
        <v>0</v>
      </c>
      <c r="K46" s="67">
        <f>[1]南が丘一丁目!K46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[1]南が丘一丁目!F47</f>
        <v>2</v>
      </c>
      <c r="G47" s="67">
        <f>[1]南が丘一丁目!G47</f>
        <v>3</v>
      </c>
      <c r="H47" s="61">
        <f t="shared" si="1"/>
        <v>5</v>
      </c>
      <c r="I47" s="23" t="s">
        <v>6</v>
      </c>
      <c r="J47" s="69">
        <f>SUM(J3:J46)</f>
        <v>35</v>
      </c>
      <c r="K47" s="69">
        <f>SUM(K3:K46)</f>
        <v>40</v>
      </c>
      <c r="L47" s="39">
        <f>SUM(J47:K47)</f>
        <v>75</v>
      </c>
    </row>
    <row r="48" spans="5:12" x14ac:dyDescent="0.15">
      <c r="E48" s="14">
        <v>60</v>
      </c>
      <c r="F48" s="67">
        <f>[1]南が丘一丁目!F48</f>
        <v>2</v>
      </c>
      <c r="G48" s="67">
        <f>[1]南が丘一丁目!G48</f>
        <v>2</v>
      </c>
      <c r="H48" s="61">
        <f t="shared" si="1"/>
        <v>4</v>
      </c>
    </row>
    <row r="49" spans="5:12" ht="14.25" thickBot="1" x14ac:dyDescent="0.2">
      <c r="E49" s="14">
        <v>61</v>
      </c>
      <c r="F49" s="67">
        <f>[1]南が丘一丁目!F49</f>
        <v>7</v>
      </c>
      <c r="G49" s="67">
        <f>[1]南が丘一丁目!G49</f>
        <v>1</v>
      </c>
      <c r="H49" s="61">
        <f t="shared" si="1"/>
        <v>8</v>
      </c>
      <c r="J49" s="4" t="s">
        <v>89</v>
      </c>
      <c r="K49" s="10"/>
      <c r="L49" s="10"/>
    </row>
    <row r="50" spans="5:12" x14ac:dyDescent="0.15">
      <c r="E50" s="14">
        <v>62</v>
      </c>
      <c r="F50" s="67">
        <f>[1]南が丘一丁目!F50</f>
        <v>6</v>
      </c>
      <c r="G50" s="67">
        <f>[1]南が丘一丁目!G50</f>
        <v>0</v>
      </c>
      <c r="H50" s="61">
        <f t="shared" si="1"/>
        <v>6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[1]南が丘一丁目!F51</f>
        <v>1</v>
      </c>
      <c r="G51" s="67">
        <f>[1]南が丘一丁目!G51</f>
        <v>1</v>
      </c>
      <c r="H51" s="61">
        <f t="shared" si="1"/>
        <v>2</v>
      </c>
      <c r="J51" s="51">
        <f>SUM(B18,F53,J47)</f>
        <v>366</v>
      </c>
      <c r="K51" s="52">
        <f>SUM(C18,G53,K47)</f>
        <v>369</v>
      </c>
      <c r="L51" s="53">
        <f>SUM(J51:K51)</f>
        <v>735</v>
      </c>
    </row>
    <row r="52" spans="5:12" ht="14.25" thickBot="1" x14ac:dyDescent="0.2">
      <c r="E52" s="24">
        <v>64</v>
      </c>
      <c r="F52" s="67">
        <f>[1]南が丘一丁目!F52</f>
        <v>1</v>
      </c>
      <c r="G52" s="67">
        <f>[1]南が丘一丁目!G52</f>
        <v>3</v>
      </c>
      <c r="H52" s="61">
        <f t="shared" si="1"/>
        <v>4</v>
      </c>
    </row>
    <row r="53" spans="5:12" ht="15" thickTop="1" thickBot="1" x14ac:dyDescent="0.2">
      <c r="E53" s="23" t="s">
        <v>6</v>
      </c>
      <c r="F53" s="69">
        <f>SUM(F3:F52)</f>
        <v>263</v>
      </c>
      <c r="G53" s="69">
        <f>SUM(G3:G52)</f>
        <v>267</v>
      </c>
      <c r="H53" s="39">
        <f>SUM(F53:G53)</f>
        <v>530</v>
      </c>
    </row>
    <row r="56" spans="5:12" x14ac:dyDescent="0.15">
      <c r="F56" s="98" t="s">
        <v>500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92</v>
      </c>
      <c r="I1" s="100" t="str">
        <f>秦野市合計!I1</f>
        <v>令和3年4月1日現在（単位：人）</v>
      </c>
      <c r="J1" s="100"/>
      <c r="K1" s="100"/>
      <c r="L1" s="100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1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[1]南が丘二丁目!B3</f>
        <v>4</v>
      </c>
      <c r="C3" s="40">
        <f>[1]南が丘二丁目!C3</f>
        <v>2</v>
      </c>
      <c r="D3" s="26">
        <f>SUM(B3:C3)</f>
        <v>6</v>
      </c>
      <c r="E3" s="19">
        <v>15</v>
      </c>
      <c r="F3" s="67">
        <f>[1]南が丘二丁目!F3</f>
        <v>5</v>
      </c>
      <c r="G3" s="67">
        <f>[1]南が丘二丁目!G3</f>
        <v>2</v>
      </c>
      <c r="H3" s="61">
        <f>SUM(F3:G3)</f>
        <v>7</v>
      </c>
      <c r="I3" s="19">
        <v>65</v>
      </c>
      <c r="J3" s="67">
        <f>[1]南が丘二丁目!J3</f>
        <v>6</v>
      </c>
      <c r="K3" s="67">
        <f>[1]南が丘二丁目!K3</f>
        <v>16</v>
      </c>
      <c r="L3" s="61">
        <f>SUM(J3:K3)</f>
        <v>22</v>
      </c>
    </row>
    <row r="4" spans="1:12" x14ac:dyDescent="0.15">
      <c r="A4" s="14">
        <v>1</v>
      </c>
      <c r="B4" s="40">
        <f>[1]南が丘二丁目!B4</f>
        <v>1</v>
      </c>
      <c r="C4" s="40">
        <f>[1]南が丘二丁目!C4</f>
        <v>2</v>
      </c>
      <c r="D4" s="26">
        <f t="shared" ref="D4:D17" si="0">SUM(B4:C4)</f>
        <v>3</v>
      </c>
      <c r="E4" s="14">
        <v>16</v>
      </c>
      <c r="F4" s="67">
        <f>[1]南が丘二丁目!F4</f>
        <v>4</v>
      </c>
      <c r="G4" s="67">
        <f>[1]南が丘二丁目!G4</f>
        <v>4</v>
      </c>
      <c r="H4" s="61">
        <f t="shared" ref="H4:H52" si="1">SUM(F4:G4)</f>
        <v>8</v>
      </c>
      <c r="I4" s="14">
        <v>66</v>
      </c>
      <c r="J4" s="67">
        <f>[1]南が丘二丁目!J4</f>
        <v>9</v>
      </c>
      <c r="K4" s="67">
        <f>[1]南が丘二丁目!K4</f>
        <v>19</v>
      </c>
      <c r="L4" s="61">
        <f t="shared" ref="L4:L46" si="2">SUM(J4:K4)</f>
        <v>28</v>
      </c>
    </row>
    <row r="5" spans="1:12" x14ac:dyDescent="0.15">
      <c r="A5" s="14">
        <v>2</v>
      </c>
      <c r="B5" s="40">
        <f>[1]南が丘二丁目!B5</f>
        <v>3</v>
      </c>
      <c r="C5" s="40">
        <f>[1]南が丘二丁目!C5</f>
        <v>3</v>
      </c>
      <c r="D5" s="26">
        <f t="shared" si="0"/>
        <v>6</v>
      </c>
      <c r="E5" s="14">
        <v>17</v>
      </c>
      <c r="F5" s="67">
        <f>[1]南が丘二丁目!F5</f>
        <v>1</v>
      </c>
      <c r="G5" s="67">
        <f>[1]南が丘二丁目!G5</f>
        <v>4</v>
      </c>
      <c r="H5" s="61">
        <f t="shared" si="1"/>
        <v>5</v>
      </c>
      <c r="I5" s="14">
        <v>67</v>
      </c>
      <c r="J5" s="67">
        <f>[1]南が丘二丁目!J5</f>
        <v>17</v>
      </c>
      <c r="K5" s="67">
        <f>[1]南が丘二丁目!K5</f>
        <v>23</v>
      </c>
      <c r="L5" s="61">
        <f t="shared" si="2"/>
        <v>40</v>
      </c>
    </row>
    <row r="6" spans="1:12" x14ac:dyDescent="0.15">
      <c r="A6" s="14">
        <v>3</v>
      </c>
      <c r="B6" s="40">
        <f>[1]南が丘二丁目!B6</f>
        <v>2</v>
      </c>
      <c r="C6" s="40">
        <f>[1]南が丘二丁目!C6</f>
        <v>2</v>
      </c>
      <c r="D6" s="26">
        <f t="shared" si="0"/>
        <v>4</v>
      </c>
      <c r="E6" s="14">
        <v>18</v>
      </c>
      <c r="F6" s="67">
        <f>[1]南が丘二丁目!F6</f>
        <v>2</v>
      </c>
      <c r="G6" s="67">
        <f>[1]南が丘二丁目!G6</f>
        <v>2</v>
      </c>
      <c r="H6" s="61">
        <f t="shared" si="1"/>
        <v>4</v>
      </c>
      <c r="I6" s="14">
        <v>68</v>
      </c>
      <c r="J6" s="67">
        <f>[1]南が丘二丁目!J6</f>
        <v>25</v>
      </c>
      <c r="K6" s="67">
        <f>[1]南が丘二丁目!K6</f>
        <v>31</v>
      </c>
      <c r="L6" s="61">
        <f t="shared" si="2"/>
        <v>56</v>
      </c>
    </row>
    <row r="7" spans="1:12" x14ac:dyDescent="0.15">
      <c r="A7" s="14">
        <v>4</v>
      </c>
      <c r="B7" s="40">
        <f>[1]南が丘二丁目!B7</f>
        <v>5</v>
      </c>
      <c r="C7" s="40">
        <f>[1]南が丘二丁目!C7</f>
        <v>6</v>
      </c>
      <c r="D7" s="26">
        <f t="shared" si="0"/>
        <v>11</v>
      </c>
      <c r="E7" s="14">
        <v>19</v>
      </c>
      <c r="F7" s="67">
        <f>[1]南が丘二丁目!F7</f>
        <v>3</v>
      </c>
      <c r="G7" s="67">
        <f>[1]南が丘二丁目!G7</f>
        <v>5</v>
      </c>
      <c r="H7" s="61">
        <f t="shared" si="1"/>
        <v>8</v>
      </c>
      <c r="I7" s="14">
        <v>69</v>
      </c>
      <c r="J7" s="67">
        <f>[1]南が丘二丁目!J7</f>
        <v>22</v>
      </c>
      <c r="K7" s="67">
        <f>[1]南が丘二丁目!K7</f>
        <v>28</v>
      </c>
      <c r="L7" s="61">
        <f t="shared" si="2"/>
        <v>50</v>
      </c>
    </row>
    <row r="8" spans="1:12" x14ac:dyDescent="0.15">
      <c r="A8" s="14">
        <v>5</v>
      </c>
      <c r="B8" s="40">
        <f>[1]南が丘二丁目!B8</f>
        <v>3</v>
      </c>
      <c r="C8" s="40">
        <f>[1]南が丘二丁目!C8</f>
        <v>3</v>
      </c>
      <c r="D8" s="26">
        <f t="shared" si="0"/>
        <v>6</v>
      </c>
      <c r="E8" s="14">
        <v>20</v>
      </c>
      <c r="F8" s="67">
        <f>[1]南が丘二丁目!F8</f>
        <v>7</v>
      </c>
      <c r="G8" s="67">
        <f>[1]南が丘二丁目!G8</f>
        <v>3</v>
      </c>
      <c r="H8" s="61">
        <f t="shared" si="1"/>
        <v>10</v>
      </c>
      <c r="I8" s="14">
        <v>70</v>
      </c>
      <c r="J8" s="67">
        <f>[1]南が丘二丁目!J8</f>
        <v>32</v>
      </c>
      <c r="K8" s="67">
        <f>[1]南が丘二丁目!K8</f>
        <v>26</v>
      </c>
      <c r="L8" s="61">
        <f t="shared" si="2"/>
        <v>58</v>
      </c>
    </row>
    <row r="9" spans="1:12" x14ac:dyDescent="0.15">
      <c r="A9" s="14">
        <v>6</v>
      </c>
      <c r="B9" s="40">
        <f>[1]南が丘二丁目!B9</f>
        <v>1</v>
      </c>
      <c r="C9" s="40">
        <f>[1]南が丘二丁目!C9</f>
        <v>3</v>
      </c>
      <c r="D9" s="26">
        <f t="shared" si="0"/>
        <v>4</v>
      </c>
      <c r="E9" s="14">
        <v>21</v>
      </c>
      <c r="F9" s="67">
        <f>[1]南が丘二丁目!F9</f>
        <v>2</v>
      </c>
      <c r="G9" s="67">
        <f>[1]南が丘二丁目!G9</f>
        <v>2</v>
      </c>
      <c r="H9" s="61">
        <f t="shared" si="1"/>
        <v>4</v>
      </c>
      <c r="I9" s="14">
        <v>71</v>
      </c>
      <c r="J9" s="67">
        <f>[1]南が丘二丁目!J9</f>
        <v>29</v>
      </c>
      <c r="K9" s="67">
        <f>[1]南が丘二丁目!K9</f>
        <v>36</v>
      </c>
      <c r="L9" s="61">
        <f t="shared" si="2"/>
        <v>65</v>
      </c>
    </row>
    <row r="10" spans="1:12" x14ac:dyDescent="0.15">
      <c r="A10" s="14">
        <v>7</v>
      </c>
      <c r="B10" s="40">
        <f>[1]南が丘二丁目!B10</f>
        <v>4</v>
      </c>
      <c r="C10" s="40">
        <f>[1]南が丘二丁目!C10</f>
        <v>6</v>
      </c>
      <c r="D10" s="26">
        <f t="shared" si="0"/>
        <v>10</v>
      </c>
      <c r="E10" s="14">
        <v>22</v>
      </c>
      <c r="F10" s="67">
        <f>[1]南が丘二丁目!F10</f>
        <v>0</v>
      </c>
      <c r="G10" s="67">
        <f>[1]南が丘二丁目!G10</f>
        <v>3</v>
      </c>
      <c r="H10" s="61">
        <f t="shared" si="1"/>
        <v>3</v>
      </c>
      <c r="I10" s="14">
        <v>72</v>
      </c>
      <c r="J10" s="67">
        <f>[1]南が丘二丁目!J10</f>
        <v>38</v>
      </c>
      <c r="K10" s="67">
        <f>[1]南が丘二丁目!K10</f>
        <v>29</v>
      </c>
      <c r="L10" s="61">
        <f t="shared" si="2"/>
        <v>67</v>
      </c>
    </row>
    <row r="11" spans="1:12" x14ac:dyDescent="0.15">
      <c r="A11" s="14">
        <v>8</v>
      </c>
      <c r="B11" s="40">
        <f>[1]南が丘二丁目!B11</f>
        <v>5</v>
      </c>
      <c r="C11" s="40">
        <f>[1]南が丘二丁目!C11</f>
        <v>2</v>
      </c>
      <c r="D11" s="26">
        <f t="shared" si="0"/>
        <v>7</v>
      </c>
      <c r="E11" s="14">
        <v>23</v>
      </c>
      <c r="F11" s="67">
        <f>[1]南が丘二丁目!F11</f>
        <v>3</v>
      </c>
      <c r="G11" s="67">
        <f>[1]南が丘二丁目!G11</f>
        <v>0</v>
      </c>
      <c r="H11" s="61">
        <f t="shared" si="1"/>
        <v>3</v>
      </c>
      <c r="I11" s="14">
        <v>73</v>
      </c>
      <c r="J11" s="67">
        <f>[1]南が丘二丁目!J11</f>
        <v>30</v>
      </c>
      <c r="K11" s="67">
        <f>[1]南が丘二丁目!K11</f>
        <v>35</v>
      </c>
      <c r="L11" s="61">
        <f t="shared" si="2"/>
        <v>65</v>
      </c>
    </row>
    <row r="12" spans="1:12" x14ac:dyDescent="0.15">
      <c r="A12" s="14">
        <v>9</v>
      </c>
      <c r="B12" s="40">
        <f>[1]南が丘二丁目!B12</f>
        <v>2</v>
      </c>
      <c r="C12" s="40">
        <f>[1]南が丘二丁目!C12</f>
        <v>3</v>
      </c>
      <c r="D12" s="26">
        <f t="shared" si="0"/>
        <v>5</v>
      </c>
      <c r="E12" s="14">
        <v>24</v>
      </c>
      <c r="F12" s="67">
        <f>[1]南が丘二丁目!F12</f>
        <v>4</v>
      </c>
      <c r="G12" s="67">
        <f>[1]南が丘二丁目!G12</f>
        <v>1</v>
      </c>
      <c r="H12" s="61">
        <f t="shared" si="1"/>
        <v>5</v>
      </c>
      <c r="I12" s="14">
        <v>74</v>
      </c>
      <c r="J12" s="67">
        <f>[1]南が丘二丁目!J12</f>
        <v>18</v>
      </c>
      <c r="K12" s="67">
        <f>[1]南が丘二丁目!K12</f>
        <v>15</v>
      </c>
      <c r="L12" s="61">
        <f t="shared" si="2"/>
        <v>33</v>
      </c>
    </row>
    <row r="13" spans="1:12" x14ac:dyDescent="0.15">
      <c r="A13" s="14">
        <v>10</v>
      </c>
      <c r="B13" s="40">
        <f>[1]南が丘二丁目!B13</f>
        <v>4</v>
      </c>
      <c r="C13" s="40">
        <f>[1]南が丘二丁目!C13</f>
        <v>5</v>
      </c>
      <c r="D13" s="26">
        <f t="shared" si="0"/>
        <v>9</v>
      </c>
      <c r="E13" s="14">
        <v>25</v>
      </c>
      <c r="F13" s="67">
        <f>[1]南が丘二丁目!F13</f>
        <v>1</v>
      </c>
      <c r="G13" s="67">
        <f>[1]南が丘二丁目!G13</f>
        <v>3</v>
      </c>
      <c r="H13" s="61">
        <f t="shared" si="1"/>
        <v>4</v>
      </c>
      <c r="I13" s="14">
        <v>75</v>
      </c>
      <c r="J13" s="67">
        <f>[1]南が丘二丁目!J13</f>
        <v>13</v>
      </c>
      <c r="K13" s="67">
        <f>[1]南が丘二丁目!K13</f>
        <v>8</v>
      </c>
      <c r="L13" s="61">
        <f t="shared" si="2"/>
        <v>21</v>
      </c>
    </row>
    <row r="14" spans="1:12" x14ac:dyDescent="0.15">
      <c r="A14" s="14">
        <v>11</v>
      </c>
      <c r="B14" s="40">
        <f>[1]南が丘二丁目!B14</f>
        <v>6</v>
      </c>
      <c r="C14" s="40">
        <f>[1]南が丘二丁目!C14</f>
        <v>4</v>
      </c>
      <c r="D14" s="26">
        <f t="shared" si="0"/>
        <v>10</v>
      </c>
      <c r="E14" s="14">
        <v>26</v>
      </c>
      <c r="F14" s="67">
        <f>[1]南が丘二丁目!F14</f>
        <v>4</v>
      </c>
      <c r="G14" s="67">
        <f>[1]南が丘二丁目!G14</f>
        <v>4</v>
      </c>
      <c r="H14" s="61">
        <f t="shared" si="1"/>
        <v>8</v>
      </c>
      <c r="I14" s="14">
        <v>76</v>
      </c>
      <c r="J14" s="67">
        <f>[1]南が丘二丁目!J14</f>
        <v>17</v>
      </c>
      <c r="K14" s="67">
        <f>[1]南が丘二丁目!K14</f>
        <v>14</v>
      </c>
      <c r="L14" s="61">
        <f t="shared" si="2"/>
        <v>31</v>
      </c>
    </row>
    <row r="15" spans="1:12" x14ac:dyDescent="0.15">
      <c r="A15" s="14">
        <v>12</v>
      </c>
      <c r="B15" s="40">
        <f>[1]南が丘二丁目!B15</f>
        <v>6</v>
      </c>
      <c r="C15" s="40">
        <f>[1]南が丘二丁目!C15</f>
        <v>3</v>
      </c>
      <c r="D15" s="26">
        <f t="shared" si="0"/>
        <v>9</v>
      </c>
      <c r="E15" s="14">
        <v>27</v>
      </c>
      <c r="F15" s="67">
        <f>[1]南が丘二丁目!F15</f>
        <v>6</v>
      </c>
      <c r="G15" s="67">
        <f>[1]南が丘二丁目!G15</f>
        <v>1</v>
      </c>
      <c r="H15" s="61">
        <f t="shared" si="1"/>
        <v>7</v>
      </c>
      <c r="I15" s="14">
        <v>77</v>
      </c>
      <c r="J15" s="67">
        <f>[1]南が丘二丁目!J15</f>
        <v>13</v>
      </c>
      <c r="K15" s="67">
        <f>[1]南が丘二丁目!K15</f>
        <v>17</v>
      </c>
      <c r="L15" s="61">
        <f t="shared" si="2"/>
        <v>30</v>
      </c>
    </row>
    <row r="16" spans="1:12" x14ac:dyDescent="0.15">
      <c r="A16" s="14">
        <v>13</v>
      </c>
      <c r="B16" s="40">
        <f>[1]南が丘二丁目!B16</f>
        <v>2</v>
      </c>
      <c r="C16" s="40">
        <f>[1]南が丘二丁目!C16</f>
        <v>5</v>
      </c>
      <c r="D16" s="26">
        <f t="shared" si="0"/>
        <v>7</v>
      </c>
      <c r="E16" s="14">
        <v>28</v>
      </c>
      <c r="F16" s="67">
        <f>[1]南が丘二丁目!F16</f>
        <v>3</v>
      </c>
      <c r="G16" s="67">
        <f>[1]南が丘二丁目!G16</f>
        <v>3</v>
      </c>
      <c r="H16" s="61">
        <f t="shared" si="1"/>
        <v>6</v>
      </c>
      <c r="I16" s="14">
        <v>78</v>
      </c>
      <c r="J16" s="67">
        <f>[1]南が丘二丁目!J16</f>
        <v>14</v>
      </c>
      <c r="K16" s="67">
        <f>[1]南が丘二丁目!K16</f>
        <v>10</v>
      </c>
      <c r="L16" s="61">
        <f t="shared" si="2"/>
        <v>24</v>
      </c>
    </row>
    <row r="17" spans="1:12" ht="14.25" thickBot="1" x14ac:dyDescent="0.2">
      <c r="A17" s="24">
        <v>14</v>
      </c>
      <c r="B17" s="40">
        <f>[1]南が丘二丁目!B17</f>
        <v>2</v>
      </c>
      <c r="C17" s="40">
        <f>[1]南が丘二丁目!C17</f>
        <v>4</v>
      </c>
      <c r="D17" s="26">
        <f t="shared" si="0"/>
        <v>6</v>
      </c>
      <c r="E17" s="14">
        <v>29</v>
      </c>
      <c r="F17" s="67">
        <f>[1]南が丘二丁目!F17</f>
        <v>3</v>
      </c>
      <c r="G17" s="67">
        <f>[1]南が丘二丁目!G17</f>
        <v>6</v>
      </c>
      <c r="H17" s="61">
        <f t="shared" si="1"/>
        <v>9</v>
      </c>
      <c r="I17" s="14">
        <v>79</v>
      </c>
      <c r="J17" s="67">
        <f>[1]南が丘二丁目!J17</f>
        <v>14</v>
      </c>
      <c r="K17" s="67">
        <f>[1]南が丘二丁目!K17</f>
        <v>11</v>
      </c>
      <c r="L17" s="61">
        <f t="shared" si="2"/>
        <v>25</v>
      </c>
    </row>
    <row r="18" spans="1:12" ht="15" thickTop="1" thickBot="1" x14ac:dyDescent="0.2">
      <c r="A18" s="23" t="s">
        <v>6</v>
      </c>
      <c r="B18" s="33">
        <f>SUM(B3:B17)</f>
        <v>50</v>
      </c>
      <c r="C18" s="34">
        <f>SUM(C3:C17)</f>
        <v>53</v>
      </c>
      <c r="D18" s="35">
        <f>SUM(B18:C18)</f>
        <v>103</v>
      </c>
      <c r="E18" s="14">
        <v>30</v>
      </c>
      <c r="F18" s="67">
        <f>[1]南が丘二丁目!F18</f>
        <v>3</v>
      </c>
      <c r="G18" s="67">
        <f>[1]南が丘二丁目!G18</f>
        <v>5</v>
      </c>
      <c r="H18" s="61">
        <f t="shared" si="1"/>
        <v>8</v>
      </c>
      <c r="I18" s="14">
        <v>80</v>
      </c>
      <c r="J18" s="67">
        <f>[1]南が丘二丁目!J18</f>
        <v>8</v>
      </c>
      <c r="K18" s="67">
        <f>[1]南が丘二丁目!K18</f>
        <v>4</v>
      </c>
      <c r="L18" s="61">
        <f t="shared" si="2"/>
        <v>12</v>
      </c>
    </row>
    <row r="19" spans="1:12" x14ac:dyDescent="0.15">
      <c r="E19" s="14">
        <v>31</v>
      </c>
      <c r="F19" s="67">
        <f>[1]南が丘二丁目!F19</f>
        <v>2</v>
      </c>
      <c r="G19" s="67">
        <f>[1]南が丘二丁目!G19</f>
        <v>1</v>
      </c>
      <c r="H19" s="61">
        <f t="shared" si="1"/>
        <v>3</v>
      </c>
      <c r="I19" s="14">
        <v>81</v>
      </c>
      <c r="J19" s="67">
        <f>[1]南が丘二丁目!J19</f>
        <v>12</v>
      </c>
      <c r="K19" s="67">
        <f>[1]南が丘二丁目!K19</f>
        <v>7</v>
      </c>
      <c r="L19" s="61">
        <f t="shared" si="2"/>
        <v>19</v>
      </c>
    </row>
    <row r="20" spans="1:12" x14ac:dyDescent="0.15">
      <c r="E20" s="14">
        <v>32</v>
      </c>
      <c r="F20" s="67">
        <f>[1]南が丘二丁目!F20</f>
        <v>6</v>
      </c>
      <c r="G20" s="67">
        <f>[1]南が丘二丁目!G20</f>
        <v>6</v>
      </c>
      <c r="H20" s="61">
        <f t="shared" si="1"/>
        <v>12</v>
      </c>
      <c r="I20" s="14">
        <v>82</v>
      </c>
      <c r="J20" s="67">
        <f>[1]南が丘二丁目!J20</f>
        <v>6</v>
      </c>
      <c r="K20" s="67">
        <f>[1]南が丘二丁目!K20</f>
        <v>0</v>
      </c>
      <c r="L20" s="61">
        <f t="shared" si="2"/>
        <v>6</v>
      </c>
    </row>
    <row r="21" spans="1:12" x14ac:dyDescent="0.15">
      <c r="E21" s="14">
        <v>33</v>
      </c>
      <c r="F21" s="67">
        <f>[1]南が丘二丁目!F21</f>
        <v>4</v>
      </c>
      <c r="G21" s="67">
        <f>[1]南が丘二丁目!G21</f>
        <v>9</v>
      </c>
      <c r="H21" s="61">
        <f t="shared" si="1"/>
        <v>13</v>
      </c>
      <c r="I21" s="14">
        <v>83</v>
      </c>
      <c r="J21" s="67">
        <f>[1]南が丘二丁目!J21</f>
        <v>3</v>
      </c>
      <c r="K21" s="67">
        <f>[1]南が丘二丁目!K21</f>
        <v>8</v>
      </c>
      <c r="L21" s="61">
        <f t="shared" si="2"/>
        <v>11</v>
      </c>
    </row>
    <row r="22" spans="1:12" x14ac:dyDescent="0.15">
      <c r="E22" s="14">
        <v>34</v>
      </c>
      <c r="F22" s="67">
        <f>[1]南が丘二丁目!F22</f>
        <v>9</v>
      </c>
      <c r="G22" s="67">
        <f>[1]南が丘二丁目!G22</f>
        <v>4</v>
      </c>
      <c r="H22" s="61">
        <f t="shared" si="1"/>
        <v>13</v>
      </c>
      <c r="I22" s="14">
        <v>84</v>
      </c>
      <c r="J22" s="67">
        <f>[1]南が丘二丁目!J22</f>
        <v>2</v>
      </c>
      <c r="K22" s="67">
        <f>[1]南が丘二丁目!K22</f>
        <v>2</v>
      </c>
      <c r="L22" s="61">
        <f t="shared" si="2"/>
        <v>4</v>
      </c>
    </row>
    <row r="23" spans="1:12" x14ac:dyDescent="0.15">
      <c r="E23" s="14">
        <v>35</v>
      </c>
      <c r="F23" s="67">
        <f>[1]南が丘二丁目!F23</f>
        <v>4</v>
      </c>
      <c r="G23" s="67">
        <f>[1]南が丘二丁目!G23</f>
        <v>2</v>
      </c>
      <c r="H23" s="61">
        <f t="shared" si="1"/>
        <v>6</v>
      </c>
      <c r="I23" s="14">
        <v>85</v>
      </c>
      <c r="J23" s="67">
        <f>[1]南が丘二丁目!J23</f>
        <v>5</v>
      </c>
      <c r="K23" s="67">
        <f>[1]南が丘二丁目!K23</f>
        <v>2</v>
      </c>
      <c r="L23" s="61">
        <f t="shared" si="2"/>
        <v>7</v>
      </c>
    </row>
    <row r="24" spans="1:12" x14ac:dyDescent="0.15">
      <c r="E24" s="14">
        <v>36</v>
      </c>
      <c r="F24" s="67">
        <f>[1]南が丘二丁目!F24</f>
        <v>5</v>
      </c>
      <c r="G24" s="67">
        <f>[1]南が丘二丁目!G24</f>
        <v>15</v>
      </c>
      <c r="H24" s="61">
        <f t="shared" si="1"/>
        <v>20</v>
      </c>
      <c r="I24" s="14">
        <v>86</v>
      </c>
      <c r="J24" s="67">
        <f>[1]南が丘二丁目!J24</f>
        <v>2</v>
      </c>
      <c r="K24" s="67">
        <f>[1]南が丘二丁目!K24</f>
        <v>3</v>
      </c>
      <c r="L24" s="61">
        <f t="shared" si="2"/>
        <v>5</v>
      </c>
    </row>
    <row r="25" spans="1:12" x14ac:dyDescent="0.15">
      <c r="E25" s="14">
        <v>37</v>
      </c>
      <c r="F25" s="67">
        <f>[1]南が丘二丁目!F25</f>
        <v>6</v>
      </c>
      <c r="G25" s="67">
        <f>[1]南が丘二丁目!G25</f>
        <v>4</v>
      </c>
      <c r="H25" s="61">
        <f t="shared" si="1"/>
        <v>10</v>
      </c>
      <c r="I25" s="14">
        <v>87</v>
      </c>
      <c r="J25" s="67">
        <f>[1]南が丘二丁目!J25</f>
        <v>2</v>
      </c>
      <c r="K25" s="67">
        <f>[1]南が丘二丁目!K25</f>
        <v>3</v>
      </c>
      <c r="L25" s="61">
        <f t="shared" si="2"/>
        <v>5</v>
      </c>
    </row>
    <row r="26" spans="1:12" x14ac:dyDescent="0.15">
      <c r="E26" s="14">
        <v>38</v>
      </c>
      <c r="F26" s="67">
        <f>[1]南が丘二丁目!F26</f>
        <v>8</v>
      </c>
      <c r="G26" s="67">
        <f>[1]南が丘二丁目!G26</f>
        <v>11</v>
      </c>
      <c r="H26" s="61">
        <f t="shared" si="1"/>
        <v>19</v>
      </c>
      <c r="I26" s="14">
        <v>88</v>
      </c>
      <c r="J26" s="67">
        <f>[1]南が丘二丁目!J26</f>
        <v>3</v>
      </c>
      <c r="K26" s="67">
        <f>[1]南が丘二丁目!K26</f>
        <v>3</v>
      </c>
      <c r="L26" s="61">
        <f t="shared" si="2"/>
        <v>6</v>
      </c>
    </row>
    <row r="27" spans="1:12" x14ac:dyDescent="0.15">
      <c r="E27" s="14">
        <v>39</v>
      </c>
      <c r="F27" s="67">
        <f>[1]南が丘二丁目!F27</f>
        <v>13</v>
      </c>
      <c r="G27" s="67">
        <f>[1]南が丘二丁目!G27</f>
        <v>8</v>
      </c>
      <c r="H27" s="61">
        <f t="shared" si="1"/>
        <v>21</v>
      </c>
      <c r="I27" s="14">
        <v>89</v>
      </c>
      <c r="J27" s="67">
        <f>[1]南が丘二丁目!J27</f>
        <v>0</v>
      </c>
      <c r="K27" s="67">
        <f>[1]南が丘二丁目!K27</f>
        <v>1</v>
      </c>
      <c r="L27" s="61">
        <f t="shared" si="2"/>
        <v>1</v>
      </c>
    </row>
    <row r="28" spans="1:12" x14ac:dyDescent="0.15">
      <c r="E28" s="14">
        <v>40</v>
      </c>
      <c r="F28" s="67">
        <f>[1]南が丘二丁目!F28</f>
        <v>10</v>
      </c>
      <c r="G28" s="67">
        <f>[1]南が丘二丁目!G28</f>
        <v>8</v>
      </c>
      <c r="H28" s="61">
        <f t="shared" si="1"/>
        <v>18</v>
      </c>
      <c r="I28" s="14">
        <v>90</v>
      </c>
      <c r="J28" s="67">
        <f>[1]南が丘二丁目!J28</f>
        <v>0</v>
      </c>
      <c r="K28" s="67">
        <f>[1]南が丘二丁目!K28</f>
        <v>3</v>
      </c>
      <c r="L28" s="61">
        <f t="shared" si="2"/>
        <v>3</v>
      </c>
    </row>
    <row r="29" spans="1:12" x14ac:dyDescent="0.15">
      <c r="E29" s="14">
        <v>41</v>
      </c>
      <c r="F29" s="67">
        <f>[1]南が丘二丁目!F29</f>
        <v>10</v>
      </c>
      <c r="G29" s="67">
        <f>[1]南が丘二丁目!G29</f>
        <v>8</v>
      </c>
      <c r="H29" s="61">
        <f t="shared" si="1"/>
        <v>18</v>
      </c>
      <c r="I29" s="14">
        <v>91</v>
      </c>
      <c r="J29" s="67">
        <f>[1]南が丘二丁目!J29</f>
        <v>0</v>
      </c>
      <c r="K29" s="67">
        <f>[1]南が丘二丁目!K29</f>
        <v>1</v>
      </c>
      <c r="L29" s="61">
        <f t="shared" si="2"/>
        <v>1</v>
      </c>
    </row>
    <row r="30" spans="1:12" x14ac:dyDescent="0.15">
      <c r="E30" s="14">
        <v>42</v>
      </c>
      <c r="F30" s="67">
        <f>[1]南が丘二丁目!F30</f>
        <v>6</v>
      </c>
      <c r="G30" s="67">
        <f>[1]南が丘二丁目!G30</f>
        <v>11</v>
      </c>
      <c r="H30" s="61">
        <f t="shared" si="1"/>
        <v>17</v>
      </c>
      <c r="I30" s="14">
        <v>92</v>
      </c>
      <c r="J30" s="67">
        <f>[1]南が丘二丁目!J30</f>
        <v>0</v>
      </c>
      <c r="K30" s="67">
        <f>[1]南が丘二丁目!K30</f>
        <v>1</v>
      </c>
      <c r="L30" s="61">
        <f t="shared" si="2"/>
        <v>1</v>
      </c>
    </row>
    <row r="31" spans="1:12" x14ac:dyDescent="0.15">
      <c r="E31" s="14">
        <v>43</v>
      </c>
      <c r="F31" s="67">
        <f>[1]南が丘二丁目!F31</f>
        <v>14</v>
      </c>
      <c r="G31" s="67">
        <f>[1]南が丘二丁目!G31</f>
        <v>8</v>
      </c>
      <c r="H31" s="61">
        <f t="shared" si="1"/>
        <v>22</v>
      </c>
      <c r="I31" s="14">
        <v>93</v>
      </c>
      <c r="J31" s="67">
        <f>[1]南が丘二丁目!J31</f>
        <v>0</v>
      </c>
      <c r="K31" s="67">
        <f>[1]南が丘二丁目!K31</f>
        <v>2</v>
      </c>
      <c r="L31" s="61">
        <f t="shared" si="2"/>
        <v>2</v>
      </c>
    </row>
    <row r="32" spans="1:12" x14ac:dyDescent="0.15">
      <c r="E32" s="14">
        <v>44</v>
      </c>
      <c r="F32" s="67">
        <f>[1]南が丘二丁目!F32</f>
        <v>9</v>
      </c>
      <c r="G32" s="67">
        <f>[1]南が丘二丁目!G32</f>
        <v>8</v>
      </c>
      <c r="H32" s="61">
        <f t="shared" si="1"/>
        <v>17</v>
      </c>
      <c r="I32" s="14">
        <v>94</v>
      </c>
      <c r="J32" s="67">
        <f>[1]南が丘二丁目!J32</f>
        <v>0</v>
      </c>
      <c r="K32" s="67">
        <f>[1]南が丘二丁目!K32</f>
        <v>0</v>
      </c>
      <c r="L32" s="61">
        <f t="shared" si="2"/>
        <v>0</v>
      </c>
    </row>
    <row r="33" spans="5:12" x14ac:dyDescent="0.15">
      <c r="E33" s="14">
        <v>45</v>
      </c>
      <c r="F33" s="67">
        <f>[1]南が丘二丁目!F33</f>
        <v>14</v>
      </c>
      <c r="G33" s="67">
        <f>[1]南が丘二丁目!G33</f>
        <v>9</v>
      </c>
      <c r="H33" s="61">
        <f t="shared" si="1"/>
        <v>23</v>
      </c>
      <c r="I33" s="14">
        <v>95</v>
      </c>
      <c r="J33" s="67">
        <f>[1]南が丘二丁目!J33</f>
        <v>1</v>
      </c>
      <c r="K33" s="67">
        <f>[1]南が丘二丁目!K33</f>
        <v>0</v>
      </c>
      <c r="L33" s="61">
        <f t="shared" si="2"/>
        <v>1</v>
      </c>
    </row>
    <row r="34" spans="5:12" x14ac:dyDescent="0.15">
      <c r="E34" s="14">
        <v>46</v>
      </c>
      <c r="F34" s="67">
        <f>[1]南が丘二丁目!F34</f>
        <v>12</v>
      </c>
      <c r="G34" s="67">
        <f>[1]南が丘二丁目!G34</f>
        <v>8</v>
      </c>
      <c r="H34" s="61">
        <f t="shared" si="1"/>
        <v>20</v>
      </c>
      <c r="I34" s="14">
        <v>96</v>
      </c>
      <c r="J34" s="67">
        <f>[1]南が丘二丁目!J34</f>
        <v>0</v>
      </c>
      <c r="K34" s="67">
        <f>[1]南が丘二丁目!K34</f>
        <v>0</v>
      </c>
      <c r="L34" s="61">
        <f t="shared" si="2"/>
        <v>0</v>
      </c>
    </row>
    <row r="35" spans="5:12" x14ac:dyDescent="0.15">
      <c r="E35" s="14">
        <v>47</v>
      </c>
      <c r="F35" s="67">
        <f>[1]南が丘二丁目!F35</f>
        <v>7</v>
      </c>
      <c r="G35" s="67">
        <f>[1]南が丘二丁目!G35</f>
        <v>11</v>
      </c>
      <c r="H35" s="61">
        <f t="shared" si="1"/>
        <v>18</v>
      </c>
      <c r="I35" s="14">
        <v>97</v>
      </c>
      <c r="J35" s="67">
        <f>[1]南が丘二丁目!J35</f>
        <v>0</v>
      </c>
      <c r="K35" s="67">
        <f>[1]南が丘二丁目!K35</f>
        <v>0</v>
      </c>
      <c r="L35" s="61">
        <f t="shared" si="2"/>
        <v>0</v>
      </c>
    </row>
    <row r="36" spans="5:12" x14ac:dyDescent="0.15">
      <c r="E36" s="14">
        <v>48</v>
      </c>
      <c r="F36" s="67">
        <f>[1]南が丘二丁目!F36</f>
        <v>9</v>
      </c>
      <c r="G36" s="67">
        <f>[1]南が丘二丁目!G36</f>
        <v>5</v>
      </c>
      <c r="H36" s="61">
        <f t="shared" si="1"/>
        <v>14</v>
      </c>
      <c r="I36" s="14">
        <v>98</v>
      </c>
      <c r="J36" s="67">
        <f>[1]南が丘二丁目!J36</f>
        <v>0</v>
      </c>
      <c r="K36" s="67">
        <f>[1]南が丘二丁目!K36</f>
        <v>0</v>
      </c>
      <c r="L36" s="61">
        <f t="shared" si="2"/>
        <v>0</v>
      </c>
    </row>
    <row r="37" spans="5:12" x14ac:dyDescent="0.15">
      <c r="E37" s="14">
        <v>49</v>
      </c>
      <c r="F37" s="67">
        <f>[1]南が丘二丁目!F37</f>
        <v>10</v>
      </c>
      <c r="G37" s="67">
        <f>[1]南が丘二丁目!G37</f>
        <v>6</v>
      </c>
      <c r="H37" s="61">
        <f t="shared" si="1"/>
        <v>16</v>
      </c>
      <c r="I37" s="14">
        <v>99</v>
      </c>
      <c r="J37" s="67">
        <f>[1]南が丘二丁目!J37</f>
        <v>0</v>
      </c>
      <c r="K37" s="67">
        <f>[1]南が丘二丁目!K37</f>
        <v>0</v>
      </c>
      <c r="L37" s="61">
        <f t="shared" si="2"/>
        <v>0</v>
      </c>
    </row>
    <row r="38" spans="5:12" x14ac:dyDescent="0.15">
      <c r="E38" s="14">
        <v>50</v>
      </c>
      <c r="F38" s="67">
        <f>[1]南が丘二丁目!F38</f>
        <v>8</v>
      </c>
      <c r="G38" s="67">
        <f>[1]南が丘二丁目!G38</f>
        <v>2</v>
      </c>
      <c r="H38" s="61">
        <f t="shared" si="1"/>
        <v>10</v>
      </c>
      <c r="I38" s="14">
        <v>100</v>
      </c>
      <c r="J38" s="67">
        <f>[1]南が丘二丁目!J38</f>
        <v>0</v>
      </c>
      <c r="K38" s="67">
        <f>[1]南が丘二丁目!K38</f>
        <v>0</v>
      </c>
      <c r="L38" s="61">
        <f t="shared" si="2"/>
        <v>0</v>
      </c>
    </row>
    <row r="39" spans="5:12" x14ac:dyDescent="0.15">
      <c r="E39" s="14">
        <v>51</v>
      </c>
      <c r="F39" s="67">
        <f>[1]南が丘二丁目!F39</f>
        <v>5</v>
      </c>
      <c r="G39" s="67">
        <f>[1]南が丘二丁目!G39</f>
        <v>3</v>
      </c>
      <c r="H39" s="61">
        <f t="shared" si="1"/>
        <v>8</v>
      </c>
      <c r="I39" s="14">
        <v>101</v>
      </c>
      <c r="J39" s="67">
        <f>[1]南が丘二丁目!J39</f>
        <v>0</v>
      </c>
      <c r="K39" s="67">
        <f>[1]南が丘二丁目!K39</f>
        <v>0</v>
      </c>
      <c r="L39" s="61">
        <f t="shared" si="2"/>
        <v>0</v>
      </c>
    </row>
    <row r="40" spans="5:12" x14ac:dyDescent="0.15">
      <c r="E40" s="14">
        <v>52</v>
      </c>
      <c r="F40" s="67">
        <f>[1]南が丘二丁目!F40</f>
        <v>3</v>
      </c>
      <c r="G40" s="67">
        <f>[1]南が丘二丁目!G40</f>
        <v>11</v>
      </c>
      <c r="H40" s="61">
        <f t="shared" si="1"/>
        <v>14</v>
      </c>
      <c r="I40" s="14">
        <v>102</v>
      </c>
      <c r="J40" s="67">
        <f>[1]南が丘二丁目!J40</f>
        <v>0</v>
      </c>
      <c r="K40" s="67">
        <f>[1]南が丘二丁目!K40</f>
        <v>0</v>
      </c>
      <c r="L40" s="61">
        <f t="shared" si="2"/>
        <v>0</v>
      </c>
    </row>
    <row r="41" spans="5:12" x14ac:dyDescent="0.15">
      <c r="E41" s="14">
        <v>53</v>
      </c>
      <c r="F41" s="67">
        <f>[1]南が丘二丁目!F41</f>
        <v>6</v>
      </c>
      <c r="G41" s="67">
        <f>[1]南が丘二丁目!G41</f>
        <v>7</v>
      </c>
      <c r="H41" s="61">
        <f t="shared" si="1"/>
        <v>13</v>
      </c>
      <c r="I41" s="14">
        <v>103</v>
      </c>
      <c r="J41" s="67">
        <f>[1]南が丘二丁目!J41</f>
        <v>0</v>
      </c>
      <c r="K41" s="67">
        <f>[1]南が丘二丁目!K41</f>
        <v>0</v>
      </c>
      <c r="L41" s="61">
        <f t="shared" si="2"/>
        <v>0</v>
      </c>
    </row>
    <row r="42" spans="5:12" x14ac:dyDescent="0.15">
      <c r="E42" s="14">
        <v>54</v>
      </c>
      <c r="F42" s="67">
        <f>[1]南が丘二丁目!F42</f>
        <v>4</v>
      </c>
      <c r="G42" s="67">
        <f>[1]南が丘二丁目!G42</f>
        <v>4</v>
      </c>
      <c r="H42" s="61">
        <f t="shared" si="1"/>
        <v>8</v>
      </c>
      <c r="I42" s="14">
        <v>104</v>
      </c>
      <c r="J42" s="67">
        <f>[1]南が丘二丁目!J42</f>
        <v>0</v>
      </c>
      <c r="K42" s="67">
        <f>[1]南が丘二丁目!K42</f>
        <v>0</v>
      </c>
      <c r="L42" s="61">
        <f t="shared" si="2"/>
        <v>0</v>
      </c>
    </row>
    <row r="43" spans="5:12" x14ac:dyDescent="0.15">
      <c r="E43" s="14">
        <v>55</v>
      </c>
      <c r="F43" s="67">
        <f>[1]南が丘二丁目!F43</f>
        <v>5</v>
      </c>
      <c r="G43" s="67">
        <f>[1]南が丘二丁目!G43</f>
        <v>6</v>
      </c>
      <c r="H43" s="61">
        <f t="shared" si="1"/>
        <v>11</v>
      </c>
      <c r="I43" s="14">
        <v>105</v>
      </c>
      <c r="J43" s="67">
        <f>[1]南が丘二丁目!J43</f>
        <v>0</v>
      </c>
      <c r="K43" s="67">
        <f>[1]南が丘二丁目!K43</f>
        <v>0</v>
      </c>
      <c r="L43" s="61">
        <f t="shared" si="2"/>
        <v>0</v>
      </c>
    </row>
    <row r="44" spans="5:12" x14ac:dyDescent="0.15">
      <c r="E44" s="14">
        <v>56</v>
      </c>
      <c r="F44" s="67">
        <f>[1]南が丘二丁目!F44</f>
        <v>5</v>
      </c>
      <c r="G44" s="67">
        <f>[1]南が丘二丁目!G44</f>
        <v>3</v>
      </c>
      <c r="H44" s="61">
        <f t="shared" si="1"/>
        <v>8</v>
      </c>
      <c r="I44" s="14">
        <v>106</v>
      </c>
      <c r="J44" s="67">
        <f>[1]南が丘二丁目!J44</f>
        <v>0</v>
      </c>
      <c r="K44" s="67">
        <f>[1]南が丘二丁目!K44</f>
        <v>0</v>
      </c>
      <c r="L44" s="61">
        <f t="shared" si="2"/>
        <v>0</v>
      </c>
    </row>
    <row r="45" spans="5:12" x14ac:dyDescent="0.15">
      <c r="E45" s="14">
        <v>57</v>
      </c>
      <c r="F45" s="67">
        <f>[1]南が丘二丁目!F45</f>
        <v>8</v>
      </c>
      <c r="G45" s="67">
        <f>[1]南が丘二丁目!G45</f>
        <v>9</v>
      </c>
      <c r="H45" s="61">
        <f t="shared" si="1"/>
        <v>17</v>
      </c>
      <c r="I45" s="14">
        <v>107</v>
      </c>
      <c r="J45" s="67">
        <f>[1]南が丘二丁目!J45</f>
        <v>0</v>
      </c>
      <c r="K45" s="67">
        <f>[1]南が丘二丁目!K45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[1]南が丘二丁目!F46</f>
        <v>6</v>
      </c>
      <c r="G46" s="67">
        <f>[1]南が丘二丁目!G46</f>
        <v>11</v>
      </c>
      <c r="H46" s="61">
        <f t="shared" si="1"/>
        <v>17</v>
      </c>
      <c r="I46" s="24">
        <v>108</v>
      </c>
      <c r="J46" s="67">
        <f>[1]南が丘二丁目!J46</f>
        <v>0</v>
      </c>
      <c r="K46" s="67">
        <f>[1]南が丘二丁目!K46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[1]南が丘二丁目!F47</f>
        <v>6</v>
      </c>
      <c r="G47" s="67">
        <f>[1]南が丘二丁目!G47</f>
        <v>14</v>
      </c>
      <c r="H47" s="61">
        <f t="shared" si="1"/>
        <v>20</v>
      </c>
      <c r="I47" s="23" t="s">
        <v>6</v>
      </c>
      <c r="J47" s="69">
        <f>SUM(J3:J46)</f>
        <v>341</v>
      </c>
      <c r="K47" s="69">
        <f>SUM(K3:K46)</f>
        <v>358</v>
      </c>
      <c r="L47" s="39">
        <f>SUM(J47:K47)</f>
        <v>699</v>
      </c>
    </row>
    <row r="48" spans="5:12" x14ac:dyDescent="0.15">
      <c r="E48" s="14">
        <v>60</v>
      </c>
      <c r="F48" s="67">
        <f>[1]南が丘二丁目!F48</f>
        <v>5</v>
      </c>
      <c r="G48" s="67">
        <f>[1]南が丘二丁目!G48</f>
        <v>6</v>
      </c>
      <c r="H48" s="61">
        <f t="shared" si="1"/>
        <v>11</v>
      </c>
    </row>
    <row r="49" spans="5:12" ht="14.25" thickBot="1" x14ac:dyDescent="0.2">
      <c r="E49" s="14">
        <v>61</v>
      </c>
      <c r="F49" s="67">
        <f>[1]南が丘二丁目!F49</f>
        <v>4</v>
      </c>
      <c r="G49" s="67">
        <f>[1]南が丘二丁目!G49</f>
        <v>7</v>
      </c>
      <c r="H49" s="61">
        <f t="shared" si="1"/>
        <v>11</v>
      </c>
      <c r="J49" s="4" t="s">
        <v>91</v>
      </c>
      <c r="K49" s="10"/>
      <c r="L49" s="10"/>
    </row>
    <row r="50" spans="5:12" x14ac:dyDescent="0.15">
      <c r="E50" s="14">
        <v>62</v>
      </c>
      <c r="F50" s="67">
        <f>[1]南が丘二丁目!F50</f>
        <v>7</v>
      </c>
      <c r="G50" s="67">
        <f>[1]南が丘二丁目!G50</f>
        <v>20</v>
      </c>
      <c r="H50" s="61">
        <f t="shared" si="1"/>
        <v>27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[1]南が丘二丁目!F51</f>
        <v>10</v>
      </c>
      <c r="G51" s="67">
        <f>[1]南が丘二丁目!G51</f>
        <v>11</v>
      </c>
      <c r="H51" s="61">
        <f t="shared" si="1"/>
        <v>21</v>
      </c>
      <c r="J51" s="51">
        <f>SUM(B18,F53,J47)</f>
        <v>695</v>
      </c>
      <c r="K51" s="52">
        <f>SUM(C18,G53,K47)</f>
        <v>726</v>
      </c>
      <c r="L51" s="53">
        <f>SUM(J51:K51)</f>
        <v>1421</v>
      </c>
    </row>
    <row r="52" spans="5:12" ht="14.25" thickBot="1" x14ac:dyDescent="0.2">
      <c r="E52" s="24">
        <v>64</v>
      </c>
      <c r="F52" s="67">
        <f>[1]南が丘二丁目!F52</f>
        <v>13</v>
      </c>
      <c r="G52" s="67">
        <f>[1]南が丘二丁目!G52</f>
        <v>11</v>
      </c>
      <c r="H52" s="61">
        <f t="shared" si="1"/>
        <v>24</v>
      </c>
    </row>
    <row r="53" spans="5:12" ht="15" thickTop="1" thickBot="1" x14ac:dyDescent="0.2">
      <c r="E53" s="23" t="s">
        <v>6</v>
      </c>
      <c r="F53" s="69">
        <f>SUM(F3:F52)</f>
        <v>304</v>
      </c>
      <c r="G53" s="69">
        <f>SUM(G3:G52)</f>
        <v>315</v>
      </c>
      <c r="H53" s="39">
        <f>SUM(F53:G53)</f>
        <v>619</v>
      </c>
    </row>
    <row r="56" spans="5:12" x14ac:dyDescent="0.15">
      <c r="F56" s="98" t="s">
        <v>501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94</v>
      </c>
      <c r="I1" s="100" t="str">
        <f>秦野市合計!I1</f>
        <v>令和3年4月1日現在（単位：人）</v>
      </c>
      <c r="J1" s="100"/>
      <c r="K1" s="100"/>
      <c r="L1" s="100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1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[1]南が丘三丁目!B3</f>
        <v>1</v>
      </c>
      <c r="C3" s="40">
        <f>[1]南が丘三丁目!C3</f>
        <v>1</v>
      </c>
      <c r="D3" s="26">
        <f>SUM(B3:C3)</f>
        <v>2</v>
      </c>
      <c r="E3" s="19">
        <v>15</v>
      </c>
      <c r="F3" s="67">
        <f>[1]南が丘三丁目!F3</f>
        <v>5</v>
      </c>
      <c r="G3" s="67">
        <f>[1]南が丘三丁目!G3</f>
        <v>1</v>
      </c>
      <c r="H3" s="61">
        <f>SUM(F3:G3)</f>
        <v>6</v>
      </c>
      <c r="I3" s="19">
        <v>65</v>
      </c>
      <c r="J3" s="67">
        <f>[1]南が丘三丁目!J3</f>
        <v>29</v>
      </c>
      <c r="K3" s="67">
        <f>[1]南が丘三丁目!K3</f>
        <v>15</v>
      </c>
      <c r="L3" s="61">
        <f>SUM(J3:K3)</f>
        <v>44</v>
      </c>
    </row>
    <row r="4" spans="1:12" x14ac:dyDescent="0.15">
      <c r="A4" s="14">
        <v>1</v>
      </c>
      <c r="B4" s="40">
        <f>[1]南が丘三丁目!B4</f>
        <v>2</v>
      </c>
      <c r="C4" s="40">
        <f>[1]南が丘三丁目!C4</f>
        <v>2</v>
      </c>
      <c r="D4" s="26">
        <f t="shared" ref="D4:D17" si="0">SUM(B4:C4)</f>
        <v>4</v>
      </c>
      <c r="E4" s="14">
        <v>16</v>
      </c>
      <c r="F4" s="67">
        <f>[1]南が丘三丁目!F4</f>
        <v>3</v>
      </c>
      <c r="G4" s="67">
        <f>[1]南が丘三丁目!G4</f>
        <v>0</v>
      </c>
      <c r="H4" s="61">
        <f t="shared" ref="H4:H52" si="1">SUM(F4:G4)</f>
        <v>3</v>
      </c>
      <c r="I4" s="14">
        <v>66</v>
      </c>
      <c r="J4" s="67">
        <f>[1]南が丘三丁目!J4</f>
        <v>34</v>
      </c>
      <c r="K4" s="67">
        <f>[1]南が丘三丁目!K4</f>
        <v>20</v>
      </c>
      <c r="L4" s="61">
        <f t="shared" ref="L4:L46" si="2">SUM(J4:K4)</f>
        <v>54</v>
      </c>
    </row>
    <row r="5" spans="1:12" x14ac:dyDescent="0.15">
      <c r="A5" s="14">
        <v>2</v>
      </c>
      <c r="B5" s="40">
        <f>[1]南が丘三丁目!B5</f>
        <v>1</v>
      </c>
      <c r="C5" s="40">
        <f>[1]南が丘三丁目!C5</f>
        <v>1</v>
      </c>
      <c r="D5" s="26">
        <f t="shared" si="0"/>
        <v>2</v>
      </c>
      <c r="E5" s="14">
        <v>17</v>
      </c>
      <c r="F5" s="67">
        <f>[1]南が丘三丁目!F5</f>
        <v>5</v>
      </c>
      <c r="G5" s="67">
        <f>[1]南が丘三丁目!G5</f>
        <v>2</v>
      </c>
      <c r="H5" s="61">
        <f t="shared" si="1"/>
        <v>7</v>
      </c>
      <c r="I5" s="14">
        <v>67</v>
      </c>
      <c r="J5" s="67">
        <f>[1]南が丘三丁目!J5</f>
        <v>25</v>
      </c>
      <c r="K5" s="67">
        <f>[1]南が丘三丁目!K5</f>
        <v>25</v>
      </c>
      <c r="L5" s="61">
        <f t="shared" si="2"/>
        <v>50</v>
      </c>
    </row>
    <row r="6" spans="1:12" x14ac:dyDescent="0.15">
      <c r="A6" s="14">
        <v>3</v>
      </c>
      <c r="B6" s="40">
        <f>[1]南が丘三丁目!B6</f>
        <v>0</v>
      </c>
      <c r="C6" s="40">
        <f>[1]南が丘三丁目!C6</f>
        <v>2</v>
      </c>
      <c r="D6" s="26">
        <f t="shared" si="0"/>
        <v>2</v>
      </c>
      <c r="E6" s="14">
        <v>18</v>
      </c>
      <c r="F6" s="67">
        <f>[1]南が丘三丁目!F6</f>
        <v>5</v>
      </c>
      <c r="G6" s="67">
        <f>[1]南が丘三丁目!G6</f>
        <v>9</v>
      </c>
      <c r="H6" s="61">
        <f t="shared" si="1"/>
        <v>14</v>
      </c>
      <c r="I6" s="14">
        <v>68</v>
      </c>
      <c r="J6" s="67">
        <f>[1]南が丘三丁目!J6</f>
        <v>25</v>
      </c>
      <c r="K6" s="67">
        <f>[1]南が丘三丁目!K6</f>
        <v>16</v>
      </c>
      <c r="L6" s="61">
        <f t="shared" si="2"/>
        <v>41</v>
      </c>
    </row>
    <row r="7" spans="1:12" x14ac:dyDescent="0.15">
      <c r="A7" s="14">
        <v>4</v>
      </c>
      <c r="B7" s="40">
        <f>[1]南が丘三丁目!B7</f>
        <v>1</v>
      </c>
      <c r="C7" s="40">
        <f>[1]南が丘三丁目!C7</f>
        <v>1</v>
      </c>
      <c r="D7" s="26">
        <f t="shared" si="0"/>
        <v>2</v>
      </c>
      <c r="E7" s="14">
        <v>19</v>
      </c>
      <c r="F7" s="67">
        <f>[1]南が丘三丁目!F7</f>
        <v>4</v>
      </c>
      <c r="G7" s="67">
        <f>[1]南が丘三丁目!G7</f>
        <v>1</v>
      </c>
      <c r="H7" s="61">
        <f t="shared" si="1"/>
        <v>5</v>
      </c>
      <c r="I7" s="14">
        <v>69</v>
      </c>
      <c r="J7" s="67">
        <f>[1]南が丘三丁目!J7</f>
        <v>27</v>
      </c>
      <c r="K7" s="67">
        <f>[1]南が丘三丁目!K7</f>
        <v>27</v>
      </c>
      <c r="L7" s="61">
        <f t="shared" si="2"/>
        <v>54</v>
      </c>
    </row>
    <row r="8" spans="1:12" x14ac:dyDescent="0.15">
      <c r="A8" s="14">
        <v>5</v>
      </c>
      <c r="B8" s="40">
        <f>[1]南が丘三丁目!B8</f>
        <v>2</v>
      </c>
      <c r="C8" s="40">
        <f>[1]南が丘三丁目!C8</f>
        <v>0</v>
      </c>
      <c r="D8" s="26">
        <f t="shared" si="0"/>
        <v>2</v>
      </c>
      <c r="E8" s="14">
        <v>20</v>
      </c>
      <c r="F8" s="67">
        <f>[1]南が丘三丁目!F8</f>
        <v>5</v>
      </c>
      <c r="G8" s="67">
        <f>[1]南が丘三丁目!G8</f>
        <v>0</v>
      </c>
      <c r="H8" s="61">
        <f t="shared" si="1"/>
        <v>5</v>
      </c>
      <c r="I8" s="14">
        <v>70</v>
      </c>
      <c r="J8" s="67">
        <f>[1]南が丘三丁目!J8</f>
        <v>26</v>
      </c>
      <c r="K8" s="67">
        <f>[1]南が丘三丁目!K8</f>
        <v>13</v>
      </c>
      <c r="L8" s="61">
        <f t="shared" si="2"/>
        <v>39</v>
      </c>
    </row>
    <row r="9" spans="1:12" x14ac:dyDescent="0.15">
      <c r="A9" s="14">
        <v>6</v>
      </c>
      <c r="B9" s="40">
        <f>[1]南が丘三丁目!B9</f>
        <v>4</v>
      </c>
      <c r="C9" s="40">
        <f>[1]南が丘三丁目!C9</f>
        <v>1</v>
      </c>
      <c r="D9" s="26">
        <f t="shared" si="0"/>
        <v>5</v>
      </c>
      <c r="E9" s="14">
        <v>21</v>
      </c>
      <c r="F9" s="67">
        <f>[1]南が丘三丁目!F9</f>
        <v>2</v>
      </c>
      <c r="G9" s="67">
        <f>[1]南が丘三丁目!G9</f>
        <v>6</v>
      </c>
      <c r="H9" s="61">
        <f t="shared" si="1"/>
        <v>8</v>
      </c>
      <c r="I9" s="14">
        <v>71</v>
      </c>
      <c r="J9" s="67">
        <f>[1]南が丘三丁目!J9</f>
        <v>21</v>
      </c>
      <c r="K9" s="67">
        <f>[1]南が丘三丁目!K9</f>
        <v>19</v>
      </c>
      <c r="L9" s="61">
        <f t="shared" si="2"/>
        <v>40</v>
      </c>
    </row>
    <row r="10" spans="1:12" x14ac:dyDescent="0.15">
      <c r="A10" s="14">
        <v>7</v>
      </c>
      <c r="B10" s="40">
        <f>[1]南が丘三丁目!B10</f>
        <v>2</v>
      </c>
      <c r="C10" s="40">
        <f>[1]南が丘三丁目!C10</f>
        <v>1</v>
      </c>
      <c r="D10" s="26">
        <f t="shared" si="0"/>
        <v>3</v>
      </c>
      <c r="E10" s="14">
        <v>22</v>
      </c>
      <c r="F10" s="67">
        <f>[1]南が丘三丁目!F10</f>
        <v>5</v>
      </c>
      <c r="G10" s="67">
        <f>[1]南が丘三丁目!G10</f>
        <v>5</v>
      </c>
      <c r="H10" s="61">
        <f t="shared" si="1"/>
        <v>10</v>
      </c>
      <c r="I10" s="14">
        <v>72</v>
      </c>
      <c r="J10" s="67">
        <f>[1]南が丘三丁目!J10</f>
        <v>18</v>
      </c>
      <c r="K10" s="67">
        <f>[1]南が丘三丁目!K10</f>
        <v>10</v>
      </c>
      <c r="L10" s="61">
        <f t="shared" si="2"/>
        <v>28</v>
      </c>
    </row>
    <row r="11" spans="1:12" x14ac:dyDescent="0.15">
      <c r="A11" s="14">
        <v>8</v>
      </c>
      <c r="B11" s="40">
        <f>[1]南が丘三丁目!B11</f>
        <v>3</v>
      </c>
      <c r="C11" s="40">
        <f>[1]南が丘三丁目!C11</f>
        <v>4</v>
      </c>
      <c r="D11" s="26">
        <f t="shared" si="0"/>
        <v>7</v>
      </c>
      <c r="E11" s="14">
        <v>23</v>
      </c>
      <c r="F11" s="67">
        <f>[1]南が丘三丁目!F11</f>
        <v>8</v>
      </c>
      <c r="G11" s="67">
        <f>[1]南が丘三丁目!G11</f>
        <v>5</v>
      </c>
      <c r="H11" s="61">
        <f t="shared" si="1"/>
        <v>13</v>
      </c>
      <c r="I11" s="14">
        <v>73</v>
      </c>
      <c r="J11" s="67">
        <f>[1]南が丘三丁目!J11</f>
        <v>19</v>
      </c>
      <c r="K11" s="67">
        <f>[1]南が丘三丁目!K11</f>
        <v>15</v>
      </c>
      <c r="L11" s="61">
        <f t="shared" si="2"/>
        <v>34</v>
      </c>
    </row>
    <row r="12" spans="1:12" x14ac:dyDescent="0.15">
      <c r="A12" s="14">
        <v>9</v>
      </c>
      <c r="B12" s="40">
        <f>[1]南が丘三丁目!B12</f>
        <v>1</v>
      </c>
      <c r="C12" s="40">
        <f>[1]南が丘三丁目!C12</f>
        <v>1</v>
      </c>
      <c r="D12" s="26">
        <f t="shared" si="0"/>
        <v>2</v>
      </c>
      <c r="E12" s="14">
        <v>24</v>
      </c>
      <c r="F12" s="67">
        <f>[1]南が丘三丁目!F12</f>
        <v>5</v>
      </c>
      <c r="G12" s="67">
        <f>[1]南が丘三丁目!G12</f>
        <v>7</v>
      </c>
      <c r="H12" s="61">
        <f t="shared" si="1"/>
        <v>12</v>
      </c>
      <c r="I12" s="14">
        <v>74</v>
      </c>
      <c r="J12" s="67">
        <f>[1]南が丘三丁目!J12</f>
        <v>18</v>
      </c>
      <c r="K12" s="67">
        <f>[1]南が丘三丁目!K12</f>
        <v>11</v>
      </c>
      <c r="L12" s="61">
        <f t="shared" si="2"/>
        <v>29</v>
      </c>
    </row>
    <row r="13" spans="1:12" x14ac:dyDescent="0.15">
      <c r="A13" s="14">
        <v>10</v>
      </c>
      <c r="B13" s="40">
        <f>[1]南が丘三丁目!B13</f>
        <v>4</v>
      </c>
      <c r="C13" s="40">
        <f>[1]南が丘三丁目!C13</f>
        <v>1</v>
      </c>
      <c r="D13" s="26">
        <f t="shared" si="0"/>
        <v>5</v>
      </c>
      <c r="E13" s="14">
        <v>25</v>
      </c>
      <c r="F13" s="67">
        <f>[1]南が丘三丁目!F13</f>
        <v>7</v>
      </c>
      <c r="G13" s="67">
        <f>[1]南が丘三丁目!G13</f>
        <v>4</v>
      </c>
      <c r="H13" s="61">
        <f t="shared" si="1"/>
        <v>11</v>
      </c>
      <c r="I13" s="14">
        <v>75</v>
      </c>
      <c r="J13" s="67">
        <f>[1]南が丘三丁目!J13</f>
        <v>5</v>
      </c>
      <c r="K13" s="67">
        <f>[1]南が丘三丁目!K13</f>
        <v>8</v>
      </c>
      <c r="L13" s="61">
        <f t="shared" si="2"/>
        <v>13</v>
      </c>
    </row>
    <row r="14" spans="1:12" x14ac:dyDescent="0.15">
      <c r="A14" s="14">
        <v>11</v>
      </c>
      <c r="B14" s="40">
        <f>[1]南が丘三丁目!B14</f>
        <v>1</v>
      </c>
      <c r="C14" s="40">
        <f>[1]南が丘三丁目!C14</f>
        <v>5</v>
      </c>
      <c r="D14" s="26">
        <f t="shared" si="0"/>
        <v>6</v>
      </c>
      <c r="E14" s="14">
        <v>26</v>
      </c>
      <c r="F14" s="67">
        <f>[1]南が丘三丁目!F14</f>
        <v>9</v>
      </c>
      <c r="G14" s="67">
        <f>[1]南が丘三丁目!G14</f>
        <v>7</v>
      </c>
      <c r="H14" s="61">
        <f t="shared" si="1"/>
        <v>16</v>
      </c>
      <c r="I14" s="14">
        <v>76</v>
      </c>
      <c r="J14" s="67">
        <f>[1]南が丘三丁目!J14</f>
        <v>7</v>
      </c>
      <c r="K14" s="67">
        <f>[1]南が丘三丁目!K14</f>
        <v>6</v>
      </c>
      <c r="L14" s="61">
        <f t="shared" si="2"/>
        <v>13</v>
      </c>
    </row>
    <row r="15" spans="1:12" x14ac:dyDescent="0.15">
      <c r="A15" s="14">
        <v>12</v>
      </c>
      <c r="B15" s="40">
        <f>[1]南が丘三丁目!B15</f>
        <v>4</v>
      </c>
      <c r="C15" s="40">
        <f>[1]南が丘三丁目!C15</f>
        <v>2</v>
      </c>
      <c r="D15" s="26">
        <f t="shared" si="0"/>
        <v>6</v>
      </c>
      <c r="E15" s="14">
        <v>27</v>
      </c>
      <c r="F15" s="67">
        <f>[1]南が丘三丁目!F15</f>
        <v>3</v>
      </c>
      <c r="G15" s="67">
        <f>[1]南が丘三丁目!G15</f>
        <v>5</v>
      </c>
      <c r="H15" s="61">
        <f t="shared" si="1"/>
        <v>8</v>
      </c>
      <c r="I15" s="14">
        <v>77</v>
      </c>
      <c r="J15" s="67">
        <f>[1]南が丘三丁目!J15</f>
        <v>9</v>
      </c>
      <c r="K15" s="67">
        <f>[1]南が丘三丁目!K15</f>
        <v>6</v>
      </c>
      <c r="L15" s="61">
        <f t="shared" si="2"/>
        <v>15</v>
      </c>
    </row>
    <row r="16" spans="1:12" x14ac:dyDescent="0.15">
      <c r="A16" s="14">
        <v>13</v>
      </c>
      <c r="B16" s="40">
        <f>[1]南が丘三丁目!B16</f>
        <v>2</v>
      </c>
      <c r="C16" s="40">
        <f>[1]南が丘三丁目!C16</f>
        <v>5</v>
      </c>
      <c r="D16" s="26">
        <f t="shared" si="0"/>
        <v>7</v>
      </c>
      <c r="E16" s="14">
        <v>28</v>
      </c>
      <c r="F16" s="67">
        <f>[1]南が丘三丁目!F16</f>
        <v>5</v>
      </c>
      <c r="G16" s="67">
        <f>[1]南が丘三丁目!G16</f>
        <v>8</v>
      </c>
      <c r="H16" s="61">
        <f t="shared" si="1"/>
        <v>13</v>
      </c>
      <c r="I16" s="14">
        <v>78</v>
      </c>
      <c r="J16" s="67">
        <f>[1]南が丘三丁目!J16</f>
        <v>3</v>
      </c>
      <c r="K16" s="67">
        <f>[1]南が丘三丁目!K16</f>
        <v>4</v>
      </c>
      <c r="L16" s="61">
        <f t="shared" si="2"/>
        <v>7</v>
      </c>
    </row>
    <row r="17" spans="1:12" ht="14.25" thickBot="1" x14ac:dyDescent="0.2">
      <c r="A17" s="24">
        <v>14</v>
      </c>
      <c r="B17" s="40">
        <f>[1]南が丘三丁目!B17</f>
        <v>5</v>
      </c>
      <c r="C17" s="40">
        <f>[1]南が丘三丁目!C17</f>
        <v>0</v>
      </c>
      <c r="D17" s="26">
        <f t="shared" si="0"/>
        <v>5</v>
      </c>
      <c r="E17" s="14">
        <v>29</v>
      </c>
      <c r="F17" s="67">
        <f>[1]南が丘三丁目!F17</f>
        <v>10</v>
      </c>
      <c r="G17" s="67">
        <f>[1]南が丘三丁目!G17</f>
        <v>10</v>
      </c>
      <c r="H17" s="61">
        <f t="shared" si="1"/>
        <v>20</v>
      </c>
      <c r="I17" s="14">
        <v>79</v>
      </c>
      <c r="J17" s="67">
        <f>[1]南が丘三丁目!J17</f>
        <v>5</v>
      </c>
      <c r="K17" s="67">
        <f>[1]南が丘三丁目!K17</f>
        <v>5</v>
      </c>
      <c r="L17" s="61">
        <f t="shared" si="2"/>
        <v>10</v>
      </c>
    </row>
    <row r="18" spans="1:12" ht="15" thickTop="1" thickBot="1" x14ac:dyDescent="0.2">
      <c r="A18" s="23" t="s">
        <v>6</v>
      </c>
      <c r="B18" s="33">
        <f>SUM(B3:B17)</f>
        <v>33</v>
      </c>
      <c r="C18" s="34">
        <f>SUM(C3:C17)</f>
        <v>27</v>
      </c>
      <c r="D18" s="35">
        <f>SUM(B18:C18)</f>
        <v>60</v>
      </c>
      <c r="E18" s="14">
        <v>30</v>
      </c>
      <c r="F18" s="67">
        <f>[1]南が丘三丁目!F18</f>
        <v>6</v>
      </c>
      <c r="G18" s="67">
        <f>[1]南が丘三丁目!G18</f>
        <v>9</v>
      </c>
      <c r="H18" s="61">
        <f t="shared" si="1"/>
        <v>15</v>
      </c>
      <c r="I18" s="14">
        <v>80</v>
      </c>
      <c r="J18" s="67">
        <f>[1]南が丘三丁目!J18</f>
        <v>6</v>
      </c>
      <c r="K18" s="67">
        <f>[1]南が丘三丁目!K18</f>
        <v>2</v>
      </c>
      <c r="L18" s="61">
        <f t="shared" si="2"/>
        <v>8</v>
      </c>
    </row>
    <row r="19" spans="1:12" x14ac:dyDescent="0.15">
      <c r="E19" s="14">
        <v>31</v>
      </c>
      <c r="F19" s="67">
        <f>[1]南が丘三丁目!F19</f>
        <v>4</v>
      </c>
      <c r="G19" s="67">
        <f>[1]南が丘三丁目!G19</f>
        <v>7</v>
      </c>
      <c r="H19" s="61">
        <f t="shared" si="1"/>
        <v>11</v>
      </c>
      <c r="I19" s="14">
        <v>81</v>
      </c>
      <c r="J19" s="67">
        <f>[1]南が丘三丁目!J19</f>
        <v>2</v>
      </c>
      <c r="K19" s="67">
        <f>[1]南が丘三丁目!K19</f>
        <v>4</v>
      </c>
      <c r="L19" s="61">
        <f t="shared" si="2"/>
        <v>6</v>
      </c>
    </row>
    <row r="20" spans="1:12" x14ac:dyDescent="0.15">
      <c r="E20" s="14">
        <v>32</v>
      </c>
      <c r="F20" s="67">
        <f>[1]南が丘三丁目!F20</f>
        <v>4</v>
      </c>
      <c r="G20" s="67">
        <f>[1]南が丘三丁目!G20</f>
        <v>14</v>
      </c>
      <c r="H20" s="61">
        <f t="shared" si="1"/>
        <v>18</v>
      </c>
      <c r="I20" s="14">
        <v>82</v>
      </c>
      <c r="J20" s="67">
        <f>[1]南が丘三丁目!J20</f>
        <v>1</v>
      </c>
      <c r="K20" s="67">
        <f>[1]南が丘三丁目!K20</f>
        <v>2</v>
      </c>
      <c r="L20" s="61">
        <f t="shared" si="2"/>
        <v>3</v>
      </c>
    </row>
    <row r="21" spans="1:12" x14ac:dyDescent="0.15">
      <c r="E21" s="14">
        <v>33</v>
      </c>
      <c r="F21" s="67">
        <f>[1]南が丘三丁目!F21</f>
        <v>6</v>
      </c>
      <c r="G21" s="67">
        <f>[1]南が丘三丁目!G21</f>
        <v>6</v>
      </c>
      <c r="H21" s="61">
        <f t="shared" si="1"/>
        <v>12</v>
      </c>
      <c r="I21" s="14">
        <v>83</v>
      </c>
      <c r="J21" s="67">
        <f>[1]南が丘三丁目!J21</f>
        <v>4</v>
      </c>
      <c r="K21" s="67">
        <f>[1]南が丘三丁目!K21</f>
        <v>4</v>
      </c>
      <c r="L21" s="61">
        <f t="shared" si="2"/>
        <v>8</v>
      </c>
    </row>
    <row r="22" spans="1:12" x14ac:dyDescent="0.15">
      <c r="E22" s="14">
        <v>34</v>
      </c>
      <c r="F22" s="67">
        <f>[1]南が丘三丁目!F22</f>
        <v>3</v>
      </c>
      <c r="G22" s="67">
        <f>[1]南が丘三丁目!G22</f>
        <v>4</v>
      </c>
      <c r="H22" s="61">
        <f t="shared" si="1"/>
        <v>7</v>
      </c>
      <c r="I22" s="14">
        <v>84</v>
      </c>
      <c r="J22" s="67">
        <f>[1]南が丘三丁目!J22</f>
        <v>1</v>
      </c>
      <c r="K22" s="67">
        <f>[1]南が丘三丁目!K22</f>
        <v>7</v>
      </c>
      <c r="L22" s="61">
        <f t="shared" si="2"/>
        <v>8</v>
      </c>
    </row>
    <row r="23" spans="1:12" x14ac:dyDescent="0.15">
      <c r="E23" s="14">
        <v>35</v>
      </c>
      <c r="F23" s="67">
        <f>[1]南が丘三丁目!F23</f>
        <v>5</v>
      </c>
      <c r="G23" s="67">
        <f>[1]南が丘三丁目!G23</f>
        <v>8</v>
      </c>
      <c r="H23" s="61">
        <f t="shared" si="1"/>
        <v>13</v>
      </c>
      <c r="I23" s="14">
        <v>85</v>
      </c>
      <c r="J23" s="67">
        <f>[1]南が丘三丁目!J23</f>
        <v>3</v>
      </c>
      <c r="K23" s="67">
        <f>[1]南が丘三丁目!K23</f>
        <v>10</v>
      </c>
      <c r="L23" s="61">
        <f t="shared" si="2"/>
        <v>13</v>
      </c>
    </row>
    <row r="24" spans="1:12" x14ac:dyDescent="0.15">
      <c r="E24" s="14">
        <v>36</v>
      </c>
      <c r="F24" s="67">
        <f>[1]南が丘三丁目!F24</f>
        <v>5</v>
      </c>
      <c r="G24" s="67">
        <f>[1]南が丘三丁目!G24</f>
        <v>8</v>
      </c>
      <c r="H24" s="61">
        <f t="shared" si="1"/>
        <v>13</v>
      </c>
      <c r="I24" s="14">
        <v>86</v>
      </c>
      <c r="J24" s="67">
        <f>[1]南が丘三丁目!J24</f>
        <v>2</v>
      </c>
      <c r="K24" s="67">
        <f>[1]南が丘三丁目!K24</f>
        <v>3</v>
      </c>
      <c r="L24" s="61">
        <f t="shared" si="2"/>
        <v>5</v>
      </c>
    </row>
    <row r="25" spans="1:12" x14ac:dyDescent="0.15">
      <c r="E25" s="14">
        <v>37</v>
      </c>
      <c r="F25" s="67">
        <f>[1]南が丘三丁目!F25</f>
        <v>5</v>
      </c>
      <c r="G25" s="67">
        <f>[1]南が丘三丁目!G25</f>
        <v>4</v>
      </c>
      <c r="H25" s="61">
        <f t="shared" si="1"/>
        <v>9</v>
      </c>
      <c r="I25" s="14">
        <v>87</v>
      </c>
      <c r="J25" s="67">
        <f>[1]南が丘三丁目!J25</f>
        <v>0</v>
      </c>
      <c r="K25" s="67">
        <f>[1]南が丘三丁目!K25</f>
        <v>1</v>
      </c>
      <c r="L25" s="61">
        <f t="shared" si="2"/>
        <v>1</v>
      </c>
    </row>
    <row r="26" spans="1:12" x14ac:dyDescent="0.15">
      <c r="E26" s="14">
        <v>38</v>
      </c>
      <c r="F26" s="67">
        <f>[1]南が丘三丁目!F26</f>
        <v>5</v>
      </c>
      <c r="G26" s="67">
        <f>[1]南が丘三丁目!G26</f>
        <v>4</v>
      </c>
      <c r="H26" s="61">
        <f t="shared" si="1"/>
        <v>9</v>
      </c>
      <c r="I26" s="14">
        <v>88</v>
      </c>
      <c r="J26" s="67">
        <f>[1]南が丘三丁目!J26</f>
        <v>3</v>
      </c>
      <c r="K26" s="67">
        <f>[1]南が丘三丁目!K26</f>
        <v>2</v>
      </c>
      <c r="L26" s="61">
        <f t="shared" si="2"/>
        <v>5</v>
      </c>
    </row>
    <row r="27" spans="1:12" x14ac:dyDescent="0.15">
      <c r="E27" s="14">
        <v>39</v>
      </c>
      <c r="F27" s="67">
        <f>[1]南が丘三丁目!F27</f>
        <v>9</v>
      </c>
      <c r="G27" s="67">
        <f>[1]南が丘三丁目!G27</f>
        <v>8</v>
      </c>
      <c r="H27" s="61">
        <f t="shared" si="1"/>
        <v>17</v>
      </c>
      <c r="I27" s="14">
        <v>89</v>
      </c>
      <c r="J27" s="67">
        <f>[1]南が丘三丁目!J27</f>
        <v>0</v>
      </c>
      <c r="K27" s="67">
        <f>[1]南が丘三丁目!K27</f>
        <v>4</v>
      </c>
      <c r="L27" s="61">
        <f t="shared" si="2"/>
        <v>4</v>
      </c>
    </row>
    <row r="28" spans="1:12" x14ac:dyDescent="0.15">
      <c r="E28" s="14">
        <v>40</v>
      </c>
      <c r="F28" s="67">
        <f>[1]南が丘三丁目!F28</f>
        <v>3</v>
      </c>
      <c r="G28" s="67">
        <f>[1]南が丘三丁目!G28</f>
        <v>6</v>
      </c>
      <c r="H28" s="61">
        <f t="shared" si="1"/>
        <v>9</v>
      </c>
      <c r="I28" s="14">
        <v>90</v>
      </c>
      <c r="J28" s="67">
        <f>[1]南が丘三丁目!J28</f>
        <v>1</v>
      </c>
      <c r="K28" s="67">
        <f>[1]南が丘三丁目!K28</f>
        <v>4</v>
      </c>
      <c r="L28" s="61">
        <f t="shared" si="2"/>
        <v>5</v>
      </c>
    </row>
    <row r="29" spans="1:12" x14ac:dyDescent="0.15">
      <c r="E29" s="14">
        <v>41</v>
      </c>
      <c r="F29" s="67">
        <f>[1]南が丘三丁目!F29</f>
        <v>5</v>
      </c>
      <c r="G29" s="67">
        <f>[1]南が丘三丁目!G29</f>
        <v>3</v>
      </c>
      <c r="H29" s="61">
        <f t="shared" si="1"/>
        <v>8</v>
      </c>
      <c r="I29" s="14">
        <v>91</v>
      </c>
      <c r="J29" s="67">
        <f>[1]南が丘三丁目!J29</f>
        <v>1</v>
      </c>
      <c r="K29" s="67">
        <f>[1]南が丘三丁目!K29</f>
        <v>1</v>
      </c>
      <c r="L29" s="61">
        <f t="shared" si="2"/>
        <v>2</v>
      </c>
    </row>
    <row r="30" spans="1:12" x14ac:dyDescent="0.15">
      <c r="E30" s="14">
        <v>42</v>
      </c>
      <c r="F30" s="67">
        <f>[1]南が丘三丁目!F30</f>
        <v>4</v>
      </c>
      <c r="G30" s="67">
        <f>[1]南が丘三丁目!G30</f>
        <v>7</v>
      </c>
      <c r="H30" s="61">
        <f t="shared" si="1"/>
        <v>11</v>
      </c>
      <c r="I30" s="14">
        <v>92</v>
      </c>
      <c r="J30" s="67">
        <f>[1]南が丘三丁目!J30</f>
        <v>1</v>
      </c>
      <c r="K30" s="67">
        <f>[1]南が丘三丁目!K30</f>
        <v>1</v>
      </c>
      <c r="L30" s="61">
        <f t="shared" si="2"/>
        <v>2</v>
      </c>
    </row>
    <row r="31" spans="1:12" x14ac:dyDescent="0.15">
      <c r="E31" s="14">
        <v>43</v>
      </c>
      <c r="F31" s="67">
        <f>[1]南が丘三丁目!F31</f>
        <v>5</v>
      </c>
      <c r="G31" s="67">
        <f>[1]南が丘三丁目!G31</f>
        <v>2</v>
      </c>
      <c r="H31" s="61">
        <f t="shared" si="1"/>
        <v>7</v>
      </c>
      <c r="I31" s="14">
        <v>93</v>
      </c>
      <c r="J31" s="67">
        <f>[1]南が丘三丁目!J31</f>
        <v>1</v>
      </c>
      <c r="K31" s="67">
        <f>[1]南が丘三丁目!K31</f>
        <v>1</v>
      </c>
      <c r="L31" s="61">
        <f t="shared" si="2"/>
        <v>2</v>
      </c>
    </row>
    <row r="32" spans="1:12" x14ac:dyDescent="0.15">
      <c r="E32" s="14">
        <v>44</v>
      </c>
      <c r="F32" s="67">
        <f>[1]南が丘三丁目!F32</f>
        <v>7</v>
      </c>
      <c r="G32" s="67">
        <f>[1]南が丘三丁目!G32</f>
        <v>2</v>
      </c>
      <c r="H32" s="61">
        <f t="shared" si="1"/>
        <v>9</v>
      </c>
      <c r="I32" s="14">
        <v>94</v>
      </c>
      <c r="J32" s="67">
        <f>[1]南が丘三丁目!J32</f>
        <v>0</v>
      </c>
      <c r="K32" s="67">
        <f>[1]南が丘三丁目!K32</f>
        <v>0</v>
      </c>
      <c r="L32" s="61">
        <f t="shared" si="2"/>
        <v>0</v>
      </c>
    </row>
    <row r="33" spans="5:12" x14ac:dyDescent="0.15">
      <c r="E33" s="14">
        <v>45</v>
      </c>
      <c r="F33" s="67">
        <f>[1]南が丘三丁目!F33</f>
        <v>2</v>
      </c>
      <c r="G33" s="67">
        <f>[1]南が丘三丁目!G33</f>
        <v>8</v>
      </c>
      <c r="H33" s="61">
        <f t="shared" si="1"/>
        <v>10</v>
      </c>
      <c r="I33" s="14">
        <v>95</v>
      </c>
      <c r="J33" s="67">
        <f>[1]南が丘三丁目!J33</f>
        <v>0</v>
      </c>
      <c r="K33" s="67">
        <f>[1]南が丘三丁目!K33</f>
        <v>3</v>
      </c>
      <c r="L33" s="61">
        <f t="shared" si="2"/>
        <v>3</v>
      </c>
    </row>
    <row r="34" spans="5:12" x14ac:dyDescent="0.15">
      <c r="E34" s="14">
        <v>46</v>
      </c>
      <c r="F34" s="67">
        <f>[1]南が丘三丁目!F34</f>
        <v>2</v>
      </c>
      <c r="G34" s="67">
        <f>[1]南が丘三丁目!G34</f>
        <v>6</v>
      </c>
      <c r="H34" s="61">
        <f t="shared" si="1"/>
        <v>8</v>
      </c>
      <c r="I34" s="14">
        <v>96</v>
      </c>
      <c r="J34" s="67">
        <f>[1]南が丘三丁目!J34</f>
        <v>0</v>
      </c>
      <c r="K34" s="67">
        <f>[1]南が丘三丁目!K34</f>
        <v>2</v>
      </c>
      <c r="L34" s="61">
        <f t="shared" si="2"/>
        <v>2</v>
      </c>
    </row>
    <row r="35" spans="5:12" x14ac:dyDescent="0.15">
      <c r="E35" s="14">
        <v>47</v>
      </c>
      <c r="F35" s="67">
        <f>[1]南が丘三丁目!F35</f>
        <v>4</v>
      </c>
      <c r="G35" s="67">
        <f>[1]南が丘三丁目!G35</f>
        <v>4</v>
      </c>
      <c r="H35" s="61">
        <f t="shared" si="1"/>
        <v>8</v>
      </c>
      <c r="I35" s="14">
        <v>97</v>
      </c>
      <c r="J35" s="67">
        <f>[1]南が丘三丁目!J35</f>
        <v>0</v>
      </c>
      <c r="K35" s="67">
        <f>[1]南が丘三丁目!K35</f>
        <v>2</v>
      </c>
      <c r="L35" s="61">
        <f t="shared" si="2"/>
        <v>2</v>
      </c>
    </row>
    <row r="36" spans="5:12" x14ac:dyDescent="0.15">
      <c r="E36" s="14">
        <v>48</v>
      </c>
      <c r="F36" s="67">
        <f>[1]南が丘三丁目!F36</f>
        <v>2</v>
      </c>
      <c r="G36" s="67">
        <f>[1]南が丘三丁目!G36</f>
        <v>4</v>
      </c>
      <c r="H36" s="61">
        <f t="shared" si="1"/>
        <v>6</v>
      </c>
      <c r="I36" s="14">
        <v>98</v>
      </c>
      <c r="J36" s="67">
        <f>[1]南が丘三丁目!J36</f>
        <v>0</v>
      </c>
      <c r="K36" s="67">
        <f>[1]南が丘三丁目!K36</f>
        <v>0</v>
      </c>
      <c r="L36" s="61">
        <f t="shared" si="2"/>
        <v>0</v>
      </c>
    </row>
    <row r="37" spans="5:12" x14ac:dyDescent="0.15">
      <c r="E37" s="14">
        <v>49</v>
      </c>
      <c r="F37" s="67">
        <f>[1]南が丘三丁目!F37</f>
        <v>8</v>
      </c>
      <c r="G37" s="67">
        <f>[1]南が丘三丁目!G37</f>
        <v>6</v>
      </c>
      <c r="H37" s="61">
        <f t="shared" si="1"/>
        <v>14</v>
      </c>
      <c r="I37" s="14">
        <v>99</v>
      </c>
      <c r="J37" s="67">
        <f>[1]南が丘三丁目!J37</f>
        <v>0</v>
      </c>
      <c r="K37" s="67">
        <f>[1]南が丘三丁目!K37</f>
        <v>0</v>
      </c>
      <c r="L37" s="61">
        <f t="shared" si="2"/>
        <v>0</v>
      </c>
    </row>
    <row r="38" spans="5:12" x14ac:dyDescent="0.15">
      <c r="E38" s="14">
        <v>50</v>
      </c>
      <c r="F38" s="67">
        <f>[1]南が丘三丁目!F38</f>
        <v>2</v>
      </c>
      <c r="G38" s="67">
        <f>[1]南が丘三丁目!G38</f>
        <v>6</v>
      </c>
      <c r="H38" s="61">
        <f t="shared" si="1"/>
        <v>8</v>
      </c>
      <c r="I38" s="14">
        <v>100</v>
      </c>
      <c r="J38" s="67">
        <f>[1]南が丘三丁目!J38</f>
        <v>0</v>
      </c>
      <c r="K38" s="67">
        <f>[1]南が丘三丁目!K38</f>
        <v>0</v>
      </c>
      <c r="L38" s="61">
        <f t="shared" si="2"/>
        <v>0</v>
      </c>
    </row>
    <row r="39" spans="5:12" x14ac:dyDescent="0.15">
      <c r="E39" s="14">
        <v>51</v>
      </c>
      <c r="F39" s="67">
        <f>[1]南が丘三丁目!F39</f>
        <v>5</v>
      </c>
      <c r="G39" s="67">
        <f>[1]南が丘三丁目!G39</f>
        <v>7</v>
      </c>
      <c r="H39" s="61">
        <f t="shared" si="1"/>
        <v>12</v>
      </c>
      <c r="I39" s="14">
        <v>101</v>
      </c>
      <c r="J39" s="67">
        <f>[1]南が丘三丁目!J39</f>
        <v>0</v>
      </c>
      <c r="K39" s="67">
        <f>[1]南が丘三丁目!K39</f>
        <v>0</v>
      </c>
      <c r="L39" s="61">
        <f t="shared" si="2"/>
        <v>0</v>
      </c>
    </row>
    <row r="40" spans="5:12" x14ac:dyDescent="0.15">
      <c r="E40" s="14">
        <v>52</v>
      </c>
      <c r="F40" s="67">
        <f>[1]南が丘三丁目!F40</f>
        <v>4</v>
      </c>
      <c r="G40" s="67">
        <f>[1]南が丘三丁目!G40</f>
        <v>4</v>
      </c>
      <c r="H40" s="61">
        <f t="shared" si="1"/>
        <v>8</v>
      </c>
      <c r="I40" s="14">
        <v>102</v>
      </c>
      <c r="J40" s="67">
        <f>[1]南が丘三丁目!J40</f>
        <v>0</v>
      </c>
      <c r="K40" s="67">
        <f>[1]南が丘三丁目!K40</f>
        <v>1</v>
      </c>
      <c r="L40" s="61">
        <f t="shared" si="2"/>
        <v>1</v>
      </c>
    </row>
    <row r="41" spans="5:12" x14ac:dyDescent="0.15">
      <c r="E41" s="14">
        <v>53</v>
      </c>
      <c r="F41" s="67">
        <f>[1]南が丘三丁目!F41</f>
        <v>8</v>
      </c>
      <c r="G41" s="67">
        <f>[1]南が丘三丁目!G41</f>
        <v>7</v>
      </c>
      <c r="H41" s="61">
        <f t="shared" si="1"/>
        <v>15</v>
      </c>
      <c r="I41" s="14">
        <v>103</v>
      </c>
      <c r="J41" s="67">
        <f>[1]南が丘三丁目!J41</f>
        <v>0</v>
      </c>
      <c r="K41" s="67">
        <f>[1]南が丘三丁目!K41</f>
        <v>0</v>
      </c>
      <c r="L41" s="61">
        <f t="shared" si="2"/>
        <v>0</v>
      </c>
    </row>
    <row r="42" spans="5:12" x14ac:dyDescent="0.15">
      <c r="E42" s="14">
        <v>54</v>
      </c>
      <c r="F42" s="67">
        <f>[1]南が丘三丁目!F42</f>
        <v>7</v>
      </c>
      <c r="G42" s="67">
        <f>[1]南が丘三丁目!G42</f>
        <v>14</v>
      </c>
      <c r="H42" s="61">
        <f t="shared" si="1"/>
        <v>21</v>
      </c>
      <c r="I42" s="14">
        <v>104</v>
      </c>
      <c r="J42" s="67">
        <f>[1]南が丘三丁目!J42</f>
        <v>0</v>
      </c>
      <c r="K42" s="67">
        <f>[1]南が丘三丁目!K42</f>
        <v>0</v>
      </c>
      <c r="L42" s="61">
        <f t="shared" si="2"/>
        <v>0</v>
      </c>
    </row>
    <row r="43" spans="5:12" x14ac:dyDescent="0.15">
      <c r="E43" s="14">
        <v>55</v>
      </c>
      <c r="F43" s="67">
        <f>[1]南が丘三丁目!F43</f>
        <v>7</v>
      </c>
      <c r="G43" s="67">
        <f>[1]南が丘三丁目!G43</f>
        <v>13</v>
      </c>
      <c r="H43" s="61">
        <f t="shared" si="1"/>
        <v>20</v>
      </c>
      <c r="I43" s="14">
        <v>105</v>
      </c>
      <c r="J43" s="67">
        <f>[1]南が丘三丁目!J43</f>
        <v>0</v>
      </c>
      <c r="K43" s="67">
        <f>[1]南が丘三丁目!K43</f>
        <v>0</v>
      </c>
      <c r="L43" s="61">
        <f t="shared" si="2"/>
        <v>0</v>
      </c>
    </row>
    <row r="44" spans="5:12" x14ac:dyDescent="0.15">
      <c r="E44" s="14">
        <v>56</v>
      </c>
      <c r="F44" s="67">
        <f>[1]南が丘三丁目!F44</f>
        <v>8</v>
      </c>
      <c r="G44" s="67">
        <f>[1]南が丘三丁目!G44</f>
        <v>27</v>
      </c>
      <c r="H44" s="61">
        <f t="shared" si="1"/>
        <v>35</v>
      </c>
      <c r="I44" s="14">
        <v>106</v>
      </c>
      <c r="J44" s="67">
        <f>[1]南が丘三丁目!J44</f>
        <v>0</v>
      </c>
      <c r="K44" s="67">
        <f>[1]南が丘三丁目!K44</f>
        <v>0</v>
      </c>
      <c r="L44" s="61">
        <f t="shared" si="2"/>
        <v>0</v>
      </c>
    </row>
    <row r="45" spans="5:12" x14ac:dyDescent="0.15">
      <c r="E45" s="14">
        <v>57</v>
      </c>
      <c r="F45" s="67">
        <f>[1]南が丘三丁目!F45</f>
        <v>11</v>
      </c>
      <c r="G45" s="67">
        <f>[1]南が丘三丁目!G45</f>
        <v>31</v>
      </c>
      <c r="H45" s="61">
        <f t="shared" si="1"/>
        <v>42</v>
      </c>
      <c r="I45" s="14">
        <v>107</v>
      </c>
      <c r="J45" s="67">
        <f>[1]南が丘三丁目!J45</f>
        <v>0</v>
      </c>
      <c r="K45" s="67">
        <f>[1]南が丘三丁目!K45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[1]南が丘三丁目!F46</f>
        <v>22</v>
      </c>
      <c r="G46" s="67">
        <f>[1]南が丘三丁目!G46</f>
        <v>24</v>
      </c>
      <c r="H46" s="61">
        <f t="shared" si="1"/>
        <v>46</v>
      </c>
      <c r="I46" s="24">
        <v>108</v>
      </c>
      <c r="J46" s="67">
        <f>[1]南が丘三丁目!J46</f>
        <v>0</v>
      </c>
      <c r="K46" s="67">
        <f>[1]南が丘三丁目!K46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[1]南が丘三丁目!F47</f>
        <v>20</v>
      </c>
      <c r="G47" s="67">
        <f>[1]南が丘三丁目!G47</f>
        <v>34</v>
      </c>
      <c r="H47" s="61">
        <f t="shared" si="1"/>
        <v>54</v>
      </c>
      <c r="I47" s="23" t="s">
        <v>6</v>
      </c>
      <c r="J47" s="69">
        <f>SUM(J3:J46)</f>
        <v>297</v>
      </c>
      <c r="K47" s="69">
        <f>SUM(K3:K46)</f>
        <v>254</v>
      </c>
      <c r="L47" s="39">
        <f>SUM(J47:K47)</f>
        <v>551</v>
      </c>
    </row>
    <row r="48" spans="5:12" x14ac:dyDescent="0.15">
      <c r="E48" s="14">
        <v>60</v>
      </c>
      <c r="F48" s="67">
        <f>[1]南が丘三丁目!F48</f>
        <v>23</v>
      </c>
      <c r="G48" s="67">
        <f>[1]南が丘三丁目!G48</f>
        <v>27</v>
      </c>
      <c r="H48" s="61">
        <f t="shared" si="1"/>
        <v>50</v>
      </c>
    </row>
    <row r="49" spans="5:12" ht="14.25" thickBot="1" x14ac:dyDescent="0.2">
      <c r="E49" s="14">
        <v>61</v>
      </c>
      <c r="F49" s="67">
        <f>[1]南が丘三丁目!F49</f>
        <v>26</v>
      </c>
      <c r="G49" s="67">
        <f>[1]南が丘三丁目!G49</f>
        <v>32</v>
      </c>
      <c r="H49" s="61">
        <f t="shared" si="1"/>
        <v>58</v>
      </c>
      <c r="J49" s="4" t="s">
        <v>93</v>
      </c>
      <c r="K49" s="10"/>
      <c r="L49" s="10"/>
    </row>
    <row r="50" spans="5:12" x14ac:dyDescent="0.15">
      <c r="E50" s="14">
        <v>62</v>
      </c>
      <c r="F50" s="67">
        <f>[1]南が丘三丁目!F50</f>
        <v>33</v>
      </c>
      <c r="G50" s="67">
        <f>[1]南が丘三丁目!G50</f>
        <v>34</v>
      </c>
      <c r="H50" s="61">
        <f t="shared" si="1"/>
        <v>67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[1]南が丘三丁目!F51</f>
        <v>27</v>
      </c>
      <c r="G51" s="67">
        <f>[1]南が丘三丁目!G51</f>
        <v>30</v>
      </c>
      <c r="H51" s="61">
        <f t="shared" si="1"/>
        <v>57</v>
      </c>
      <c r="J51" s="51">
        <f>SUM(B18,F53,J47)</f>
        <v>740</v>
      </c>
      <c r="K51" s="52">
        <f>SUM(C18,G53,K47)</f>
        <v>789</v>
      </c>
      <c r="L51" s="53">
        <f>SUM(J51:K51)</f>
        <v>1529</v>
      </c>
    </row>
    <row r="52" spans="5:12" ht="14.25" thickBot="1" x14ac:dyDescent="0.2">
      <c r="E52" s="24">
        <v>64</v>
      </c>
      <c r="F52" s="67">
        <f>[1]南が丘三丁目!F52</f>
        <v>32</v>
      </c>
      <c r="G52" s="67">
        <f>[1]南が丘三丁目!G52</f>
        <v>28</v>
      </c>
      <c r="H52" s="61">
        <f t="shared" si="1"/>
        <v>60</v>
      </c>
    </row>
    <row r="53" spans="5:12" ht="15" thickTop="1" thickBot="1" x14ac:dyDescent="0.2">
      <c r="E53" s="23" t="s">
        <v>6</v>
      </c>
      <c r="F53" s="69">
        <f>SUM(F3:F52)</f>
        <v>410</v>
      </c>
      <c r="G53" s="69">
        <f>SUM(G3:G52)</f>
        <v>508</v>
      </c>
      <c r="H53" s="39">
        <f>SUM(F53:G53)</f>
        <v>918</v>
      </c>
    </row>
    <row r="56" spans="5:12" x14ac:dyDescent="0.15">
      <c r="F56" s="98" t="s">
        <v>502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topLeftCell="A10" zoomScale="85" zoomScaleNormal="75" zoomScaleSheetLayoutView="8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27</v>
      </c>
      <c r="I1" s="99" t="str">
        <f>秦野市合計!I1</f>
        <v>令和3年4月1日現在（単位：人）</v>
      </c>
      <c r="J1" s="99"/>
      <c r="K1" s="99"/>
      <c r="L1" s="99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5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87">
        <f>[1]本町一丁目!B3</f>
        <v>2</v>
      </c>
      <c r="C3" s="87">
        <f>[1]本町一丁目!C3</f>
        <v>0</v>
      </c>
      <c r="D3" s="87">
        <f>SUM(B3:C3)</f>
        <v>2</v>
      </c>
      <c r="E3" s="19">
        <v>15</v>
      </c>
      <c r="F3" s="87">
        <f>[1]本町一丁目!F3</f>
        <v>0</v>
      </c>
      <c r="G3" s="87">
        <f>[1]本町一丁目!G3</f>
        <v>1</v>
      </c>
      <c r="H3" s="88">
        <f>SUM(F3:G3)</f>
        <v>1</v>
      </c>
      <c r="I3" s="20">
        <v>65</v>
      </c>
      <c r="J3" s="89">
        <f>[1]本町一丁目!J3</f>
        <v>1</v>
      </c>
      <c r="K3" s="89">
        <f>[1]本町一丁目!K3</f>
        <v>2</v>
      </c>
      <c r="L3" s="57">
        <f>SUM(J3:K3)</f>
        <v>3</v>
      </c>
    </row>
    <row r="4" spans="1:12" x14ac:dyDescent="0.15">
      <c r="A4" s="14">
        <v>1</v>
      </c>
      <c r="B4" s="87">
        <f>[1]本町一丁目!B4</f>
        <v>3</v>
      </c>
      <c r="C4" s="87">
        <f>[1]本町一丁目!C4</f>
        <v>0</v>
      </c>
      <c r="D4" s="87">
        <f t="shared" ref="D4:D17" si="0">SUM(B4:C4)</f>
        <v>3</v>
      </c>
      <c r="E4" s="14">
        <v>16</v>
      </c>
      <c r="F4" s="87">
        <f>[1]本町一丁目!F4</f>
        <v>1</v>
      </c>
      <c r="G4" s="87">
        <f>[1]本町一丁目!G4</f>
        <v>0</v>
      </c>
      <c r="H4" s="88">
        <f t="shared" ref="H4:H52" si="1">SUM(F4:G4)</f>
        <v>1</v>
      </c>
      <c r="I4" s="15">
        <v>66</v>
      </c>
      <c r="J4" s="89">
        <f>[1]本町一丁目!J4</f>
        <v>1</v>
      </c>
      <c r="K4" s="89">
        <f>[1]本町一丁目!K4</f>
        <v>2</v>
      </c>
      <c r="L4" s="57">
        <f t="shared" ref="L4:L46" si="2">SUM(J4:K4)</f>
        <v>3</v>
      </c>
    </row>
    <row r="5" spans="1:12" x14ac:dyDescent="0.15">
      <c r="A5" s="14">
        <v>2</v>
      </c>
      <c r="B5" s="87">
        <f>[1]本町一丁目!B5</f>
        <v>1</v>
      </c>
      <c r="C5" s="87">
        <f>[1]本町一丁目!C5</f>
        <v>2</v>
      </c>
      <c r="D5" s="87">
        <f t="shared" si="0"/>
        <v>3</v>
      </c>
      <c r="E5" s="14">
        <v>17</v>
      </c>
      <c r="F5" s="87">
        <f>[1]本町一丁目!F5</f>
        <v>0</v>
      </c>
      <c r="G5" s="87">
        <f>[1]本町一丁目!G5</f>
        <v>0</v>
      </c>
      <c r="H5" s="88">
        <f t="shared" si="1"/>
        <v>0</v>
      </c>
      <c r="I5" s="15">
        <v>67</v>
      </c>
      <c r="J5" s="89">
        <f>[1]本町一丁目!J5</f>
        <v>1</v>
      </c>
      <c r="K5" s="89">
        <f>[1]本町一丁目!K5</f>
        <v>1</v>
      </c>
      <c r="L5" s="57">
        <f t="shared" si="2"/>
        <v>2</v>
      </c>
    </row>
    <row r="6" spans="1:12" x14ac:dyDescent="0.15">
      <c r="A6" s="14">
        <v>3</v>
      </c>
      <c r="B6" s="87">
        <f>[1]本町一丁目!B6</f>
        <v>1</v>
      </c>
      <c r="C6" s="87">
        <f>[1]本町一丁目!C6</f>
        <v>2</v>
      </c>
      <c r="D6" s="87">
        <f t="shared" si="0"/>
        <v>3</v>
      </c>
      <c r="E6" s="14">
        <v>18</v>
      </c>
      <c r="F6" s="87">
        <f>[1]本町一丁目!F6</f>
        <v>1</v>
      </c>
      <c r="G6" s="87">
        <f>[1]本町一丁目!G6</f>
        <v>1</v>
      </c>
      <c r="H6" s="88">
        <f t="shared" si="1"/>
        <v>2</v>
      </c>
      <c r="I6" s="15">
        <v>68</v>
      </c>
      <c r="J6" s="89">
        <f>[1]本町一丁目!J6</f>
        <v>6</v>
      </c>
      <c r="K6" s="89">
        <f>[1]本町一丁目!K6</f>
        <v>1</v>
      </c>
      <c r="L6" s="57">
        <f t="shared" si="2"/>
        <v>7</v>
      </c>
    </row>
    <row r="7" spans="1:12" x14ac:dyDescent="0.15">
      <c r="A7" s="14">
        <v>4</v>
      </c>
      <c r="B7" s="87">
        <f>[1]本町一丁目!B7</f>
        <v>0</v>
      </c>
      <c r="C7" s="87">
        <f>[1]本町一丁目!C7</f>
        <v>0</v>
      </c>
      <c r="D7" s="87">
        <f t="shared" si="0"/>
        <v>0</v>
      </c>
      <c r="E7" s="14">
        <v>19</v>
      </c>
      <c r="F7" s="87">
        <f>[1]本町一丁目!F7</f>
        <v>0</v>
      </c>
      <c r="G7" s="87">
        <f>[1]本町一丁目!G7</f>
        <v>1</v>
      </c>
      <c r="H7" s="88">
        <f t="shared" si="1"/>
        <v>1</v>
      </c>
      <c r="I7" s="15">
        <v>69</v>
      </c>
      <c r="J7" s="89">
        <f>[1]本町一丁目!J7</f>
        <v>1</v>
      </c>
      <c r="K7" s="89">
        <f>[1]本町一丁目!K7</f>
        <v>6</v>
      </c>
      <c r="L7" s="57">
        <f t="shared" si="2"/>
        <v>7</v>
      </c>
    </row>
    <row r="8" spans="1:12" x14ac:dyDescent="0.15">
      <c r="A8" s="14">
        <v>5</v>
      </c>
      <c r="B8" s="87">
        <f>[1]本町一丁目!B8</f>
        <v>2</v>
      </c>
      <c r="C8" s="87">
        <f>[1]本町一丁目!C8</f>
        <v>0</v>
      </c>
      <c r="D8" s="87">
        <f t="shared" si="0"/>
        <v>2</v>
      </c>
      <c r="E8" s="14">
        <v>20</v>
      </c>
      <c r="F8" s="87">
        <f>[1]本町一丁目!F8</f>
        <v>0</v>
      </c>
      <c r="G8" s="87">
        <f>[1]本町一丁目!G8</f>
        <v>1</v>
      </c>
      <c r="H8" s="88">
        <f t="shared" si="1"/>
        <v>1</v>
      </c>
      <c r="I8" s="15">
        <v>70</v>
      </c>
      <c r="J8" s="89">
        <f>[1]本町一丁目!J8</f>
        <v>1</v>
      </c>
      <c r="K8" s="89">
        <f>[1]本町一丁目!K8</f>
        <v>2</v>
      </c>
      <c r="L8" s="57">
        <f t="shared" si="2"/>
        <v>3</v>
      </c>
    </row>
    <row r="9" spans="1:12" x14ac:dyDescent="0.15">
      <c r="A9" s="14">
        <v>6</v>
      </c>
      <c r="B9" s="87">
        <f>[1]本町一丁目!B9</f>
        <v>0</v>
      </c>
      <c r="C9" s="87">
        <f>[1]本町一丁目!C9</f>
        <v>1</v>
      </c>
      <c r="D9" s="87">
        <f t="shared" si="0"/>
        <v>1</v>
      </c>
      <c r="E9" s="14">
        <v>21</v>
      </c>
      <c r="F9" s="87">
        <f>[1]本町一丁目!F9</f>
        <v>2</v>
      </c>
      <c r="G9" s="87">
        <f>[1]本町一丁目!G9</f>
        <v>0</v>
      </c>
      <c r="H9" s="88">
        <f t="shared" si="1"/>
        <v>2</v>
      </c>
      <c r="I9" s="15">
        <v>71</v>
      </c>
      <c r="J9" s="89">
        <f>[1]本町一丁目!J9</f>
        <v>2</v>
      </c>
      <c r="K9" s="89">
        <f>[1]本町一丁目!K9</f>
        <v>3</v>
      </c>
      <c r="L9" s="57">
        <f t="shared" si="2"/>
        <v>5</v>
      </c>
    </row>
    <row r="10" spans="1:12" x14ac:dyDescent="0.15">
      <c r="A10" s="14">
        <v>7</v>
      </c>
      <c r="B10" s="87">
        <f>[1]本町一丁目!B10</f>
        <v>2</v>
      </c>
      <c r="C10" s="87">
        <f>[1]本町一丁目!C10</f>
        <v>0</v>
      </c>
      <c r="D10" s="87">
        <f t="shared" si="0"/>
        <v>2</v>
      </c>
      <c r="E10" s="14">
        <v>22</v>
      </c>
      <c r="F10" s="87">
        <f>[1]本町一丁目!F10</f>
        <v>1</v>
      </c>
      <c r="G10" s="87">
        <f>[1]本町一丁目!G10</f>
        <v>0</v>
      </c>
      <c r="H10" s="88">
        <f t="shared" si="1"/>
        <v>1</v>
      </c>
      <c r="I10" s="15">
        <v>72</v>
      </c>
      <c r="J10" s="89">
        <f>[1]本町一丁目!J10</f>
        <v>3</v>
      </c>
      <c r="K10" s="89">
        <f>[1]本町一丁目!K10</f>
        <v>3</v>
      </c>
      <c r="L10" s="57">
        <f t="shared" si="2"/>
        <v>6</v>
      </c>
    </row>
    <row r="11" spans="1:12" x14ac:dyDescent="0.15">
      <c r="A11" s="14">
        <v>8</v>
      </c>
      <c r="B11" s="87">
        <f>[1]本町一丁目!B11</f>
        <v>0</v>
      </c>
      <c r="C11" s="87">
        <f>[1]本町一丁目!C11</f>
        <v>0</v>
      </c>
      <c r="D11" s="87">
        <f t="shared" si="0"/>
        <v>0</v>
      </c>
      <c r="E11" s="14">
        <v>23</v>
      </c>
      <c r="F11" s="87">
        <f>[1]本町一丁目!F11</f>
        <v>2</v>
      </c>
      <c r="G11" s="87">
        <f>[1]本町一丁目!G11</f>
        <v>0</v>
      </c>
      <c r="H11" s="88">
        <f t="shared" si="1"/>
        <v>2</v>
      </c>
      <c r="I11" s="15">
        <v>73</v>
      </c>
      <c r="J11" s="89">
        <f>[1]本町一丁目!J11</f>
        <v>8</v>
      </c>
      <c r="K11" s="89">
        <f>[1]本町一丁目!K11</f>
        <v>2</v>
      </c>
      <c r="L11" s="57">
        <f t="shared" si="2"/>
        <v>10</v>
      </c>
    </row>
    <row r="12" spans="1:12" x14ac:dyDescent="0.15">
      <c r="A12" s="14">
        <v>9</v>
      </c>
      <c r="B12" s="87">
        <f>[1]本町一丁目!B12</f>
        <v>3</v>
      </c>
      <c r="C12" s="87">
        <f>[1]本町一丁目!C12</f>
        <v>1</v>
      </c>
      <c r="D12" s="87">
        <f t="shared" si="0"/>
        <v>4</v>
      </c>
      <c r="E12" s="14">
        <v>24</v>
      </c>
      <c r="F12" s="87">
        <f>[1]本町一丁目!F12</f>
        <v>3</v>
      </c>
      <c r="G12" s="87">
        <f>[1]本町一丁目!G12</f>
        <v>3</v>
      </c>
      <c r="H12" s="88">
        <f t="shared" si="1"/>
        <v>6</v>
      </c>
      <c r="I12" s="15">
        <v>74</v>
      </c>
      <c r="J12" s="89">
        <f>[1]本町一丁目!J12</f>
        <v>2</v>
      </c>
      <c r="K12" s="89">
        <f>[1]本町一丁目!K12</f>
        <v>9</v>
      </c>
      <c r="L12" s="57">
        <f t="shared" si="2"/>
        <v>11</v>
      </c>
    </row>
    <row r="13" spans="1:12" x14ac:dyDescent="0.15">
      <c r="A13" s="14">
        <v>10</v>
      </c>
      <c r="B13" s="87">
        <f>[1]本町一丁目!B13</f>
        <v>2</v>
      </c>
      <c r="C13" s="87">
        <f>[1]本町一丁目!C13</f>
        <v>0</v>
      </c>
      <c r="D13" s="87">
        <f t="shared" si="0"/>
        <v>2</v>
      </c>
      <c r="E13" s="14">
        <v>25</v>
      </c>
      <c r="F13" s="87">
        <f>[1]本町一丁目!F13</f>
        <v>4</v>
      </c>
      <c r="G13" s="87">
        <f>[1]本町一丁目!G13</f>
        <v>1</v>
      </c>
      <c r="H13" s="88">
        <f t="shared" si="1"/>
        <v>5</v>
      </c>
      <c r="I13" s="15">
        <v>75</v>
      </c>
      <c r="J13" s="89">
        <f>[1]本町一丁目!J13</f>
        <v>1</v>
      </c>
      <c r="K13" s="89">
        <f>[1]本町一丁目!K13</f>
        <v>3</v>
      </c>
      <c r="L13" s="57">
        <f t="shared" si="2"/>
        <v>4</v>
      </c>
    </row>
    <row r="14" spans="1:12" x14ac:dyDescent="0.15">
      <c r="A14" s="14">
        <v>11</v>
      </c>
      <c r="B14" s="87">
        <f>[1]本町一丁目!B14</f>
        <v>0</v>
      </c>
      <c r="C14" s="87">
        <f>[1]本町一丁目!C14</f>
        <v>2</v>
      </c>
      <c r="D14" s="87">
        <f t="shared" si="0"/>
        <v>2</v>
      </c>
      <c r="E14" s="14">
        <v>26</v>
      </c>
      <c r="F14" s="87">
        <f>[1]本町一丁目!F14</f>
        <v>3</v>
      </c>
      <c r="G14" s="87">
        <f>[1]本町一丁目!G14</f>
        <v>7</v>
      </c>
      <c r="H14" s="88">
        <f t="shared" si="1"/>
        <v>10</v>
      </c>
      <c r="I14" s="15">
        <v>76</v>
      </c>
      <c r="J14" s="89">
        <f>[1]本町一丁目!J14</f>
        <v>1</v>
      </c>
      <c r="K14" s="89">
        <f>[1]本町一丁目!K14</f>
        <v>3</v>
      </c>
      <c r="L14" s="57">
        <f t="shared" si="2"/>
        <v>4</v>
      </c>
    </row>
    <row r="15" spans="1:12" x14ac:dyDescent="0.15">
      <c r="A15" s="14">
        <v>12</v>
      </c>
      <c r="B15" s="87">
        <f>[1]本町一丁目!B15</f>
        <v>3</v>
      </c>
      <c r="C15" s="87">
        <f>[1]本町一丁目!C15</f>
        <v>1</v>
      </c>
      <c r="D15" s="87">
        <f t="shared" si="0"/>
        <v>4</v>
      </c>
      <c r="E15" s="14">
        <v>27</v>
      </c>
      <c r="F15" s="87">
        <f>[1]本町一丁目!F15</f>
        <v>2</v>
      </c>
      <c r="G15" s="87">
        <f>[1]本町一丁目!G15</f>
        <v>3</v>
      </c>
      <c r="H15" s="88">
        <f t="shared" si="1"/>
        <v>5</v>
      </c>
      <c r="I15" s="15">
        <v>77</v>
      </c>
      <c r="J15" s="89">
        <f>[1]本町一丁目!J15</f>
        <v>1</v>
      </c>
      <c r="K15" s="89">
        <f>[1]本町一丁目!K15</f>
        <v>3</v>
      </c>
      <c r="L15" s="57">
        <f t="shared" si="2"/>
        <v>4</v>
      </c>
    </row>
    <row r="16" spans="1:12" x14ac:dyDescent="0.15">
      <c r="A16" s="14">
        <v>13</v>
      </c>
      <c r="B16" s="87">
        <f>[1]本町一丁目!B16</f>
        <v>0</v>
      </c>
      <c r="C16" s="87">
        <f>[1]本町一丁目!C16</f>
        <v>3</v>
      </c>
      <c r="D16" s="87">
        <f t="shared" si="0"/>
        <v>3</v>
      </c>
      <c r="E16" s="14">
        <v>28</v>
      </c>
      <c r="F16" s="87">
        <f>[1]本町一丁目!F16</f>
        <v>4</v>
      </c>
      <c r="G16" s="87">
        <f>[1]本町一丁目!G16</f>
        <v>3</v>
      </c>
      <c r="H16" s="88">
        <f t="shared" si="1"/>
        <v>7</v>
      </c>
      <c r="I16" s="15">
        <v>78</v>
      </c>
      <c r="J16" s="89">
        <f>[1]本町一丁目!J16</f>
        <v>2</v>
      </c>
      <c r="K16" s="89">
        <f>[1]本町一丁目!K16</f>
        <v>4</v>
      </c>
      <c r="L16" s="57">
        <f t="shared" si="2"/>
        <v>6</v>
      </c>
    </row>
    <row r="17" spans="1:12" ht="14.25" thickBot="1" x14ac:dyDescent="0.2">
      <c r="A17" s="24">
        <v>14</v>
      </c>
      <c r="B17" s="87">
        <f>[1]本町一丁目!B17</f>
        <v>1</v>
      </c>
      <c r="C17" s="87">
        <f>[1]本町一丁目!C17</f>
        <v>1</v>
      </c>
      <c r="D17" s="87">
        <f t="shared" si="0"/>
        <v>2</v>
      </c>
      <c r="E17" s="14">
        <v>29</v>
      </c>
      <c r="F17" s="87">
        <f>[1]本町一丁目!F17</f>
        <v>1</v>
      </c>
      <c r="G17" s="87">
        <f>[1]本町一丁目!G17</f>
        <v>2</v>
      </c>
      <c r="H17" s="88">
        <f t="shared" si="1"/>
        <v>3</v>
      </c>
      <c r="I17" s="15">
        <v>79</v>
      </c>
      <c r="J17" s="89">
        <f>[1]本町一丁目!J17</f>
        <v>1</v>
      </c>
      <c r="K17" s="89">
        <f>[1]本町一丁目!K17</f>
        <v>3</v>
      </c>
      <c r="L17" s="57">
        <f t="shared" si="2"/>
        <v>4</v>
      </c>
    </row>
    <row r="18" spans="1:12" ht="15" thickTop="1" thickBot="1" x14ac:dyDescent="0.2">
      <c r="A18" s="23" t="s">
        <v>6</v>
      </c>
      <c r="B18" s="33">
        <f>SUM(B3:B17)</f>
        <v>20</v>
      </c>
      <c r="C18" s="34">
        <f>SUM(C3:C17)</f>
        <v>13</v>
      </c>
      <c r="D18" s="39">
        <f>SUM(B18:C18)</f>
        <v>33</v>
      </c>
      <c r="E18" s="14">
        <v>30</v>
      </c>
      <c r="F18" s="87">
        <f>[1]本町一丁目!F18</f>
        <v>3</v>
      </c>
      <c r="G18" s="87">
        <f>[1]本町一丁目!G18</f>
        <v>2</v>
      </c>
      <c r="H18" s="88">
        <f t="shared" si="1"/>
        <v>5</v>
      </c>
      <c r="I18" s="15">
        <v>80</v>
      </c>
      <c r="J18" s="89">
        <f>[1]本町一丁目!J18</f>
        <v>1</v>
      </c>
      <c r="K18" s="89">
        <f>[1]本町一丁目!K18</f>
        <v>1</v>
      </c>
      <c r="L18" s="57">
        <f t="shared" si="2"/>
        <v>2</v>
      </c>
    </row>
    <row r="19" spans="1:12" x14ac:dyDescent="0.15">
      <c r="E19" s="14">
        <v>31</v>
      </c>
      <c r="F19" s="87">
        <f>[1]本町一丁目!F19</f>
        <v>3</v>
      </c>
      <c r="G19" s="87">
        <f>[1]本町一丁目!G19</f>
        <v>3</v>
      </c>
      <c r="H19" s="88">
        <f t="shared" si="1"/>
        <v>6</v>
      </c>
      <c r="I19" s="15">
        <v>81</v>
      </c>
      <c r="J19" s="89">
        <f>[1]本町一丁目!J19</f>
        <v>4</v>
      </c>
      <c r="K19" s="89">
        <f>[1]本町一丁目!K19</f>
        <v>8</v>
      </c>
      <c r="L19" s="57">
        <f t="shared" si="2"/>
        <v>12</v>
      </c>
    </row>
    <row r="20" spans="1:12" x14ac:dyDescent="0.15">
      <c r="E20" s="14">
        <v>32</v>
      </c>
      <c r="F20" s="87">
        <f>[1]本町一丁目!F20</f>
        <v>2</v>
      </c>
      <c r="G20" s="87">
        <f>[1]本町一丁目!G20</f>
        <v>2</v>
      </c>
      <c r="H20" s="88">
        <f t="shared" si="1"/>
        <v>4</v>
      </c>
      <c r="I20" s="15">
        <v>82</v>
      </c>
      <c r="J20" s="89">
        <f>[1]本町一丁目!J20</f>
        <v>3</v>
      </c>
      <c r="K20" s="89">
        <f>[1]本町一丁目!K20</f>
        <v>4</v>
      </c>
      <c r="L20" s="57">
        <f t="shared" si="2"/>
        <v>7</v>
      </c>
    </row>
    <row r="21" spans="1:12" x14ac:dyDescent="0.15">
      <c r="E21" s="14">
        <v>33</v>
      </c>
      <c r="F21" s="87">
        <f>[1]本町一丁目!F21</f>
        <v>3</v>
      </c>
      <c r="G21" s="87">
        <f>[1]本町一丁目!G21</f>
        <v>5</v>
      </c>
      <c r="H21" s="88">
        <f t="shared" si="1"/>
        <v>8</v>
      </c>
      <c r="I21" s="15">
        <v>83</v>
      </c>
      <c r="J21" s="89">
        <f>[1]本町一丁目!J21</f>
        <v>1</v>
      </c>
      <c r="K21" s="89">
        <f>[1]本町一丁目!K21</f>
        <v>5</v>
      </c>
      <c r="L21" s="57">
        <f t="shared" si="2"/>
        <v>6</v>
      </c>
    </row>
    <row r="22" spans="1:12" x14ac:dyDescent="0.15">
      <c r="E22" s="14">
        <v>34</v>
      </c>
      <c r="F22" s="87">
        <f>[1]本町一丁目!F22</f>
        <v>6</v>
      </c>
      <c r="G22" s="87">
        <f>[1]本町一丁目!G22</f>
        <v>1</v>
      </c>
      <c r="H22" s="88">
        <f t="shared" si="1"/>
        <v>7</v>
      </c>
      <c r="I22" s="15">
        <v>84</v>
      </c>
      <c r="J22" s="89">
        <f>[1]本町一丁目!J22</f>
        <v>2</v>
      </c>
      <c r="K22" s="89">
        <f>[1]本町一丁目!K22</f>
        <v>1</v>
      </c>
      <c r="L22" s="57">
        <f t="shared" si="2"/>
        <v>3</v>
      </c>
    </row>
    <row r="23" spans="1:12" x14ac:dyDescent="0.15">
      <c r="E23" s="14">
        <v>35</v>
      </c>
      <c r="F23" s="87">
        <f>[1]本町一丁目!F23</f>
        <v>0</v>
      </c>
      <c r="G23" s="87">
        <f>[1]本町一丁目!G23</f>
        <v>2</v>
      </c>
      <c r="H23" s="88">
        <f t="shared" si="1"/>
        <v>2</v>
      </c>
      <c r="I23" s="15">
        <v>85</v>
      </c>
      <c r="J23" s="89">
        <f>[1]本町一丁目!J23</f>
        <v>2</v>
      </c>
      <c r="K23" s="89">
        <f>[1]本町一丁目!K23</f>
        <v>5</v>
      </c>
      <c r="L23" s="57">
        <f t="shared" si="2"/>
        <v>7</v>
      </c>
    </row>
    <row r="24" spans="1:12" x14ac:dyDescent="0.15">
      <c r="E24" s="14">
        <v>36</v>
      </c>
      <c r="F24" s="87">
        <f>[1]本町一丁目!F24</f>
        <v>3</v>
      </c>
      <c r="G24" s="87">
        <f>[1]本町一丁目!G24</f>
        <v>2</v>
      </c>
      <c r="H24" s="88">
        <f t="shared" si="1"/>
        <v>5</v>
      </c>
      <c r="I24" s="15">
        <v>86</v>
      </c>
      <c r="J24" s="89">
        <f>[1]本町一丁目!J24</f>
        <v>3</v>
      </c>
      <c r="K24" s="89">
        <f>[1]本町一丁目!K24</f>
        <v>2</v>
      </c>
      <c r="L24" s="57">
        <f t="shared" si="2"/>
        <v>5</v>
      </c>
    </row>
    <row r="25" spans="1:12" x14ac:dyDescent="0.15">
      <c r="E25" s="14">
        <v>37</v>
      </c>
      <c r="F25" s="87">
        <f>[1]本町一丁目!F25</f>
        <v>2</v>
      </c>
      <c r="G25" s="87">
        <f>[1]本町一丁目!G25</f>
        <v>5</v>
      </c>
      <c r="H25" s="88">
        <f t="shared" si="1"/>
        <v>7</v>
      </c>
      <c r="I25" s="15">
        <v>87</v>
      </c>
      <c r="J25" s="89">
        <f>[1]本町一丁目!J25</f>
        <v>1</v>
      </c>
      <c r="K25" s="89">
        <f>[1]本町一丁目!K25</f>
        <v>4</v>
      </c>
      <c r="L25" s="57">
        <f t="shared" si="2"/>
        <v>5</v>
      </c>
    </row>
    <row r="26" spans="1:12" x14ac:dyDescent="0.15">
      <c r="E26" s="14">
        <v>38</v>
      </c>
      <c r="F26" s="87">
        <f>[1]本町一丁目!F26</f>
        <v>8</v>
      </c>
      <c r="G26" s="87">
        <f>[1]本町一丁目!G26</f>
        <v>1</v>
      </c>
      <c r="H26" s="88">
        <f t="shared" si="1"/>
        <v>9</v>
      </c>
      <c r="I26" s="15">
        <v>88</v>
      </c>
      <c r="J26" s="89">
        <f>[1]本町一丁目!J26</f>
        <v>0</v>
      </c>
      <c r="K26" s="89">
        <f>[1]本町一丁目!K26</f>
        <v>1</v>
      </c>
      <c r="L26" s="57">
        <f t="shared" si="2"/>
        <v>1</v>
      </c>
    </row>
    <row r="27" spans="1:12" x14ac:dyDescent="0.15">
      <c r="E27" s="14">
        <v>39</v>
      </c>
      <c r="F27" s="87">
        <f>[1]本町一丁目!F27</f>
        <v>1</v>
      </c>
      <c r="G27" s="87">
        <f>[1]本町一丁目!G27</f>
        <v>2</v>
      </c>
      <c r="H27" s="88">
        <f t="shared" si="1"/>
        <v>3</v>
      </c>
      <c r="I27" s="15">
        <v>89</v>
      </c>
      <c r="J27" s="89">
        <f>[1]本町一丁目!J27</f>
        <v>2</v>
      </c>
      <c r="K27" s="89">
        <f>[1]本町一丁目!K27</f>
        <v>1</v>
      </c>
      <c r="L27" s="57">
        <f t="shared" si="2"/>
        <v>3</v>
      </c>
    </row>
    <row r="28" spans="1:12" x14ac:dyDescent="0.15">
      <c r="E28" s="14">
        <v>40</v>
      </c>
      <c r="F28" s="87">
        <f>[1]本町一丁目!F28</f>
        <v>3</v>
      </c>
      <c r="G28" s="87">
        <f>[1]本町一丁目!G28</f>
        <v>3</v>
      </c>
      <c r="H28" s="88">
        <f t="shared" si="1"/>
        <v>6</v>
      </c>
      <c r="I28" s="15">
        <v>90</v>
      </c>
      <c r="J28" s="89">
        <f>[1]本町一丁目!J28</f>
        <v>1</v>
      </c>
      <c r="K28" s="89">
        <f>[1]本町一丁目!K28</f>
        <v>1</v>
      </c>
      <c r="L28" s="57">
        <f t="shared" si="2"/>
        <v>2</v>
      </c>
    </row>
    <row r="29" spans="1:12" x14ac:dyDescent="0.15">
      <c r="E29" s="14">
        <v>41</v>
      </c>
      <c r="F29" s="87">
        <f>[1]本町一丁目!F29</f>
        <v>3</v>
      </c>
      <c r="G29" s="87">
        <f>[1]本町一丁目!G29</f>
        <v>3</v>
      </c>
      <c r="H29" s="88">
        <f t="shared" si="1"/>
        <v>6</v>
      </c>
      <c r="I29" s="15">
        <v>91</v>
      </c>
      <c r="J29" s="89">
        <f>[1]本町一丁目!J29</f>
        <v>0</v>
      </c>
      <c r="K29" s="89">
        <f>[1]本町一丁目!K29</f>
        <v>3</v>
      </c>
      <c r="L29" s="57">
        <f t="shared" si="2"/>
        <v>3</v>
      </c>
    </row>
    <row r="30" spans="1:12" x14ac:dyDescent="0.15">
      <c r="E30" s="14">
        <v>42</v>
      </c>
      <c r="F30" s="87">
        <f>[1]本町一丁目!F30</f>
        <v>7</v>
      </c>
      <c r="G30" s="87">
        <f>[1]本町一丁目!G30</f>
        <v>3</v>
      </c>
      <c r="H30" s="88">
        <f t="shared" si="1"/>
        <v>10</v>
      </c>
      <c r="I30" s="15">
        <v>92</v>
      </c>
      <c r="J30" s="89">
        <f>[1]本町一丁目!J30</f>
        <v>0</v>
      </c>
      <c r="K30" s="89">
        <f>[1]本町一丁目!K30</f>
        <v>1</v>
      </c>
      <c r="L30" s="57">
        <f t="shared" si="2"/>
        <v>1</v>
      </c>
    </row>
    <row r="31" spans="1:12" x14ac:dyDescent="0.15">
      <c r="E31" s="14">
        <v>43</v>
      </c>
      <c r="F31" s="87">
        <f>[1]本町一丁目!F31</f>
        <v>2</v>
      </c>
      <c r="G31" s="87">
        <f>[1]本町一丁目!G31</f>
        <v>1</v>
      </c>
      <c r="H31" s="88">
        <f t="shared" si="1"/>
        <v>3</v>
      </c>
      <c r="I31" s="15">
        <v>93</v>
      </c>
      <c r="J31" s="89">
        <f>[1]本町一丁目!J31</f>
        <v>0</v>
      </c>
      <c r="K31" s="89">
        <f>[1]本町一丁目!K31</f>
        <v>1</v>
      </c>
      <c r="L31" s="57">
        <f t="shared" si="2"/>
        <v>1</v>
      </c>
    </row>
    <row r="32" spans="1:12" x14ac:dyDescent="0.15">
      <c r="E32" s="14">
        <v>44</v>
      </c>
      <c r="F32" s="87">
        <f>[1]本町一丁目!F32</f>
        <v>3</v>
      </c>
      <c r="G32" s="87">
        <f>[1]本町一丁目!G32</f>
        <v>1</v>
      </c>
      <c r="H32" s="88">
        <f t="shared" si="1"/>
        <v>4</v>
      </c>
      <c r="I32" s="15">
        <v>94</v>
      </c>
      <c r="J32" s="89">
        <f>[1]本町一丁目!J32</f>
        <v>1</v>
      </c>
      <c r="K32" s="89">
        <f>[1]本町一丁目!K32</f>
        <v>0</v>
      </c>
      <c r="L32" s="57">
        <f t="shared" si="2"/>
        <v>1</v>
      </c>
    </row>
    <row r="33" spans="5:12" x14ac:dyDescent="0.15">
      <c r="E33" s="14">
        <v>45</v>
      </c>
      <c r="F33" s="87">
        <f>[1]本町一丁目!F33</f>
        <v>5</v>
      </c>
      <c r="G33" s="87">
        <f>[1]本町一丁目!G33</f>
        <v>1</v>
      </c>
      <c r="H33" s="88">
        <f t="shared" si="1"/>
        <v>6</v>
      </c>
      <c r="I33" s="15">
        <v>95</v>
      </c>
      <c r="J33" s="89">
        <f>[1]本町一丁目!J33</f>
        <v>0</v>
      </c>
      <c r="K33" s="89">
        <f>[1]本町一丁目!K33</f>
        <v>0</v>
      </c>
      <c r="L33" s="57">
        <f t="shared" si="2"/>
        <v>0</v>
      </c>
    </row>
    <row r="34" spans="5:12" x14ac:dyDescent="0.15">
      <c r="E34" s="14">
        <v>46</v>
      </c>
      <c r="F34" s="87">
        <f>[1]本町一丁目!F34</f>
        <v>4</v>
      </c>
      <c r="G34" s="87">
        <f>[1]本町一丁目!G34</f>
        <v>7</v>
      </c>
      <c r="H34" s="88">
        <f t="shared" si="1"/>
        <v>11</v>
      </c>
      <c r="I34" s="15">
        <v>96</v>
      </c>
      <c r="J34" s="89">
        <f>[1]本町一丁目!J34</f>
        <v>1</v>
      </c>
      <c r="K34" s="89">
        <f>[1]本町一丁目!K34</f>
        <v>0</v>
      </c>
      <c r="L34" s="57">
        <f t="shared" si="2"/>
        <v>1</v>
      </c>
    </row>
    <row r="35" spans="5:12" x14ac:dyDescent="0.15">
      <c r="E35" s="14">
        <v>47</v>
      </c>
      <c r="F35" s="87">
        <f>[1]本町一丁目!F35</f>
        <v>4</v>
      </c>
      <c r="G35" s="87">
        <f>[1]本町一丁目!G35</f>
        <v>2</v>
      </c>
      <c r="H35" s="88">
        <f t="shared" si="1"/>
        <v>6</v>
      </c>
      <c r="I35" s="15">
        <v>97</v>
      </c>
      <c r="J35" s="89">
        <f>[1]本町一丁目!J35</f>
        <v>0</v>
      </c>
      <c r="K35" s="89">
        <f>[1]本町一丁目!K35</f>
        <v>0</v>
      </c>
      <c r="L35" s="57">
        <f t="shared" si="2"/>
        <v>0</v>
      </c>
    </row>
    <row r="36" spans="5:12" x14ac:dyDescent="0.15">
      <c r="E36" s="14">
        <v>48</v>
      </c>
      <c r="F36" s="87">
        <f>[1]本町一丁目!F36</f>
        <v>2</v>
      </c>
      <c r="G36" s="87">
        <f>[1]本町一丁目!G36</f>
        <v>5</v>
      </c>
      <c r="H36" s="88">
        <f t="shared" si="1"/>
        <v>7</v>
      </c>
      <c r="I36" s="15">
        <v>98</v>
      </c>
      <c r="J36" s="89">
        <f>[1]本町一丁目!J36</f>
        <v>1</v>
      </c>
      <c r="K36" s="89">
        <f>[1]本町一丁目!K36</f>
        <v>0</v>
      </c>
      <c r="L36" s="57">
        <f t="shared" si="2"/>
        <v>1</v>
      </c>
    </row>
    <row r="37" spans="5:12" x14ac:dyDescent="0.15">
      <c r="E37" s="14">
        <v>49</v>
      </c>
      <c r="F37" s="87">
        <f>[1]本町一丁目!F37</f>
        <v>5</v>
      </c>
      <c r="G37" s="87">
        <f>[1]本町一丁目!G37</f>
        <v>1</v>
      </c>
      <c r="H37" s="88">
        <f t="shared" si="1"/>
        <v>6</v>
      </c>
      <c r="I37" s="15">
        <v>99</v>
      </c>
      <c r="J37" s="89">
        <f>[1]本町一丁目!J37</f>
        <v>0</v>
      </c>
      <c r="K37" s="89">
        <f>[1]本町一丁目!K37</f>
        <v>0</v>
      </c>
      <c r="L37" s="57">
        <f t="shared" si="2"/>
        <v>0</v>
      </c>
    </row>
    <row r="38" spans="5:12" x14ac:dyDescent="0.15">
      <c r="E38" s="14">
        <v>50</v>
      </c>
      <c r="F38" s="87">
        <f>[1]本町一丁目!F38</f>
        <v>8</v>
      </c>
      <c r="G38" s="87">
        <f>[1]本町一丁目!G38</f>
        <v>5</v>
      </c>
      <c r="H38" s="88">
        <f t="shared" si="1"/>
        <v>13</v>
      </c>
      <c r="I38" s="15">
        <v>100</v>
      </c>
      <c r="J38" s="89">
        <f>[1]本町一丁目!J38</f>
        <v>0</v>
      </c>
      <c r="K38" s="89">
        <f>[1]本町一丁目!K38</f>
        <v>0</v>
      </c>
      <c r="L38" s="57">
        <f t="shared" si="2"/>
        <v>0</v>
      </c>
    </row>
    <row r="39" spans="5:12" x14ac:dyDescent="0.15">
      <c r="E39" s="14">
        <v>51</v>
      </c>
      <c r="F39" s="87">
        <f>[1]本町一丁目!F39</f>
        <v>8</v>
      </c>
      <c r="G39" s="87">
        <f>[1]本町一丁目!G39</f>
        <v>1</v>
      </c>
      <c r="H39" s="88">
        <f t="shared" si="1"/>
        <v>9</v>
      </c>
      <c r="I39" s="15">
        <v>101</v>
      </c>
      <c r="J39" s="89">
        <f>[1]本町一丁目!J39</f>
        <v>0</v>
      </c>
      <c r="K39" s="89">
        <f>[1]本町一丁目!K39</f>
        <v>0</v>
      </c>
      <c r="L39" s="57">
        <f t="shared" si="2"/>
        <v>0</v>
      </c>
    </row>
    <row r="40" spans="5:12" x14ac:dyDescent="0.15">
      <c r="E40" s="14">
        <v>52</v>
      </c>
      <c r="F40" s="87">
        <f>[1]本町一丁目!F40</f>
        <v>3</v>
      </c>
      <c r="G40" s="87">
        <f>[1]本町一丁目!G40</f>
        <v>4</v>
      </c>
      <c r="H40" s="88">
        <f t="shared" si="1"/>
        <v>7</v>
      </c>
      <c r="I40" s="15">
        <v>102</v>
      </c>
      <c r="J40" s="89">
        <f>[1]本町一丁目!J40</f>
        <v>0</v>
      </c>
      <c r="K40" s="89">
        <f>[1]本町一丁目!K40</f>
        <v>0</v>
      </c>
      <c r="L40" s="57">
        <f t="shared" si="2"/>
        <v>0</v>
      </c>
    </row>
    <row r="41" spans="5:12" x14ac:dyDescent="0.15">
      <c r="E41" s="14">
        <v>53</v>
      </c>
      <c r="F41" s="87">
        <f>[1]本町一丁目!F41</f>
        <v>4</v>
      </c>
      <c r="G41" s="87">
        <f>[1]本町一丁目!G41</f>
        <v>2</v>
      </c>
      <c r="H41" s="88">
        <f t="shared" si="1"/>
        <v>6</v>
      </c>
      <c r="I41" s="15">
        <v>103</v>
      </c>
      <c r="J41" s="89">
        <f>[1]本町一丁目!J41</f>
        <v>0</v>
      </c>
      <c r="K41" s="89">
        <f>[1]本町一丁目!K41</f>
        <v>0</v>
      </c>
      <c r="L41" s="57">
        <f t="shared" si="2"/>
        <v>0</v>
      </c>
    </row>
    <row r="42" spans="5:12" x14ac:dyDescent="0.15">
      <c r="E42" s="14">
        <v>54</v>
      </c>
      <c r="F42" s="87">
        <f>[1]本町一丁目!F42</f>
        <v>7</v>
      </c>
      <c r="G42" s="87">
        <f>[1]本町一丁目!G42</f>
        <v>2</v>
      </c>
      <c r="H42" s="88">
        <f t="shared" si="1"/>
        <v>9</v>
      </c>
      <c r="I42" s="15">
        <v>104</v>
      </c>
      <c r="J42" s="89">
        <f>[1]本町一丁目!J42</f>
        <v>0</v>
      </c>
      <c r="K42" s="89">
        <f>[1]本町一丁目!K42</f>
        <v>0</v>
      </c>
      <c r="L42" s="57">
        <f t="shared" si="2"/>
        <v>0</v>
      </c>
    </row>
    <row r="43" spans="5:12" x14ac:dyDescent="0.15">
      <c r="E43" s="14">
        <v>55</v>
      </c>
      <c r="F43" s="87">
        <f>[1]本町一丁目!F43</f>
        <v>3</v>
      </c>
      <c r="G43" s="87">
        <f>[1]本町一丁目!G43</f>
        <v>2</v>
      </c>
      <c r="H43" s="88">
        <f t="shared" si="1"/>
        <v>5</v>
      </c>
      <c r="I43" s="15">
        <v>105</v>
      </c>
      <c r="J43" s="89">
        <f>[1]本町一丁目!J43</f>
        <v>0</v>
      </c>
      <c r="K43" s="89">
        <f>[1]本町一丁目!K43</f>
        <v>0</v>
      </c>
      <c r="L43" s="57">
        <f t="shared" si="2"/>
        <v>0</v>
      </c>
    </row>
    <row r="44" spans="5:12" x14ac:dyDescent="0.15">
      <c r="E44" s="14">
        <v>56</v>
      </c>
      <c r="F44" s="87">
        <f>[1]本町一丁目!F44</f>
        <v>5</v>
      </c>
      <c r="G44" s="87">
        <f>[1]本町一丁目!G44</f>
        <v>2</v>
      </c>
      <c r="H44" s="88">
        <f t="shared" si="1"/>
        <v>7</v>
      </c>
      <c r="I44" s="15">
        <v>106</v>
      </c>
      <c r="J44" s="89">
        <f>[1]本町一丁目!J44</f>
        <v>0</v>
      </c>
      <c r="K44" s="89">
        <f>[1]本町一丁目!K44</f>
        <v>0</v>
      </c>
      <c r="L44" s="57">
        <f t="shared" si="2"/>
        <v>0</v>
      </c>
    </row>
    <row r="45" spans="5:12" x14ac:dyDescent="0.15">
      <c r="E45" s="14">
        <v>57</v>
      </c>
      <c r="F45" s="87">
        <f>[1]本町一丁目!F45</f>
        <v>6</v>
      </c>
      <c r="G45" s="87">
        <f>[1]本町一丁目!G45</f>
        <v>1</v>
      </c>
      <c r="H45" s="88">
        <f t="shared" si="1"/>
        <v>7</v>
      </c>
      <c r="I45" s="15">
        <v>107</v>
      </c>
      <c r="J45" s="89">
        <f>[1]本町一丁目!J45</f>
        <v>0</v>
      </c>
      <c r="K45" s="89">
        <f>[1]本町一丁目!K45</f>
        <v>0</v>
      </c>
      <c r="L45" s="57">
        <f t="shared" si="2"/>
        <v>0</v>
      </c>
    </row>
    <row r="46" spans="5:12" ht="14.25" thickBot="1" x14ac:dyDescent="0.2">
      <c r="E46" s="14">
        <v>58</v>
      </c>
      <c r="F46" s="87">
        <f>[1]本町一丁目!F46</f>
        <v>4</v>
      </c>
      <c r="G46" s="87">
        <f>[1]本町一丁目!G46</f>
        <v>2</v>
      </c>
      <c r="H46" s="88">
        <f t="shared" si="1"/>
        <v>6</v>
      </c>
      <c r="I46" s="70">
        <v>108</v>
      </c>
      <c r="J46" s="89">
        <f>[1]本町一丁目!J46</f>
        <v>0</v>
      </c>
      <c r="K46" s="89">
        <f>[1]本町一丁目!K46</f>
        <v>0</v>
      </c>
      <c r="L46" s="57">
        <f t="shared" si="2"/>
        <v>0</v>
      </c>
    </row>
    <row r="47" spans="5:12" ht="15" thickTop="1" thickBot="1" x14ac:dyDescent="0.2">
      <c r="E47" s="14">
        <v>59</v>
      </c>
      <c r="F47" s="87">
        <f>[1]本町一丁目!F47</f>
        <v>3</v>
      </c>
      <c r="G47" s="87">
        <f>[1]本町一丁目!G47</f>
        <v>1</v>
      </c>
      <c r="H47" s="88">
        <f t="shared" si="1"/>
        <v>4</v>
      </c>
      <c r="I47" s="25" t="s">
        <v>6</v>
      </c>
      <c r="J47" s="35">
        <f>SUM(J3:J46)</f>
        <v>55</v>
      </c>
      <c r="K47" s="38">
        <f>SUM(K3:K46)</f>
        <v>85</v>
      </c>
      <c r="L47" s="39">
        <f>SUM(J47:K47)</f>
        <v>140</v>
      </c>
    </row>
    <row r="48" spans="5:12" x14ac:dyDescent="0.15">
      <c r="E48" s="14">
        <v>60</v>
      </c>
      <c r="F48" s="87">
        <f>[1]本町一丁目!F48</f>
        <v>2</v>
      </c>
      <c r="G48" s="87">
        <f>[1]本町一丁目!G48</f>
        <v>3</v>
      </c>
      <c r="H48" s="88">
        <f t="shared" si="1"/>
        <v>5</v>
      </c>
    </row>
    <row r="49" spans="5:12" ht="14.25" thickBot="1" x14ac:dyDescent="0.2">
      <c r="E49" s="14">
        <v>61</v>
      </c>
      <c r="F49" s="87">
        <f>[1]本町一丁目!F49</f>
        <v>3</v>
      </c>
      <c r="G49" s="87">
        <f>[1]本町一丁目!G49</f>
        <v>2</v>
      </c>
      <c r="H49" s="88">
        <f t="shared" si="1"/>
        <v>5</v>
      </c>
      <c r="J49" s="4" t="s">
        <v>28</v>
      </c>
      <c r="K49" s="10"/>
      <c r="L49" s="10"/>
    </row>
    <row r="50" spans="5:12" x14ac:dyDescent="0.15">
      <c r="E50" s="14">
        <v>62</v>
      </c>
      <c r="F50" s="87">
        <f>[1]本町一丁目!F50</f>
        <v>1</v>
      </c>
      <c r="G50" s="87">
        <f>[1]本町一丁目!G50</f>
        <v>5</v>
      </c>
      <c r="H50" s="88">
        <f t="shared" si="1"/>
        <v>6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87">
        <f>[1]本町一丁目!F51</f>
        <v>5</v>
      </c>
      <c r="G51" s="87">
        <f>[1]本町一丁目!G51</f>
        <v>1</v>
      </c>
      <c r="H51" s="88">
        <f t="shared" si="1"/>
        <v>6</v>
      </c>
      <c r="J51" s="51">
        <f>SUM(B18,F53,J47)</f>
        <v>233</v>
      </c>
      <c r="K51" s="52">
        <f>SUM(C18,G53,K47)</f>
        <v>208</v>
      </c>
      <c r="L51" s="53">
        <f>SUM(J51:K51)</f>
        <v>441</v>
      </c>
    </row>
    <row r="52" spans="5:12" ht="14.25" thickBot="1" x14ac:dyDescent="0.2">
      <c r="E52" s="24">
        <v>64</v>
      </c>
      <c r="F52" s="87">
        <f>[1]本町一丁目!F52</f>
        <v>3</v>
      </c>
      <c r="G52" s="87">
        <f>[1]本町一丁目!G52</f>
        <v>2</v>
      </c>
      <c r="H52" s="88">
        <f t="shared" si="1"/>
        <v>5</v>
      </c>
    </row>
    <row r="53" spans="5:12" ht="15" thickTop="1" thickBot="1" x14ac:dyDescent="0.2">
      <c r="E53" s="23" t="s">
        <v>6</v>
      </c>
      <c r="F53" s="35">
        <f>SUM(F3:F52)</f>
        <v>158</v>
      </c>
      <c r="G53" s="38">
        <f>SUM(G3:G52)</f>
        <v>110</v>
      </c>
      <c r="H53" s="39">
        <f>SUM(F53:G53)</f>
        <v>268</v>
      </c>
    </row>
    <row r="56" spans="5:12" x14ac:dyDescent="0.15">
      <c r="F56" s="98" t="s">
        <v>467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96</v>
      </c>
      <c r="I1" s="100" t="str">
        <f>秦野市合計!I1</f>
        <v>令和3年4月1日現在（単位：人）</v>
      </c>
      <c r="J1" s="100"/>
      <c r="K1" s="100"/>
      <c r="L1" s="100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1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[1]南が丘四丁目!B3</f>
        <v>2</v>
      </c>
      <c r="C3" s="40">
        <f>[1]南が丘四丁目!C3</f>
        <v>1</v>
      </c>
      <c r="D3" s="26">
        <f>SUM(B3:C3)</f>
        <v>3</v>
      </c>
      <c r="E3" s="19">
        <v>15</v>
      </c>
      <c r="F3" s="67">
        <f>[1]南が丘四丁目!F3</f>
        <v>6</v>
      </c>
      <c r="G3" s="67">
        <f>[1]南が丘四丁目!G3</f>
        <v>5</v>
      </c>
      <c r="H3" s="61">
        <f>SUM(F3:G3)</f>
        <v>11</v>
      </c>
      <c r="I3" s="19">
        <v>65</v>
      </c>
      <c r="J3" s="67">
        <f>[1]南が丘四丁目!J3</f>
        <v>1</v>
      </c>
      <c r="K3" s="67">
        <f>[1]南が丘四丁目!K3</f>
        <v>0</v>
      </c>
      <c r="L3" s="61">
        <f>SUM(J3:K3)</f>
        <v>1</v>
      </c>
    </row>
    <row r="4" spans="1:12" x14ac:dyDescent="0.15">
      <c r="A4" s="14">
        <v>1</v>
      </c>
      <c r="B4" s="40">
        <f>[1]南が丘四丁目!B4</f>
        <v>1</v>
      </c>
      <c r="C4" s="40">
        <f>[1]南が丘四丁目!C4</f>
        <v>0</v>
      </c>
      <c r="D4" s="26">
        <f t="shared" ref="D4:D17" si="0">SUM(B4:C4)</f>
        <v>1</v>
      </c>
      <c r="E4" s="14">
        <v>16</v>
      </c>
      <c r="F4" s="67">
        <f>[1]南が丘四丁目!F4</f>
        <v>5</v>
      </c>
      <c r="G4" s="67">
        <f>[1]南が丘四丁目!G4</f>
        <v>10</v>
      </c>
      <c r="H4" s="61">
        <f t="shared" ref="H4:H52" si="1">SUM(F4:G4)</f>
        <v>15</v>
      </c>
      <c r="I4" s="14">
        <v>66</v>
      </c>
      <c r="J4" s="67">
        <f>[1]南が丘四丁目!J4</f>
        <v>2</v>
      </c>
      <c r="K4" s="67">
        <f>[1]南が丘四丁目!K4</f>
        <v>2</v>
      </c>
      <c r="L4" s="61">
        <f t="shared" ref="L4:L46" si="2">SUM(J4:K4)</f>
        <v>4</v>
      </c>
    </row>
    <row r="5" spans="1:12" x14ac:dyDescent="0.15">
      <c r="A5" s="14">
        <v>2</v>
      </c>
      <c r="B5" s="40">
        <f>[1]南が丘四丁目!B5</f>
        <v>4</v>
      </c>
      <c r="C5" s="40">
        <f>[1]南が丘四丁目!C5</f>
        <v>0</v>
      </c>
      <c r="D5" s="26">
        <f t="shared" si="0"/>
        <v>4</v>
      </c>
      <c r="E5" s="14">
        <v>17</v>
      </c>
      <c r="F5" s="67">
        <f>[1]南が丘四丁目!F5</f>
        <v>5</v>
      </c>
      <c r="G5" s="67">
        <f>[1]南が丘四丁目!G5</f>
        <v>9</v>
      </c>
      <c r="H5" s="61">
        <f t="shared" si="1"/>
        <v>14</v>
      </c>
      <c r="I5" s="14">
        <v>67</v>
      </c>
      <c r="J5" s="67">
        <f>[1]南が丘四丁目!J5</f>
        <v>2</v>
      </c>
      <c r="K5" s="67">
        <f>[1]南が丘四丁目!K5</f>
        <v>0</v>
      </c>
      <c r="L5" s="61">
        <f t="shared" si="2"/>
        <v>2</v>
      </c>
    </row>
    <row r="6" spans="1:12" x14ac:dyDescent="0.15">
      <c r="A6" s="14">
        <v>3</v>
      </c>
      <c r="B6" s="40">
        <f>[1]南が丘四丁目!B6</f>
        <v>4</v>
      </c>
      <c r="C6" s="40">
        <f>[1]南が丘四丁目!C6</f>
        <v>3</v>
      </c>
      <c r="D6" s="26">
        <f t="shared" si="0"/>
        <v>7</v>
      </c>
      <c r="E6" s="14">
        <v>18</v>
      </c>
      <c r="F6" s="67">
        <f>[1]南が丘四丁目!F6</f>
        <v>2</v>
      </c>
      <c r="G6" s="67">
        <f>[1]南が丘四丁目!G6</f>
        <v>4</v>
      </c>
      <c r="H6" s="61">
        <f t="shared" si="1"/>
        <v>6</v>
      </c>
      <c r="I6" s="14">
        <v>68</v>
      </c>
      <c r="J6" s="67">
        <f>[1]南が丘四丁目!J6</f>
        <v>0</v>
      </c>
      <c r="K6" s="67">
        <f>[1]南が丘四丁目!K6</f>
        <v>1</v>
      </c>
      <c r="L6" s="61">
        <f t="shared" si="2"/>
        <v>1</v>
      </c>
    </row>
    <row r="7" spans="1:12" x14ac:dyDescent="0.15">
      <c r="A7" s="14">
        <v>4</v>
      </c>
      <c r="B7" s="40">
        <f>[1]南が丘四丁目!B7</f>
        <v>1</v>
      </c>
      <c r="C7" s="40">
        <f>[1]南が丘四丁目!C7</f>
        <v>3</v>
      </c>
      <c r="D7" s="26">
        <f t="shared" si="0"/>
        <v>4</v>
      </c>
      <c r="E7" s="14">
        <v>19</v>
      </c>
      <c r="F7" s="67">
        <f>[1]南が丘四丁目!F7</f>
        <v>4</v>
      </c>
      <c r="G7" s="67">
        <f>[1]南が丘四丁目!G7</f>
        <v>2</v>
      </c>
      <c r="H7" s="61">
        <f t="shared" si="1"/>
        <v>6</v>
      </c>
      <c r="I7" s="14">
        <v>69</v>
      </c>
      <c r="J7" s="67">
        <f>[1]南が丘四丁目!J7</f>
        <v>0</v>
      </c>
      <c r="K7" s="67">
        <f>[1]南が丘四丁目!K7</f>
        <v>4</v>
      </c>
      <c r="L7" s="61">
        <f t="shared" si="2"/>
        <v>4</v>
      </c>
    </row>
    <row r="8" spans="1:12" x14ac:dyDescent="0.15">
      <c r="A8" s="14">
        <v>5</v>
      </c>
      <c r="B8" s="40">
        <f>[1]南が丘四丁目!B8</f>
        <v>3</v>
      </c>
      <c r="C8" s="40">
        <f>[1]南が丘四丁目!C8</f>
        <v>4</v>
      </c>
      <c r="D8" s="26">
        <f t="shared" si="0"/>
        <v>7</v>
      </c>
      <c r="E8" s="14">
        <v>20</v>
      </c>
      <c r="F8" s="67">
        <f>[1]南が丘四丁目!F8</f>
        <v>4</v>
      </c>
      <c r="G8" s="67">
        <f>[1]南が丘四丁目!G8</f>
        <v>5</v>
      </c>
      <c r="H8" s="61">
        <f t="shared" si="1"/>
        <v>9</v>
      </c>
      <c r="I8" s="14">
        <v>70</v>
      </c>
      <c r="J8" s="67">
        <f>[1]南が丘四丁目!J8</f>
        <v>2</v>
      </c>
      <c r="K8" s="67">
        <f>[1]南が丘四丁目!K8</f>
        <v>5</v>
      </c>
      <c r="L8" s="61">
        <f t="shared" si="2"/>
        <v>7</v>
      </c>
    </row>
    <row r="9" spans="1:12" x14ac:dyDescent="0.15">
      <c r="A9" s="14">
        <v>6</v>
      </c>
      <c r="B9" s="40">
        <f>[1]南が丘四丁目!B9</f>
        <v>7</v>
      </c>
      <c r="C9" s="40">
        <f>[1]南が丘四丁目!C9</f>
        <v>2</v>
      </c>
      <c r="D9" s="26">
        <f t="shared" si="0"/>
        <v>9</v>
      </c>
      <c r="E9" s="14">
        <v>21</v>
      </c>
      <c r="F9" s="67">
        <f>[1]南が丘四丁目!F9</f>
        <v>3</v>
      </c>
      <c r="G9" s="67">
        <f>[1]南が丘四丁目!G9</f>
        <v>2</v>
      </c>
      <c r="H9" s="61">
        <f t="shared" si="1"/>
        <v>5</v>
      </c>
      <c r="I9" s="14">
        <v>71</v>
      </c>
      <c r="J9" s="67">
        <f>[1]南が丘四丁目!J9</f>
        <v>4</v>
      </c>
      <c r="K9" s="67">
        <f>[1]南が丘四丁目!K9</f>
        <v>5</v>
      </c>
      <c r="L9" s="61">
        <f t="shared" si="2"/>
        <v>9</v>
      </c>
    </row>
    <row r="10" spans="1:12" x14ac:dyDescent="0.15">
      <c r="A10" s="14">
        <v>7</v>
      </c>
      <c r="B10" s="40">
        <f>[1]南が丘四丁目!B10</f>
        <v>4</v>
      </c>
      <c r="C10" s="40">
        <f>[1]南が丘四丁目!C10</f>
        <v>1</v>
      </c>
      <c r="D10" s="26">
        <f t="shared" si="0"/>
        <v>5</v>
      </c>
      <c r="E10" s="14">
        <v>22</v>
      </c>
      <c r="F10" s="67">
        <f>[1]南が丘四丁目!F10</f>
        <v>4</v>
      </c>
      <c r="G10" s="67">
        <f>[1]南が丘四丁目!G10</f>
        <v>1</v>
      </c>
      <c r="H10" s="61">
        <f t="shared" si="1"/>
        <v>5</v>
      </c>
      <c r="I10" s="14">
        <v>72</v>
      </c>
      <c r="J10" s="67">
        <f>[1]南が丘四丁目!J10</f>
        <v>5</v>
      </c>
      <c r="K10" s="67">
        <f>[1]南が丘四丁目!K10</f>
        <v>3</v>
      </c>
      <c r="L10" s="61">
        <f t="shared" si="2"/>
        <v>8</v>
      </c>
    </row>
    <row r="11" spans="1:12" x14ac:dyDescent="0.15">
      <c r="A11" s="14">
        <v>8</v>
      </c>
      <c r="B11" s="40">
        <f>[1]南が丘四丁目!B11</f>
        <v>6</v>
      </c>
      <c r="C11" s="40">
        <f>[1]南が丘四丁目!C11</f>
        <v>7</v>
      </c>
      <c r="D11" s="26">
        <f t="shared" si="0"/>
        <v>13</v>
      </c>
      <c r="E11" s="14">
        <v>23</v>
      </c>
      <c r="F11" s="67">
        <f>[1]南が丘四丁目!F11</f>
        <v>2</v>
      </c>
      <c r="G11" s="67">
        <f>[1]南が丘四丁目!G11</f>
        <v>1</v>
      </c>
      <c r="H11" s="61">
        <f t="shared" si="1"/>
        <v>3</v>
      </c>
      <c r="I11" s="14">
        <v>73</v>
      </c>
      <c r="J11" s="67">
        <f>[1]南が丘四丁目!J11</f>
        <v>2</v>
      </c>
      <c r="K11" s="67">
        <f>[1]南が丘四丁目!K11</f>
        <v>4</v>
      </c>
      <c r="L11" s="61">
        <f t="shared" si="2"/>
        <v>6</v>
      </c>
    </row>
    <row r="12" spans="1:12" x14ac:dyDescent="0.15">
      <c r="A12" s="14">
        <v>9</v>
      </c>
      <c r="B12" s="40">
        <f>[1]南が丘四丁目!B12</f>
        <v>5</v>
      </c>
      <c r="C12" s="40">
        <f>[1]南が丘四丁目!C12</f>
        <v>4</v>
      </c>
      <c r="D12" s="26">
        <f t="shared" si="0"/>
        <v>9</v>
      </c>
      <c r="E12" s="14">
        <v>24</v>
      </c>
      <c r="F12" s="67">
        <f>[1]南が丘四丁目!F12</f>
        <v>0</v>
      </c>
      <c r="G12" s="67">
        <f>[1]南が丘四丁目!G12</f>
        <v>0</v>
      </c>
      <c r="H12" s="61">
        <f t="shared" si="1"/>
        <v>0</v>
      </c>
      <c r="I12" s="14">
        <v>74</v>
      </c>
      <c r="J12" s="67">
        <f>[1]南が丘四丁目!J12</f>
        <v>1</v>
      </c>
      <c r="K12" s="67">
        <f>[1]南が丘四丁目!K12</f>
        <v>7</v>
      </c>
      <c r="L12" s="61">
        <f t="shared" si="2"/>
        <v>8</v>
      </c>
    </row>
    <row r="13" spans="1:12" x14ac:dyDescent="0.15">
      <c r="A13" s="14">
        <v>10</v>
      </c>
      <c r="B13" s="40">
        <f>[1]南が丘四丁目!B13</f>
        <v>9</v>
      </c>
      <c r="C13" s="40">
        <f>[1]南が丘四丁目!C13</f>
        <v>14</v>
      </c>
      <c r="D13" s="26">
        <f t="shared" si="0"/>
        <v>23</v>
      </c>
      <c r="E13" s="14">
        <v>25</v>
      </c>
      <c r="F13" s="67">
        <f>[1]南が丘四丁目!F13</f>
        <v>1</v>
      </c>
      <c r="G13" s="67">
        <f>[1]南が丘四丁目!G13</f>
        <v>0</v>
      </c>
      <c r="H13" s="61">
        <f t="shared" si="1"/>
        <v>1</v>
      </c>
      <c r="I13" s="14">
        <v>75</v>
      </c>
      <c r="J13" s="67">
        <f>[1]南が丘四丁目!J13</f>
        <v>4</v>
      </c>
      <c r="K13" s="67">
        <f>[1]南が丘四丁目!K13</f>
        <v>6</v>
      </c>
      <c r="L13" s="61">
        <f t="shared" si="2"/>
        <v>10</v>
      </c>
    </row>
    <row r="14" spans="1:12" x14ac:dyDescent="0.15">
      <c r="A14" s="14">
        <v>11</v>
      </c>
      <c r="B14" s="40">
        <f>[1]南が丘四丁目!B14</f>
        <v>9</v>
      </c>
      <c r="C14" s="40">
        <f>[1]南が丘四丁目!C14</f>
        <v>2</v>
      </c>
      <c r="D14" s="26">
        <f t="shared" si="0"/>
        <v>11</v>
      </c>
      <c r="E14" s="14">
        <v>26</v>
      </c>
      <c r="F14" s="67">
        <f>[1]南が丘四丁目!F14</f>
        <v>0</v>
      </c>
      <c r="G14" s="67">
        <f>[1]南が丘四丁目!G14</f>
        <v>2</v>
      </c>
      <c r="H14" s="61">
        <f t="shared" si="1"/>
        <v>2</v>
      </c>
      <c r="I14" s="14">
        <v>76</v>
      </c>
      <c r="J14" s="67">
        <f>[1]南が丘四丁目!J14</f>
        <v>4</v>
      </c>
      <c r="K14" s="67">
        <f>[1]南が丘四丁目!K14</f>
        <v>9</v>
      </c>
      <c r="L14" s="61">
        <f t="shared" si="2"/>
        <v>13</v>
      </c>
    </row>
    <row r="15" spans="1:12" x14ac:dyDescent="0.15">
      <c r="A15" s="14">
        <v>12</v>
      </c>
      <c r="B15" s="40">
        <f>[1]南が丘四丁目!B15</f>
        <v>9</v>
      </c>
      <c r="C15" s="40">
        <f>[1]南が丘四丁目!C15</f>
        <v>8</v>
      </c>
      <c r="D15" s="26">
        <f t="shared" si="0"/>
        <v>17</v>
      </c>
      <c r="E15" s="14">
        <v>27</v>
      </c>
      <c r="F15" s="67">
        <f>[1]南が丘四丁目!F15</f>
        <v>1</v>
      </c>
      <c r="G15" s="67">
        <f>[1]南が丘四丁目!G15</f>
        <v>0</v>
      </c>
      <c r="H15" s="61">
        <f t="shared" si="1"/>
        <v>1</v>
      </c>
      <c r="I15" s="14">
        <v>77</v>
      </c>
      <c r="J15" s="67">
        <f>[1]南が丘四丁目!J15</f>
        <v>4</v>
      </c>
      <c r="K15" s="67">
        <f>[1]南が丘四丁目!K15</f>
        <v>6</v>
      </c>
      <c r="L15" s="61">
        <f t="shared" si="2"/>
        <v>10</v>
      </c>
    </row>
    <row r="16" spans="1:12" x14ac:dyDescent="0.15">
      <c r="A16" s="14">
        <v>13</v>
      </c>
      <c r="B16" s="40">
        <f>[1]南が丘四丁目!B16</f>
        <v>13</v>
      </c>
      <c r="C16" s="40">
        <f>[1]南が丘四丁目!C16</f>
        <v>3</v>
      </c>
      <c r="D16" s="26">
        <f t="shared" si="0"/>
        <v>16</v>
      </c>
      <c r="E16" s="14">
        <v>28</v>
      </c>
      <c r="F16" s="67">
        <f>[1]南が丘四丁目!F16</f>
        <v>0</v>
      </c>
      <c r="G16" s="67">
        <f>[1]南が丘四丁目!G16</f>
        <v>0</v>
      </c>
      <c r="H16" s="61">
        <f t="shared" si="1"/>
        <v>0</v>
      </c>
      <c r="I16" s="14">
        <v>78</v>
      </c>
      <c r="J16" s="67">
        <f>[1]南が丘四丁目!J16</f>
        <v>5</v>
      </c>
      <c r="K16" s="67">
        <f>[1]南が丘四丁目!K16</f>
        <v>10</v>
      </c>
      <c r="L16" s="61">
        <f t="shared" si="2"/>
        <v>15</v>
      </c>
    </row>
    <row r="17" spans="1:12" ht="14.25" thickBot="1" x14ac:dyDescent="0.2">
      <c r="A17" s="24">
        <v>14</v>
      </c>
      <c r="B17" s="40">
        <f>[1]南が丘四丁目!B17</f>
        <v>12</v>
      </c>
      <c r="C17" s="40">
        <f>[1]南が丘四丁目!C17</f>
        <v>10</v>
      </c>
      <c r="D17" s="26">
        <f t="shared" si="0"/>
        <v>22</v>
      </c>
      <c r="E17" s="14">
        <v>29</v>
      </c>
      <c r="F17" s="67">
        <f>[1]南が丘四丁目!F17</f>
        <v>0</v>
      </c>
      <c r="G17" s="67">
        <f>[1]南が丘四丁目!G17</f>
        <v>1</v>
      </c>
      <c r="H17" s="61">
        <f t="shared" si="1"/>
        <v>1</v>
      </c>
      <c r="I17" s="14">
        <v>79</v>
      </c>
      <c r="J17" s="67">
        <f>[1]南が丘四丁目!J17</f>
        <v>2</v>
      </c>
      <c r="K17" s="67">
        <f>[1]南が丘四丁目!K17</f>
        <v>8</v>
      </c>
      <c r="L17" s="61">
        <f t="shared" si="2"/>
        <v>10</v>
      </c>
    </row>
    <row r="18" spans="1:12" ht="15" thickTop="1" thickBot="1" x14ac:dyDescent="0.2">
      <c r="A18" s="23" t="s">
        <v>6</v>
      </c>
      <c r="B18" s="33">
        <f>SUM(B3:B17)</f>
        <v>89</v>
      </c>
      <c r="C18" s="34">
        <f>SUM(C3:C17)</f>
        <v>62</v>
      </c>
      <c r="D18" s="35">
        <f>SUM(B18:C18)</f>
        <v>151</v>
      </c>
      <c r="E18" s="14">
        <v>30</v>
      </c>
      <c r="F18" s="67">
        <f>[1]南が丘四丁目!F18</f>
        <v>0</v>
      </c>
      <c r="G18" s="67">
        <f>[1]南が丘四丁目!G18</f>
        <v>0</v>
      </c>
      <c r="H18" s="61">
        <f t="shared" si="1"/>
        <v>0</v>
      </c>
      <c r="I18" s="14">
        <v>80</v>
      </c>
      <c r="J18" s="67">
        <f>[1]南が丘四丁目!J18</f>
        <v>3</v>
      </c>
      <c r="K18" s="67">
        <f>[1]南が丘四丁目!K18</f>
        <v>12</v>
      </c>
      <c r="L18" s="61">
        <f t="shared" si="2"/>
        <v>15</v>
      </c>
    </row>
    <row r="19" spans="1:12" x14ac:dyDescent="0.15">
      <c r="E19" s="14">
        <v>31</v>
      </c>
      <c r="F19" s="67">
        <f>[1]南が丘四丁目!F19</f>
        <v>0</v>
      </c>
      <c r="G19" s="67">
        <f>[1]南が丘四丁目!G19</f>
        <v>3</v>
      </c>
      <c r="H19" s="61">
        <f t="shared" si="1"/>
        <v>3</v>
      </c>
      <c r="I19" s="14">
        <v>81</v>
      </c>
      <c r="J19" s="67">
        <f>[1]南が丘四丁目!J19</f>
        <v>3</v>
      </c>
      <c r="K19" s="67">
        <f>[1]南が丘四丁目!K19</f>
        <v>7</v>
      </c>
      <c r="L19" s="61">
        <f t="shared" si="2"/>
        <v>10</v>
      </c>
    </row>
    <row r="20" spans="1:12" x14ac:dyDescent="0.15">
      <c r="E20" s="14">
        <v>32</v>
      </c>
      <c r="F20" s="67">
        <f>[1]南が丘四丁目!F20</f>
        <v>0</v>
      </c>
      <c r="G20" s="67">
        <f>[1]南が丘四丁目!G20</f>
        <v>0</v>
      </c>
      <c r="H20" s="61">
        <f t="shared" si="1"/>
        <v>0</v>
      </c>
      <c r="I20" s="14">
        <v>82</v>
      </c>
      <c r="J20" s="67">
        <f>[1]南が丘四丁目!J20</f>
        <v>6</v>
      </c>
      <c r="K20" s="67">
        <f>[1]南が丘四丁目!K20</f>
        <v>14</v>
      </c>
      <c r="L20" s="61">
        <f t="shared" si="2"/>
        <v>20</v>
      </c>
    </row>
    <row r="21" spans="1:12" x14ac:dyDescent="0.15">
      <c r="E21" s="14">
        <v>33</v>
      </c>
      <c r="F21" s="67">
        <f>[1]南が丘四丁目!F21</f>
        <v>1</v>
      </c>
      <c r="G21" s="67">
        <f>[1]南が丘四丁目!G21</f>
        <v>0</v>
      </c>
      <c r="H21" s="61">
        <f t="shared" si="1"/>
        <v>1</v>
      </c>
      <c r="I21" s="14">
        <v>83</v>
      </c>
      <c r="J21" s="67">
        <f>[1]南が丘四丁目!J21</f>
        <v>7</v>
      </c>
      <c r="K21" s="67">
        <f>[1]南が丘四丁目!K21</f>
        <v>10</v>
      </c>
      <c r="L21" s="61">
        <f t="shared" si="2"/>
        <v>17</v>
      </c>
    </row>
    <row r="22" spans="1:12" x14ac:dyDescent="0.15">
      <c r="E22" s="14">
        <v>34</v>
      </c>
      <c r="F22" s="67">
        <f>[1]南が丘四丁目!F22</f>
        <v>1</v>
      </c>
      <c r="G22" s="67">
        <f>[1]南が丘四丁目!G22</f>
        <v>1</v>
      </c>
      <c r="H22" s="61">
        <f t="shared" si="1"/>
        <v>2</v>
      </c>
      <c r="I22" s="14">
        <v>84</v>
      </c>
      <c r="J22" s="67">
        <f>[1]南が丘四丁目!J22</f>
        <v>9</v>
      </c>
      <c r="K22" s="67">
        <f>[1]南が丘四丁目!K22</f>
        <v>18</v>
      </c>
      <c r="L22" s="61">
        <f t="shared" si="2"/>
        <v>27</v>
      </c>
    </row>
    <row r="23" spans="1:12" x14ac:dyDescent="0.15">
      <c r="E23" s="14">
        <v>35</v>
      </c>
      <c r="F23" s="67">
        <f>[1]南が丘四丁目!F23</f>
        <v>2</v>
      </c>
      <c r="G23" s="67">
        <f>[1]南が丘四丁目!G23</f>
        <v>1</v>
      </c>
      <c r="H23" s="61">
        <f t="shared" si="1"/>
        <v>3</v>
      </c>
      <c r="I23" s="14">
        <v>85</v>
      </c>
      <c r="J23" s="67">
        <f>[1]南が丘四丁目!J23</f>
        <v>6</v>
      </c>
      <c r="K23" s="67">
        <f>[1]南が丘四丁目!K23</f>
        <v>10</v>
      </c>
      <c r="L23" s="61">
        <f t="shared" si="2"/>
        <v>16</v>
      </c>
    </row>
    <row r="24" spans="1:12" x14ac:dyDescent="0.15">
      <c r="E24" s="14">
        <v>36</v>
      </c>
      <c r="F24" s="67">
        <f>[1]南が丘四丁目!F24</f>
        <v>1</v>
      </c>
      <c r="G24" s="67">
        <f>[1]南が丘四丁目!G24</f>
        <v>5</v>
      </c>
      <c r="H24" s="61">
        <f t="shared" si="1"/>
        <v>6</v>
      </c>
      <c r="I24" s="14">
        <v>86</v>
      </c>
      <c r="J24" s="67">
        <f>[1]南が丘四丁目!J24</f>
        <v>9</v>
      </c>
      <c r="K24" s="67">
        <f>[1]南が丘四丁目!K24</f>
        <v>10</v>
      </c>
      <c r="L24" s="61">
        <f t="shared" si="2"/>
        <v>19</v>
      </c>
    </row>
    <row r="25" spans="1:12" x14ac:dyDescent="0.15">
      <c r="E25" s="14">
        <v>37</v>
      </c>
      <c r="F25" s="67">
        <f>[1]南が丘四丁目!F25</f>
        <v>3</v>
      </c>
      <c r="G25" s="67">
        <f>[1]南が丘四丁目!G25</f>
        <v>3</v>
      </c>
      <c r="H25" s="61">
        <f t="shared" si="1"/>
        <v>6</v>
      </c>
      <c r="I25" s="14">
        <v>87</v>
      </c>
      <c r="J25" s="67">
        <f>[1]南が丘四丁目!J25</f>
        <v>9</v>
      </c>
      <c r="K25" s="67">
        <f>[1]南が丘四丁目!K25</f>
        <v>13</v>
      </c>
      <c r="L25" s="61">
        <f t="shared" si="2"/>
        <v>22</v>
      </c>
    </row>
    <row r="26" spans="1:12" x14ac:dyDescent="0.15">
      <c r="E26" s="14">
        <v>38</v>
      </c>
      <c r="F26" s="67">
        <f>[1]南が丘四丁目!F26</f>
        <v>1</v>
      </c>
      <c r="G26" s="67">
        <f>[1]南が丘四丁目!G26</f>
        <v>3</v>
      </c>
      <c r="H26" s="61">
        <f t="shared" si="1"/>
        <v>4</v>
      </c>
      <c r="I26" s="14">
        <v>88</v>
      </c>
      <c r="J26" s="67">
        <f>[1]南が丘四丁目!J26</f>
        <v>7</v>
      </c>
      <c r="K26" s="67">
        <f>[1]南が丘四丁目!K26</f>
        <v>15</v>
      </c>
      <c r="L26" s="61">
        <f t="shared" si="2"/>
        <v>22</v>
      </c>
    </row>
    <row r="27" spans="1:12" x14ac:dyDescent="0.15">
      <c r="E27" s="14">
        <v>39</v>
      </c>
      <c r="F27" s="67">
        <f>[1]南が丘四丁目!F27</f>
        <v>6</v>
      </c>
      <c r="G27" s="67">
        <f>[1]南が丘四丁目!G27</f>
        <v>8</v>
      </c>
      <c r="H27" s="61">
        <f t="shared" si="1"/>
        <v>14</v>
      </c>
      <c r="I27" s="14">
        <v>89</v>
      </c>
      <c r="J27" s="67">
        <f>[1]南が丘四丁目!J27</f>
        <v>9</v>
      </c>
      <c r="K27" s="67">
        <f>[1]南が丘四丁目!K27</f>
        <v>23</v>
      </c>
      <c r="L27" s="61">
        <f t="shared" si="2"/>
        <v>32</v>
      </c>
    </row>
    <row r="28" spans="1:12" x14ac:dyDescent="0.15">
      <c r="E28" s="14">
        <v>40</v>
      </c>
      <c r="F28" s="67">
        <f>[1]南が丘四丁目!F28</f>
        <v>5</v>
      </c>
      <c r="G28" s="67">
        <f>[1]南が丘四丁目!G28</f>
        <v>8</v>
      </c>
      <c r="H28" s="61">
        <f t="shared" si="1"/>
        <v>13</v>
      </c>
      <c r="I28" s="14">
        <v>90</v>
      </c>
      <c r="J28" s="67">
        <f>[1]南が丘四丁目!J28</f>
        <v>5</v>
      </c>
      <c r="K28" s="67">
        <f>[1]南が丘四丁目!K28</f>
        <v>15</v>
      </c>
      <c r="L28" s="61">
        <f t="shared" si="2"/>
        <v>20</v>
      </c>
    </row>
    <row r="29" spans="1:12" x14ac:dyDescent="0.15">
      <c r="E29" s="14">
        <v>41</v>
      </c>
      <c r="F29" s="67">
        <f>[1]南が丘四丁目!F29</f>
        <v>8</v>
      </c>
      <c r="G29" s="67">
        <f>[1]南が丘四丁目!G29</f>
        <v>9</v>
      </c>
      <c r="H29" s="61">
        <f t="shared" si="1"/>
        <v>17</v>
      </c>
      <c r="I29" s="14">
        <v>91</v>
      </c>
      <c r="J29" s="67">
        <f>[1]南が丘四丁目!J29</f>
        <v>3</v>
      </c>
      <c r="K29" s="67">
        <f>[1]南が丘四丁目!K29</f>
        <v>12</v>
      </c>
      <c r="L29" s="61">
        <f t="shared" si="2"/>
        <v>15</v>
      </c>
    </row>
    <row r="30" spans="1:12" x14ac:dyDescent="0.15">
      <c r="E30" s="14">
        <v>42</v>
      </c>
      <c r="F30" s="67">
        <f>[1]南が丘四丁目!F30</f>
        <v>3</v>
      </c>
      <c r="G30" s="67">
        <f>[1]南が丘四丁目!G30</f>
        <v>7</v>
      </c>
      <c r="H30" s="61">
        <f t="shared" si="1"/>
        <v>10</v>
      </c>
      <c r="I30" s="14">
        <v>92</v>
      </c>
      <c r="J30" s="67">
        <f>[1]南が丘四丁目!J30</f>
        <v>2</v>
      </c>
      <c r="K30" s="67">
        <f>[1]南が丘四丁目!K30</f>
        <v>7</v>
      </c>
      <c r="L30" s="61">
        <f t="shared" si="2"/>
        <v>9</v>
      </c>
    </row>
    <row r="31" spans="1:12" x14ac:dyDescent="0.15">
      <c r="E31" s="14">
        <v>43</v>
      </c>
      <c r="F31" s="67">
        <f>[1]南が丘四丁目!F31</f>
        <v>12</v>
      </c>
      <c r="G31" s="67">
        <f>[1]南が丘四丁目!G31</f>
        <v>6</v>
      </c>
      <c r="H31" s="61">
        <f t="shared" si="1"/>
        <v>18</v>
      </c>
      <c r="I31" s="14">
        <v>93</v>
      </c>
      <c r="J31" s="67">
        <f>[1]南が丘四丁目!J31</f>
        <v>7</v>
      </c>
      <c r="K31" s="67">
        <f>[1]南が丘四丁目!K31</f>
        <v>11</v>
      </c>
      <c r="L31" s="61">
        <f t="shared" si="2"/>
        <v>18</v>
      </c>
    </row>
    <row r="32" spans="1:12" x14ac:dyDescent="0.15">
      <c r="E32" s="14">
        <v>44</v>
      </c>
      <c r="F32" s="67">
        <f>[1]南が丘四丁目!F32</f>
        <v>4</v>
      </c>
      <c r="G32" s="67">
        <f>[1]南が丘四丁目!G32</f>
        <v>7</v>
      </c>
      <c r="H32" s="61">
        <f t="shared" si="1"/>
        <v>11</v>
      </c>
      <c r="I32" s="14">
        <v>94</v>
      </c>
      <c r="J32" s="67">
        <f>[1]南が丘四丁目!J32</f>
        <v>3</v>
      </c>
      <c r="K32" s="67">
        <f>[1]南が丘四丁目!K32</f>
        <v>7</v>
      </c>
      <c r="L32" s="61">
        <f t="shared" si="2"/>
        <v>10</v>
      </c>
    </row>
    <row r="33" spans="5:12" x14ac:dyDescent="0.15">
      <c r="E33" s="14">
        <v>45</v>
      </c>
      <c r="F33" s="67">
        <f>[1]南が丘四丁目!F33</f>
        <v>13</v>
      </c>
      <c r="G33" s="67">
        <f>[1]南が丘四丁目!G33</f>
        <v>13</v>
      </c>
      <c r="H33" s="61">
        <f t="shared" si="1"/>
        <v>26</v>
      </c>
      <c r="I33" s="14">
        <v>95</v>
      </c>
      <c r="J33" s="67">
        <f>[1]南が丘四丁目!J33</f>
        <v>3</v>
      </c>
      <c r="K33" s="67">
        <f>[1]南が丘四丁目!K33</f>
        <v>5</v>
      </c>
      <c r="L33" s="61">
        <f t="shared" si="2"/>
        <v>8</v>
      </c>
    </row>
    <row r="34" spans="5:12" x14ac:dyDescent="0.15">
      <c r="E34" s="14">
        <v>46</v>
      </c>
      <c r="F34" s="67">
        <f>[1]南が丘四丁目!F34</f>
        <v>6</v>
      </c>
      <c r="G34" s="67">
        <f>[1]南が丘四丁目!G34</f>
        <v>9</v>
      </c>
      <c r="H34" s="61">
        <f t="shared" si="1"/>
        <v>15</v>
      </c>
      <c r="I34" s="14">
        <v>96</v>
      </c>
      <c r="J34" s="67">
        <f>[1]南が丘四丁目!J34</f>
        <v>0</v>
      </c>
      <c r="K34" s="67">
        <f>[1]南が丘四丁目!K34</f>
        <v>3</v>
      </c>
      <c r="L34" s="61">
        <f t="shared" si="2"/>
        <v>3</v>
      </c>
    </row>
    <row r="35" spans="5:12" x14ac:dyDescent="0.15">
      <c r="E35" s="14">
        <v>47</v>
      </c>
      <c r="F35" s="67">
        <f>[1]南が丘四丁目!F35</f>
        <v>10</v>
      </c>
      <c r="G35" s="67">
        <f>[1]南が丘四丁目!G35</f>
        <v>8</v>
      </c>
      <c r="H35" s="61">
        <f t="shared" si="1"/>
        <v>18</v>
      </c>
      <c r="I35" s="14">
        <v>97</v>
      </c>
      <c r="J35" s="67">
        <f>[1]南が丘四丁目!J35</f>
        <v>1</v>
      </c>
      <c r="K35" s="67">
        <f>[1]南が丘四丁目!K35</f>
        <v>4</v>
      </c>
      <c r="L35" s="61">
        <f t="shared" si="2"/>
        <v>5</v>
      </c>
    </row>
    <row r="36" spans="5:12" x14ac:dyDescent="0.15">
      <c r="E36" s="14">
        <v>48</v>
      </c>
      <c r="F36" s="67">
        <f>[1]南が丘四丁目!F36</f>
        <v>5</v>
      </c>
      <c r="G36" s="67">
        <f>[1]南が丘四丁目!G36</f>
        <v>6</v>
      </c>
      <c r="H36" s="61">
        <f t="shared" si="1"/>
        <v>11</v>
      </c>
      <c r="I36" s="14">
        <v>98</v>
      </c>
      <c r="J36" s="67">
        <f>[1]南が丘四丁目!J36</f>
        <v>1</v>
      </c>
      <c r="K36" s="67">
        <f>[1]南が丘四丁目!K36</f>
        <v>4</v>
      </c>
      <c r="L36" s="61">
        <f t="shared" si="2"/>
        <v>5</v>
      </c>
    </row>
    <row r="37" spans="5:12" x14ac:dyDescent="0.15">
      <c r="E37" s="14">
        <v>49</v>
      </c>
      <c r="F37" s="67">
        <f>[1]南が丘四丁目!F37</f>
        <v>7</v>
      </c>
      <c r="G37" s="67">
        <f>[1]南が丘四丁目!G37</f>
        <v>9</v>
      </c>
      <c r="H37" s="61">
        <f t="shared" si="1"/>
        <v>16</v>
      </c>
      <c r="I37" s="14">
        <v>99</v>
      </c>
      <c r="J37" s="67">
        <f>[1]南が丘四丁目!J37</f>
        <v>1</v>
      </c>
      <c r="K37" s="67">
        <f>[1]南が丘四丁目!K37</f>
        <v>0</v>
      </c>
      <c r="L37" s="61">
        <f t="shared" si="2"/>
        <v>1</v>
      </c>
    </row>
    <row r="38" spans="5:12" x14ac:dyDescent="0.15">
      <c r="E38" s="14">
        <v>50</v>
      </c>
      <c r="F38" s="67">
        <f>[1]南が丘四丁目!F38</f>
        <v>8</v>
      </c>
      <c r="G38" s="67">
        <f>[1]南が丘四丁目!G38</f>
        <v>5</v>
      </c>
      <c r="H38" s="61">
        <f t="shared" si="1"/>
        <v>13</v>
      </c>
      <c r="I38" s="14">
        <v>100</v>
      </c>
      <c r="J38" s="67">
        <f>[1]南が丘四丁目!J38</f>
        <v>0</v>
      </c>
      <c r="K38" s="67">
        <f>[1]南が丘四丁目!K38</f>
        <v>2</v>
      </c>
      <c r="L38" s="61">
        <f t="shared" si="2"/>
        <v>2</v>
      </c>
    </row>
    <row r="39" spans="5:12" x14ac:dyDescent="0.15">
      <c r="E39" s="14">
        <v>51</v>
      </c>
      <c r="F39" s="67">
        <f>[1]南が丘四丁目!F39</f>
        <v>6</v>
      </c>
      <c r="G39" s="67">
        <f>[1]南が丘四丁目!G39</f>
        <v>2</v>
      </c>
      <c r="H39" s="61">
        <f t="shared" si="1"/>
        <v>8</v>
      </c>
      <c r="I39" s="14">
        <v>101</v>
      </c>
      <c r="J39" s="67">
        <f>[1]南が丘四丁目!J39</f>
        <v>0</v>
      </c>
      <c r="K39" s="67">
        <f>[1]南が丘四丁目!K39</f>
        <v>0</v>
      </c>
      <c r="L39" s="61">
        <f t="shared" si="2"/>
        <v>0</v>
      </c>
    </row>
    <row r="40" spans="5:12" x14ac:dyDescent="0.15">
      <c r="E40" s="14">
        <v>52</v>
      </c>
      <c r="F40" s="67">
        <f>[1]南が丘四丁目!F40</f>
        <v>5</v>
      </c>
      <c r="G40" s="67">
        <f>[1]南が丘四丁目!G40</f>
        <v>4</v>
      </c>
      <c r="H40" s="61">
        <f t="shared" si="1"/>
        <v>9</v>
      </c>
      <c r="I40" s="14">
        <v>102</v>
      </c>
      <c r="J40" s="67">
        <f>[1]南が丘四丁目!J40</f>
        <v>0</v>
      </c>
      <c r="K40" s="67">
        <f>[1]南が丘四丁目!K40</f>
        <v>0</v>
      </c>
      <c r="L40" s="61">
        <f t="shared" si="2"/>
        <v>0</v>
      </c>
    </row>
    <row r="41" spans="5:12" x14ac:dyDescent="0.15">
      <c r="E41" s="14">
        <v>53</v>
      </c>
      <c r="F41" s="67">
        <f>[1]南が丘四丁目!F41</f>
        <v>5</v>
      </c>
      <c r="G41" s="67">
        <f>[1]南が丘四丁目!G41</f>
        <v>3</v>
      </c>
      <c r="H41" s="61">
        <f t="shared" si="1"/>
        <v>8</v>
      </c>
      <c r="I41" s="14">
        <v>103</v>
      </c>
      <c r="J41" s="67">
        <f>[1]南が丘四丁目!J41</f>
        <v>0</v>
      </c>
      <c r="K41" s="67">
        <f>[1]南が丘四丁目!K41</f>
        <v>0</v>
      </c>
      <c r="L41" s="61">
        <f t="shared" si="2"/>
        <v>0</v>
      </c>
    </row>
    <row r="42" spans="5:12" x14ac:dyDescent="0.15">
      <c r="E42" s="14">
        <v>54</v>
      </c>
      <c r="F42" s="67">
        <f>[1]南が丘四丁目!F42</f>
        <v>3</v>
      </c>
      <c r="G42" s="67">
        <f>[1]南が丘四丁目!G42</f>
        <v>1</v>
      </c>
      <c r="H42" s="61">
        <f t="shared" si="1"/>
        <v>4</v>
      </c>
      <c r="I42" s="14">
        <v>104</v>
      </c>
      <c r="J42" s="67">
        <f>[1]南が丘四丁目!J42</f>
        <v>0</v>
      </c>
      <c r="K42" s="67">
        <f>[1]南が丘四丁目!K42</f>
        <v>0</v>
      </c>
      <c r="L42" s="61">
        <f t="shared" si="2"/>
        <v>0</v>
      </c>
    </row>
    <row r="43" spans="5:12" x14ac:dyDescent="0.15">
      <c r="E43" s="14">
        <v>55</v>
      </c>
      <c r="F43" s="67">
        <f>[1]南が丘四丁目!F43</f>
        <v>3</v>
      </c>
      <c r="G43" s="67">
        <f>[1]南が丘四丁目!G43</f>
        <v>0</v>
      </c>
      <c r="H43" s="61">
        <f t="shared" si="1"/>
        <v>3</v>
      </c>
      <c r="I43" s="14">
        <v>105</v>
      </c>
      <c r="J43" s="67">
        <f>[1]南が丘四丁目!J43</f>
        <v>0</v>
      </c>
      <c r="K43" s="67">
        <f>[1]南が丘四丁目!K43</f>
        <v>0</v>
      </c>
      <c r="L43" s="61">
        <f t="shared" si="2"/>
        <v>0</v>
      </c>
    </row>
    <row r="44" spans="5:12" x14ac:dyDescent="0.15">
      <c r="E44" s="14">
        <v>56</v>
      </c>
      <c r="F44" s="67">
        <f>[1]南が丘四丁目!F44</f>
        <v>3</v>
      </c>
      <c r="G44" s="67">
        <f>[1]南が丘四丁目!G44</f>
        <v>5</v>
      </c>
      <c r="H44" s="61">
        <f t="shared" si="1"/>
        <v>8</v>
      </c>
      <c r="I44" s="14">
        <v>106</v>
      </c>
      <c r="J44" s="67">
        <f>[1]南が丘四丁目!J44</f>
        <v>0</v>
      </c>
      <c r="K44" s="67">
        <f>[1]南が丘四丁目!K44</f>
        <v>0</v>
      </c>
      <c r="L44" s="61">
        <f t="shared" si="2"/>
        <v>0</v>
      </c>
    </row>
    <row r="45" spans="5:12" x14ac:dyDescent="0.15">
      <c r="E45" s="14">
        <v>57</v>
      </c>
      <c r="F45" s="67">
        <f>[1]南が丘四丁目!F45</f>
        <v>2</v>
      </c>
      <c r="G45" s="67">
        <f>[1]南が丘四丁目!G45</f>
        <v>0</v>
      </c>
      <c r="H45" s="61">
        <f t="shared" si="1"/>
        <v>2</v>
      </c>
      <c r="I45" s="14">
        <v>107</v>
      </c>
      <c r="J45" s="67">
        <f>[1]南が丘四丁目!J45</f>
        <v>0</v>
      </c>
      <c r="K45" s="67">
        <f>[1]南が丘四丁目!K45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[1]南が丘四丁目!F46</f>
        <v>0</v>
      </c>
      <c r="G46" s="67">
        <f>[1]南が丘四丁目!G46</f>
        <v>2</v>
      </c>
      <c r="H46" s="61">
        <f t="shared" si="1"/>
        <v>2</v>
      </c>
      <c r="I46" s="24">
        <v>108</v>
      </c>
      <c r="J46" s="67">
        <f>[1]南が丘四丁目!J46</f>
        <v>0</v>
      </c>
      <c r="K46" s="67">
        <f>[1]南が丘四丁目!K46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[1]南が丘四丁目!F47</f>
        <v>2</v>
      </c>
      <c r="G47" s="67">
        <f>[1]南が丘四丁目!G47</f>
        <v>1</v>
      </c>
      <c r="H47" s="61">
        <f t="shared" si="1"/>
        <v>3</v>
      </c>
      <c r="I47" s="23" t="s">
        <v>6</v>
      </c>
      <c r="J47" s="69">
        <f>SUM(J3:J46)</f>
        <v>132</v>
      </c>
      <c r="K47" s="69">
        <f>SUM(K3:K46)</f>
        <v>272</v>
      </c>
      <c r="L47" s="39">
        <f>SUM(J47:K47)</f>
        <v>404</v>
      </c>
    </row>
    <row r="48" spans="5:12" x14ac:dyDescent="0.15">
      <c r="E48" s="14">
        <v>60</v>
      </c>
      <c r="F48" s="67">
        <f>[1]南が丘四丁目!F48</f>
        <v>2</v>
      </c>
      <c r="G48" s="67">
        <f>[1]南が丘四丁目!G48</f>
        <v>1</v>
      </c>
      <c r="H48" s="61">
        <f t="shared" si="1"/>
        <v>3</v>
      </c>
    </row>
    <row r="49" spans="5:12" ht="14.25" thickBot="1" x14ac:dyDescent="0.2">
      <c r="E49" s="14">
        <v>61</v>
      </c>
      <c r="F49" s="67">
        <f>[1]南が丘四丁目!F49</f>
        <v>0</v>
      </c>
      <c r="G49" s="67">
        <f>[1]南が丘四丁目!G49</f>
        <v>0</v>
      </c>
      <c r="H49" s="61">
        <f t="shared" si="1"/>
        <v>0</v>
      </c>
      <c r="J49" s="4" t="s">
        <v>95</v>
      </c>
      <c r="K49" s="10"/>
      <c r="L49" s="10"/>
    </row>
    <row r="50" spans="5:12" x14ac:dyDescent="0.15">
      <c r="E50" s="14">
        <v>62</v>
      </c>
      <c r="F50" s="67">
        <f>[1]南が丘四丁目!F50</f>
        <v>0</v>
      </c>
      <c r="G50" s="67">
        <f>[1]南が丘四丁目!G50</f>
        <v>3</v>
      </c>
      <c r="H50" s="61">
        <f t="shared" si="1"/>
        <v>3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[1]南が丘四丁目!F51</f>
        <v>2</v>
      </c>
      <c r="G51" s="67">
        <f>[1]南が丘四丁目!G51</f>
        <v>2</v>
      </c>
      <c r="H51" s="61">
        <f t="shared" si="1"/>
        <v>4</v>
      </c>
      <c r="J51" s="51">
        <f>SUM(B18,F53,J47)</f>
        <v>390</v>
      </c>
      <c r="K51" s="52">
        <f>SUM(C18,G53,K47)</f>
        <v>512</v>
      </c>
      <c r="L51" s="53">
        <f>SUM(J51:K51)</f>
        <v>902</v>
      </c>
    </row>
    <row r="52" spans="5:12" ht="14.25" thickBot="1" x14ac:dyDescent="0.2">
      <c r="E52" s="24">
        <v>64</v>
      </c>
      <c r="F52" s="67">
        <f>[1]南が丘四丁目!F52</f>
        <v>3</v>
      </c>
      <c r="G52" s="67">
        <f>[1]南が丘四丁目!G52</f>
        <v>1</v>
      </c>
      <c r="H52" s="61">
        <f t="shared" si="1"/>
        <v>4</v>
      </c>
    </row>
    <row r="53" spans="5:12" ht="15" thickTop="1" thickBot="1" x14ac:dyDescent="0.2">
      <c r="E53" s="23" t="s">
        <v>6</v>
      </c>
      <c r="F53" s="69">
        <f>SUM(F3:F52)</f>
        <v>169</v>
      </c>
      <c r="G53" s="69">
        <f>SUM(G3:G52)</f>
        <v>178</v>
      </c>
      <c r="H53" s="39">
        <f>SUM(F53:G53)</f>
        <v>347</v>
      </c>
    </row>
    <row r="56" spans="5:12" x14ac:dyDescent="0.15">
      <c r="F56" s="98" t="s">
        <v>503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98</v>
      </c>
      <c r="I1" s="100" t="str">
        <f>秦野市合計!I1</f>
        <v>令和3年4月1日現在（単位：人）</v>
      </c>
      <c r="J1" s="100"/>
      <c r="K1" s="100"/>
      <c r="L1" s="100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1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[1]南が丘五丁目!B3</f>
        <v>0</v>
      </c>
      <c r="C3" s="40">
        <f>[1]南が丘五丁目!C3</f>
        <v>1</v>
      </c>
      <c r="D3" s="26">
        <f>SUM(B3:C3)</f>
        <v>1</v>
      </c>
      <c r="E3" s="19">
        <v>15</v>
      </c>
      <c r="F3" s="67">
        <f>[1]南が丘五丁目!F3</f>
        <v>1</v>
      </c>
      <c r="G3" s="67">
        <f>[1]南が丘五丁目!G3</f>
        <v>0</v>
      </c>
      <c r="H3" s="61">
        <f>SUM(F3:G3)</f>
        <v>1</v>
      </c>
      <c r="I3" s="19">
        <v>65</v>
      </c>
      <c r="J3" s="67">
        <f>[1]南が丘五丁目!J3</f>
        <v>2</v>
      </c>
      <c r="K3" s="67">
        <f>[1]南が丘五丁目!K3</f>
        <v>6</v>
      </c>
      <c r="L3" s="61">
        <f>SUM(J3:K3)</f>
        <v>8</v>
      </c>
    </row>
    <row r="4" spans="1:12" x14ac:dyDescent="0.15">
      <c r="A4" s="14">
        <v>1</v>
      </c>
      <c r="B4" s="40">
        <f>[1]南が丘五丁目!B4</f>
        <v>1</v>
      </c>
      <c r="C4" s="40">
        <f>[1]南が丘五丁目!C4</f>
        <v>0</v>
      </c>
      <c r="D4" s="26">
        <f t="shared" ref="D4:D17" si="0">SUM(B4:C4)</f>
        <v>1</v>
      </c>
      <c r="E4" s="14">
        <v>16</v>
      </c>
      <c r="F4" s="67">
        <f>[1]南が丘五丁目!F4</f>
        <v>1</v>
      </c>
      <c r="G4" s="67">
        <f>[1]南が丘五丁目!G4</f>
        <v>3</v>
      </c>
      <c r="H4" s="61">
        <f t="shared" ref="H4:H52" si="1">SUM(F4:G4)</f>
        <v>4</v>
      </c>
      <c r="I4" s="14">
        <v>66</v>
      </c>
      <c r="J4" s="67">
        <f>[1]南が丘五丁目!J4</f>
        <v>12</v>
      </c>
      <c r="K4" s="67">
        <f>[1]南が丘五丁目!K4</f>
        <v>4</v>
      </c>
      <c r="L4" s="61">
        <f t="shared" ref="L4:L46" si="2">SUM(J4:K4)</f>
        <v>16</v>
      </c>
    </row>
    <row r="5" spans="1:12" x14ac:dyDescent="0.15">
      <c r="A5" s="14">
        <v>2</v>
      </c>
      <c r="B5" s="40">
        <f>[1]南が丘五丁目!B5</f>
        <v>0</v>
      </c>
      <c r="C5" s="40">
        <f>[1]南が丘五丁目!C5</f>
        <v>2</v>
      </c>
      <c r="D5" s="26">
        <f t="shared" si="0"/>
        <v>2</v>
      </c>
      <c r="E5" s="14">
        <v>17</v>
      </c>
      <c r="F5" s="67">
        <f>[1]南が丘五丁目!F5</f>
        <v>0</v>
      </c>
      <c r="G5" s="67">
        <f>[1]南が丘五丁目!G5</f>
        <v>1</v>
      </c>
      <c r="H5" s="61">
        <f t="shared" si="1"/>
        <v>1</v>
      </c>
      <c r="I5" s="14">
        <v>67</v>
      </c>
      <c r="J5" s="67">
        <f>[1]南が丘五丁目!J5</f>
        <v>7</v>
      </c>
      <c r="K5" s="67">
        <f>[1]南が丘五丁目!K5</f>
        <v>1</v>
      </c>
      <c r="L5" s="61">
        <f t="shared" si="2"/>
        <v>8</v>
      </c>
    </row>
    <row r="6" spans="1:12" x14ac:dyDescent="0.15">
      <c r="A6" s="14">
        <v>3</v>
      </c>
      <c r="B6" s="40">
        <f>[1]南が丘五丁目!B6</f>
        <v>0</v>
      </c>
      <c r="C6" s="40">
        <f>[1]南が丘五丁目!C6</f>
        <v>2</v>
      </c>
      <c r="D6" s="26">
        <f t="shared" si="0"/>
        <v>2</v>
      </c>
      <c r="E6" s="14">
        <v>18</v>
      </c>
      <c r="F6" s="67">
        <f>[1]南が丘五丁目!F6</f>
        <v>2</v>
      </c>
      <c r="G6" s="67">
        <f>[1]南が丘五丁目!G6</f>
        <v>2</v>
      </c>
      <c r="H6" s="61">
        <f t="shared" si="1"/>
        <v>4</v>
      </c>
      <c r="I6" s="14">
        <v>68</v>
      </c>
      <c r="J6" s="67">
        <f>[1]南が丘五丁目!J6</f>
        <v>8</v>
      </c>
      <c r="K6" s="67">
        <f>[1]南が丘五丁目!K6</f>
        <v>4</v>
      </c>
      <c r="L6" s="61">
        <f t="shared" si="2"/>
        <v>12</v>
      </c>
    </row>
    <row r="7" spans="1:12" x14ac:dyDescent="0.15">
      <c r="A7" s="14">
        <v>4</v>
      </c>
      <c r="B7" s="40">
        <f>[1]南が丘五丁目!B7</f>
        <v>0</v>
      </c>
      <c r="C7" s="40">
        <f>[1]南が丘五丁目!C7</f>
        <v>1</v>
      </c>
      <c r="D7" s="26">
        <f t="shared" si="0"/>
        <v>1</v>
      </c>
      <c r="E7" s="14">
        <v>19</v>
      </c>
      <c r="F7" s="67">
        <f>[1]南が丘五丁目!F7</f>
        <v>0</v>
      </c>
      <c r="G7" s="67">
        <f>[1]南が丘五丁目!G7</f>
        <v>4</v>
      </c>
      <c r="H7" s="61">
        <f t="shared" si="1"/>
        <v>4</v>
      </c>
      <c r="I7" s="14">
        <v>69</v>
      </c>
      <c r="J7" s="67">
        <f>[1]南が丘五丁目!J7</f>
        <v>9</v>
      </c>
      <c r="K7" s="67">
        <f>[1]南が丘五丁目!K7</f>
        <v>8</v>
      </c>
      <c r="L7" s="61">
        <f t="shared" si="2"/>
        <v>17</v>
      </c>
    </row>
    <row r="8" spans="1:12" x14ac:dyDescent="0.15">
      <c r="A8" s="14">
        <v>5</v>
      </c>
      <c r="B8" s="40">
        <f>[1]南が丘五丁目!B8</f>
        <v>0</v>
      </c>
      <c r="C8" s="40">
        <f>[1]南が丘五丁目!C8</f>
        <v>2</v>
      </c>
      <c r="D8" s="26">
        <f t="shared" si="0"/>
        <v>2</v>
      </c>
      <c r="E8" s="14">
        <v>20</v>
      </c>
      <c r="F8" s="67">
        <f>[1]南が丘五丁目!F8</f>
        <v>3</v>
      </c>
      <c r="G8" s="67">
        <f>[1]南が丘五丁目!G8</f>
        <v>3</v>
      </c>
      <c r="H8" s="61">
        <f t="shared" si="1"/>
        <v>6</v>
      </c>
      <c r="I8" s="14">
        <v>70</v>
      </c>
      <c r="J8" s="67">
        <f>[1]南が丘五丁目!J8</f>
        <v>8</v>
      </c>
      <c r="K8" s="67">
        <f>[1]南が丘五丁目!K8</f>
        <v>4</v>
      </c>
      <c r="L8" s="61">
        <f t="shared" si="2"/>
        <v>12</v>
      </c>
    </row>
    <row r="9" spans="1:12" x14ac:dyDescent="0.15">
      <c r="A9" s="14">
        <v>6</v>
      </c>
      <c r="B9" s="40">
        <f>[1]南が丘五丁目!B9</f>
        <v>0</v>
      </c>
      <c r="C9" s="40">
        <f>[1]南が丘五丁目!C9</f>
        <v>2</v>
      </c>
      <c r="D9" s="26">
        <f t="shared" si="0"/>
        <v>2</v>
      </c>
      <c r="E9" s="14">
        <v>21</v>
      </c>
      <c r="F9" s="67">
        <f>[1]南が丘五丁目!F9</f>
        <v>3</v>
      </c>
      <c r="G9" s="67">
        <f>[1]南が丘五丁目!G9</f>
        <v>0</v>
      </c>
      <c r="H9" s="61">
        <f t="shared" si="1"/>
        <v>3</v>
      </c>
      <c r="I9" s="14">
        <v>71</v>
      </c>
      <c r="J9" s="67">
        <f>[1]南が丘五丁目!J9</f>
        <v>8</v>
      </c>
      <c r="K9" s="67">
        <f>[1]南が丘五丁目!K9</f>
        <v>8</v>
      </c>
      <c r="L9" s="61">
        <f t="shared" si="2"/>
        <v>16</v>
      </c>
    </row>
    <row r="10" spans="1:12" x14ac:dyDescent="0.15">
      <c r="A10" s="14">
        <v>7</v>
      </c>
      <c r="B10" s="40">
        <f>[1]南が丘五丁目!B10</f>
        <v>1</v>
      </c>
      <c r="C10" s="40">
        <f>[1]南が丘五丁目!C10</f>
        <v>2</v>
      </c>
      <c r="D10" s="26">
        <f t="shared" si="0"/>
        <v>3</v>
      </c>
      <c r="E10" s="14">
        <v>22</v>
      </c>
      <c r="F10" s="67">
        <f>[1]南が丘五丁目!F10</f>
        <v>1</v>
      </c>
      <c r="G10" s="67">
        <f>[1]南が丘五丁目!G10</f>
        <v>0</v>
      </c>
      <c r="H10" s="61">
        <f t="shared" si="1"/>
        <v>1</v>
      </c>
      <c r="I10" s="14">
        <v>72</v>
      </c>
      <c r="J10" s="67">
        <f>[1]南が丘五丁目!J10</f>
        <v>6</v>
      </c>
      <c r="K10" s="67">
        <f>[1]南が丘五丁目!K10</f>
        <v>7</v>
      </c>
      <c r="L10" s="61">
        <f t="shared" si="2"/>
        <v>13</v>
      </c>
    </row>
    <row r="11" spans="1:12" x14ac:dyDescent="0.15">
      <c r="A11" s="14">
        <v>8</v>
      </c>
      <c r="B11" s="40">
        <f>[1]南が丘五丁目!B11</f>
        <v>1</v>
      </c>
      <c r="C11" s="40">
        <f>[1]南が丘五丁目!C11</f>
        <v>4</v>
      </c>
      <c r="D11" s="26">
        <f t="shared" si="0"/>
        <v>5</v>
      </c>
      <c r="E11" s="14">
        <v>23</v>
      </c>
      <c r="F11" s="67">
        <f>[1]南が丘五丁目!F11</f>
        <v>1</v>
      </c>
      <c r="G11" s="67">
        <f>[1]南が丘五丁目!G11</f>
        <v>0</v>
      </c>
      <c r="H11" s="61">
        <f t="shared" si="1"/>
        <v>1</v>
      </c>
      <c r="I11" s="14">
        <v>73</v>
      </c>
      <c r="J11" s="67">
        <f>[1]南が丘五丁目!J11</f>
        <v>6</v>
      </c>
      <c r="K11" s="67">
        <f>[1]南が丘五丁目!K11</f>
        <v>6</v>
      </c>
      <c r="L11" s="61">
        <f t="shared" si="2"/>
        <v>12</v>
      </c>
    </row>
    <row r="12" spans="1:12" x14ac:dyDescent="0.15">
      <c r="A12" s="14">
        <v>9</v>
      </c>
      <c r="B12" s="40">
        <f>[1]南が丘五丁目!B12</f>
        <v>4</v>
      </c>
      <c r="C12" s="40">
        <f>[1]南が丘五丁目!C12</f>
        <v>0</v>
      </c>
      <c r="D12" s="26">
        <f t="shared" si="0"/>
        <v>4</v>
      </c>
      <c r="E12" s="14">
        <v>24</v>
      </c>
      <c r="F12" s="67">
        <f>[1]南が丘五丁目!F12</f>
        <v>2</v>
      </c>
      <c r="G12" s="67">
        <f>[1]南が丘五丁目!G12</f>
        <v>1</v>
      </c>
      <c r="H12" s="61">
        <f t="shared" si="1"/>
        <v>3</v>
      </c>
      <c r="I12" s="14">
        <v>74</v>
      </c>
      <c r="J12" s="67">
        <f>[1]南が丘五丁目!J12</f>
        <v>3</v>
      </c>
      <c r="K12" s="67">
        <f>[1]南が丘五丁目!K12</f>
        <v>4</v>
      </c>
      <c r="L12" s="61">
        <f t="shared" si="2"/>
        <v>7</v>
      </c>
    </row>
    <row r="13" spans="1:12" x14ac:dyDescent="0.15">
      <c r="A13" s="14">
        <v>10</v>
      </c>
      <c r="B13" s="40">
        <f>[1]南が丘五丁目!B13</f>
        <v>1</v>
      </c>
      <c r="C13" s="40">
        <f>[1]南が丘五丁目!C13</f>
        <v>0</v>
      </c>
      <c r="D13" s="26">
        <f t="shared" si="0"/>
        <v>1</v>
      </c>
      <c r="E13" s="14">
        <v>25</v>
      </c>
      <c r="F13" s="67">
        <f>[1]南が丘五丁目!F13</f>
        <v>2</v>
      </c>
      <c r="G13" s="67">
        <f>[1]南が丘五丁目!G13</f>
        <v>0</v>
      </c>
      <c r="H13" s="61">
        <f t="shared" si="1"/>
        <v>2</v>
      </c>
      <c r="I13" s="14">
        <v>75</v>
      </c>
      <c r="J13" s="67">
        <f>[1]南が丘五丁目!J13</f>
        <v>5</v>
      </c>
      <c r="K13" s="67">
        <f>[1]南が丘五丁目!K13</f>
        <v>3</v>
      </c>
      <c r="L13" s="61">
        <f t="shared" si="2"/>
        <v>8</v>
      </c>
    </row>
    <row r="14" spans="1:12" x14ac:dyDescent="0.15">
      <c r="A14" s="14">
        <v>11</v>
      </c>
      <c r="B14" s="40">
        <f>[1]南が丘五丁目!B14</f>
        <v>3</v>
      </c>
      <c r="C14" s="40">
        <f>[1]南が丘五丁目!C14</f>
        <v>1</v>
      </c>
      <c r="D14" s="26">
        <f t="shared" si="0"/>
        <v>4</v>
      </c>
      <c r="E14" s="14">
        <v>26</v>
      </c>
      <c r="F14" s="67">
        <f>[1]南が丘五丁目!F14</f>
        <v>0</v>
      </c>
      <c r="G14" s="67">
        <f>[1]南が丘五丁目!G14</f>
        <v>0</v>
      </c>
      <c r="H14" s="61">
        <f t="shared" si="1"/>
        <v>0</v>
      </c>
      <c r="I14" s="14">
        <v>76</v>
      </c>
      <c r="J14" s="67">
        <f>[1]南が丘五丁目!J14</f>
        <v>2</v>
      </c>
      <c r="K14" s="67">
        <f>[1]南が丘五丁目!K14</f>
        <v>0</v>
      </c>
      <c r="L14" s="61">
        <f t="shared" si="2"/>
        <v>2</v>
      </c>
    </row>
    <row r="15" spans="1:12" x14ac:dyDescent="0.15">
      <c r="A15" s="14">
        <v>12</v>
      </c>
      <c r="B15" s="40">
        <f>[1]南が丘五丁目!B15</f>
        <v>2</v>
      </c>
      <c r="C15" s="40">
        <f>[1]南が丘五丁目!C15</f>
        <v>3</v>
      </c>
      <c r="D15" s="26">
        <f t="shared" si="0"/>
        <v>5</v>
      </c>
      <c r="E15" s="14">
        <v>27</v>
      </c>
      <c r="F15" s="67">
        <f>[1]南が丘五丁目!F15</f>
        <v>2</v>
      </c>
      <c r="G15" s="67">
        <f>[1]南が丘五丁目!G15</f>
        <v>2</v>
      </c>
      <c r="H15" s="61">
        <f t="shared" si="1"/>
        <v>4</v>
      </c>
      <c r="I15" s="14">
        <v>77</v>
      </c>
      <c r="J15" s="67">
        <f>[1]南が丘五丁目!J15</f>
        <v>3</v>
      </c>
      <c r="K15" s="67">
        <f>[1]南が丘五丁目!K15</f>
        <v>4</v>
      </c>
      <c r="L15" s="61">
        <f t="shared" si="2"/>
        <v>7</v>
      </c>
    </row>
    <row r="16" spans="1:12" x14ac:dyDescent="0.15">
      <c r="A16" s="14">
        <v>13</v>
      </c>
      <c r="B16" s="40">
        <f>[1]南が丘五丁目!B16</f>
        <v>2</v>
      </c>
      <c r="C16" s="40">
        <f>[1]南が丘五丁目!C16</f>
        <v>1</v>
      </c>
      <c r="D16" s="26">
        <f t="shared" si="0"/>
        <v>3</v>
      </c>
      <c r="E16" s="14">
        <v>28</v>
      </c>
      <c r="F16" s="67">
        <f>[1]南が丘五丁目!F16</f>
        <v>1</v>
      </c>
      <c r="G16" s="67">
        <f>[1]南が丘五丁目!G16</f>
        <v>2</v>
      </c>
      <c r="H16" s="61">
        <f t="shared" si="1"/>
        <v>3</v>
      </c>
      <c r="I16" s="14">
        <v>78</v>
      </c>
      <c r="J16" s="67">
        <f>[1]南が丘五丁目!J16</f>
        <v>2</v>
      </c>
      <c r="K16" s="67">
        <f>[1]南が丘五丁目!K16</f>
        <v>2</v>
      </c>
      <c r="L16" s="61">
        <f t="shared" si="2"/>
        <v>4</v>
      </c>
    </row>
    <row r="17" spans="1:12" ht="14.25" thickBot="1" x14ac:dyDescent="0.2">
      <c r="A17" s="24">
        <v>14</v>
      </c>
      <c r="B17" s="40">
        <f>[1]南が丘五丁目!B17</f>
        <v>3</v>
      </c>
      <c r="C17" s="40">
        <f>[1]南が丘五丁目!C17</f>
        <v>1</v>
      </c>
      <c r="D17" s="26">
        <f t="shared" si="0"/>
        <v>4</v>
      </c>
      <c r="E17" s="14">
        <v>29</v>
      </c>
      <c r="F17" s="67">
        <f>[1]南が丘五丁目!F17</f>
        <v>0</v>
      </c>
      <c r="G17" s="67">
        <f>[1]南が丘五丁目!G17</f>
        <v>5</v>
      </c>
      <c r="H17" s="61">
        <f t="shared" si="1"/>
        <v>5</v>
      </c>
      <c r="I17" s="14">
        <v>79</v>
      </c>
      <c r="J17" s="67">
        <f>[1]南が丘五丁目!J17</f>
        <v>0</v>
      </c>
      <c r="K17" s="67">
        <f>[1]南が丘五丁目!K17</f>
        <v>1</v>
      </c>
      <c r="L17" s="61">
        <f t="shared" si="2"/>
        <v>1</v>
      </c>
    </row>
    <row r="18" spans="1:12" ht="15" thickTop="1" thickBot="1" x14ac:dyDescent="0.2">
      <c r="A18" s="23" t="s">
        <v>6</v>
      </c>
      <c r="B18" s="33">
        <f>SUM(B3:B17)</f>
        <v>18</v>
      </c>
      <c r="C18" s="34">
        <f>SUM(C3:C17)</f>
        <v>22</v>
      </c>
      <c r="D18" s="35">
        <f>SUM(B18:C18)</f>
        <v>40</v>
      </c>
      <c r="E18" s="14">
        <v>30</v>
      </c>
      <c r="F18" s="67">
        <f>[1]南が丘五丁目!F18</f>
        <v>2</v>
      </c>
      <c r="G18" s="67">
        <f>[1]南が丘五丁目!G18</f>
        <v>1</v>
      </c>
      <c r="H18" s="61">
        <f t="shared" si="1"/>
        <v>3</v>
      </c>
      <c r="I18" s="14">
        <v>80</v>
      </c>
      <c r="J18" s="67">
        <f>[1]南が丘五丁目!J18</f>
        <v>1</v>
      </c>
      <c r="K18" s="67">
        <f>[1]南が丘五丁目!K18</f>
        <v>1</v>
      </c>
      <c r="L18" s="61">
        <f t="shared" si="2"/>
        <v>2</v>
      </c>
    </row>
    <row r="19" spans="1:12" x14ac:dyDescent="0.15">
      <c r="E19" s="14">
        <v>31</v>
      </c>
      <c r="F19" s="67">
        <f>[1]南が丘五丁目!F19</f>
        <v>2</v>
      </c>
      <c r="G19" s="67">
        <f>[1]南が丘五丁目!G19</f>
        <v>2</v>
      </c>
      <c r="H19" s="61">
        <f t="shared" si="1"/>
        <v>4</v>
      </c>
      <c r="I19" s="14">
        <v>81</v>
      </c>
      <c r="J19" s="67">
        <f>[1]南が丘五丁目!J19</f>
        <v>3</v>
      </c>
      <c r="K19" s="67">
        <f>[1]南が丘五丁目!K19</f>
        <v>3</v>
      </c>
      <c r="L19" s="61">
        <f t="shared" si="2"/>
        <v>6</v>
      </c>
    </row>
    <row r="20" spans="1:12" x14ac:dyDescent="0.15">
      <c r="E20" s="14">
        <v>32</v>
      </c>
      <c r="F20" s="67">
        <f>[1]南が丘五丁目!F20</f>
        <v>5</v>
      </c>
      <c r="G20" s="67">
        <f>[1]南が丘五丁目!G20</f>
        <v>4</v>
      </c>
      <c r="H20" s="61">
        <f t="shared" si="1"/>
        <v>9</v>
      </c>
      <c r="I20" s="14">
        <v>82</v>
      </c>
      <c r="J20" s="67">
        <f>[1]南が丘五丁目!J20</f>
        <v>0</v>
      </c>
      <c r="K20" s="67">
        <f>[1]南が丘五丁目!K20</f>
        <v>1</v>
      </c>
      <c r="L20" s="61">
        <f t="shared" si="2"/>
        <v>1</v>
      </c>
    </row>
    <row r="21" spans="1:12" x14ac:dyDescent="0.15">
      <c r="E21" s="14">
        <v>33</v>
      </c>
      <c r="F21" s="67">
        <f>[1]南が丘五丁目!F21</f>
        <v>2</v>
      </c>
      <c r="G21" s="67">
        <f>[1]南が丘五丁目!G21</f>
        <v>1</v>
      </c>
      <c r="H21" s="61">
        <f t="shared" si="1"/>
        <v>3</v>
      </c>
      <c r="I21" s="14">
        <v>83</v>
      </c>
      <c r="J21" s="67">
        <f>[1]南が丘五丁目!J21</f>
        <v>1</v>
      </c>
      <c r="K21" s="67">
        <f>[1]南が丘五丁目!K21</f>
        <v>5</v>
      </c>
      <c r="L21" s="61">
        <f t="shared" si="2"/>
        <v>6</v>
      </c>
    </row>
    <row r="22" spans="1:12" x14ac:dyDescent="0.15">
      <c r="E22" s="14">
        <v>34</v>
      </c>
      <c r="F22" s="67">
        <f>[1]南が丘五丁目!F22</f>
        <v>3</v>
      </c>
      <c r="G22" s="67">
        <f>[1]南が丘五丁目!G22</f>
        <v>4</v>
      </c>
      <c r="H22" s="61">
        <f t="shared" si="1"/>
        <v>7</v>
      </c>
      <c r="I22" s="14">
        <v>84</v>
      </c>
      <c r="J22" s="67">
        <f>[1]南が丘五丁目!J22</f>
        <v>1</v>
      </c>
      <c r="K22" s="67">
        <f>[1]南が丘五丁目!K22</f>
        <v>0</v>
      </c>
      <c r="L22" s="61">
        <f t="shared" si="2"/>
        <v>1</v>
      </c>
    </row>
    <row r="23" spans="1:12" x14ac:dyDescent="0.15">
      <c r="E23" s="14">
        <v>35</v>
      </c>
      <c r="F23" s="67">
        <f>[1]南が丘五丁目!F23</f>
        <v>2</v>
      </c>
      <c r="G23" s="67">
        <f>[1]南が丘五丁目!G23</f>
        <v>3</v>
      </c>
      <c r="H23" s="61">
        <f t="shared" si="1"/>
        <v>5</v>
      </c>
      <c r="I23" s="14">
        <v>85</v>
      </c>
      <c r="J23" s="67">
        <f>[1]南が丘五丁目!J23</f>
        <v>1</v>
      </c>
      <c r="K23" s="67">
        <f>[1]南が丘五丁目!K23</f>
        <v>0</v>
      </c>
      <c r="L23" s="61">
        <f t="shared" si="2"/>
        <v>1</v>
      </c>
    </row>
    <row r="24" spans="1:12" x14ac:dyDescent="0.15">
      <c r="E24" s="14">
        <v>36</v>
      </c>
      <c r="F24" s="67">
        <f>[1]南が丘五丁目!F24</f>
        <v>4</v>
      </c>
      <c r="G24" s="67">
        <f>[1]南が丘五丁目!G24</f>
        <v>1</v>
      </c>
      <c r="H24" s="61">
        <f t="shared" si="1"/>
        <v>5</v>
      </c>
      <c r="I24" s="14">
        <v>86</v>
      </c>
      <c r="J24" s="67">
        <f>[1]南が丘五丁目!J24</f>
        <v>1</v>
      </c>
      <c r="K24" s="67">
        <f>[1]南が丘五丁目!K24</f>
        <v>0</v>
      </c>
      <c r="L24" s="61">
        <f t="shared" si="2"/>
        <v>1</v>
      </c>
    </row>
    <row r="25" spans="1:12" x14ac:dyDescent="0.15">
      <c r="E25" s="14">
        <v>37</v>
      </c>
      <c r="F25" s="67">
        <f>[1]南が丘五丁目!F25</f>
        <v>1</v>
      </c>
      <c r="G25" s="67">
        <f>[1]南が丘五丁目!G25</f>
        <v>3</v>
      </c>
      <c r="H25" s="61">
        <f t="shared" si="1"/>
        <v>4</v>
      </c>
      <c r="I25" s="14">
        <v>87</v>
      </c>
      <c r="J25" s="67">
        <f>[1]南が丘五丁目!J25</f>
        <v>0</v>
      </c>
      <c r="K25" s="67">
        <f>[1]南が丘五丁目!K25</f>
        <v>1</v>
      </c>
      <c r="L25" s="61">
        <f t="shared" si="2"/>
        <v>1</v>
      </c>
    </row>
    <row r="26" spans="1:12" x14ac:dyDescent="0.15">
      <c r="E26" s="14">
        <v>38</v>
      </c>
      <c r="F26" s="67">
        <f>[1]南が丘五丁目!F26</f>
        <v>0</v>
      </c>
      <c r="G26" s="67">
        <f>[1]南が丘五丁目!G26</f>
        <v>2</v>
      </c>
      <c r="H26" s="61">
        <f t="shared" si="1"/>
        <v>2</v>
      </c>
      <c r="I26" s="14">
        <v>88</v>
      </c>
      <c r="J26" s="67">
        <f>[1]南が丘五丁目!J26</f>
        <v>0</v>
      </c>
      <c r="K26" s="67">
        <f>[1]南が丘五丁目!K26</f>
        <v>0</v>
      </c>
      <c r="L26" s="61">
        <f t="shared" si="2"/>
        <v>0</v>
      </c>
    </row>
    <row r="27" spans="1:12" x14ac:dyDescent="0.15">
      <c r="E27" s="14">
        <v>39</v>
      </c>
      <c r="F27" s="67">
        <f>[1]南が丘五丁目!F27</f>
        <v>0</v>
      </c>
      <c r="G27" s="67">
        <f>[1]南が丘五丁目!G27</f>
        <v>3</v>
      </c>
      <c r="H27" s="61">
        <f t="shared" si="1"/>
        <v>3</v>
      </c>
      <c r="I27" s="14">
        <v>89</v>
      </c>
      <c r="J27" s="67">
        <f>[1]南が丘五丁目!J27</f>
        <v>0</v>
      </c>
      <c r="K27" s="67">
        <f>[1]南が丘五丁目!K27</f>
        <v>3</v>
      </c>
      <c r="L27" s="61">
        <f t="shared" si="2"/>
        <v>3</v>
      </c>
    </row>
    <row r="28" spans="1:12" x14ac:dyDescent="0.15">
      <c r="E28" s="14">
        <v>40</v>
      </c>
      <c r="F28" s="67">
        <f>[1]南が丘五丁目!F28</f>
        <v>3</v>
      </c>
      <c r="G28" s="67">
        <f>[1]南が丘五丁目!G28</f>
        <v>1</v>
      </c>
      <c r="H28" s="61">
        <f t="shared" si="1"/>
        <v>4</v>
      </c>
      <c r="I28" s="14">
        <v>90</v>
      </c>
      <c r="J28" s="67">
        <f>[1]南が丘五丁目!J28</f>
        <v>0</v>
      </c>
      <c r="K28" s="67">
        <f>[1]南が丘五丁目!K28</f>
        <v>1</v>
      </c>
      <c r="L28" s="61">
        <f t="shared" si="2"/>
        <v>1</v>
      </c>
    </row>
    <row r="29" spans="1:12" x14ac:dyDescent="0.15">
      <c r="E29" s="14">
        <v>41</v>
      </c>
      <c r="F29" s="67">
        <f>[1]南が丘五丁目!F29</f>
        <v>2</v>
      </c>
      <c r="G29" s="67">
        <f>[1]南が丘五丁目!G29</f>
        <v>2</v>
      </c>
      <c r="H29" s="61">
        <f t="shared" si="1"/>
        <v>4</v>
      </c>
      <c r="I29" s="14">
        <v>91</v>
      </c>
      <c r="J29" s="67">
        <f>[1]南が丘五丁目!J29</f>
        <v>1</v>
      </c>
      <c r="K29" s="67">
        <f>[1]南が丘五丁目!K29</f>
        <v>0</v>
      </c>
      <c r="L29" s="61">
        <f t="shared" si="2"/>
        <v>1</v>
      </c>
    </row>
    <row r="30" spans="1:12" x14ac:dyDescent="0.15">
      <c r="E30" s="14">
        <v>42</v>
      </c>
      <c r="F30" s="67">
        <f>[1]南が丘五丁目!F30</f>
        <v>4</v>
      </c>
      <c r="G30" s="67">
        <f>[1]南が丘五丁目!G30</f>
        <v>2</v>
      </c>
      <c r="H30" s="61">
        <f t="shared" si="1"/>
        <v>6</v>
      </c>
      <c r="I30" s="14">
        <v>92</v>
      </c>
      <c r="J30" s="67">
        <f>[1]南が丘五丁目!J30</f>
        <v>0</v>
      </c>
      <c r="K30" s="67">
        <f>[1]南が丘五丁目!K30</f>
        <v>0</v>
      </c>
      <c r="L30" s="61">
        <f t="shared" si="2"/>
        <v>0</v>
      </c>
    </row>
    <row r="31" spans="1:12" x14ac:dyDescent="0.15">
      <c r="E31" s="14">
        <v>43</v>
      </c>
      <c r="F31" s="67">
        <f>[1]南が丘五丁目!F31</f>
        <v>3</v>
      </c>
      <c r="G31" s="67">
        <f>[1]南が丘五丁目!G31</f>
        <v>3</v>
      </c>
      <c r="H31" s="61">
        <f t="shared" si="1"/>
        <v>6</v>
      </c>
      <c r="I31" s="14">
        <v>93</v>
      </c>
      <c r="J31" s="67">
        <f>[1]南が丘五丁目!J31</f>
        <v>0</v>
      </c>
      <c r="K31" s="67">
        <f>[1]南が丘五丁目!K31</f>
        <v>1</v>
      </c>
      <c r="L31" s="61">
        <f t="shared" si="2"/>
        <v>1</v>
      </c>
    </row>
    <row r="32" spans="1:12" x14ac:dyDescent="0.15">
      <c r="E32" s="14">
        <v>44</v>
      </c>
      <c r="F32" s="67">
        <f>[1]南が丘五丁目!F32</f>
        <v>4</v>
      </c>
      <c r="G32" s="67">
        <f>[1]南が丘五丁目!G32</f>
        <v>3</v>
      </c>
      <c r="H32" s="61">
        <f t="shared" si="1"/>
        <v>7</v>
      </c>
      <c r="I32" s="14">
        <v>94</v>
      </c>
      <c r="J32" s="67">
        <f>[1]南が丘五丁目!J32</f>
        <v>0</v>
      </c>
      <c r="K32" s="67">
        <f>[1]南が丘五丁目!K32</f>
        <v>1</v>
      </c>
      <c r="L32" s="61">
        <f t="shared" si="2"/>
        <v>1</v>
      </c>
    </row>
    <row r="33" spans="5:12" x14ac:dyDescent="0.15">
      <c r="E33" s="14">
        <v>45</v>
      </c>
      <c r="F33" s="67">
        <f>[1]南が丘五丁目!F33</f>
        <v>2</v>
      </c>
      <c r="G33" s="67">
        <f>[1]南が丘五丁目!G33</f>
        <v>2</v>
      </c>
      <c r="H33" s="61">
        <f t="shared" si="1"/>
        <v>4</v>
      </c>
      <c r="I33" s="14">
        <v>95</v>
      </c>
      <c r="J33" s="67">
        <f>[1]南が丘五丁目!J33</f>
        <v>0</v>
      </c>
      <c r="K33" s="67">
        <f>[1]南が丘五丁目!K33</f>
        <v>0</v>
      </c>
      <c r="L33" s="61">
        <f t="shared" si="2"/>
        <v>0</v>
      </c>
    </row>
    <row r="34" spans="5:12" x14ac:dyDescent="0.15">
      <c r="E34" s="14">
        <v>46</v>
      </c>
      <c r="F34" s="67">
        <f>[1]南が丘五丁目!F34</f>
        <v>1</v>
      </c>
      <c r="G34" s="67">
        <f>[1]南が丘五丁目!G34</f>
        <v>1</v>
      </c>
      <c r="H34" s="61">
        <f t="shared" si="1"/>
        <v>2</v>
      </c>
      <c r="I34" s="14">
        <v>96</v>
      </c>
      <c r="J34" s="67">
        <f>[1]南が丘五丁目!J34</f>
        <v>1</v>
      </c>
      <c r="K34" s="67">
        <f>[1]南が丘五丁目!K34</f>
        <v>0</v>
      </c>
      <c r="L34" s="61">
        <f t="shared" si="2"/>
        <v>1</v>
      </c>
    </row>
    <row r="35" spans="5:12" x14ac:dyDescent="0.15">
      <c r="E35" s="14">
        <v>47</v>
      </c>
      <c r="F35" s="67">
        <f>[1]南が丘五丁目!F35</f>
        <v>1</v>
      </c>
      <c r="G35" s="67">
        <f>[1]南が丘五丁目!G35</f>
        <v>3</v>
      </c>
      <c r="H35" s="61">
        <f t="shared" si="1"/>
        <v>4</v>
      </c>
      <c r="I35" s="14">
        <v>97</v>
      </c>
      <c r="J35" s="67">
        <f>[1]南が丘五丁目!J35</f>
        <v>0</v>
      </c>
      <c r="K35" s="67">
        <f>[1]南が丘五丁目!K35</f>
        <v>0</v>
      </c>
      <c r="L35" s="61">
        <f t="shared" si="2"/>
        <v>0</v>
      </c>
    </row>
    <row r="36" spans="5:12" x14ac:dyDescent="0.15">
      <c r="E36" s="14">
        <v>48</v>
      </c>
      <c r="F36" s="67">
        <f>[1]南が丘五丁目!F36</f>
        <v>7</v>
      </c>
      <c r="G36" s="67">
        <f>[1]南が丘五丁目!G36</f>
        <v>4</v>
      </c>
      <c r="H36" s="61">
        <f t="shared" si="1"/>
        <v>11</v>
      </c>
      <c r="I36" s="14">
        <v>98</v>
      </c>
      <c r="J36" s="67">
        <f>[1]南が丘五丁目!J36</f>
        <v>0</v>
      </c>
      <c r="K36" s="67">
        <f>[1]南が丘五丁目!K36</f>
        <v>0</v>
      </c>
      <c r="L36" s="61">
        <f t="shared" si="2"/>
        <v>0</v>
      </c>
    </row>
    <row r="37" spans="5:12" x14ac:dyDescent="0.15">
      <c r="E37" s="14">
        <v>49</v>
      </c>
      <c r="F37" s="67">
        <f>[1]南が丘五丁目!F37</f>
        <v>2</v>
      </c>
      <c r="G37" s="67">
        <f>[1]南が丘五丁目!G37</f>
        <v>4</v>
      </c>
      <c r="H37" s="61">
        <f t="shared" si="1"/>
        <v>6</v>
      </c>
      <c r="I37" s="14">
        <v>99</v>
      </c>
      <c r="J37" s="67">
        <f>[1]南が丘五丁目!J37</f>
        <v>0</v>
      </c>
      <c r="K37" s="67">
        <f>[1]南が丘五丁目!K37</f>
        <v>0</v>
      </c>
      <c r="L37" s="61">
        <f t="shared" si="2"/>
        <v>0</v>
      </c>
    </row>
    <row r="38" spans="5:12" x14ac:dyDescent="0.15">
      <c r="E38" s="14">
        <v>50</v>
      </c>
      <c r="F38" s="67">
        <f>[1]南が丘五丁目!F38</f>
        <v>1</v>
      </c>
      <c r="G38" s="67">
        <f>[1]南が丘五丁目!G38</f>
        <v>1</v>
      </c>
      <c r="H38" s="61">
        <f t="shared" si="1"/>
        <v>2</v>
      </c>
      <c r="I38" s="14">
        <v>100</v>
      </c>
      <c r="J38" s="67">
        <f>[1]南が丘五丁目!J38</f>
        <v>0</v>
      </c>
      <c r="K38" s="67">
        <f>[1]南が丘五丁目!K38</f>
        <v>0</v>
      </c>
      <c r="L38" s="61">
        <f t="shared" si="2"/>
        <v>0</v>
      </c>
    </row>
    <row r="39" spans="5:12" x14ac:dyDescent="0.15">
      <c r="E39" s="14">
        <v>51</v>
      </c>
      <c r="F39" s="67">
        <f>[1]南が丘五丁目!F39</f>
        <v>5</v>
      </c>
      <c r="G39" s="67">
        <f>[1]南が丘五丁目!G39</f>
        <v>2</v>
      </c>
      <c r="H39" s="61">
        <f t="shared" si="1"/>
        <v>7</v>
      </c>
      <c r="I39" s="14">
        <v>101</v>
      </c>
      <c r="J39" s="67">
        <f>[1]南が丘五丁目!J39</f>
        <v>0</v>
      </c>
      <c r="K39" s="67">
        <f>[1]南が丘五丁目!K39</f>
        <v>0</v>
      </c>
      <c r="L39" s="61">
        <f t="shared" si="2"/>
        <v>0</v>
      </c>
    </row>
    <row r="40" spans="5:12" x14ac:dyDescent="0.15">
      <c r="E40" s="14">
        <v>52</v>
      </c>
      <c r="F40" s="67">
        <f>[1]南が丘五丁目!F40</f>
        <v>2</v>
      </c>
      <c r="G40" s="67">
        <f>[1]南が丘五丁目!G40</f>
        <v>2</v>
      </c>
      <c r="H40" s="61">
        <f t="shared" si="1"/>
        <v>4</v>
      </c>
      <c r="I40" s="14">
        <v>102</v>
      </c>
      <c r="J40" s="67">
        <f>[1]南が丘五丁目!J40</f>
        <v>0</v>
      </c>
      <c r="K40" s="67">
        <f>[1]南が丘五丁目!K40</f>
        <v>0</v>
      </c>
      <c r="L40" s="61">
        <f t="shared" si="2"/>
        <v>0</v>
      </c>
    </row>
    <row r="41" spans="5:12" x14ac:dyDescent="0.15">
      <c r="E41" s="14">
        <v>53</v>
      </c>
      <c r="F41" s="67">
        <f>[1]南が丘五丁目!F41</f>
        <v>1</v>
      </c>
      <c r="G41" s="67">
        <f>[1]南が丘五丁目!G41</f>
        <v>1</v>
      </c>
      <c r="H41" s="61">
        <f t="shared" si="1"/>
        <v>2</v>
      </c>
      <c r="I41" s="14">
        <v>103</v>
      </c>
      <c r="J41" s="67">
        <f>[1]南が丘五丁目!J41</f>
        <v>0</v>
      </c>
      <c r="K41" s="67">
        <f>[1]南が丘五丁目!K41</f>
        <v>0</v>
      </c>
      <c r="L41" s="61">
        <f t="shared" si="2"/>
        <v>0</v>
      </c>
    </row>
    <row r="42" spans="5:12" x14ac:dyDescent="0.15">
      <c r="E42" s="14">
        <v>54</v>
      </c>
      <c r="F42" s="67">
        <f>[1]南が丘五丁目!F42</f>
        <v>1</v>
      </c>
      <c r="G42" s="67">
        <f>[1]南が丘五丁目!G42</f>
        <v>1</v>
      </c>
      <c r="H42" s="61">
        <f t="shared" si="1"/>
        <v>2</v>
      </c>
      <c r="I42" s="14">
        <v>104</v>
      </c>
      <c r="J42" s="67">
        <f>[1]南が丘五丁目!J42</f>
        <v>0</v>
      </c>
      <c r="K42" s="67">
        <f>[1]南が丘五丁目!K42</f>
        <v>0</v>
      </c>
      <c r="L42" s="61">
        <f t="shared" si="2"/>
        <v>0</v>
      </c>
    </row>
    <row r="43" spans="5:12" x14ac:dyDescent="0.15">
      <c r="E43" s="14">
        <v>55</v>
      </c>
      <c r="F43" s="67">
        <f>[1]南が丘五丁目!F43</f>
        <v>1</v>
      </c>
      <c r="G43" s="67">
        <f>[1]南が丘五丁目!G43</f>
        <v>2</v>
      </c>
      <c r="H43" s="61">
        <f t="shared" si="1"/>
        <v>3</v>
      </c>
      <c r="I43" s="14">
        <v>105</v>
      </c>
      <c r="J43" s="67">
        <f>[1]南が丘五丁目!J43</f>
        <v>0</v>
      </c>
      <c r="K43" s="67">
        <f>[1]南が丘五丁目!K43</f>
        <v>0</v>
      </c>
      <c r="L43" s="61">
        <f t="shared" si="2"/>
        <v>0</v>
      </c>
    </row>
    <row r="44" spans="5:12" x14ac:dyDescent="0.15">
      <c r="E44" s="14">
        <v>56</v>
      </c>
      <c r="F44" s="67">
        <f>[1]南が丘五丁目!F44</f>
        <v>0</v>
      </c>
      <c r="G44" s="67">
        <f>[1]南が丘五丁目!G44</f>
        <v>1</v>
      </c>
      <c r="H44" s="61">
        <f t="shared" si="1"/>
        <v>1</v>
      </c>
      <c r="I44" s="14">
        <v>106</v>
      </c>
      <c r="J44" s="67">
        <f>[1]南が丘五丁目!J44</f>
        <v>0</v>
      </c>
      <c r="K44" s="67">
        <f>[1]南が丘五丁目!K44</f>
        <v>0</v>
      </c>
      <c r="L44" s="61">
        <f t="shared" si="2"/>
        <v>0</v>
      </c>
    </row>
    <row r="45" spans="5:12" x14ac:dyDescent="0.15">
      <c r="E45" s="14">
        <v>57</v>
      </c>
      <c r="F45" s="67">
        <f>[1]南が丘五丁目!F45</f>
        <v>2</v>
      </c>
      <c r="G45" s="67">
        <f>[1]南が丘五丁目!G45</f>
        <v>3</v>
      </c>
      <c r="H45" s="61">
        <f t="shared" si="1"/>
        <v>5</v>
      </c>
      <c r="I45" s="14">
        <v>107</v>
      </c>
      <c r="J45" s="67">
        <f>[1]南が丘五丁目!J45</f>
        <v>0</v>
      </c>
      <c r="K45" s="67">
        <f>[1]南が丘五丁目!K45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[1]南が丘五丁目!F46</f>
        <v>0</v>
      </c>
      <c r="G46" s="67">
        <f>[1]南が丘五丁目!G46</f>
        <v>3</v>
      </c>
      <c r="H46" s="61">
        <f t="shared" si="1"/>
        <v>3</v>
      </c>
      <c r="I46" s="24">
        <v>108</v>
      </c>
      <c r="J46" s="67">
        <f>[1]南が丘五丁目!J46</f>
        <v>0</v>
      </c>
      <c r="K46" s="67">
        <f>[1]南が丘五丁目!K46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[1]南が丘五丁目!F47</f>
        <v>2</v>
      </c>
      <c r="G47" s="67">
        <f>[1]南が丘五丁目!G47</f>
        <v>0</v>
      </c>
      <c r="H47" s="61">
        <f t="shared" si="1"/>
        <v>2</v>
      </c>
      <c r="I47" s="23" t="s">
        <v>6</v>
      </c>
      <c r="J47" s="69">
        <f>SUM(J3:J46)</f>
        <v>91</v>
      </c>
      <c r="K47" s="69">
        <f>SUM(K3:K46)</f>
        <v>79</v>
      </c>
      <c r="L47" s="39">
        <f>SUM(J47:K47)</f>
        <v>170</v>
      </c>
    </row>
    <row r="48" spans="5:12" x14ac:dyDescent="0.15">
      <c r="E48" s="14">
        <v>60</v>
      </c>
      <c r="F48" s="67">
        <f>[1]南が丘五丁目!F48</f>
        <v>3</v>
      </c>
      <c r="G48" s="67">
        <f>[1]南が丘五丁目!G48</f>
        <v>3</v>
      </c>
      <c r="H48" s="61">
        <f t="shared" si="1"/>
        <v>6</v>
      </c>
    </row>
    <row r="49" spans="5:12" ht="14.25" thickBot="1" x14ac:dyDescent="0.2">
      <c r="E49" s="14">
        <v>61</v>
      </c>
      <c r="F49" s="67">
        <f>[1]南が丘五丁目!F49</f>
        <v>3</v>
      </c>
      <c r="G49" s="67">
        <f>[1]南が丘五丁目!G49</f>
        <v>7</v>
      </c>
      <c r="H49" s="61">
        <f t="shared" si="1"/>
        <v>10</v>
      </c>
      <c r="J49" s="4" t="s">
        <v>97</v>
      </c>
      <c r="K49" s="10"/>
      <c r="L49" s="10"/>
    </row>
    <row r="50" spans="5:12" x14ac:dyDescent="0.15">
      <c r="E50" s="14">
        <v>62</v>
      </c>
      <c r="F50" s="67">
        <f>[1]南が丘五丁目!F50</f>
        <v>1</v>
      </c>
      <c r="G50" s="67">
        <f>[1]南が丘五丁目!G50</f>
        <v>7</v>
      </c>
      <c r="H50" s="61">
        <f t="shared" si="1"/>
        <v>8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[1]南が丘五丁目!F51</f>
        <v>3</v>
      </c>
      <c r="G51" s="67">
        <f>[1]南が丘五丁目!G51</f>
        <v>12</v>
      </c>
      <c r="H51" s="61">
        <f t="shared" si="1"/>
        <v>15</v>
      </c>
      <c r="J51" s="51">
        <f>SUM(B18,F53,J47)</f>
        <v>205</v>
      </c>
      <c r="K51" s="52">
        <f>SUM(C18,G53,K47)</f>
        <v>224</v>
      </c>
      <c r="L51" s="53">
        <f>SUM(J51:K51)</f>
        <v>429</v>
      </c>
    </row>
    <row r="52" spans="5:12" ht="14.25" thickBot="1" x14ac:dyDescent="0.2">
      <c r="E52" s="24">
        <v>64</v>
      </c>
      <c r="F52" s="67">
        <f>[1]南が丘五丁目!F52</f>
        <v>2</v>
      </c>
      <c r="G52" s="67">
        <f>[1]南が丘五丁目!G52</f>
        <v>6</v>
      </c>
      <c r="H52" s="61">
        <f t="shared" si="1"/>
        <v>8</v>
      </c>
    </row>
    <row r="53" spans="5:12" ht="15" thickTop="1" thickBot="1" x14ac:dyDescent="0.2">
      <c r="E53" s="23" t="s">
        <v>6</v>
      </c>
      <c r="F53" s="69">
        <f>SUM(F3:F52)</f>
        <v>96</v>
      </c>
      <c r="G53" s="69">
        <f>SUM(G3:G52)</f>
        <v>123</v>
      </c>
      <c r="H53" s="39">
        <f>SUM(F53:G53)</f>
        <v>219</v>
      </c>
    </row>
    <row r="56" spans="5:12" x14ac:dyDescent="0.15">
      <c r="F56" s="98" t="s">
        <v>504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163</v>
      </c>
      <c r="I1" s="100" t="str">
        <f>秦野市合計!I1</f>
        <v>令和3年4月1日現在（単位：人）</v>
      </c>
      <c r="J1" s="100"/>
      <c r="K1" s="100"/>
      <c r="L1" s="100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1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[1]立野台一丁目!B3</f>
        <v>1</v>
      </c>
      <c r="C3" s="40">
        <f>[1]立野台一丁目!C3</f>
        <v>0</v>
      </c>
      <c r="D3" s="26">
        <f>SUM(B3:C3)</f>
        <v>1</v>
      </c>
      <c r="E3" s="19">
        <v>15</v>
      </c>
      <c r="F3" s="67">
        <f>[1]立野台一丁目!F3</f>
        <v>2</v>
      </c>
      <c r="G3" s="67">
        <f>[1]立野台一丁目!G3</f>
        <v>1</v>
      </c>
      <c r="H3" s="61">
        <f>SUM(F3:G3)</f>
        <v>3</v>
      </c>
      <c r="I3" s="19">
        <v>65</v>
      </c>
      <c r="J3" s="67">
        <f>[1]立野台一丁目!J3</f>
        <v>0</v>
      </c>
      <c r="K3" s="67">
        <f>[1]立野台一丁目!K3</f>
        <v>0</v>
      </c>
      <c r="L3" s="61">
        <f>SUM(J3:K3)</f>
        <v>0</v>
      </c>
    </row>
    <row r="4" spans="1:12" x14ac:dyDescent="0.15">
      <c r="A4" s="14">
        <v>1</v>
      </c>
      <c r="B4" s="40">
        <f>[1]立野台一丁目!B4</f>
        <v>3</v>
      </c>
      <c r="C4" s="40">
        <f>[1]立野台一丁目!C4</f>
        <v>1</v>
      </c>
      <c r="D4" s="26">
        <f t="shared" ref="D4:D17" si="0">SUM(B4:C4)</f>
        <v>4</v>
      </c>
      <c r="E4" s="14">
        <v>16</v>
      </c>
      <c r="F4" s="67">
        <f>[1]立野台一丁目!F4</f>
        <v>3</v>
      </c>
      <c r="G4" s="67">
        <f>[1]立野台一丁目!G4</f>
        <v>1</v>
      </c>
      <c r="H4" s="61">
        <f t="shared" ref="H4:H52" si="1">SUM(F4:G4)</f>
        <v>4</v>
      </c>
      <c r="I4" s="14">
        <v>66</v>
      </c>
      <c r="J4" s="67">
        <f>[1]立野台一丁目!J4</f>
        <v>2</v>
      </c>
      <c r="K4" s="67">
        <f>[1]立野台一丁目!K4</f>
        <v>1</v>
      </c>
      <c r="L4" s="61">
        <f t="shared" ref="L4:L46" si="2">SUM(J4:K4)</f>
        <v>3</v>
      </c>
    </row>
    <row r="5" spans="1:12" x14ac:dyDescent="0.15">
      <c r="A5" s="14">
        <v>2</v>
      </c>
      <c r="B5" s="40">
        <f>[1]立野台一丁目!B5</f>
        <v>4</v>
      </c>
      <c r="C5" s="40">
        <f>[1]立野台一丁目!C5</f>
        <v>1</v>
      </c>
      <c r="D5" s="26">
        <f t="shared" si="0"/>
        <v>5</v>
      </c>
      <c r="E5" s="14">
        <v>17</v>
      </c>
      <c r="F5" s="67">
        <f>[1]立野台一丁目!F5</f>
        <v>3</v>
      </c>
      <c r="G5" s="67">
        <f>[1]立野台一丁目!G5</f>
        <v>0</v>
      </c>
      <c r="H5" s="61">
        <f t="shared" si="1"/>
        <v>3</v>
      </c>
      <c r="I5" s="14">
        <v>67</v>
      </c>
      <c r="J5" s="67">
        <f>[1]立野台一丁目!J5</f>
        <v>1</v>
      </c>
      <c r="K5" s="67">
        <f>[1]立野台一丁目!K5</f>
        <v>0</v>
      </c>
      <c r="L5" s="61">
        <f t="shared" si="2"/>
        <v>1</v>
      </c>
    </row>
    <row r="6" spans="1:12" x14ac:dyDescent="0.15">
      <c r="A6" s="14">
        <v>3</v>
      </c>
      <c r="B6" s="40">
        <f>[1]立野台一丁目!B6</f>
        <v>2</v>
      </c>
      <c r="C6" s="40">
        <f>[1]立野台一丁目!C6</f>
        <v>0</v>
      </c>
      <c r="D6" s="26">
        <f t="shared" si="0"/>
        <v>2</v>
      </c>
      <c r="E6" s="14">
        <v>18</v>
      </c>
      <c r="F6" s="67">
        <f>[1]立野台一丁目!F6</f>
        <v>1</v>
      </c>
      <c r="G6" s="67">
        <f>[1]立野台一丁目!G6</f>
        <v>2</v>
      </c>
      <c r="H6" s="61">
        <f t="shared" si="1"/>
        <v>3</v>
      </c>
      <c r="I6" s="14">
        <v>68</v>
      </c>
      <c r="J6" s="67">
        <f>[1]立野台一丁目!J6</f>
        <v>0</v>
      </c>
      <c r="K6" s="67">
        <f>[1]立野台一丁目!K6</f>
        <v>1</v>
      </c>
      <c r="L6" s="61">
        <f t="shared" si="2"/>
        <v>1</v>
      </c>
    </row>
    <row r="7" spans="1:12" x14ac:dyDescent="0.15">
      <c r="A7" s="14">
        <v>4</v>
      </c>
      <c r="B7" s="40">
        <f>[1]立野台一丁目!B7</f>
        <v>1</v>
      </c>
      <c r="C7" s="40">
        <f>[1]立野台一丁目!C7</f>
        <v>1</v>
      </c>
      <c r="D7" s="26">
        <f t="shared" si="0"/>
        <v>2</v>
      </c>
      <c r="E7" s="14">
        <v>19</v>
      </c>
      <c r="F7" s="67">
        <f>[1]立野台一丁目!F7</f>
        <v>3</v>
      </c>
      <c r="G7" s="67">
        <f>[1]立野台一丁目!G7</f>
        <v>0</v>
      </c>
      <c r="H7" s="61">
        <f t="shared" si="1"/>
        <v>3</v>
      </c>
      <c r="I7" s="14">
        <v>69</v>
      </c>
      <c r="J7" s="67">
        <f>[1]立野台一丁目!J7</f>
        <v>2</v>
      </c>
      <c r="K7" s="67">
        <f>[1]立野台一丁目!K7</f>
        <v>0</v>
      </c>
      <c r="L7" s="61">
        <f t="shared" si="2"/>
        <v>2</v>
      </c>
    </row>
    <row r="8" spans="1:12" x14ac:dyDescent="0.15">
      <c r="A8" s="14">
        <v>5</v>
      </c>
      <c r="B8" s="40">
        <f>[1]立野台一丁目!B8</f>
        <v>1</v>
      </c>
      <c r="C8" s="40">
        <f>[1]立野台一丁目!C8</f>
        <v>4</v>
      </c>
      <c r="D8" s="26">
        <f t="shared" si="0"/>
        <v>5</v>
      </c>
      <c r="E8" s="14">
        <v>20</v>
      </c>
      <c r="F8" s="67">
        <f>[1]立野台一丁目!F8</f>
        <v>3</v>
      </c>
      <c r="G8" s="67">
        <f>[1]立野台一丁目!G8</f>
        <v>0</v>
      </c>
      <c r="H8" s="61">
        <f t="shared" si="1"/>
        <v>3</v>
      </c>
      <c r="I8" s="14">
        <v>70</v>
      </c>
      <c r="J8" s="67">
        <f>[1]立野台一丁目!J8</f>
        <v>1</v>
      </c>
      <c r="K8" s="67">
        <f>[1]立野台一丁目!K8</f>
        <v>1</v>
      </c>
      <c r="L8" s="61">
        <f t="shared" si="2"/>
        <v>2</v>
      </c>
    </row>
    <row r="9" spans="1:12" x14ac:dyDescent="0.15">
      <c r="A9" s="14">
        <v>6</v>
      </c>
      <c r="B9" s="40">
        <f>[1]立野台一丁目!B9</f>
        <v>1</v>
      </c>
      <c r="C9" s="40">
        <f>[1]立野台一丁目!C9</f>
        <v>1</v>
      </c>
      <c r="D9" s="26">
        <f t="shared" si="0"/>
        <v>2</v>
      </c>
      <c r="E9" s="14">
        <v>21</v>
      </c>
      <c r="F9" s="67">
        <f>[1]立野台一丁目!F9</f>
        <v>2</v>
      </c>
      <c r="G9" s="67">
        <f>[1]立野台一丁目!G9</f>
        <v>3</v>
      </c>
      <c r="H9" s="61">
        <f t="shared" si="1"/>
        <v>5</v>
      </c>
      <c r="I9" s="14">
        <v>71</v>
      </c>
      <c r="J9" s="67">
        <f>[1]立野台一丁目!J9</f>
        <v>1</v>
      </c>
      <c r="K9" s="67">
        <f>[1]立野台一丁目!K9</f>
        <v>3</v>
      </c>
      <c r="L9" s="61">
        <f t="shared" si="2"/>
        <v>4</v>
      </c>
    </row>
    <row r="10" spans="1:12" x14ac:dyDescent="0.15">
      <c r="A10" s="14">
        <v>7</v>
      </c>
      <c r="B10" s="40">
        <f>[1]立野台一丁目!B10</f>
        <v>1</v>
      </c>
      <c r="C10" s="40">
        <f>[1]立野台一丁目!C10</f>
        <v>3</v>
      </c>
      <c r="D10" s="26">
        <f t="shared" si="0"/>
        <v>4</v>
      </c>
      <c r="E10" s="14">
        <v>22</v>
      </c>
      <c r="F10" s="67">
        <f>[1]立野台一丁目!F10</f>
        <v>2</v>
      </c>
      <c r="G10" s="67">
        <f>[1]立野台一丁目!G10</f>
        <v>1</v>
      </c>
      <c r="H10" s="61">
        <f t="shared" si="1"/>
        <v>3</v>
      </c>
      <c r="I10" s="14">
        <v>72</v>
      </c>
      <c r="J10" s="67">
        <f>[1]立野台一丁目!J10</f>
        <v>3</v>
      </c>
      <c r="K10" s="67">
        <f>[1]立野台一丁目!K10</f>
        <v>1</v>
      </c>
      <c r="L10" s="61">
        <f t="shared" si="2"/>
        <v>4</v>
      </c>
    </row>
    <row r="11" spans="1:12" x14ac:dyDescent="0.15">
      <c r="A11" s="14">
        <v>8</v>
      </c>
      <c r="B11" s="40">
        <f>[1]立野台一丁目!B11</f>
        <v>0</v>
      </c>
      <c r="C11" s="40">
        <f>[1]立野台一丁目!C11</f>
        <v>3</v>
      </c>
      <c r="D11" s="26">
        <f t="shared" si="0"/>
        <v>3</v>
      </c>
      <c r="E11" s="14">
        <v>23</v>
      </c>
      <c r="F11" s="67">
        <f>[1]立野台一丁目!F11</f>
        <v>1</v>
      </c>
      <c r="G11" s="67">
        <f>[1]立野台一丁目!G11</f>
        <v>3</v>
      </c>
      <c r="H11" s="61">
        <f t="shared" si="1"/>
        <v>4</v>
      </c>
      <c r="I11" s="14">
        <v>73</v>
      </c>
      <c r="J11" s="67">
        <f>[1]立野台一丁目!J11</f>
        <v>1</v>
      </c>
      <c r="K11" s="67">
        <f>[1]立野台一丁目!K11</f>
        <v>2</v>
      </c>
      <c r="L11" s="61">
        <f t="shared" si="2"/>
        <v>3</v>
      </c>
    </row>
    <row r="12" spans="1:12" x14ac:dyDescent="0.15">
      <c r="A12" s="14">
        <v>9</v>
      </c>
      <c r="B12" s="40">
        <f>[1]立野台一丁目!B12</f>
        <v>0</v>
      </c>
      <c r="C12" s="40">
        <f>[1]立野台一丁目!C12</f>
        <v>2</v>
      </c>
      <c r="D12" s="26">
        <f t="shared" si="0"/>
        <v>2</v>
      </c>
      <c r="E12" s="14">
        <v>24</v>
      </c>
      <c r="F12" s="67">
        <f>[1]立野台一丁目!F12</f>
        <v>0</v>
      </c>
      <c r="G12" s="67">
        <f>[1]立野台一丁目!G12</f>
        <v>2</v>
      </c>
      <c r="H12" s="61">
        <f t="shared" si="1"/>
        <v>2</v>
      </c>
      <c r="I12" s="14">
        <v>74</v>
      </c>
      <c r="J12" s="67">
        <f>[1]立野台一丁目!J12</f>
        <v>0</v>
      </c>
      <c r="K12" s="67">
        <f>[1]立野台一丁目!K12</f>
        <v>0</v>
      </c>
      <c r="L12" s="61">
        <f t="shared" si="2"/>
        <v>0</v>
      </c>
    </row>
    <row r="13" spans="1:12" x14ac:dyDescent="0.15">
      <c r="A13" s="14">
        <v>10</v>
      </c>
      <c r="B13" s="40">
        <f>[1]立野台一丁目!B13</f>
        <v>2</v>
      </c>
      <c r="C13" s="40">
        <f>[1]立野台一丁目!C13</f>
        <v>0</v>
      </c>
      <c r="D13" s="26">
        <f t="shared" si="0"/>
        <v>2</v>
      </c>
      <c r="E13" s="14">
        <v>25</v>
      </c>
      <c r="F13" s="67">
        <f>[1]立野台一丁目!F13</f>
        <v>1</v>
      </c>
      <c r="G13" s="67">
        <f>[1]立野台一丁目!G13</f>
        <v>3</v>
      </c>
      <c r="H13" s="61">
        <f t="shared" si="1"/>
        <v>4</v>
      </c>
      <c r="I13" s="14">
        <v>75</v>
      </c>
      <c r="J13" s="67">
        <f>[1]立野台一丁目!J13</f>
        <v>0</v>
      </c>
      <c r="K13" s="67">
        <f>[1]立野台一丁目!K13</f>
        <v>0</v>
      </c>
      <c r="L13" s="61">
        <f t="shared" si="2"/>
        <v>0</v>
      </c>
    </row>
    <row r="14" spans="1:12" x14ac:dyDescent="0.15">
      <c r="A14" s="14">
        <v>11</v>
      </c>
      <c r="B14" s="40">
        <f>[1]立野台一丁目!B14</f>
        <v>1</v>
      </c>
      <c r="C14" s="40">
        <f>[1]立野台一丁目!C14</f>
        <v>2</v>
      </c>
      <c r="D14" s="26">
        <f t="shared" si="0"/>
        <v>3</v>
      </c>
      <c r="E14" s="14">
        <v>26</v>
      </c>
      <c r="F14" s="67">
        <f>[1]立野台一丁目!F14</f>
        <v>2</v>
      </c>
      <c r="G14" s="67">
        <f>[1]立野台一丁目!G14</f>
        <v>1</v>
      </c>
      <c r="H14" s="61">
        <f t="shared" si="1"/>
        <v>3</v>
      </c>
      <c r="I14" s="14">
        <v>76</v>
      </c>
      <c r="J14" s="67">
        <f>[1]立野台一丁目!J14</f>
        <v>0</v>
      </c>
      <c r="K14" s="67">
        <f>[1]立野台一丁目!K14</f>
        <v>2</v>
      </c>
      <c r="L14" s="61">
        <f t="shared" si="2"/>
        <v>2</v>
      </c>
    </row>
    <row r="15" spans="1:12" x14ac:dyDescent="0.15">
      <c r="A15" s="14">
        <v>12</v>
      </c>
      <c r="B15" s="40">
        <f>[1]立野台一丁目!B15</f>
        <v>2</v>
      </c>
      <c r="C15" s="40">
        <f>[1]立野台一丁目!C15</f>
        <v>0</v>
      </c>
      <c r="D15" s="26">
        <f t="shared" si="0"/>
        <v>2</v>
      </c>
      <c r="E15" s="14">
        <v>27</v>
      </c>
      <c r="F15" s="67">
        <f>[1]立野台一丁目!F15</f>
        <v>1</v>
      </c>
      <c r="G15" s="67">
        <f>[1]立野台一丁目!G15</f>
        <v>0</v>
      </c>
      <c r="H15" s="61">
        <f t="shared" si="1"/>
        <v>1</v>
      </c>
      <c r="I15" s="14">
        <v>77</v>
      </c>
      <c r="J15" s="67">
        <f>[1]立野台一丁目!J15</f>
        <v>0</v>
      </c>
      <c r="K15" s="67">
        <f>[1]立野台一丁目!K15</f>
        <v>1</v>
      </c>
      <c r="L15" s="61">
        <f t="shared" si="2"/>
        <v>1</v>
      </c>
    </row>
    <row r="16" spans="1:12" x14ac:dyDescent="0.15">
      <c r="A16" s="14">
        <v>13</v>
      </c>
      <c r="B16" s="40">
        <f>[1]立野台一丁目!B16</f>
        <v>1</v>
      </c>
      <c r="C16" s="40">
        <f>[1]立野台一丁目!C16</f>
        <v>1</v>
      </c>
      <c r="D16" s="26">
        <f t="shared" si="0"/>
        <v>2</v>
      </c>
      <c r="E16" s="14">
        <v>28</v>
      </c>
      <c r="F16" s="67">
        <f>[1]立野台一丁目!F16</f>
        <v>3</v>
      </c>
      <c r="G16" s="67">
        <f>[1]立野台一丁目!G16</f>
        <v>1</v>
      </c>
      <c r="H16" s="61">
        <f t="shared" si="1"/>
        <v>4</v>
      </c>
      <c r="I16" s="14">
        <v>78</v>
      </c>
      <c r="J16" s="67">
        <f>[1]立野台一丁目!J16</f>
        <v>0</v>
      </c>
      <c r="K16" s="67">
        <f>[1]立野台一丁目!K16</f>
        <v>0</v>
      </c>
      <c r="L16" s="61">
        <f t="shared" si="2"/>
        <v>0</v>
      </c>
    </row>
    <row r="17" spans="1:12" ht="14.25" thickBot="1" x14ac:dyDescent="0.2">
      <c r="A17" s="24">
        <v>14</v>
      </c>
      <c r="B17" s="40">
        <f>[1]立野台一丁目!B17</f>
        <v>1</v>
      </c>
      <c r="C17" s="40">
        <f>[1]立野台一丁目!C17</f>
        <v>2</v>
      </c>
      <c r="D17" s="26">
        <f t="shared" si="0"/>
        <v>3</v>
      </c>
      <c r="E17" s="14">
        <v>29</v>
      </c>
      <c r="F17" s="67">
        <f>[1]立野台一丁目!F17</f>
        <v>2</v>
      </c>
      <c r="G17" s="67">
        <f>[1]立野台一丁目!G17</f>
        <v>0</v>
      </c>
      <c r="H17" s="61">
        <f t="shared" si="1"/>
        <v>2</v>
      </c>
      <c r="I17" s="14">
        <v>79</v>
      </c>
      <c r="J17" s="67">
        <f>[1]立野台一丁目!J17</f>
        <v>1</v>
      </c>
      <c r="K17" s="67">
        <f>[1]立野台一丁目!K17</f>
        <v>0</v>
      </c>
      <c r="L17" s="61">
        <f t="shared" si="2"/>
        <v>1</v>
      </c>
    </row>
    <row r="18" spans="1:12" ht="15" thickTop="1" thickBot="1" x14ac:dyDescent="0.2">
      <c r="A18" s="23" t="s">
        <v>6</v>
      </c>
      <c r="B18" s="33">
        <f>SUM(B3:B17)</f>
        <v>21</v>
      </c>
      <c r="C18" s="34">
        <f>SUM(C3:C17)</f>
        <v>21</v>
      </c>
      <c r="D18" s="35">
        <f>SUM(B18:C18)</f>
        <v>42</v>
      </c>
      <c r="E18" s="14">
        <v>30</v>
      </c>
      <c r="F18" s="67">
        <f>[1]立野台一丁目!F18</f>
        <v>0</v>
      </c>
      <c r="G18" s="67">
        <f>[1]立野台一丁目!G18</f>
        <v>3</v>
      </c>
      <c r="H18" s="61">
        <f t="shared" si="1"/>
        <v>3</v>
      </c>
      <c r="I18" s="14">
        <v>80</v>
      </c>
      <c r="J18" s="67">
        <f>[1]立野台一丁目!J18</f>
        <v>1</v>
      </c>
      <c r="K18" s="67">
        <f>[1]立野台一丁目!K18</f>
        <v>1</v>
      </c>
      <c r="L18" s="61">
        <f t="shared" si="2"/>
        <v>2</v>
      </c>
    </row>
    <row r="19" spans="1:12" x14ac:dyDescent="0.15">
      <c r="E19" s="14">
        <v>31</v>
      </c>
      <c r="F19" s="67">
        <f>[1]立野台一丁目!F19</f>
        <v>2</v>
      </c>
      <c r="G19" s="67">
        <f>[1]立野台一丁目!G19</f>
        <v>1</v>
      </c>
      <c r="H19" s="61">
        <f t="shared" si="1"/>
        <v>3</v>
      </c>
      <c r="I19" s="14">
        <v>81</v>
      </c>
      <c r="J19" s="67">
        <f>[1]立野台一丁目!J19</f>
        <v>0</v>
      </c>
      <c r="K19" s="67">
        <f>[1]立野台一丁目!K19</f>
        <v>1</v>
      </c>
      <c r="L19" s="61">
        <f t="shared" si="2"/>
        <v>1</v>
      </c>
    </row>
    <row r="20" spans="1:12" x14ac:dyDescent="0.15">
      <c r="E20" s="14">
        <v>32</v>
      </c>
      <c r="F20" s="67">
        <f>[1]立野台一丁目!F20</f>
        <v>4</v>
      </c>
      <c r="G20" s="67">
        <f>[1]立野台一丁目!G20</f>
        <v>5</v>
      </c>
      <c r="H20" s="61">
        <f t="shared" si="1"/>
        <v>9</v>
      </c>
      <c r="I20" s="14">
        <v>82</v>
      </c>
      <c r="J20" s="67">
        <f>[1]立野台一丁目!J20</f>
        <v>0</v>
      </c>
      <c r="K20" s="67">
        <f>[1]立野台一丁目!K20</f>
        <v>1</v>
      </c>
      <c r="L20" s="61">
        <f t="shared" si="2"/>
        <v>1</v>
      </c>
    </row>
    <row r="21" spans="1:12" x14ac:dyDescent="0.15">
      <c r="E21" s="14">
        <v>33</v>
      </c>
      <c r="F21" s="67">
        <f>[1]立野台一丁目!F21</f>
        <v>2</v>
      </c>
      <c r="G21" s="67">
        <f>[1]立野台一丁目!G21</f>
        <v>2</v>
      </c>
      <c r="H21" s="61">
        <f t="shared" si="1"/>
        <v>4</v>
      </c>
      <c r="I21" s="14">
        <v>83</v>
      </c>
      <c r="J21" s="67">
        <f>[1]立野台一丁目!J21</f>
        <v>0</v>
      </c>
      <c r="K21" s="67">
        <f>[1]立野台一丁目!K21</f>
        <v>0</v>
      </c>
      <c r="L21" s="61">
        <f t="shared" si="2"/>
        <v>0</v>
      </c>
    </row>
    <row r="22" spans="1:12" x14ac:dyDescent="0.15">
      <c r="E22" s="14">
        <v>34</v>
      </c>
      <c r="F22" s="67">
        <f>[1]立野台一丁目!F22</f>
        <v>2</v>
      </c>
      <c r="G22" s="67">
        <f>[1]立野台一丁目!G22</f>
        <v>3</v>
      </c>
      <c r="H22" s="61">
        <f t="shared" si="1"/>
        <v>5</v>
      </c>
      <c r="I22" s="14">
        <v>84</v>
      </c>
      <c r="J22" s="67">
        <f>[1]立野台一丁目!J22</f>
        <v>1</v>
      </c>
      <c r="K22" s="67">
        <f>[1]立野台一丁目!K22</f>
        <v>0</v>
      </c>
      <c r="L22" s="61">
        <f t="shared" si="2"/>
        <v>1</v>
      </c>
    </row>
    <row r="23" spans="1:12" x14ac:dyDescent="0.15">
      <c r="E23" s="14">
        <v>35</v>
      </c>
      <c r="F23" s="67">
        <f>[1]立野台一丁目!F23</f>
        <v>4</v>
      </c>
      <c r="G23" s="67">
        <f>[1]立野台一丁目!G23</f>
        <v>3</v>
      </c>
      <c r="H23" s="61">
        <f t="shared" si="1"/>
        <v>7</v>
      </c>
      <c r="I23" s="14">
        <v>85</v>
      </c>
      <c r="J23" s="67">
        <f>[1]立野台一丁目!J23</f>
        <v>1</v>
      </c>
      <c r="K23" s="67">
        <f>[1]立野台一丁目!K23</f>
        <v>0</v>
      </c>
      <c r="L23" s="61">
        <f t="shared" si="2"/>
        <v>1</v>
      </c>
    </row>
    <row r="24" spans="1:12" x14ac:dyDescent="0.15">
      <c r="E24" s="14">
        <v>36</v>
      </c>
      <c r="F24" s="67">
        <f>[1]立野台一丁目!F24</f>
        <v>2</v>
      </c>
      <c r="G24" s="67">
        <f>[1]立野台一丁目!G24</f>
        <v>5</v>
      </c>
      <c r="H24" s="61">
        <f t="shared" si="1"/>
        <v>7</v>
      </c>
      <c r="I24" s="14">
        <v>86</v>
      </c>
      <c r="J24" s="67">
        <f>[1]立野台一丁目!J24</f>
        <v>1</v>
      </c>
      <c r="K24" s="67">
        <f>[1]立野台一丁目!K24</f>
        <v>1</v>
      </c>
      <c r="L24" s="61">
        <f t="shared" si="2"/>
        <v>2</v>
      </c>
    </row>
    <row r="25" spans="1:12" x14ac:dyDescent="0.15">
      <c r="E25" s="14">
        <v>37</v>
      </c>
      <c r="F25" s="67">
        <f>[1]立野台一丁目!F25</f>
        <v>3</v>
      </c>
      <c r="G25" s="67">
        <f>[1]立野台一丁目!G25</f>
        <v>0</v>
      </c>
      <c r="H25" s="61">
        <f t="shared" si="1"/>
        <v>3</v>
      </c>
      <c r="I25" s="14">
        <v>87</v>
      </c>
      <c r="J25" s="67">
        <f>[1]立野台一丁目!J25</f>
        <v>0</v>
      </c>
      <c r="K25" s="67">
        <f>[1]立野台一丁目!K25</f>
        <v>1</v>
      </c>
      <c r="L25" s="61">
        <f t="shared" si="2"/>
        <v>1</v>
      </c>
    </row>
    <row r="26" spans="1:12" x14ac:dyDescent="0.15">
      <c r="E26" s="14">
        <v>38</v>
      </c>
      <c r="F26" s="67">
        <f>[1]立野台一丁目!F26</f>
        <v>4</v>
      </c>
      <c r="G26" s="67">
        <f>[1]立野台一丁目!G26</f>
        <v>1</v>
      </c>
      <c r="H26" s="61">
        <f t="shared" si="1"/>
        <v>5</v>
      </c>
      <c r="I26" s="14">
        <v>88</v>
      </c>
      <c r="J26" s="67">
        <f>[1]立野台一丁目!J26</f>
        <v>1</v>
      </c>
      <c r="K26" s="67">
        <f>[1]立野台一丁目!K26</f>
        <v>0</v>
      </c>
      <c r="L26" s="61">
        <f t="shared" si="2"/>
        <v>1</v>
      </c>
    </row>
    <row r="27" spans="1:12" x14ac:dyDescent="0.15">
      <c r="E27" s="14">
        <v>39</v>
      </c>
      <c r="F27" s="67">
        <f>[1]立野台一丁目!F27</f>
        <v>4</v>
      </c>
      <c r="G27" s="67">
        <f>[1]立野台一丁目!G27</f>
        <v>1</v>
      </c>
      <c r="H27" s="61">
        <f t="shared" si="1"/>
        <v>5</v>
      </c>
      <c r="I27" s="14">
        <v>89</v>
      </c>
      <c r="J27" s="67">
        <f>[1]立野台一丁目!J27</f>
        <v>0</v>
      </c>
      <c r="K27" s="67">
        <f>[1]立野台一丁目!K27</f>
        <v>0</v>
      </c>
      <c r="L27" s="61">
        <f t="shared" si="2"/>
        <v>0</v>
      </c>
    </row>
    <row r="28" spans="1:12" x14ac:dyDescent="0.15">
      <c r="E28" s="14">
        <v>40</v>
      </c>
      <c r="F28" s="67">
        <f>[1]立野台一丁目!F28</f>
        <v>0</v>
      </c>
      <c r="G28" s="67">
        <f>[1]立野台一丁目!G28</f>
        <v>1</v>
      </c>
      <c r="H28" s="61">
        <f t="shared" si="1"/>
        <v>1</v>
      </c>
      <c r="I28" s="14">
        <v>90</v>
      </c>
      <c r="J28" s="67">
        <f>[1]立野台一丁目!J28</f>
        <v>0</v>
      </c>
      <c r="K28" s="67">
        <f>[1]立野台一丁目!K28</f>
        <v>0</v>
      </c>
      <c r="L28" s="61">
        <f t="shared" si="2"/>
        <v>0</v>
      </c>
    </row>
    <row r="29" spans="1:12" x14ac:dyDescent="0.15">
      <c r="E29" s="14">
        <v>41</v>
      </c>
      <c r="F29" s="67">
        <f>[1]立野台一丁目!F29</f>
        <v>0</v>
      </c>
      <c r="G29" s="67">
        <f>[1]立野台一丁目!G29</f>
        <v>3</v>
      </c>
      <c r="H29" s="61">
        <f t="shared" si="1"/>
        <v>3</v>
      </c>
      <c r="I29" s="14">
        <v>91</v>
      </c>
      <c r="J29" s="67">
        <f>[1]立野台一丁目!J29</f>
        <v>0</v>
      </c>
      <c r="K29" s="67">
        <f>[1]立野台一丁目!K29</f>
        <v>0</v>
      </c>
      <c r="L29" s="61">
        <f t="shared" si="2"/>
        <v>0</v>
      </c>
    </row>
    <row r="30" spans="1:12" x14ac:dyDescent="0.15">
      <c r="E30" s="14">
        <v>42</v>
      </c>
      <c r="F30" s="67">
        <f>[1]立野台一丁目!F30</f>
        <v>4</v>
      </c>
      <c r="G30" s="67">
        <f>[1]立野台一丁目!G30</f>
        <v>2</v>
      </c>
      <c r="H30" s="61">
        <f t="shared" si="1"/>
        <v>6</v>
      </c>
      <c r="I30" s="14">
        <v>92</v>
      </c>
      <c r="J30" s="67">
        <f>[1]立野台一丁目!J30</f>
        <v>0</v>
      </c>
      <c r="K30" s="67">
        <f>[1]立野台一丁目!K30</f>
        <v>0</v>
      </c>
      <c r="L30" s="61">
        <f t="shared" si="2"/>
        <v>0</v>
      </c>
    </row>
    <row r="31" spans="1:12" x14ac:dyDescent="0.15">
      <c r="E31" s="14">
        <v>43</v>
      </c>
      <c r="F31" s="67">
        <f>[1]立野台一丁目!F31</f>
        <v>2</v>
      </c>
      <c r="G31" s="67">
        <f>[1]立野台一丁目!G31</f>
        <v>2</v>
      </c>
      <c r="H31" s="61">
        <f t="shared" si="1"/>
        <v>4</v>
      </c>
      <c r="I31" s="14">
        <v>93</v>
      </c>
      <c r="J31" s="67">
        <f>[1]立野台一丁目!J31</f>
        <v>0</v>
      </c>
      <c r="K31" s="67">
        <f>[1]立野台一丁目!K31</f>
        <v>0</v>
      </c>
      <c r="L31" s="61">
        <f t="shared" si="2"/>
        <v>0</v>
      </c>
    </row>
    <row r="32" spans="1:12" x14ac:dyDescent="0.15">
      <c r="E32" s="14">
        <v>44</v>
      </c>
      <c r="F32" s="67">
        <f>[1]立野台一丁目!F32</f>
        <v>1</v>
      </c>
      <c r="G32" s="67">
        <f>[1]立野台一丁目!G32</f>
        <v>0</v>
      </c>
      <c r="H32" s="61">
        <f t="shared" si="1"/>
        <v>1</v>
      </c>
      <c r="I32" s="14">
        <v>94</v>
      </c>
      <c r="J32" s="67">
        <f>[1]立野台一丁目!J32</f>
        <v>0</v>
      </c>
      <c r="K32" s="67">
        <f>[1]立野台一丁目!K32</f>
        <v>0</v>
      </c>
      <c r="L32" s="61">
        <f t="shared" si="2"/>
        <v>0</v>
      </c>
    </row>
    <row r="33" spans="5:12" x14ac:dyDescent="0.15">
      <c r="E33" s="14">
        <v>45</v>
      </c>
      <c r="F33" s="67">
        <f>[1]立野台一丁目!F33</f>
        <v>2</v>
      </c>
      <c r="G33" s="67">
        <f>[1]立野台一丁目!G33</f>
        <v>1</v>
      </c>
      <c r="H33" s="61">
        <f t="shared" si="1"/>
        <v>3</v>
      </c>
      <c r="I33" s="14">
        <v>95</v>
      </c>
      <c r="J33" s="67">
        <f>[1]立野台一丁目!J33</f>
        <v>0</v>
      </c>
      <c r="K33" s="67">
        <f>[1]立野台一丁目!K33</f>
        <v>0</v>
      </c>
      <c r="L33" s="61">
        <f t="shared" si="2"/>
        <v>0</v>
      </c>
    </row>
    <row r="34" spans="5:12" x14ac:dyDescent="0.15">
      <c r="E34" s="14">
        <v>46</v>
      </c>
      <c r="F34" s="67">
        <f>[1]立野台一丁目!F34</f>
        <v>0</v>
      </c>
      <c r="G34" s="67">
        <f>[1]立野台一丁目!G34</f>
        <v>3</v>
      </c>
      <c r="H34" s="61">
        <f t="shared" si="1"/>
        <v>3</v>
      </c>
      <c r="I34" s="14">
        <v>96</v>
      </c>
      <c r="J34" s="67">
        <f>[1]立野台一丁目!J34</f>
        <v>0</v>
      </c>
      <c r="K34" s="67">
        <f>[1]立野台一丁目!K34</f>
        <v>0</v>
      </c>
      <c r="L34" s="61">
        <f t="shared" si="2"/>
        <v>0</v>
      </c>
    </row>
    <row r="35" spans="5:12" x14ac:dyDescent="0.15">
      <c r="E35" s="14">
        <v>47</v>
      </c>
      <c r="F35" s="67">
        <f>[1]立野台一丁目!F35</f>
        <v>3</v>
      </c>
      <c r="G35" s="67">
        <f>[1]立野台一丁目!G35</f>
        <v>4</v>
      </c>
      <c r="H35" s="61">
        <f t="shared" si="1"/>
        <v>7</v>
      </c>
      <c r="I35" s="14">
        <v>97</v>
      </c>
      <c r="J35" s="67">
        <f>[1]立野台一丁目!J35</f>
        <v>0</v>
      </c>
      <c r="K35" s="67">
        <f>[1]立野台一丁目!K35</f>
        <v>0</v>
      </c>
      <c r="L35" s="61">
        <f t="shared" si="2"/>
        <v>0</v>
      </c>
    </row>
    <row r="36" spans="5:12" x14ac:dyDescent="0.15">
      <c r="E36" s="14">
        <v>48</v>
      </c>
      <c r="F36" s="67">
        <f>[1]立野台一丁目!F36</f>
        <v>1</v>
      </c>
      <c r="G36" s="67">
        <f>[1]立野台一丁目!G36</f>
        <v>3</v>
      </c>
      <c r="H36" s="61">
        <f t="shared" si="1"/>
        <v>4</v>
      </c>
      <c r="I36" s="14">
        <v>98</v>
      </c>
      <c r="J36" s="67">
        <f>[1]立野台一丁目!J36</f>
        <v>0</v>
      </c>
      <c r="K36" s="67">
        <f>[1]立野台一丁目!K36</f>
        <v>0</v>
      </c>
      <c r="L36" s="61">
        <f t="shared" si="2"/>
        <v>0</v>
      </c>
    </row>
    <row r="37" spans="5:12" x14ac:dyDescent="0.15">
      <c r="E37" s="14">
        <v>49</v>
      </c>
      <c r="F37" s="67">
        <f>[1]立野台一丁目!F37</f>
        <v>3</v>
      </c>
      <c r="G37" s="67">
        <f>[1]立野台一丁目!G37</f>
        <v>3</v>
      </c>
      <c r="H37" s="61">
        <f t="shared" si="1"/>
        <v>6</v>
      </c>
      <c r="I37" s="14">
        <v>99</v>
      </c>
      <c r="J37" s="67">
        <f>[1]立野台一丁目!J37</f>
        <v>0</v>
      </c>
      <c r="K37" s="67">
        <f>[1]立野台一丁目!K37</f>
        <v>0</v>
      </c>
      <c r="L37" s="61">
        <f t="shared" si="2"/>
        <v>0</v>
      </c>
    </row>
    <row r="38" spans="5:12" x14ac:dyDescent="0.15">
      <c r="E38" s="14">
        <v>50</v>
      </c>
      <c r="F38" s="67">
        <f>[1]立野台一丁目!F38</f>
        <v>2</v>
      </c>
      <c r="G38" s="67">
        <f>[1]立野台一丁目!G38</f>
        <v>4</v>
      </c>
      <c r="H38" s="61">
        <f t="shared" si="1"/>
        <v>6</v>
      </c>
      <c r="I38" s="14">
        <v>100</v>
      </c>
      <c r="J38" s="67">
        <f>[1]立野台一丁目!J38</f>
        <v>0</v>
      </c>
      <c r="K38" s="67">
        <f>[1]立野台一丁目!K38</f>
        <v>0</v>
      </c>
      <c r="L38" s="61">
        <f t="shared" si="2"/>
        <v>0</v>
      </c>
    </row>
    <row r="39" spans="5:12" x14ac:dyDescent="0.15">
      <c r="E39" s="14">
        <v>51</v>
      </c>
      <c r="F39" s="67">
        <f>[1]立野台一丁目!F39</f>
        <v>3</v>
      </c>
      <c r="G39" s="67">
        <f>[1]立野台一丁目!G39</f>
        <v>2</v>
      </c>
      <c r="H39" s="61">
        <f t="shared" si="1"/>
        <v>5</v>
      </c>
      <c r="I39" s="14">
        <v>101</v>
      </c>
      <c r="J39" s="67">
        <f>[1]立野台一丁目!J39</f>
        <v>0</v>
      </c>
      <c r="K39" s="67">
        <f>[1]立野台一丁目!K39</f>
        <v>0</v>
      </c>
      <c r="L39" s="61">
        <f t="shared" si="2"/>
        <v>0</v>
      </c>
    </row>
    <row r="40" spans="5:12" x14ac:dyDescent="0.15">
      <c r="E40" s="14">
        <v>52</v>
      </c>
      <c r="F40" s="67">
        <f>[1]立野台一丁目!F40</f>
        <v>3</v>
      </c>
      <c r="G40" s="67">
        <f>[1]立野台一丁目!G40</f>
        <v>1</v>
      </c>
      <c r="H40" s="61">
        <f t="shared" si="1"/>
        <v>4</v>
      </c>
      <c r="I40" s="14">
        <v>102</v>
      </c>
      <c r="J40" s="67">
        <f>[1]立野台一丁目!J40</f>
        <v>0</v>
      </c>
      <c r="K40" s="67">
        <f>[1]立野台一丁目!K40</f>
        <v>0</v>
      </c>
      <c r="L40" s="61">
        <f t="shared" si="2"/>
        <v>0</v>
      </c>
    </row>
    <row r="41" spans="5:12" x14ac:dyDescent="0.15">
      <c r="E41" s="14">
        <v>53</v>
      </c>
      <c r="F41" s="67">
        <f>[1]立野台一丁目!F41</f>
        <v>5</v>
      </c>
      <c r="G41" s="67">
        <f>[1]立野台一丁目!G41</f>
        <v>4</v>
      </c>
      <c r="H41" s="61">
        <f t="shared" si="1"/>
        <v>9</v>
      </c>
      <c r="I41" s="14">
        <v>103</v>
      </c>
      <c r="J41" s="67">
        <f>[1]立野台一丁目!J41</f>
        <v>0</v>
      </c>
      <c r="K41" s="67">
        <f>[1]立野台一丁目!K41</f>
        <v>0</v>
      </c>
      <c r="L41" s="61">
        <f t="shared" si="2"/>
        <v>0</v>
      </c>
    </row>
    <row r="42" spans="5:12" x14ac:dyDescent="0.15">
      <c r="E42" s="14">
        <v>54</v>
      </c>
      <c r="F42" s="67">
        <f>[1]立野台一丁目!F42</f>
        <v>1</v>
      </c>
      <c r="G42" s="67">
        <f>[1]立野台一丁目!G42</f>
        <v>3</v>
      </c>
      <c r="H42" s="61">
        <f t="shared" si="1"/>
        <v>4</v>
      </c>
      <c r="I42" s="14">
        <v>104</v>
      </c>
      <c r="J42" s="67">
        <f>[1]立野台一丁目!J42</f>
        <v>0</v>
      </c>
      <c r="K42" s="67">
        <f>[1]立野台一丁目!K42</f>
        <v>0</v>
      </c>
      <c r="L42" s="61">
        <f t="shared" si="2"/>
        <v>0</v>
      </c>
    </row>
    <row r="43" spans="5:12" x14ac:dyDescent="0.15">
      <c r="E43" s="14">
        <v>55</v>
      </c>
      <c r="F43" s="67">
        <f>[1]立野台一丁目!F43</f>
        <v>2</v>
      </c>
      <c r="G43" s="67">
        <f>[1]立野台一丁目!G43</f>
        <v>0</v>
      </c>
      <c r="H43" s="61">
        <f t="shared" si="1"/>
        <v>2</v>
      </c>
      <c r="I43" s="14">
        <v>105</v>
      </c>
      <c r="J43" s="67">
        <f>[1]立野台一丁目!J43</f>
        <v>0</v>
      </c>
      <c r="K43" s="67">
        <f>[1]立野台一丁目!K43</f>
        <v>0</v>
      </c>
      <c r="L43" s="61">
        <f t="shared" si="2"/>
        <v>0</v>
      </c>
    </row>
    <row r="44" spans="5:12" x14ac:dyDescent="0.15">
      <c r="E44" s="14">
        <v>56</v>
      </c>
      <c r="F44" s="67">
        <f>[1]立野台一丁目!F44</f>
        <v>3</v>
      </c>
      <c r="G44" s="67">
        <f>[1]立野台一丁目!G44</f>
        <v>1</v>
      </c>
      <c r="H44" s="61">
        <f t="shared" si="1"/>
        <v>4</v>
      </c>
      <c r="I44" s="14">
        <v>106</v>
      </c>
      <c r="J44" s="67">
        <f>[1]立野台一丁目!J44</f>
        <v>0</v>
      </c>
      <c r="K44" s="67">
        <f>[1]立野台一丁目!K44</f>
        <v>0</v>
      </c>
      <c r="L44" s="61">
        <f t="shared" si="2"/>
        <v>0</v>
      </c>
    </row>
    <row r="45" spans="5:12" x14ac:dyDescent="0.15">
      <c r="E45" s="14">
        <v>57</v>
      </c>
      <c r="F45" s="67">
        <f>[1]立野台一丁目!F45</f>
        <v>4</v>
      </c>
      <c r="G45" s="67">
        <f>[1]立野台一丁目!G45</f>
        <v>0</v>
      </c>
      <c r="H45" s="61">
        <f t="shared" si="1"/>
        <v>4</v>
      </c>
      <c r="I45" s="14">
        <v>107</v>
      </c>
      <c r="J45" s="67">
        <f>[1]立野台一丁目!J45</f>
        <v>0</v>
      </c>
      <c r="K45" s="67">
        <f>[1]立野台一丁目!K45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[1]立野台一丁目!F46</f>
        <v>0</v>
      </c>
      <c r="G46" s="67">
        <f>[1]立野台一丁目!G46</f>
        <v>2</v>
      </c>
      <c r="H46" s="61">
        <f t="shared" si="1"/>
        <v>2</v>
      </c>
      <c r="I46" s="24">
        <v>108</v>
      </c>
      <c r="J46" s="67">
        <f>[1]立野台一丁目!J46</f>
        <v>0</v>
      </c>
      <c r="K46" s="67">
        <f>[1]立野台一丁目!K46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[1]立野台一丁目!F47</f>
        <v>2</v>
      </c>
      <c r="G47" s="67">
        <f>[1]立野台一丁目!G47</f>
        <v>0</v>
      </c>
      <c r="H47" s="61">
        <f t="shared" si="1"/>
        <v>2</v>
      </c>
      <c r="I47" s="23" t="s">
        <v>6</v>
      </c>
      <c r="J47" s="69">
        <f>SUM(J3:J46)</f>
        <v>17</v>
      </c>
      <c r="K47" s="69">
        <f>SUM(K3:K46)</f>
        <v>17</v>
      </c>
      <c r="L47" s="39">
        <f>SUM(J47:K47)</f>
        <v>34</v>
      </c>
    </row>
    <row r="48" spans="5:12" x14ac:dyDescent="0.15">
      <c r="E48" s="14">
        <v>60</v>
      </c>
      <c r="F48" s="67">
        <f>[1]立野台一丁目!F48</f>
        <v>1</v>
      </c>
      <c r="G48" s="67">
        <f>[1]立野台一丁目!G48</f>
        <v>2</v>
      </c>
      <c r="H48" s="61">
        <f t="shared" si="1"/>
        <v>3</v>
      </c>
    </row>
    <row r="49" spans="5:12" ht="14.25" thickBot="1" x14ac:dyDescent="0.2">
      <c r="E49" s="14">
        <v>61</v>
      </c>
      <c r="F49" s="67">
        <f>[1]立野台一丁目!F49</f>
        <v>2</v>
      </c>
      <c r="G49" s="67">
        <f>[1]立野台一丁目!G49</f>
        <v>1</v>
      </c>
      <c r="H49" s="61">
        <f t="shared" si="1"/>
        <v>3</v>
      </c>
      <c r="J49" s="4" t="s">
        <v>162</v>
      </c>
      <c r="K49" s="10"/>
      <c r="L49" s="10"/>
    </row>
    <row r="50" spans="5:12" x14ac:dyDescent="0.15">
      <c r="E50" s="14">
        <v>62</v>
      </c>
      <c r="F50" s="67">
        <f>[1]立野台一丁目!F50</f>
        <v>2</v>
      </c>
      <c r="G50" s="67">
        <f>[1]立野台一丁目!G50</f>
        <v>4</v>
      </c>
      <c r="H50" s="61">
        <f t="shared" si="1"/>
        <v>6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[1]立野台一丁目!F51</f>
        <v>0</v>
      </c>
      <c r="G51" s="67">
        <f>[1]立野台一丁目!G51</f>
        <v>1</v>
      </c>
      <c r="H51" s="61">
        <f t="shared" si="1"/>
        <v>1</v>
      </c>
      <c r="J51" s="51">
        <f>SUM(B18,F53,J47)</f>
        <v>140</v>
      </c>
      <c r="K51" s="52">
        <f>SUM(C18,G53,K47)</f>
        <v>128</v>
      </c>
      <c r="L51" s="53">
        <f>SUM(J51:K51)</f>
        <v>268</v>
      </c>
    </row>
    <row r="52" spans="5:12" ht="14.25" thickBot="1" x14ac:dyDescent="0.2">
      <c r="E52" s="24">
        <v>64</v>
      </c>
      <c r="F52" s="67">
        <f>[1]立野台一丁目!F52</f>
        <v>0</v>
      </c>
      <c r="G52" s="67">
        <f>[1]立野台一丁目!G52</f>
        <v>1</v>
      </c>
      <c r="H52" s="61">
        <f t="shared" si="1"/>
        <v>1</v>
      </c>
    </row>
    <row r="53" spans="5:12" ht="15" thickTop="1" thickBot="1" x14ac:dyDescent="0.2">
      <c r="E53" s="23" t="s">
        <v>6</v>
      </c>
      <c r="F53" s="69">
        <f>SUM(F3:F52)</f>
        <v>102</v>
      </c>
      <c r="G53" s="69">
        <f>SUM(G3:G52)</f>
        <v>90</v>
      </c>
      <c r="H53" s="39">
        <f>SUM(F53:G53)</f>
        <v>192</v>
      </c>
    </row>
    <row r="56" spans="5:12" x14ac:dyDescent="0.15">
      <c r="F56" s="98" t="s">
        <v>505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165</v>
      </c>
      <c r="I1" s="100" t="str">
        <f>秦野市合計!I1</f>
        <v>令和3年4月1日現在（単位：人）</v>
      </c>
      <c r="J1" s="100"/>
      <c r="K1" s="100"/>
      <c r="L1" s="100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1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[1]立野台二丁目!B3</f>
        <v>0</v>
      </c>
      <c r="C3" s="40">
        <f>[1]立野台二丁目!C3</f>
        <v>0</v>
      </c>
      <c r="D3" s="26">
        <f>SUM(B3:C3)</f>
        <v>0</v>
      </c>
      <c r="E3" s="19">
        <v>15</v>
      </c>
      <c r="F3" s="67">
        <f>[1]立野台二丁目!F3</f>
        <v>0</v>
      </c>
      <c r="G3" s="67">
        <f>[1]立野台二丁目!G3</f>
        <v>0</v>
      </c>
      <c r="H3" s="61">
        <f>SUM(F3:G3)</f>
        <v>0</v>
      </c>
      <c r="I3" s="19">
        <v>65</v>
      </c>
      <c r="J3" s="67">
        <f>[1]立野台二丁目!J3</f>
        <v>0</v>
      </c>
      <c r="K3" s="67">
        <f>[1]立野台二丁目!K3</f>
        <v>0</v>
      </c>
      <c r="L3" s="61">
        <f>SUM(J3:K3)</f>
        <v>0</v>
      </c>
    </row>
    <row r="4" spans="1:12" x14ac:dyDescent="0.15">
      <c r="A4" s="14">
        <v>1</v>
      </c>
      <c r="B4" s="40">
        <f>[1]立野台二丁目!B4</f>
        <v>0</v>
      </c>
      <c r="C4" s="40">
        <f>[1]立野台二丁目!C4</f>
        <v>0</v>
      </c>
      <c r="D4" s="26">
        <f t="shared" ref="D4:D17" si="0">SUM(B4:C4)</f>
        <v>0</v>
      </c>
      <c r="E4" s="14">
        <v>16</v>
      </c>
      <c r="F4" s="67">
        <f>[1]立野台二丁目!F4</f>
        <v>0</v>
      </c>
      <c r="G4" s="67">
        <f>[1]立野台二丁目!G4</f>
        <v>0</v>
      </c>
      <c r="H4" s="61">
        <f t="shared" ref="H4:H52" si="1">SUM(F4:G4)</f>
        <v>0</v>
      </c>
      <c r="I4" s="14">
        <v>66</v>
      </c>
      <c r="J4" s="67">
        <f>[1]立野台二丁目!J4</f>
        <v>0</v>
      </c>
      <c r="K4" s="67">
        <f>[1]立野台二丁目!K4</f>
        <v>0</v>
      </c>
      <c r="L4" s="61">
        <f t="shared" ref="L4:L46" si="2">SUM(J4:K4)</f>
        <v>0</v>
      </c>
    </row>
    <row r="5" spans="1:12" x14ac:dyDescent="0.15">
      <c r="A5" s="14">
        <v>2</v>
      </c>
      <c r="B5" s="40">
        <f>[1]立野台二丁目!B5</f>
        <v>0</v>
      </c>
      <c r="C5" s="40">
        <f>[1]立野台二丁目!C5</f>
        <v>1</v>
      </c>
      <c r="D5" s="26">
        <f t="shared" si="0"/>
        <v>1</v>
      </c>
      <c r="E5" s="14">
        <v>17</v>
      </c>
      <c r="F5" s="67">
        <f>[1]立野台二丁目!F5</f>
        <v>1</v>
      </c>
      <c r="G5" s="67">
        <f>[1]立野台二丁目!G5</f>
        <v>0</v>
      </c>
      <c r="H5" s="61">
        <f t="shared" si="1"/>
        <v>1</v>
      </c>
      <c r="I5" s="14">
        <v>67</v>
      </c>
      <c r="J5" s="67">
        <f>[1]立野台二丁目!J5</f>
        <v>0</v>
      </c>
      <c r="K5" s="67">
        <f>[1]立野台二丁目!K5</f>
        <v>0</v>
      </c>
      <c r="L5" s="61">
        <f t="shared" si="2"/>
        <v>0</v>
      </c>
    </row>
    <row r="6" spans="1:12" x14ac:dyDescent="0.15">
      <c r="A6" s="14">
        <v>3</v>
      </c>
      <c r="B6" s="40">
        <f>[1]立野台二丁目!B6</f>
        <v>0</v>
      </c>
      <c r="C6" s="40">
        <f>[1]立野台二丁目!C6</f>
        <v>0</v>
      </c>
      <c r="D6" s="26">
        <f t="shared" si="0"/>
        <v>0</v>
      </c>
      <c r="E6" s="14">
        <v>18</v>
      </c>
      <c r="F6" s="67">
        <f>[1]立野台二丁目!F6</f>
        <v>1</v>
      </c>
      <c r="G6" s="67">
        <f>[1]立野台二丁目!G6</f>
        <v>0</v>
      </c>
      <c r="H6" s="61">
        <f t="shared" si="1"/>
        <v>1</v>
      </c>
      <c r="I6" s="14">
        <v>68</v>
      </c>
      <c r="J6" s="67">
        <f>[1]立野台二丁目!J6</f>
        <v>0</v>
      </c>
      <c r="K6" s="67">
        <f>[1]立野台二丁目!K6</f>
        <v>0</v>
      </c>
      <c r="L6" s="61">
        <f t="shared" si="2"/>
        <v>0</v>
      </c>
    </row>
    <row r="7" spans="1:12" x14ac:dyDescent="0.15">
      <c r="A7" s="14">
        <v>4</v>
      </c>
      <c r="B7" s="40">
        <f>[1]立野台二丁目!B7</f>
        <v>0</v>
      </c>
      <c r="C7" s="40">
        <f>[1]立野台二丁目!C7</f>
        <v>0</v>
      </c>
      <c r="D7" s="26">
        <f t="shared" si="0"/>
        <v>0</v>
      </c>
      <c r="E7" s="14">
        <v>19</v>
      </c>
      <c r="F7" s="67">
        <f>[1]立野台二丁目!F7</f>
        <v>0</v>
      </c>
      <c r="G7" s="67">
        <f>[1]立野台二丁目!G7</f>
        <v>1</v>
      </c>
      <c r="H7" s="61">
        <f t="shared" si="1"/>
        <v>1</v>
      </c>
      <c r="I7" s="14">
        <v>69</v>
      </c>
      <c r="J7" s="67">
        <f>[1]立野台二丁目!J7</f>
        <v>0</v>
      </c>
      <c r="K7" s="67">
        <f>[1]立野台二丁目!K7</f>
        <v>0</v>
      </c>
      <c r="L7" s="61">
        <f t="shared" si="2"/>
        <v>0</v>
      </c>
    </row>
    <row r="8" spans="1:12" x14ac:dyDescent="0.15">
      <c r="A8" s="14">
        <v>5</v>
      </c>
      <c r="B8" s="40">
        <f>[1]立野台二丁目!B8</f>
        <v>0</v>
      </c>
      <c r="C8" s="40">
        <f>[1]立野台二丁目!C8</f>
        <v>1</v>
      </c>
      <c r="D8" s="26">
        <f t="shared" si="0"/>
        <v>1</v>
      </c>
      <c r="E8" s="14">
        <v>20</v>
      </c>
      <c r="F8" s="67">
        <f>[1]立野台二丁目!F8</f>
        <v>0</v>
      </c>
      <c r="G8" s="67">
        <f>[1]立野台二丁目!G8</f>
        <v>1</v>
      </c>
      <c r="H8" s="61">
        <f t="shared" si="1"/>
        <v>1</v>
      </c>
      <c r="I8" s="14">
        <v>70</v>
      </c>
      <c r="J8" s="67">
        <f>[1]立野台二丁目!J8</f>
        <v>0</v>
      </c>
      <c r="K8" s="67">
        <f>[1]立野台二丁目!K8</f>
        <v>0</v>
      </c>
      <c r="L8" s="61">
        <f t="shared" si="2"/>
        <v>0</v>
      </c>
    </row>
    <row r="9" spans="1:12" x14ac:dyDescent="0.15">
      <c r="A9" s="14">
        <v>6</v>
      </c>
      <c r="B9" s="40">
        <f>[1]立野台二丁目!B9</f>
        <v>0</v>
      </c>
      <c r="C9" s="40">
        <f>[1]立野台二丁目!C9</f>
        <v>0</v>
      </c>
      <c r="D9" s="26">
        <f t="shared" si="0"/>
        <v>0</v>
      </c>
      <c r="E9" s="14">
        <v>21</v>
      </c>
      <c r="F9" s="67">
        <f>[1]立野台二丁目!F9</f>
        <v>2</v>
      </c>
      <c r="G9" s="67">
        <f>[1]立野台二丁目!G9</f>
        <v>0</v>
      </c>
      <c r="H9" s="61">
        <f t="shared" si="1"/>
        <v>2</v>
      </c>
      <c r="I9" s="14">
        <v>71</v>
      </c>
      <c r="J9" s="67">
        <f>[1]立野台二丁目!J9</f>
        <v>0</v>
      </c>
      <c r="K9" s="67">
        <f>[1]立野台二丁目!K9</f>
        <v>0</v>
      </c>
      <c r="L9" s="61">
        <f t="shared" si="2"/>
        <v>0</v>
      </c>
    </row>
    <row r="10" spans="1:12" x14ac:dyDescent="0.15">
      <c r="A10" s="14">
        <v>7</v>
      </c>
      <c r="B10" s="40">
        <f>[1]立野台二丁目!B10</f>
        <v>1</v>
      </c>
      <c r="C10" s="40">
        <f>[1]立野台二丁目!C10</f>
        <v>0</v>
      </c>
      <c r="D10" s="26">
        <f t="shared" si="0"/>
        <v>1</v>
      </c>
      <c r="E10" s="14">
        <v>22</v>
      </c>
      <c r="F10" s="67">
        <f>[1]立野台二丁目!F10</f>
        <v>0</v>
      </c>
      <c r="G10" s="67">
        <f>[1]立野台二丁目!G10</f>
        <v>0</v>
      </c>
      <c r="H10" s="61">
        <f t="shared" si="1"/>
        <v>0</v>
      </c>
      <c r="I10" s="14">
        <v>72</v>
      </c>
      <c r="J10" s="67">
        <f>[1]立野台二丁目!J10</f>
        <v>0</v>
      </c>
      <c r="K10" s="67">
        <f>[1]立野台二丁目!K10</f>
        <v>0</v>
      </c>
      <c r="L10" s="61">
        <f t="shared" si="2"/>
        <v>0</v>
      </c>
    </row>
    <row r="11" spans="1:12" x14ac:dyDescent="0.15">
      <c r="A11" s="14">
        <v>8</v>
      </c>
      <c r="B11" s="40">
        <f>[1]立野台二丁目!B11</f>
        <v>0</v>
      </c>
      <c r="C11" s="40">
        <f>[1]立野台二丁目!C11</f>
        <v>0</v>
      </c>
      <c r="D11" s="26">
        <f t="shared" si="0"/>
        <v>0</v>
      </c>
      <c r="E11" s="14">
        <v>23</v>
      </c>
      <c r="F11" s="67">
        <f>[1]立野台二丁目!F11</f>
        <v>0</v>
      </c>
      <c r="G11" s="67">
        <f>[1]立野台二丁目!G11</f>
        <v>0</v>
      </c>
      <c r="H11" s="61">
        <f t="shared" si="1"/>
        <v>0</v>
      </c>
      <c r="I11" s="14">
        <v>73</v>
      </c>
      <c r="J11" s="67">
        <f>[1]立野台二丁目!J11</f>
        <v>0</v>
      </c>
      <c r="K11" s="67">
        <f>[1]立野台二丁目!K11</f>
        <v>1</v>
      </c>
      <c r="L11" s="61">
        <f t="shared" si="2"/>
        <v>1</v>
      </c>
    </row>
    <row r="12" spans="1:12" x14ac:dyDescent="0.15">
      <c r="A12" s="14">
        <v>9</v>
      </c>
      <c r="B12" s="40">
        <f>[1]立野台二丁目!B12</f>
        <v>1</v>
      </c>
      <c r="C12" s="40">
        <f>[1]立野台二丁目!C12</f>
        <v>0</v>
      </c>
      <c r="D12" s="26">
        <f t="shared" si="0"/>
        <v>1</v>
      </c>
      <c r="E12" s="14">
        <v>24</v>
      </c>
      <c r="F12" s="67">
        <f>[1]立野台二丁目!F12</f>
        <v>1</v>
      </c>
      <c r="G12" s="67">
        <f>[1]立野台二丁目!G12</f>
        <v>0</v>
      </c>
      <c r="H12" s="61">
        <f t="shared" si="1"/>
        <v>1</v>
      </c>
      <c r="I12" s="14">
        <v>74</v>
      </c>
      <c r="J12" s="67">
        <f>[1]立野台二丁目!J12</f>
        <v>0</v>
      </c>
      <c r="K12" s="67">
        <f>[1]立野台二丁目!K12</f>
        <v>0</v>
      </c>
      <c r="L12" s="61">
        <f t="shared" si="2"/>
        <v>0</v>
      </c>
    </row>
    <row r="13" spans="1:12" x14ac:dyDescent="0.15">
      <c r="A13" s="14">
        <v>10</v>
      </c>
      <c r="B13" s="40">
        <f>[1]立野台二丁目!B13</f>
        <v>0</v>
      </c>
      <c r="C13" s="40">
        <f>[1]立野台二丁目!C13</f>
        <v>0</v>
      </c>
      <c r="D13" s="26">
        <f t="shared" si="0"/>
        <v>0</v>
      </c>
      <c r="E13" s="14">
        <v>25</v>
      </c>
      <c r="F13" s="67">
        <f>[1]立野台二丁目!F13</f>
        <v>0</v>
      </c>
      <c r="G13" s="67">
        <f>[1]立野台二丁目!G13</f>
        <v>0</v>
      </c>
      <c r="H13" s="61">
        <f t="shared" si="1"/>
        <v>0</v>
      </c>
      <c r="I13" s="14">
        <v>75</v>
      </c>
      <c r="J13" s="67">
        <f>[1]立野台二丁目!J13</f>
        <v>1</v>
      </c>
      <c r="K13" s="67">
        <f>[1]立野台二丁目!K13</f>
        <v>1</v>
      </c>
      <c r="L13" s="61">
        <f t="shared" si="2"/>
        <v>2</v>
      </c>
    </row>
    <row r="14" spans="1:12" x14ac:dyDescent="0.15">
      <c r="A14" s="14">
        <v>11</v>
      </c>
      <c r="B14" s="40">
        <f>[1]立野台二丁目!B14</f>
        <v>1</v>
      </c>
      <c r="C14" s="40">
        <f>[1]立野台二丁目!C14</f>
        <v>0</v>
      </c>
      <c r="D14" s="26">
        <f t="shared" si="0"/>
        <v>1</v>
      </c>
      <c r="E14" s="14">
        <v>26</v>
      </c>
      <c r="F14" s="67">
        <f>[1]立野台二丁目!F14</f>
        <v>0</v>
      </c>
      <c r="G14" s="67">
        <f>[1]立野台二丁目!G14</f>
        <v>0</v>
      </c>
      <c r="H14" s="61">
        <f t="shared" si="1"/>
        <v>0</v>
      </c>
      <c r="I14" s="14">
        <v>76</v>
      </c>
      <c r="J14" s="67">
        <f>[1]立野台二丁目!J14</f>
        <v>0</v>
      </c>
      <c r="K14" s="67">
        <f>[1]立野台二丁目!K14</f>
        <v>0</v>
      </c>
      <c r="L14" s="61">
        <f t="shared" si="2"/>
        <v>0</v>
      </c>
    </row>
    <row r="15" spans="1:12" x14ac:dyDescent="0.15">
      <c r="A15" s="14">
        <v>12</v>
      </c>
      <c r="B15" s="40">
        <f>[1]立野台二丁目!B15</f>
        <v>1</v>
      </c>
      <c r="C15" s="40">
        <f>[1]立野台二丁目!C15</f>
        <v>0</v>
      </c>
      <c r="D15" s="26">
        <f t="shared" si="0"/>
        <v>1</v>
      </c>
      <c r="E15" s="14">
        <v>27</v>
      </c>
      <c r="F15" s="67">
        <f>[1]立野台二丁目!F15</f>
        <v>0</v>
      </c>
      <c r="G15" s="67">
        <f>[1]立野台二丁目!G15</f>
        <v>0</v>
      </c>
      <c r="H15" s="61">
        <f t="shared" si="1"/>
        <v>0</v>
      </c>
      <c r="I15" s="14">
        <v>77</v>
      </c>
      <c r="J15" s="67">
        <f>[1]立野台二丁目!J15</f>
        <v>0</v>
      </c>
      <c r="K15" s="67">
        <f>[1]立野台二丁目!K15</f>
        <v>1</v>
      </c>
      <c r="L15" s="61">
        <f t="shared" si="2"/>
        <v>1</v>
      </c>
    </row>
    <row r="16" spans="1:12" x14ac:dyDescent="0.15">
      <c r="A16" s="14">
        <v>13</v>
      </c>
      <c r="B16" s="40">
        <f>[1]立野台二丁目!B16</f>
        <v>0</v>
      </c>
      <c r="C16" s="40">
        <f>[1]立野台二丁目!C16</f>
        <v>0</v>
      </c>
      <c r="D16" s="26">
        <f t="shared" si="0"/>
        <v>0</v>
      </c>
      <c r="E16" s="14">
        <v>28</v>
      </c>
      <c r="F16" s="67">
        <f>[1]立野台二丁目!F16</f>
        <v>0</v>
      </c>
      <c r="G16" s="67">
        <f>[1]立野台二丁目!G16</f>
        <v>0</v>
      </c>
      <c r="H16" s="61">
        <f t="shared" si="1"/>
        <v>0</v>
      </c>
      <c r="I16" s="14">
        <v>78</v>
      </c>
      <c r="J16" s="67">
        <f>[1]立野台二丁目!J16</f>
        <v>0</v>
      </c>
      <c r="K16" s="67">
        <f>[1]立野台二丁目!K16</f>
        <v>0</v>
      </c>
      <c r="L16" s="61">
        <f t="shared" si="2"/>
        <v>0</v>
      </c>
    </row>
    <row r="17" spans="1:12" ht="14.25" thickBot="1" x14ac:dyDescent="0.2">
      <c r="A17" s="24">
        <v>14</v>
      </c>
      <c r="B17" s="40">
        <f>[1]立野台二丁目!B17</f>
        <v>1</v>
      </c>
      <c r="C17" s="40">
        <f>[1]立野台二丁目!C17</f>
        <v>1</v>
      </c>
      <c r="D17" s="26">
        <f t="shared" si="0"/>
        <v>2</v>
      </c>
      <c r="E17" s="14">
        <v>29</v>
      </c>
      <c r="F17" s="67">
        <f>[1]立野台二丁目!F17</f>
        <v>0</v>
      </c>
      <c r="G17" s="67">
        <f>[1]立野台二丁目!G17</f>
        <v>0</v>
      </c>
      <c r="H17" s="61">
        <f t="shared" si="1"/>
        <v>0</v>
      </c>
      <c r="I17" s="14">
        <v>79</v>
      </c>
      <c r="J17" s="67">
        <f>[1]立野台二丁目!J17</f>
        <v>0</v>
      </c>
      <c r="K17" s="67">
        <f>[1]立野台二丁目!K17</f>
        <v>0</v>
      </c>
      <c r="L17" s="61">
        <f t="shared" si="2"/>
        <v>0</v>
      </c>
    </row>
    <row r="18" spans="1:12" ht="15" thickTop="1" thickBot="1" x14ac:dyDescent="0.2">
      <c r="A18" s="23" t="s">
        <v>6</v>
      </c>
      <c r="B18" s="33">
        <f>SUM(B3:B17)</f>
        <v>5</v>
      </c>
      <c r="C18" s="34">
        <f>SUM(C3:C17)</f>
        <v>3</v>
      </c>
      <c r="D18" s="35">
        <f>SUM(B18:C18)</f>
        <v>8</v>
      </c>
      <c r="E18" s="14">
        <v>30</v>
      </c>
      <c r="F18" s="67">
        <f>[1]立野台二丁目!F18</f>
        <v>0</v>
      </c>
      <c r="G18" s="67">
        <f>[1]立野台二丁目!G18</f>
        <v>0</v>
      </c>
      <c r="H18" s="61">
        <f t="shared" si="1"/>
        <v>0</v>
      </c>
      <c r="I18" s="14">
        <v>80</v>
      </c>
      <c r="J18" s="67">
        <f>[1]立野台二丁目!J18</f>
        <v>2</v>
      </c>
      <c r="K18" s="67">
        <f>[1]立野台二丁目!K18</f>
        <v>0</v>
      </c>
      <c r="L18" s="61">
        <f t="shared" si="2"/>
        <v>2</v>
      </c>
    </row>
    <row r="19" spans="1:12" x14ac:dyDescent="0.15">
      <c r="E19" s="14">
        <v>31</v>
      </c>
      <c r="F19" s="67">
        <f>[1]立野台二丁目!F19</f>
        <v>0</v>
      </c>
      <c r="G19" s="67">
        <f>[1]立野台二丁目!G19</f>
        <v>0</v>
      </c>
      <c r="H19" s="61">
        <f t="shared" si="1"/>
        <v>0</v>
      </c>
      <c r="I19" s="14">
        <v>81</v>
      </c>
      <c r="J19" s="67">
        <f>[1]立野台二丁目!J19</f>
        <v>0</v>
      </c>
      <c r="K19" s="67">
        <f>[1]立野台二丁目!K19</f>
        <v>0</v>
      </c>
      <c r="L19" s="61">
        <f t="shared" si="2"/>
        <v>0</v>
      </c>
    </row>
    <row r="20" spans="1:12" x14ac:dyDescent="0.15">
      <c r="E20" s="14">
        <v>32</v>
      </c>
      <c r="F20" s="67">
        <f>[1]立野台二丁目!F20</f>
        <v>0</v>
      </c>
      <c r="G20" s="67">
        <f>[1]立野台二丁目!G20</f>
        <v>0</v>
      </c>
      <c r="H20" s="61">
        <f t="shared" si="1"/>
        <v>0</v>
      </c>
      <c r="I20" s="14">
        <v>82</v>
      </c>
      <c r="J20" s="67">
        <f>[1]立野台二丁目!J20</f>
        <v>0</v>
      </c>
      <c r="K20" s="67">
        <f>[1]立野台二丁目!K20</f>
        <v>0</v>
      </c>
      <c r="L20" s="61">
        <f t="shared" si="2"/>
        <v>0</v>
      </c>
    </row>
    <row r="21" spans="1:12" x14ac:dyDescent="0.15">
      <c r="E21" s="14">
        <v>33</v>
      </c>
      <c r="F21" s="67">
        <f>[1]立野台二丁目!F21</f>
        <v>0</v>
      </c>
      <c r="G21" s="67">
        <f>[1]立野台二丁目!G21</f>
        <v>0</v>
      </c>
      <c r="H21" s="61">
        <f t="shared" si="1"/>
        <v>0</v>
      </c>
      <c r="I21" s="14">
        <v>83</v>
      </c>
      <c r="J21" s="67">
        <f>[1]立野台二丁目!J21</f>
        <v>0</v>
      </c>
      <c r="K21" s="67">
        <f>[1]立野台二丁目!K21</f>
        <v>0</v>
      </c>
      <c r="L21" s="61">
        <f t="shared" si="2"/>
        <v>0</v>
      </c>
    </row>
    <row r="22" spans="1:12" x14ac:dyDescent="0.15">
      <c r="E22" s="14">
        <v>34</v>
      </c>
      <c r="F22" s="67">
        <f>[1]立野台二丁目!F22</f>
        <v>0</v>
      </c>
      <c r="G22" s="67">
        <f>[1]立野台二丁目!G22</f>
        <v>0</v>
      </c>
      <c r="H22" s="61">
        <f t="shared" si="1"/>
        <v>0</v>
      </c>
      <c r="I22" s="14">
        <v>84</v>
      </c>
      <c r="J22" s="67">
        <f>[1]立野台二丁目!J22</f>
        <v>0</v>
      </c>
      <c r="K22" s="67">
        <f>[1]立野台二丁目!K22</f>
        <v>1</v>
      </c>
      <c r="L22" s="61">
        <f t="shared" si="2"/>
        <v>1</v>
      </c>
    </row>
    <row r="23" spans="1:12" x14ac:dyDescent="0.15">
      <c r="E23" s="14">
        <v>35</v>
      </c>
      <c r="F23" s="67">
        <f>[1]立野台二丁目!F23</f>
        <v>0</v>
      </c>
      <c r="G23" s="67">
        <f>[1]立野台二丁目!G23</f>
        <v>0</v>
      </c>
      <c r="H23" s="61">
        <f t="shared" si="1"/>
        <v>0</v>
      </c>
      <c r="I23" s="14">
        <v>85</v>
      </c>
      <c r="J23" s="67">
        <f>[1]立野台二丁目!J23</f>
        <v>0</v>
      </c>
      <c r="K23" s="67">
        <f>[1]立野台二丁目!K23</f>
        <v>1</v>
      </c>
      <c r="L23" s="61">
        <f t="shared" si="2"/>
        <v>1</v>
      </c>
    </row>
    <row r="24" spans="1:12" x14ac:dyDescent="0.15">
      <c r="E24" s="14">
        <v>36</v>
      </c>
      <c r="F24" s="67">
        <f>[1]立野台二丁目!F24</f>
        <v>0</v>
      </c>
      <c r="G24" s="67">
        <f>[1]立野台二丁目!G24</f>
        <v>0</v>
      </c>
      <c r="H24" s="61">
        <f t="shared" si="1"/>
        <v>0</v>
      </c>
      <c r="I24" s="14">
        <v>86</v>
      </c>
      <c r="J24" s="67">
        <f>[1]立野台二丁目!J24</f>
        <v>0</v>
      </c>
      <c r="K24" s="67">
        <f>[1]立野台二丁目!K24</f>
        <v>0</v>
      </c>
      <c r="L24" s="61">
        <f t="shared" si="2"/>
        <v>0</v>
      </c>
    </row>
    <row r="25" spans="1:12" x14ac:dyDescent="0.15">
      <c r="E25" s="14">
        <v>37</v>
      </c>
      <c r="F25" s="67">
        <f>[1]立野台二丁目!F25</f>
        <v>0</v>
      </c>
      <c r="G25" s="67">
        <f>[1]立野台二丁目!G25</f>
        <v>0</v>
      </c>
      <c r="H25" s="61">
        <f t="shared" si="1"/>
        <v>0</v>
      </c>
      <c r="I25" s="14">
        <v>87</v>
      </c>
      <c r="J25" s="67">
        <f>[1]立野台二丁目!J25</f>
        <v>1</v>
      </c>
      <c r="K25" s="67">
        <f>[1]立野台二丁目!K25</f>
        <v>0</v>
      </c>
      <c r="L25" s="61">
        <f t="shared" si="2"/>
        <v>1</v>
      </c>
    </row>
    <row r="26" spans="1:12" x14ac:dyDescent="0.15">
      <c r="E26" s="14">
        <v>38</v>
      </c>
      <c r="F26" s="67">
        <f>[1]立野台二丁目!F26</f>
        <v>0</v>
      </c>
      <c r="G26" s="67">
        <f>[1]立野台二丁目!G26</f>
        <v>1</v>
      </c>
      <c r="H26" s="61">
        <f t="shared" si="1"/>
        <v>1</v>
      </c>
      <c r="I26" s="14">
        <v>88</v>
      </c>
      <c r="J26" s="67">
        <f>[1]立野台二丁目!J26</f>
        <v>1</v>
      </c>
      <c r="K26" s="67">
        <f>[1]立野台二丁目!K26</f>
        <v>0</v>
      </c>
      <c r="L26" s="61">
        <f t="shared" si="2"/>
        <v>1</v>
      </c>
    </row>
    <row r="27" spans="1:12" x14ac:dyDescent="0.15">
      <c r="E27" s="14">
        <v>39</v>
      </c>
      <c r="F27" s="67">
        <f>[1]立野台二丁目!F27</f>
        <v>0</v>
      </c>
      <c r="G27" s="67">
        <f>[1]立野台二丁目!G27</f>
        <v>0</v>
      </c>
      <c r="H27" s="61">
        <f t="shared" si="1"/>
        <v>0</v>
      </c>
      <c r="I27" s="14">
        <v>89</v>
      </c>
      <c r="J27" s="67">
        <f>[1]立野台二丁目!J27</f>
        <v>0</v>
      </c>
      <c r="K27" s="67">
        <f>[1]立野台二丁目!K27</f>
        <v>0</v>
      </c>
      <c r="L27" s="61">
        <f t="shared" si="2"/>
        <v>0</v>
      </c>
    </row>
    <row r="28" spans="1:12" x14ac:dyDescent="0.15">
      <c r="E28" s="14">
        <v>40</v>
      </c>
      <c r="F28" s="67">
        <f>[1]立野台二丁目!F28</f>
        <v>0</v>
      </c>
      <c r="G28" s="67">
        <f>[1]立野台二丁目!G28</f>
        <v>0</v>
      </c>
      <c r="H28" s="61">
        <f t="shared" si="1"/>
        <v>0</v>
      </c>
      <c r="I28" s="14">
        <v>90</v>
      </c>
      <c r="J28" s="67">
        <f>[1]立野台二丁目!J28</f>
        <v>0</v>
      </c>
      <c r="K28" s="67">
        <f>[1]立野台二丁目!K28</f>
        <v>0</v>
      </c>
      <c r="L28" s="61">
        <f t="shared" si="2"/>
        <v>0</v>
      </c>
    </row>
    <row r="29" spans="1:12" x14ac:dyDescent="0.15">
      <c r="E29" s="14">
        <v>41</v>
      </c>
      <c r="F29" s="67">
        <f>[1]立野台二丁目!F29</f>
        <v>0</v>
      </c>
      <c r="G29" s="67">
        <f>[1]立野台二丁目!G29</f>
        <v>0</v>
      </c>
      <c r="H29" s="61">
        <f t="shared" si="1"/>
        <v>0</v>
      </c>
      <c r="I29" s="14">
        <v>91</v>
      </c>
      <c r="J29" s="67">
        <f>[1]立野台二丁目!J29</f>
        <v>0</v>
      </c>
      <c r="K29" s="67">
        <f>[1]立野台二丁目!K29</f>
        <v>0</v>
      </c>
      <c r="L29" s="61">
        <f t="shared" si="2"/>
        <v>0</v>
      </c>
    </row>
    <row r="30" spans="1:12" x14ac:dyDescent="0.15">
      <c r="E30" s="14">
        <v>42</v>
      </c>
      <c r="F30" s="67">
        <f>[1]立野台二丁目!F30</f>
        <v>0</v>
      </c>
      <c r="G30" s="67">
        <f>[1]立野台二丁目!G30</f>
        <v>1</v>
      </c>
      <c r="H30" s="61">
        <f t="shared" si="1"/>
        <v>1</v>
      </c>
      <c r="I30" s="14">
        <v>92</v>
      </c>
      <c r="J30" s="67">
        <f>[1]立野台二丁目!J30</f>
        <v>0</v>
      </c>
      <c r="K30" s="67">
        <f>[1]立野台二丁目!K30</f>
        <v>0</v>
      </c>
      <c r="L30" s="61">
        <f t="shared" si="2"/>
        <v>0</v>
      </c>
    </row>
    <row r="31" spans="1:12" x14ac:dyDescent="0.15">
      <c r="E31" s="14">
        <v>43</v>
      </c>
      <c r="F31" s="67">
        <f>[1]立野台二丁目!F31</f>
        <v>0</v>
      </c>
      <c r="G31" s="67">
        <f>[1]立野台二丁目!G31</f>
        <v>0</v>
      </c>
      <c r="H31" s="61">
        <f t="shared" si="1"/>
        <v>0</v>
      </c>
      <c r="I31" s="14">
        <v>93</v>
      </c>
      <c r="J31" s="67">
        <f>[1]立野台二丁目!J31</f>
        <v>0</v>
      </c>
      <c r="K31" s="67">
        <f>[1]立野台二丁目!K31</f>
        <v>0</v>
      </c>
      <c r="L31" s="61">
        <f t="shared" si="2"/>
        <v>0</v>
      </c>
    </row>
    <row r="32" spans="1:12" x14ac:dyDescent="0.15">
      <c r="E32" s="14">
        <v>44</v>
      </c>
      <c r="F32" s="67">
        <f>[1]立野台二丁目!F32</f>
        <v>1</v>
      </c>
      <c r="G32" s="67">
        <f>[1]立野台二丁目!G32</f>
        <v>1</v>
      </c>
      <c r="H32" s="61">
        <f t="shared" si="1"/>
        <v>2</v>
      </c>
      <c r="I32" s="14">
        <v>94</v>
      </c>
      <c r="J32" s="67">
        <f>[1]立野台二丁目!J32</f>
        <v>0</v>
      </c>
      <c r="K32" s="67">
        <f>[1]立野台二丁目!K32</f>
        <v>0</v>
      </c>
      <c r="L32" s="61">
        <f t="shared" si="2"/>
        <v>0</v>
      </c>
    </row>
    <row r="33" spans="5:12" x14ac:dyDescent="0.15">
      <c r="E33" s="14">
        <v>45</v>
      </c>
      <c r="F33" s="67">
        <f>[1]立野台二丁目!F33</f>
        <v>0</v>
      </c>
      <c r="G33" s="67">
        <f>[1]立野台二丁目!G33</f>
        <v>0</v>
      </c>
      <c r="H33" s="61">
        <f t="shared" si="1"/>
        <v>0</v>
      </c>
      <c r="I33" s="14">
        <v>95</v>
      </c>
      <c r="J33" s="67">
        <f>[1]立野台二丁目!J33</f>
        <v>0</v>
      </c>
      <c r="K33" s="67">
        <f>[1]立野台二丁目!K33</f>
        <v>0</v>
      </c>
      <c r="L33" s="61">
        <f t="shared" si="2"/>
        <v>0</v>
      </c>
    </row>
    <row r="34" spans="5:12" x14ac:dyDescent="0.15">
      <c r="E34" s="14">
        <v>46</v>
      </c>
      <c r="F34" s="67">
        <f>[1]立野台二丁目!F34</f>
        <v>0</v>
      </c>
      <c r="G34" s="67">
        <f>[1]立野台二丁目!G34</f>
        <v>0</v>
      </c>
      <c r="H34" s="61">
        <f t="shared" si="1"/>
        <v>0</v>
      </c>
      <c r="I34" s="14">
        <v>96</v>
      </c>
      <c r="J34" s="67">
        <f>[1]立野台二丁目!J34</f>
        <v>0</v>
      </c>
      <c r="K34" s="67">
        <f>[1]立野台二丁目!K34</f>
        <v>0</v>
      </c>
      <c r="L34" s="61">
        <f t="shared" si="2"/>
        <v>0</v>
      </c>
    </row>
    <row r="35" spans="5:12" x14ac:dyDescent="0.15">
      <c r="E35" s="14">
        <v>47</v>
      </c>
      <c r="F35" s="67">
        <f>[1]立野台二丁目!F35</f>
        <v>2</v>
      </c>
      <c r="G35" s="67">
        <f>[1]立野台二丁目!G35</f>
        <v>1</v>
      </c>
      <c r="H35" s="61">
        <f t="shared" si="1"/>
        <v>3</v>
      </c>
      <c r="I35" s="14">
        <v>97</v>
      </c>
      <c r="J35" s="67">
        <f>[1]立野台二丁目!J35</f>
        <v>0</v>
      </c>
      <c r="K35" s="67">
        <f>[1]立野台二丁目!K35</f>
        <v>0</v>
      </c>
      <c r="L35" s="61">
        <f t="shared" si="2"/>
        <v>0</v>
      </c>
    </row>
    <row r="36" spans="5:12" x14ac:dyDescent="0.15">
      <c r="E36" s="14">
        <v>48</v>
      </c>
      <c r="F36" s="67">
        <f>[1]立野台二丁目!F36</f>
        <v>0</v>
      </c>
      <c r="G36" s="67">
        <f>[1]立野台二丁目!G36</f>
        <v>1</v>
      </c>
      <c r="H36" s="61">
        <f t="shared" si="1"/>
        <v>1</v>
      </c>
      <c r="I36" s="14">
        <v>98</v>
      </c>
      <c r="J36" s="67">
        <f>[1]立野台二丁目!J36</f>
        <v>0</v>
      </c>
      <c r="K36" s="67">
        <f>[1]立野台二丁目!K36</f>
        <v>0</v>
      </c>
      <c r="L36" s="61">
        <f t="shared" si="2"/>
        <v>0</v>
      </c>
    </row>
    <row r="37" spans="5:12" x14ac:dyDescent="0.15">
      <c r="E37" s="14">
        <v>49</v>
      </c>
      <c r="F37" s="67">
        <f>[1]立野台二丁目!F37</f>
        <v>2</v>
      </c>
      <c r="G37" s="67">
        <f>[1]立野台二丁目!G37</f>
        <v>0</v>
      </c>
      <c r="H37" s="61">
        <f t="shared" si="1"/>
        <v>2</v>
      </c>
      <c r="I37" s="14">
        <v>99</v>
      </c>
      <c r="J37" s="67">
        <f>[1]立野台二丁目!J37</f>
        <v>0</v>
      </c>
      <c r="K37" s="67">
        <f>[1]立野台二丁目!K37</f>
        <v>0</v>
      </c>
      <c r="L37" s="61">
        <f t="shared" si="2"/>
        <v>0</v>
      </c>
    </row>
    <row r="38" spans="5:12" x14ac:dyDescent="0.15">
      <c r="E38" s="14">
        <v>50</v>
      </c>
      <c r="F38" s="67">
        <f>[1]立野台二丁目!F38</f>
        <v>0</v>
      </c>
      <c r="G38" s="67">
        <f>[1]立野台二丁目!G38</f>
        <v>0</v>
      </c>
      <c r="H38" s="61">
        <f t="shared" si="1"/>
        <v>0</v>
      </c>
      <c r="I38" s="14">
        <v>100</v>
      </c>
      <c r="J38" s="67">
        <f>[1]立野台二丁目!J38</f>
        <v>0</v>
      </c>
      <c r="K38" s="67">
        <f>[1]立野台二丁目!K38</f>
        <v>0</v>
      </c>
      <c r="L38" s="61">
        <f t="shared" si="2"/>
        <v>0</v>
      </c>
    </row>
    <row r="39" spans="5:12" x14ac:dyDescent="0.15">
      <c r="E39" s="14">
        <v>51</v>
      </c>
      <c r="F39" s="67">
        <f>[1]立野台二丁目!F39</f>
        <v>1</v>
      </c>
      <c r="G39" s="67">
        <f>[1]立野台二丁目!G39</f>
        <v>2</v>
      </c>
      <c r="H39" s="61">
        <f t="shared" si="1"/>
        <v>3</v>
      </c>
      <c r="I39" s="14">
        <v>101</v>
      </c>
      <c r="J39" s="67">
        <f>[1]立野台二丁目!J39</f>
        <v>0</v>
      </c>
      <c r="K39" s="67">
        <f>[1]立野台二丁目!K39</f>
        <v>0</v>
      </c>
      <c r="L39" s="61">
        <f t="shared" si="2"/>
        <v>0</v>
      </c>
    </row>
    <row r="40" spans="5:12" x14ac:dyDescent="0.15">
      <c r="E40" s="14">
        <v>52</v>
      </c>
      <c r="F40" s="67">
        <f>[1]立野台二丁目!F40</f>
        <v>0</v>
      </c>
      <c r="G40" s="67">
        <f>[1]立野台二丁目!G40</f>
        <v>0</v>
      </c>
      <c r="H40" s="61">
        <f t="shared" si="1"/>
        <v>0</v>
      </c>
      <c r="I40" s="14">
        <v>102</v>
      </c>
      <c r="J40" s="67">
        <f>[1]立野台二丁目!J40</f>
        <v>0</v>
      </c>
      <c r="K40" s="67">
        <f>[1]立野台二丁目!K40</f>
        <v>0</v>
      </c>
      <c r="L40" s="61">
        <f t="shared" si="2"/>
        <v>0</v>
      </c>
    </row>
    <row r="41" spans="5:12" x14ac:dyDescent="0.15">
      <c r="E41" s="14">
        <v>53</v>
      </c>
      <c r="F41" s="67">
        <f>[1]立野台二丁目!F41</f>
        <v>0</v>
      </c>
      <c r="G41" s="67">
        <f>[1]立野台二丁目!G41</f>
        <v>1</v>
      </c>
      <c r="H41" s="61">
        <f t="shared" si="1"/>
        <v>1</v>
      </c>
      <c r="I41" s="14">
        <v>103</v>
      </c>
      <c r="J41" s="67">
        <f>[1]立野台二丁目!J41</f>
        <v>0</v>
      </c>
      <c r="K41" s="67">
        <f>[1]立野台二丁目!K41</f>
        <v>0</v>
      </c>
      <c r="L41" s="61">
        <f t="shared" si="2"/>
        <v>0</v>
      </c>
    </row>
    <row r="42" spans="5:12" x14ac:dyDescent="0.15">
      <c r="E42" s="14">
        <v>54</v>
      </c>
      <c r="F42" s="67">
        <f>[1]立野台二丁目!F42</f>
        <v>0</v>
      </c>
      <c r="G42" s="67">
        <f>[1]立野台二丁目!G42</f>
        <v>0</v>
      </c>
      <c r="H42" s="61">
        <f t="shared" si="1"/>
        <v>0</v>
      </c>
      <c r="I42" s="14">
        <v>104</v>
      </c>
      <c r="J42" s="67">
        <f>[1]立野台二丁目!J42</f>
        <v>0</v>
      </c>
      <c r="K42" s="67">
        <f>[1]立野台二丁目!K42</f>
        <v>0</v>
      </c>
      <c r="L42" s="61">
        <f t="shared" si="2"/>
        <v>0</v>
      </c>
    </row>
    <row r="43" spans="5:12" x14ac:dyDescent="0.15">
      <c r="E43" s="14">
        <v>55</v>
      </c>
      <c r="F43" s="67">
        <f>[1]立野台二丁目!F43</f>
        <v>0</v>
      </c>
      <c r="G43" s="67">
        <f>[1]立野台二丁目!G43</f>
        <v>0</v>
      </c>
      <c r="H43" s="61">
        <f t="shared" si="1"/>
        <v>0</v>
      </c>
      <c r="I43" s="14">
        <v>105</v>
      </c>
      <c r="J43" s="67">
        <f>[1]立野台二丁目!J43</f>
        <v>0</v>
      </c>
      <c r="K43" s="67">
        <f>[1]立野台二丁目!K43</f>
        <v>0</v>
      </c>
      <c r="L43" s="61">
        <f t="shared" si="2"/>
        <v>0</v>
      </c>
    </row>
    <row r="44" spans="5:12" x14ac:dyDescent="0.15">
      <c r="E44" s="14">
        <v>56</v>
      </c>
      <c r="F44" s="67">
        <f>[1]立野台二丁目!F44</f>
        <v>0</v>
      </c>
      <c r="G44" s="67">
        <f>[1]立野台二丁目!G44</f>
        <v>0</v>
      </c>
      <c r="H44" s="61">
        <f t="shared" si="1"/>
        <v>0</v>
      </c>
      <c r="I44" s="14">
        <v>106</v>
      </c>
      <c r="J44" s="67">
        <f>[1]立野台二丁目!J44</f>
        <v>0</v>
      </c>
      <c r="K44" s="67">
        <f>[1]立野台二丁目!K44</f>
        <v>0</v>
      </c>
      <c r="L44" s="61">
        <f t="shared" si="2"/>
        <v>0</v>
      </c>
    </row>
    <row r="45" spans="5:12" x14ac:dyDescent="0.15">
      <c r="E45" s="14">
        <v>57</v>
      </c>
      <c r="F45" s="67">
        <f>[1]立野台二丁目!F45</f>
        <v>0</v>
      </c>
      <c r="G45" s="67">
        <f>[1]立野台二丁目!G45</f>
        <v>0</v>
      </c>
      <c r="H45" s="61">
        <f t="shared" si="1"/>
        <v>0</v>
      </c>
      <c r="I45" s="14">
        <v>107</v>
      </c>
      <c r="J45" s="67">
        <f>[1]立野台二丁目!J45</f>
        <v>0</v>
      </c>
      <c r="K45" s="67">
        <f>[1]立野台二丁目!K45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[1]立野台二丁目!F46</f>
        <v>1</v>
      </c>
      <c r="G46" s="67">
        <f>[1]立野台二丁目!G46</f>
        <v>1</v>
      </c>
      <c r="H46" s="61">
        <f t="shared" si="1"/>
        <v>2</v>
      </c>
      <c r="I46" s="73">
        <v>108</v>
      </c>
      <c r="J46" s="67">
        <f>[1]立野台二丁目!J46</f>
        <v>0</v>
      </c>
      <c r="K46" s="67">
        <f>[1]立野台二丁目!K46</f>
        <v>0</v>
      </c>
      <c r="L46" s="61">
        <f t="shared" si="2"/>
        <v>0</v>
      </c>
    </row>
    <row r="47" spans="5:12" ht="14.25" thickBot="1" x14ac:dyDescent="0.2">
      <c r="E47" s="14">
        <v>59</v>
      </c>
      <c r="F47" s="67">
        <f>[1]立野台二丁目!F47</f>
        <v>0</v>
      </c>
      <c r="G47" s="67">
        <f>[1]立野台二丁目!G47</f>
        <v>0</v>
      </c>
      <c r="H47" s="61">
        <f t="shared" si="1"/>
        <v>0</v>
      </c>
      <c r="I47" s="25" t="s">
        <v>6</v>
      </c>
      <c r="J47" s="69">
        <f>SUM(J3:J46)</f>
        <v>5</v>
      </c>
      <c r="K47" s="69">
        <f>SUM(K3:K46)</f>
        <v>5</v>
      </c>
      <c r="L47" s="39">
        <f>SUM(J47:K47)</f>
        <v>10</v>
      </c>
    </row>
    <row r="48" spans="5:12" x14ac:dyDescent="0.15">
      <c r="E48" s="14">
        <v>60</v>
      </c>
      <c r="F48" s="67">
        <f>[1]立野台二丁目!F48</f>
        <v>0</v>
      </c>
      <c r="G48" s="67">
        <f>[1]立野台二丁目!G48</f>
        <v>0</v>
      </c>
      <c r="H48" s="61">
        <f t="shared" si="1"/>
        <v>0</v>
      </c>
    </row>
    <row r="49" spans="5:12" ht="14.25" thickBot="1" x14ac:dyDescent="0.2">
      <c r="E49" s="14">
        <v>61</v>
      </c>
      <c r="F49" s="67">
        <f>[1]立野台二丁目!F49</f>
        <v>0</v>
      </c>
      <c r="G49" s="67">
        <f>[1]立野台二丁目!G49</f>
        <v>0</v>
      </c>
      <c r="H49" s="61">
        <f t="shared" si="1"/>
        <v>0</v>
      </c>
      <c r="J49" s="4" t="s">
        <v>164</v>
      </c>
      <c r="K49" s="10"/>
      <c r="L49" s="10"/>
    </row>
    <row r="50" spans="5:12" x14ac:dyDescent="0.15">
      <c r="E50" s="14">
        <v>62</v>
      </c>
      <c r="F50" s="67">
        <f>[1]立野台二丁目!F50</f>
        <v>0</v>
      </c>
      <c r="G50" s="67">
        <f>[1]立野台二丁目!G50</f>
        <v>0</v>
      </c>
      <c r="H50" s="61">
        <f t="shared" si="1"/>
        <v>0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[1]立野台二丁目!F51</f>
        <v>0</v>
      </c>
      <c r="G51" s="67">
        <f>[1]立野台二丁目!G51</f>
        <v>0</v>
      </c>
      <c r="H51" s="61">
        <f t="shared" si="1"/>
        <v>0</v>
      </c>
      <c r="J51" s="51">
        <f>SUM(B18,F53,J47)</f>
        <v>22</v>
      </c>
      <c r="K51" s="52">
        <f>SUM(C18,G53,K47)</f>
        <v>19</v>
      </c>
      <c r="L51" s="53">
        <f>SUM(J51:K51)</f>
        <v>41</v>
      </c>
    </row>
    <row r="52" spans="5:12" ht="14.25" thickBot="1" x14ac:dyDescent="0.2">
      <c r="E52" s="24">
        <v>64</v>
      </c>
      <c r="F52" s="67">
        <f>[1]立野台二丁目!F52</f>
        <v>0</v>
      </c>
      <c r="G52" s="67">
        <f>[1]立野台二丁目!G52</f>
        <v>0</v>
      </c>
      <c r="H52" s="61">
        <f t="shared" si="1"/>
        <v>0</v>
      </c>
    </row>
    <row r="53" spans="5:12" ht="15" thickTop="1" thickBot="1" x14ac:dyDescent="0.2">
      <c r="E53" s="23" t="s">
        <v>6</v>
      </c>
      <c r="F53" s="69">
        <f>SUM(F3:F52)</f>
        <v>12</v>
      </c>
      <c r="G53" s="69">
        <f>SUM(G3:G52)</f>
        <v>11</v>
      </c>
      <c r="H53" s="39">
        <f>SUM(F53:G53)</f>
        <v>23</v>
      </c>
    </row>
    <row r="56" spans="5:12" x14ac:dyDescent="0.15">
      <c r="F56" s="98" t="s">
        <v>506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167</v>
      </c>
      <c r="I1" s="100" t="str">
        <f>秦野市合計!I1</f>
        <v>令和3年4月1日現在（単位：人）</v>
      </c>
      <c r="J1" s="100"/>
      <c r="K1" s="100"/>
      <c r="L1" s="100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1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[1]立野台三丁目!B3</f>
        <v>4</v>
      </c>
      <c r="C3" s="40">
        <f>[1]立野台三丁目!C3</f>
        <v>2</v>
      </c>
      <c r="D3" s="26">
        <f>SUM(B3:C3)</f>
        <v>6</v>
      </c>
      <c r="E3" s="19">
        <v>15</v>
      </c>
      <c r="F3" s="67">
        <f>[1]立野台三丁目!F3</f>
        <v>2</v>
      </c>
      <c r="G3" s="67">
        <f>[1]立野台三丁目!G3</f>
        <v>7</v>
      </c>
      <c r="H3" s="61">
        <f>SUM(F3:G3)</f>
        <v>9</v>
      </c>
      <c r="I3" s="19">
        <v>65</v>
      </c>
      <c r="J3" s="67">
        <f>[1]立野台三丁目!J3</f>
        <v>2</v>
      </c>
      <c r="K3" s="67">
        <f>[1]立野台三丁目!K3</f>
        <v>1</v>
      </c>
      <c r="L3" s="61">
        <f>SUM(J3:K3)</f>
        <v>3</v>
      </c>
    </row>
    <row r="4" spans="1:12" x14ac:dyDescent="0.15">
      <c r="A4" s="14">
        <v>1</v>
      </c>
      <c r="B4" s="40">
        <f>[1]立野台三丁目!B4</f>
        <v>5</v>
      </c>
      <c r="C4" s="40">
        <f>[1]立野台三丁目!C4</f>
        <v>4</v>
      </c>
      <c r="D4" s="26">
        <f t="shared" ref="D4:D17" si="0">SUM(B4:C4)</f>
        <v>9</v>
      </c>
      <c r="E4" s="14">
        <v>16</v>
      </c>
      <c r="F4" s="67">
        <f>[1]立野台三丁目!F4</f>
        <v>6</v>
      </c>
      <c r="G4" s="67">
        <f>[1]立野台三丁目!G4</f>
        <v>8</v>
      </c>
      <c r="H4" s="61">
        <f t="shared" ref="H4:H52" si="1">SUM(F4:G4)</f>
        <v>14</v>
      </c>
      <c r="I4" s="14">
        <v>66</v>
      </c>
      <c r="J4" s="67">
        <f>[1]立野台三丁目!J4</f>
        <v>1</v>
      </c>
      <c r="K4" s="67">
        <f>[1]立野台三丁目!K4</f>
        <v>1</v>
      </c>
      <c r="L4" s="61">
        <f t="shared" ref="L4:L46" si="2">SUM(J4:K4)</f>
        <v>2</v>
      </c>
    </row>
    <row r="5" spans="1:12" x14ac:dyDescent="0.15">
      <c r="A5" s="14">
        <v>2</v>
      </c>
      <c r="B5" s="40">
        <f>[1]立野台三丁目!B5</f>
        <v>4</v>
      </c>
      <c r="C5" s="40">
        <f>[1]立野台三丁目!C5</f>
        <v>7</v>
      </c>
      <c r="D5" s="26">
        <f t="shared" si="0"/>
        <v>11</v>
      </c>
      <c r="E5" s="14">
        <v>17</v>
      </c>
      <c r="F5" s="67">
        <f>[1]立野台三丁目!F5</f>
        <v>10</v>
      </c>
      <c r="G5" s="67">
        <f>[1]立野台三丁目!G5</f>
        <v>6</v>
      </c>
      <c r="H5" s="61">
        <f t="shared" si="1"/>
        <v>16</v>
      </c>
      <c r="I5" s="14">
        <v>67</v>
      </c>
      <c r="J5" s="67">
        <f>[1]立野台三丁目!J5</f>
        <v>0</v>
      </c>
      <c r="K5" s="67">
        <f>[1]立野台三丁目!K5</f>
        <v>1</v>
      </c>
      <c r="L5" s="61">
        <f t="shared" si="2"/>
        <v>1</v>
      </c>
    </row>
    <row r="6" spans="1:12" x14ac:dyDescent="0.15">
      <c r="A6" s="14">
        <v>3</v>
      </c>
      <c r="B6" s="40">
        <f>[1]立野台三丁目!B6</f>
        <v>4</v>
      </c>
      <c r="C6" s="40">
        <f>[1]立野台三丁目!C6</f>
        <v>4</v>
      </c>
      <c r="D6" s="26">
        <f t="shared" si="0"/>
        <v>8</v>
      </c>
      <c r="E6" s="14">
        <v>18</v>
      </c>
      <c r="F6" s="67">
        <f>[1]立野台三丁目!F6</f>
        <v>8</v>
      </c>
      <c r="G6" s="67">
        <f>[1]立野台三丁目!G6</f>
        <v>3</v>
      </c>
      <c r="H6" s="61">
        <f t="shared" si="1"/>
        <v>11</v>
      </c>
      <c r="I6" s="14">
        <v>68</v>
      </c>
      <c r="J6" s="67">
        <f>[1]立野台三丁目!J6</f>
        <v>2</v>
      </c>
      <c r="K6" s="67">
        <f>[1]立野台三丁目!K6</f>
        <v>1</v>
      </c>
      <c r="L6" s="61">
        <f t="shared" si="2"/>
        <v>3</v>
      </c>
    </row>
    <row r="7" spans="1:12" x14ac:dyDescent="0.15">
      <c r="A7" s="14">
        <v>4</v>
      </c>
      <c r="B7" s="40">
        <f>[1]立野台三丁目!B7</f>
        <v>7</v>
      </c>
      <c r="C7" s="40">
        <f>[1]立野台三丁目!C7</f>
        <v>4</v>
      </c>
      <c r="D7" s="26">
        <f t="shared" si="0"/>
        <v>11</v>
      </c>
      <c r="E7" s="14">
        <v>19</v>
      </c>
      <c r="F7" s="67">
        <f>[1]立野台三丁目!F7</f>
        <v>4</v>
      </c>
      <c r="G7" s="67">
        <f>[1]立野台三丁目!G7</f>
        <v>8</v>
      </c>
      <c r="H7" s="61">
        <f t="shared" si="1"/>
        <v>12</v>
      </c>
      <c r="I7" s="14">
        <v>69</v>
      </c>
      <c r="J7" s="67">
        <f>[1]立野台三丁目!J7</f>
        <v>1</v>
      </c>
      <c r="K7" s="67">
        <f>[1]立野台三丁目!K7</f>
        <v>0</v>
      </c>
      <c r="L7" s="61">
        <f t="shared" si="2"/>
        <v>1</v>
      </c>
    </row>
    <row r="8" spans="1:12" x14ac:dyDescent="0.15">
      <c r="A8" s="14">
        <v>5</v>
      </c>
      <c r="B8" s="40">
        <f>[1]立野台三丁目!B8</f>
        <v>3</v>
      </c>
      <c r="C8" s="40">
        <f>[1]立野台三丁目!C8</f>
        <v>5</v>
      </c>
      <c r="D8" s="26">
        <f t="shared" si="0"/>
        <v>8</v>
      </c>
      <c r="E8" s="14">
        <v>20</v>
      </c>
      <c r="F8" s="67">
        <f>[1]立野台三丁目!F8</f>
        <v>6</v>
      </c>
      <c r="G8" s="67">
        <f>[1]立野台三丁目!G8</f>
        <v>8</v>
      </c>
      <c r="H8" s="61">
        <f t="shared" si="1"/>
        <v>14</v>
      </c>
      <c r="I8" s="14">
        <v>70</v>
      </c>
      <c r="J8" s="67">
        <f>[1]立野台三丁目!J8</f>
        <v>3</v>
      </c>
      <c r="K8" s="67">
        <f>[1]立野台三丁目!K8</f>
        <v>1</v>
      </c>
      <c r="L8" s="61">
        <f t="shared" si="2"/>
        <v>4</v>
      </c>
    </row>
    <row r="9" spans="1:12" x14ac:dyDescent="0.15">
      <c r="A9" s="14">
        <v>6</v>
      </c>
      <c r="B9" s="40">
        <f>[1]立野台三丁目!B9</f>
        <v>5</v>
      </c>
      <c r="C9" s="40">
        <f>[1]立野台三丁目!C9</f>
        <v>11</v>
      </c>
      <c r="D9" s="26">
        <f t="shared" si="0"/>
        <v>16</v>
      </c>
      <c r="E9" s="14">
        <v>21</v>
      </c>
      <c r="F9" s="67">
        <f>[1]立野台三丁目!F9</f>
        <v>7</v>
      </c>
      <c r="G9" s="67">
        <f>[1]立野台三丁目!G9</f>
        <v>2</v>
      </c>
      <c r="H9" s="61">
        <f t="shared" si="1"/>
        <v>9</v>
      </c>
      <c r="I9" s="14">
        <v>71</v>
      </c>
      <c r="J9" s="67">
        <f>[1]立野台三丁目!J9</f>
        <v>1</v>
      </c>
      <c r="K9" s="67">
        <f>[1]立野台三丁目!K9</f>
        <v>1</v>
      </c>
      <c r="L9" s="61">
        <f t="shared" si="2"/>
        <v>2</v>
      </c>
    </row>
    <row r="10" spans="1:12" x14ac:dyDescent="0.15">
      <c r="A10" s="14">
        <v>7</v>
      </c>
      <c r="B10" s="40">
        <f>[1]立野台三丁目!B10</f>
        <v>4</v>
      </c>
      <c r="C10" s="40">
        <f>[1]立野台三丁目!C10</f>
        <v>6</v>
      </c>
      <c r="D10" s="26">
        <f t="shared" si="0"/>
        <v>10</v>
      </c>
      <c r="E10" s="14">
        <v>22</v>
      </c>
      <c r="F10" s="67">
        <f>[1]立野台三丁目!F10</f>
        <v>2</v>
      </c>
      <c r="G10" s="67">
        <f>[1]立野台三丁目!G10</f>
        <v>8</v>
      </c>
      <c r="H10" s="61">
        <f t="shared" si="1"/>
        <v>10</v>
      </c>
      <c r="I10" s="14">
        <v>72</v>
      </c>
      <c r="J10" s="67">
        <f>[1]立野台三丁目!J10</f>
        <v>1</v>
      </c>
      <c r="K10" s="67">
        <f>[1]立野台三丁目!K10</f>
        <v>2</v>
      </c>
      <c r="L10" s="61">
        <f t="shared" si="2"/>
        <v>3</v>
      </c>
    </row>
    <row r="11" spans="1:12" x14ac:dyDescent="0.15">
      <c r="A11" s="14">
        <v>8</v>
      </c>
      <c r="B11" s="40">
        <f>[1]立野台三丁目!B11</f>
        <v>5</v>
      </c>
      <c r="C11" s="40">
        <f>[1]立野台三丁目!C11</f>
        <v>5</v>
      </c>
      <c r="D11" s="26">
        <f t="shared" si="0"/>
        <v>10</v>
      </c>
      <c r="E11" s="14">
        <v>23</v>
      </c>
      <c r="F11" s="67">
        <f>[1]立野台三丁目!F11</f>
        <v>0</v>
      </c>
      <c r="G11" s="67">
        <f>[1]立野台三丁目!G11</f>
        <v>2</v>
      </c>
      <c r="H11" s="61">
        <f t="shared" si="1"/>
        <v>2</v>
      </c>
      <c r="I11" s="14">
        <v>73</v>
      </c>
      <c r="J11" s="67">
        <f>[1]立野台三丁目!J11</f>
        <v>1</v>
      </c>
      <c r="K11" s="67">
        <f>[1]立野台三丁目!K11</f>
        <v>4</v>
      </c>
      <c r="L11" s="61">
        <f t="shared" si="2"/>
        <v>5</v>
      </c>
    </row>
    <row r="12" spans="1:12" x14ac:dyDescent="0.15">
      <c r="A12" s="14">
        <v>9</v>
      </c>
      <c r="B12" s="40">
        <f>[1]立野台三丁目!B12</f>
        <v>6</v>
      </c>
      <c r="C12" s="40">
        <f>[1]立野台三丁目!C12</f>
        <v>3</v>
      </c>
      <c r="D12" s="26">
        <f t="shared" si="0"/>
        <v>9</v>
      </c>
      <c r="E12" s="14">
        <v>24</v>
      </c>
      <c r="F12" s="67">
        <f>[1]立野台三丁目!F12</f>
        <v>1</v>
      </c>
      <c r="G12" s="67">
        <f>[1]立野台三丁目!G12</f>
        <v>7</v>
      </c>
      <c r="H12" s="61">
        <f t="shared" si="1"/>
        <v>8</v>
      </c>
      <c r="I12" s="14">
        <v>74</v>
      </c>
      <c r="J12" s="67">
        <f>[1]立野台三丁目!J12</f>
        <v>1</v>
      </c>
      <c r="K12" s="67">
        <f>[1]立野台三丁目!K12</f>
        <v>2</v>
      </c>
      <c r="L12" s="61">
        <f t="shared" si="2"/>
        <v>3</v>
      </c>
    </row>
    <row r="13" spans="1:12" x14ac:dyDescent="0.15">
      <c r="A13" s="14">
        <v>10</v>
      </c>
      <c r="B13" s="40">
        <f>[1]立野台三丁目!B13</f>
        <v>5</v>
      </c>
      <c r="C13" s="40">
        <f>[1]立野台三丁目!C13</f>
        <v>4</v>
      </c>
      <c r="D13" s="26">
        <f t="shared" si="0"/>
        <v>9</v>
      </c>
      <c r="E13" s="14">
        <v>25</v>
      </c>
      <c r="F13" s="67">
        <f>[1]立野台三丁目!F13</f>
        <v>4</v>
      </c>
      <c r="G13" s="67">
        <f>[1]立野台三丁目!G13</f>
        <v>1</v>
      </c>
      <c r="H13" s="61">
        <f t="shared" si="1"/>
        <v>5</v>
      </c>
      <c r="I13" s="14">
        <v>75</v>
      </c>
      <c r="J13" s="67">
        <f>[1]立野台三丁目!J13</f>
        <v>2</v>
      </c>
      <c r="K13" s="67">
        <f>[1]立野台三丁目!K13</f>
        <v>0</v>
      </c>
      <c r="L13" s="61">
        <f t="shared" si="2"/>
        <v>2</v>
      </c>
    </row>
    <row r="14" spans="1:12" x14ac:dyDescent="0.15">
      <c r="A14" s="14">
        <v>11</v>
      </c>
      <c r="B14" s="40">
        <f>[1]立野台三丁目!B14</f>
        <v>7</v>
      </c>
      <c r="C14" s="40">
        <f>[1]立野台三丁目!C14</f>
        <v>8</v>
      </c>
      <c r="D14" s="26">
        <f t="shared" si="0"/>
        <v>15</v>
      </c>
      <c r="E14" s="14">
        <v>26</v>
      </c>
      <c r="F14" s="67">
        <f>[1]立野台三丁目!F14</f>
        <v>2</v>
      </c>
      <c r="G14" s="67">
        <f>[1]立野台三丁目!G14</f>
        <v>1</v>
      </c>
      <c r="H14" s="61">
        <f t="shared" si="1"/>
        <v>3</v>
      </c>
      <c r="I14" s="14">
        <v>76</v>
      </c>
      <c r="J14" s="67">
        <f>[1]立野台三丁目!J14</f>
        <v>1</v>
      </c>
      <c r="K14" s="67">
        <f>[1]立野台三丁目!K14</f>
        <v>1</v>
      </c>
      <c r="L14" s="61">
        <f t="shared" si="2"/>
        <v>2</v>
      </c>
    </row>
    <row r="15" spans="1:12" x14ac:dyDescent="0.15">
      <c r="A15" s="14">
        <v>12</v>
      </c>
      <c r="B15" s="40">
        <f>[1]立野台三丁目!B15</f>
        <v>4</v>
      </c>
      <c r="C15" s="40">
        <f>[1]立野台三丁目!C15</f>
        <v>12</v>
      </c>
      <c r="D15" s="26">
        <f t="shared" si="0"/>
        <v>16</v>
      </c>
      <c r="E15" s="14">
        <v>27</v>
      </c>
      <c r="F15" s="67">
        <f>[1]立野台三丁目!F15</f>
        <v>3</v>
      </c>
      <c r="G15" s="67">
        <f>[1]立野台三丁目!G15</f>
        <v>4</v>
      </c>
      <c r="H15" s="61">
        <f t="shared" si="1"/>
        <v>7</v>
      </c>
      <c r="I15" s="14">
        <v>77</v>
      </c>
      <c r="J15" s="67">
        <f>[1]立野台三丁目!J15</f>
        <v>0</v>
      </c>
      <c r="K15" s="67">
        <f>[1]立野台三丁目!K15</f>
        <v>5</v>
      </c>
      <c r="L15" s="61">
        <f t="shared" si="2"/>
        <v>5</v>
      </c>
    </row>
    <row r="16" spans="1:12" x14ac:dyDescent="0.15">
      <c r="A16" s="14">
        <v>13</v>
      </c>
      <c r="B16" s="40">
        <f>[1]立野台三丁目!B16</f>
        <v>3</v>
      </c>
      <c r="C16" s="40">
        <f>[1]立野台三丁目!C16</f>
        <v>9</v>
      </c>
      <c r="D16" s="26">
        <f t="shared" si="0"/>
        <v>12</v>
      </c>
      <c r="E16" s="14">
        <v>28</v>
      </c>
      <c r="F16" s="67">
        <f>[1]立野台三丁目!F16</f>
        <v>4</v>
      </c>
      <c r="G16" s="67">
        <f>[1]立野台三丁目!G16</f>
        <v>4</v>
      </c>
      <c r="H16" s="61">
        <f t="shared" si="1"/>
        <v>8</v>
      </c>
      <c r="I16" s="14">
        <v>78</v>
      </c>
      <c r="J16" s="67">
        <f>[1]立野台三丁目!J16</f>
        <v>0</v>
      </c>
      <c r="K16" s="67">
        <f>[1]立野台三丁目!K16</f>
        <v>1</v>
      </c>
      <c r="L16" s="61">
        <f t="shared" si="2"/>
        <v>1</v>
      </c>
    </row>
    <row r="17" spans="1:12" ht="14.25" thickBot="1" x14ac:dyDescent="0.2">
      <c r="A17" s="24">
        <v>14</v>
      </c>
      <c r="B17" s="40">
        <f>[1]立野台三丁目!B17</f>
        <v>7</v>
      </c>
      <c r="C17" s="40">
        <f>[1]立野台三丁目!C17</f>
        <v>7</v>
      </c>
      <c r="D17" s="26">
        <f t="shared" si="0"/>
        <v>14</v>
      </c>
      <c r="E17" s="14">
        <v>29</v>
      </c>
      <c r="F17" s="67">
        <f>[1]立野台三丁目!F17</f>
        <v>3</v>
      </c>
      <c r="G17" s="67">
        <f>[1]立野台三丁目!G17</f>
        <v>2</v>
      </c>
      <c r="H17" s="61">
        <f t="shared" si="1"/>
        <v>5</v>
      </c>
      <c r="I17" s="14">
        <v>79</v>
      </c>
      <c r="J17" s="67">
        <f>[1]立野台三丁目!J17</f>
        <v>4</v>
      </c>
      <c r="K17" s="67">
        <f>[1]立野台三丁目!K17</f>
        <v>2</v>
      </c>
      <c r="L17" s="61">
        <f t="shared" si="2"/>
        <v>6</v>
      </c>
    </row>
    <row r="18" spans="1:12" ht="15" thickTop="1" thickBot="1" x14ac:dyDescent="0.2">
      <c r="A18" s="23" t="s">
        <v>6</v>
      </c>
      <c r="B18" s="33">
        <f>SUM(B3:B17)</f>
        <v>73</v>
      </c>
      <c r="C18" s="34">
        <f>SUM(C3:C17)</f>
        <v>91</v>
      </c>
      <c r="D18" s="35">
        <f>SUM(B18:C18)</f>
        <v>164</v>
      </c>
      <c r="E18" s="14">
        <v>30</v>
      </c>
      <c r="F18" s="67">
        <f>[1]立野台三丁目!F18</f>
        <v>3</v>
      </c>
      <c r="G18" s="67">
        <f>[1]立野台三丁目!G18</f>
        <v>2</v>
      </c>
      <c r="H18" s="61">
        <f t="shared" si="1"/>
        <v>5</v>
      </c>
      <c r="I18" s="14">
        <v>80</v>
      </c>
      <c r="J18" s="67">
        <f>[1]立野台三丁目!J18</f>
        <v>3</v>
      </c>
      <c r="K18" s="67">
        <f>[1]立野台三丁目!K18</f>
        <v>1</v>
      </c>
      <c r="L18" s="61">
        <f t="shared" si="2"/>
        <v>4</v>
      </c>
    </row>
    <row r="19" spans="1:12" x14ac:dyDescent="0.15">
      <c r="E19" s="14">
        <v>31</v>
      </c>
      <c r="F19" s="67">
        <f>[1]立野台三丁目!F19</f>
        <v>4</v>
      </c>
      <c r="G19" s="67">
        <f>[1]立野台三丁目!G19</f>
        <v>4</v>
      </c>
      <c r="H19" s="61">
        <f t="shared" si="1"/>
        <v>8</v>
      </c>
      <c r="I19" s="14">
        <v>81</v>
      </c>
      <c r="J19" s="67">
        <f>[1]立野台三丁目!J19</f>
        <v>0</v>
      </c>
      <c r="K19" s="67">
        <f>[1]立野台三丁目!K19</f>
        <v>1</v>
      </c>
      <c r="L19" s="61">
        <f t="shared" si="2"/>
        <v>1</v>
      </c>
    </row>
    <row r="20" spans="1:12" x14ac:dyDescent="0.15">
      <c r="E20" s="14">
        <v>32</v>
      </c>
      <c r="F20" s="67">
        <f>[1]立野台三丁目!F20</f>
        <v>7</v>
      </c>
      <c r="G20" s="67">
        <f>[1]立野台三丁目!G20</f>
        <v>5</v>
      </c>
      <c r="H20" s="61">
        <f t="shared" si="1"/>
        <v>12</v>
      </c>
      <c r="I20" s="14">
        <v>82</v>
      </c>
      <c r="J20" s="67">
        <f>[1]立野台三丁目!J20</f>
        <v>0</v>
      </c>
      <c r="K20" s="67">
        <f>[1]立野台三丁目!K20</f>
        <v>1</v>
      </c>
      <c r="L20" s="61">
        <f t="shared" si="2"/>
        <v>1</v>
      </c>
    </row>
    <row r="21" spans="1:12" x14ac:dyDescent="0.15">
      <c r="E21" s="14">
        <v>33</v>
      </c>
      <c r="F21" s="67">
        <f>[1]立野台三丁目!F21</f>
        <v>4</v>
      </c>
      <c r="G21" s="67">
        <f>[1]立野台三丁目!G21</f>
        <v>6</v>
      </c>
      <c r="H21" s="61">
        <f t="shared" si="1"/>
        <v>10</v>
      </c>
      <c r="I21" s="14">
        <v>83</v>
      </c>
      <c r="J21" s="67">
        <f>[1]立野台三丁目!J21</f>
        <v>0</v>
      </c>
      <c r="K21" s="67">
        <f>[1]立野台三丁目!K21</f>
        <v>1</v>
      </c>
      <c r="L21" s="61">
        <f t="shared" si="2"/>
        <v>1</v>
      </c>
    </row>
    <row r="22" spans="1:12" x14ac:dyDescent="0.15">
      <c r="E22" s="14">
        <v>34</v>
      </c>
      <c r="F22" s="67">
        <f>[1]立野台三丁目!F22</f>
        <v>8</v>
      </c>
      <c r="G22" s="67">
        <f>[1]立野台三丁目!G22</f>
        <v>9</v>
      </c>
      <c r="H22" s="61">
        <f t="shared" si="1"/>
        <v>17</v>
      </c>
      <c r="I22" s="14">
        <v>84</v>
      </c>
      <c r="J22" s="67">
        <f>[1]立野台三丁目!J22</f>
        <v>1</v>
      </c>
      <c r="K22" s="67">
        <f>[1]立野台三丁目!K22</f>
        <v>1</v>
      </c>
      <c r="L22" s="61">
        <f t="shared" si="2"/>
        <v>2</v>
      </c>
    </row>
    <row r="23" spans="1:12" x14ac:dyDescent="0.15">
      <c r="E23" s="14">
        <v>35</v>
      </c>
      <c r="F23" s="67">
        <f>[1]立野台三丁目!F23</f>
        <v>4</v>
      </c>
      <c r="G23" s="67">
        <f>[1]立野台三丁目!G23</f>
        <v>5</v>
      </c>
      <c r="H23" s="61">
        <f t="shared" si="1"/>
        <v>9</v>
      </c>
      <c r="I23" s="14">
        <v>85</v>
      </c>
      <c r="J23" s="67">
        <f>[1]立野台三丁目!J23</f>
        <v>2</v>
      </c>
      <c r="K23" s="67">
        <f>[1]立野台三丁目!K23</f>
        <v>1</v>
      </c>
      <c r="L23" s="61">
        <f t="shared" si="2"/>
        <v>3</v>
      </c>
    </row>
    <row r="24" spans="1:12" x14ac:dyDescent="0.15">
      <c r="E24" s="14">
        <v>36</v>
      </c>
      <c r="F24" s="67">
        <f>[1]立野台三丁目!F24</f>
        <v>5</v>
      </c>
      <c r="G24" s="67">
        <f>[1]立野台三丁目!G24</f>
        <v>9</v>
      </c>
      <c r="H24" s="61">
        <f t="shared" si="1"/>
        <v>14</v>
      </c>
      <c r="I24" s="14">
        <v>86</v>
      </c>
      <c r="J24" s="67">
        <f>[1]立野台三丁目!J24</f>
        <v>0</v>
      </c>
      <c r="K24" s="67">
        <f>[1]立野台三丁目!K24</f>
        <v>0</v>
      </c>
      <c r="L24" s="61">
        <f t="shared" si="2"/>
        <v>0</v>
      </c>
    </row>
    <row r="25" spans="1:12" x14ac:dyDescent="0.15">
      <c r="E25" s="14">
        <v>37</v>
      </c>
      <c r="F25" s="67">
        <f>[1]立野台三丁目!F25</f>
        <v>6</v>
      </c>
      <c r="G25" s="67">
        <f>[1]立野台三丁目!G25</f>
        <v>4</v>
      </c>
      <c r="H25" s="61">
        <f t="shared" si="1"/>
        <v>10</v>
      </c>
      <c r="I25" s="14">
        <v>87</v>
      </c>
      <c r="J25" s="67">
        <f>[1]立野台三丁目!J25</f>
        <v>0</v>
      </c>
      <c r="K25" s="67">
        <f>[1]立野台三丁目!K25</f>
        <v>0</v>
      </c>
      <c r="L25" s="61">
        <f t="shared" si="2"/>
        <v>0</v>
      </c>
    </row>
    <row r="26" spans="1:12" x14ac:dyDescent="0.15">
      <c r="E26" s="14">
        <v>38</v>
      </c>
      <c r="F26" s="67">
        <f>[1]立野台三丁目!F26</f>
        <v>4</v>
      </c>
      <c r="G26" s="67">
        <f>[1]立野台三丁目!G26</f>
        <v>6</v>
      </c>
      <c r="H26" s="61">
        <f t="shared" si="1"/>
        <v>10</v>
      </c>
      <c r="I26" s="14">
        <v>88</v>
      </c>
      <c r="J26" s="67">
        <f>[1]立野台三丁目!J26</f>
        <v>0</v>
      </c>
      <c r="K26" s="67">
        <f>[1]立野台三丁目!K26</f>
        <v>0</v>
      </c>
      <c r="L26" s="61">
        <f t="shared" si="2"/>
        <v>0</v>
      </c>
    </row>
    <row r="27" spans="1:12" x14ac:dyDescent="0.15">
      <c r="E27" s="14">
        <v>39</v>
      </c>
      <c r="F27" s="67">
        <f>[1]立野台三丁目!F27</f>
        <v>7</v>
      </c>
      <c r="G27" s="67">
        <f>[1]立野台三丁目!G27</f>
        <v>5</v>
      </c>
      <c r="H27" s="61">
        <f t="shared" si="1"/>
        <v>12</v>
      </c>
      <c r="I27" s="14">
        <v>89</v>
      </c>
      <c r="J27" s="67">
        <f>[1]立野台三丁目!J27</f>
        <v>0</v>
      </c>
      <c r="K27" s="67">
        <f>[1]立野台三丁目!K27</f>
        <v>1</v>
      </c>
      <c r="L27" s="61">
        <f t="shared" si="2"/>
        <v>1</v>
      </c>
    </row>
    <row r="28" spans="1:12" x14ac:dyDescent="0.15">
      <c r="E28" s="14">
        <v>40</v>
      </c>
      <c r="F28" s="67">
        <f>[1]立野台三丁目!F28</f>
        <v>2</v>
      </c>
      <c r="G28" s="67">
        <f>[1]立野台三丁目!G28</f>
        <v>6</v>
      </c>
      <c r="H28" s="61">
        <f t="shared" si="1"/>
        <v>8</v>
      </c>
      <c r="I28" s="14">
        <v>90</v>
      </c>
      <c r="J28" s="67">
        <f>[1]立野台三丁目!J28</f>
        <v>0</v>
      </c>
      <c r="K28" s="67">
        <f>[1]立野台三丁目!K28</f>
        <v>0</v>
      </c>
      <c r="L28" s="61">
        <f t="shared" si="2"/>
        <v>0</v>
      </c>
    </row>
    <row r="29" spans="1:12" x14ac:dyDescent="0.15">
      <c r="E29" s="14">
        <v>41</v>
      </c>
      <c r="F29" s="67">
        <f>[1]立野台三丁目!F29</f>
        <v>5</v>
      </c>
      <c r="G29" s="67">
        <f>[1]立野台三丁目!G29</f>
        <v>8</v>
      </c>
      <c r="H29" s="61">
        <f t="shared" si="1"/>
        <v>13</v>
      </c>
      <c r="I29" s="14">
        <v>91</v>
      </c>
      <c r="J29" s="67">
        <f>[1]立野台三丁目!J29</f>
        <v>0</v>
      </c>
      <c r="K29" s="67">
        <f>[1]立野台三丁目!K29</f>
        <v>1</v>
      </c>
      <c r="L29" s="61">
        <f t="shared" si="2"/>
        <v>1</v>
      </c>
    </row>
    <row r="30" spans="1:12" x14ac:dyDescent="0.15">
      <c r="E30" s="14">
        <v>42</v>
      </c>
      <c r="F30" s="67">
        <f>[1]立野台三丁目!F30</f>
        <v>7</v>
      </c>
      <c r="G30" s="67">
        <f>[1]立野台三丁目!G30</f>
        <v>5</v>
      </c>
      <c r="H30" s="61">
        <f t="shared" si="1"/>
        <v>12</v>
      </c>
      <c r="I30" s="14">
        <v>92</v>
      </c>
      <c r="J30" s="67">
        <f>[1]立野台三丁目!J30</f>
        <v>0</v>
      </c>
      <c r="K30" s="67">
        <f>[1]立野台三丁目!K30</f>
        <v>0</v>
      </c>
      <c r="L30" s="61">
        <f t="shared" si="2"/>
        <v>0</v>
      </c>
    </row>
    <row r="31" spans="1:12" x14ac:dyDescent="0.15">
      <c r="E31" s="14">
        <v>43</v>
      </c>
      <c r="F31" s="67">
        <f>[1]立野台三丁目!F31</f>
        <v>9</v>
      </c>
      <c r="G31" s="67">
        <f>[1]立野台三丁目!G31</f>
        <v>7</v>
      </c>
      <c r="H31" s="61">
        <f t="shared" si="1"/>
        <v>16</v>
      </c>
      <c r="I31" s="14">
        <v>93</v>
      </c>
      <c r="J31" s="67">
        <f>[1]立野台三丁目!J31</f>
        <v>0</v>
      </c>
      <c r="K31" s="67">
        <f>[1]立野台三丁目!K31</f>
        <v>1</v>
      </c>
      <c r="L31" s="61">
        <f t="shared" si="2"/>
        <v>1</v>
      </c>
    </row>
    <row r="32" spans="1:12" x14ac:dyDescent="0.15">
      <c r="E32" s="14">
        <v>44</v>
      </c>
      <c r="F32" s="67">
        <f>[1]立野台三丁目!F32</f>
        <v>3</v>
      </c>
      <c r="G32" s="67">
        <f>[1]立野台三丁目!G32</f>
        <v>7</v>
      </c>
      <c r="H32" s="61">
        <f t="shared" si="1"/>
        <v>10</v>
      </c>
      <c r="I32" s="14">
        <v>94</v>
      </c>
      <c r="J32" s="67">
        <f>[1]立野台三丁目!J32</f>
        <v>0</v>
      </c>
      <c r="K32" s="67">
        <f>[1]立野台三丁目!K32</f>
        <v>0</v>
      </c>
      <c r="L32" s="61">
        <f t="shared" si="2"/>
        <v>0</v>
      </c>
    </row>
    <row r="33" spans="5:12" x14ac:dyDescent="0.15">
      <c r="E33" s="14">
        <v>45</v>
      </c>
      <c r="F33" s="67">
        <f>[1]立野台三丁目!F33</f>
        <v>8</v>
      </c>
      <c r="G33" s="67">
        <f>[1]立野台三丁目!G33</f>
        <v>4</v>
      </c>
      <c r="H33" s="61">
        <f t="shared" si="1"/>
        <v>12</v>
      </c>
      <c r="I33" s="14">
        <v>95</v>
      </c>
      <c r="J33" s="67">
        <f>[1]立野台三丁目!J33</f>
        <v>0</v>
      </c>
      <c r="K33" s="67">
        <f>[1]立野台三丁目!K33</f>
        <v>0</v>
      </c>
      <c r="L33" s="61">
        <f t="shared" si="2"/>
        <v>0</v>
      </c>
    </row>
    <row r="34" spans="5:12" x14ac:dyDescent="0.15">
      <c r="E34" s="14">
        <v>46</v>
      </c>
      <c r="F34" s="67">
        <f>[1]立野台三丁目!F34</f>
        <v>10</v>
      </c>
      <c r="G34" s="67">
        <f>[1]立野台三丁目!G34</f>
        <v>10</v>
      </c>
      <c r="H34" s="61">
        <f t="shared" si="1"/>
        <v>20</v>
      </c>
      <c r="I34" s="14">
        <v>96</v>
      </c>
      <c r="J34" s="67">
        <f>[1]立野台三丁目!J34</f>
        <v>0</v>
      </c>
      <c r="K34" s="67">
        <f>[1]立野台三丁目!K34</f>
        <v>0</v>
      </c>
      <c r="L34" s="61">
        <f t="shared" si="2"/>
        <v>0</v>
      </c>
    </row>
    <row r="35" spans="5:12" x14ac:dyDescent="0.15">
      <c r="E35" s="14">
        <v>47</v>
      </c>
      <c r="F35" s="67">
        <f>[1]立野台三丁目!F35</f>
        <v>11</v>
      </c>
      <c r="G35" s="67">
        <f>[1]立野台三丁目!G35</f>
        <v>8</v>
      </c>
      <c r="H35" s="61">
        <f t="shared" si="1"/>
        <v>19</v>
      </c>
      <c r="I35" s="14">
        <v>97</v>
      </c>
      <c r="J35" s="67">
        <f>[1]立野台三丁目!J35</f>
        <v>0</v>
      </c>
      <c r="K35" s="67">
        <f>[1]立野台三丁目!K35</f>
        <v>0</v>
      </c>
      <c r="L35" s="61">
        <f t="shared" si="2"/>
        <v>0</v>
      </c>
    </row>
    <row r="36" spans="5:12" x14ac:dyDescent="0.15">
      <c r="E36" s="14">
        <v>48</v>
      </c>
      <c r="F36" s="67">
        <f>[1]立野台三丁目!F36</f>
        <v>13</v>
      </c>
      <c r="G36" s="67">
        <f>[1]立野台三丁目!G36</f>
        <v>12</v>
      </c>
      <c r="H36" s="61">
        <f t="shared" si="1"/>
        <v>25</v>
      </c>
      <c r="I36" s="14">
        <v>98</v>
      </c>
      <c r="J36" s="67">
        <f>[1]立野台三丁目!J36</f>
        <v>0</v>
      </c>
      <c r="K36" s="67">
        <f>[1]立野台三丁目!K36</f>
        <v>0</v>
      </c>
      <c r="L36" s="61">
        <f t="shared" si="2"/>
        <v>0</v>
      </c>
    </row>
    <row r="37" spans="5:12" x14ac:dyDescent="0.15">
      <c r="E37" s="14">
        <v>49</v>
      </c>
      <c r="F37" s="67">
        <f>[1]立野台三丁目!F37</f>
        <v>6</v>
      </c>
      <c r="G37" s="67">
        <f>[1]立野台三丁目!G37</f>
        <v>13</v>
      </c>
      <c r="H37" s="61">
        <f t="shared" si="1"/>
        <v>19</v>
      </c>
      <c r="I37" s="14">
        <v>99</v>
      </c>
      <c r="J37" s="67">
        <f>[1]立野台三丁目!J37</f>
        <v>0</v>
      </c>
      <c r="K37" s="67">
        <f>[1]立野台三丁目!K37</f>
        <v>1</v>
      </c>
      <c r="L37" s="61">
        <f t="shared" si="2"/>
        <v>1</v>
      </c>
    </row>
    <row r="38" spans="5:12" x14ac:dyDescent="0.15">
      <c r="E38" s="14">
        <v>50</v>
      </c>
      <c r="F38" s="67">
        <f>[1]立野台三丁目!F38</f>
        <v>8</v>
      </c>
      <c r="G38" s="67">
        <f>[1]立野台三丁目!G38</f>
        <v>9</v>
      </c>
      <c r="H38" s="61">
        <f t="shared" si="1"/>
        <v>17</v>
      </c>
      <c r="I38" s="14">
        <v>100</v>
      </c>
      <c r="J38" s="67">
        <f>[1]立野台三丁目!J38</f>
        <v>0</v>
      </c>
      <c r="K38" s="67">
        <f>[1]立野台三丁目!K38</f>
        <v>0</v>
      </c>
      <c r="L38" s="61">
        <f t="shared" si="2"/>
        <v>0</v>
      </c>
    </row>
    <row r="39" spans="5:12" x14ac:dyDescent="0.15">
      <c r="E39" s="14">
        <v>51</v>
      </c>
      <c r="F39" s="67">
        <f>[1]立野台三丁目!F39</f>
        <v>1</v>
      </c>
      <c r="G39" s="67">
        <f>[1]立野台三丁目!G39</f>
        <v>11</v>
      </c>
      <c r="H39" s="61">
        <f t="shared" si="1"/>
        <v>12</v>
      </c>
      <c r="I39" s="14">
        <v>101</v>
      </c>
      <c r="J39" s="67">
        <f>[1]立野台三丁目!J39</f>
        <v>0</v>
      </c>
      <c r="K39" s="67">
        <f>[1]立野台三丁目!K39</f>
        <v>0</v>
      </c>
      <c r="L39" s="61">
        <f t="shared" si="2"/>
        <v>0</v>
      </c>
    </row>
    <row r="40" spans="5:12" x14ac:dyDescent="0.15">
      <c r="E40" s="14">
        <v>52</v>
      </c>
      <c r="F40" s="67">
        <f>[1]立野台三丁目!F40</f>
        <v>16</v>
      </c>
      <c r="G40" s="67">
        <f>[1]立野台三丁目!G40</f>
        <v>6</v>
      </c>
      <c r="H40" s="61">
        <f t="shared" si="1"/>
        <v>22</v>
      </c>
      <c r="I40" s="14">
        <v>102</v>
      </c>
      <c r="J40" s="67">
        <f>[1]立野台三丁目!J40</f>
        <v>0</v>
      </c>
      <c r="K40" s="67">
        <f>[1]立野台三丁目!K40</f>
        <v>0</v>
      </c>
      <c r="L40" s="61">
        <f t="shared" si="2"/>
        <v>0</v>
      </c>
    </row>
    <row r="41" spans="5:12" x14ac:dyDescent="0.15">
      <c r="E41" s="14">
        <v>53</v>
      </c>
      <c r="F41" s="67">
        <f>[1]立野台三丁目!F41</f>
        <v>7</v>
      </c>
      <c r="G41" s="67">
        <f>[1]立野台三丁目!G41</f>
        <v>5</v>
      </c>
      <c r="H41" s="61">
        <f t="shared" si="1"/>
        <v>12</v>
      </c>
      <c r="I41" s="14">
        <v>103</v>
      </c>
      <c r="J41" s="67">
        <f>[1]立野台三丁目!J41</f>
        <v>0</v>
      </c>
      <c r="K41" s="67">
        <f>[1]立野台三丁目!K41</f>
        <v>0</v>
      </c>
      <c r="L41" s="61">
        <f t="shared" si="2"/>
        <v>0</v>
      </c>
    </row>
    <row r="42" spans="5:12" x14ac:dyDescent="0.15">
      <c r="E42" s="14">
        <v>54</v>
      </c>
      <c r="F42" s="67">
        <f>[1]立野台三丁目!F42</f>
        <v>5</v>
      </c>
      <c r="G42" s="67">
        <f>[1]立野台三丁目!G42</f>
        <v>3</v>
      </c>
      <c r="H42" s="61">
        <f t="shared" si="1"/>
        <v>8</v>
      </c>
      <c r="I42" s="14">
        <v>104</v>
      </c>
      <c r="J42" s="67">
        <f>[1]立野台三丁目!J42</f>
        <v>0</v>
      </c>
      <c r="K42" s="67">
        <f>[1]立野台三丁目!K42</f>
        <v>0</v>
      </c>
      <c r="L42" s="61">
        <f t="shared" si="2"/>
        <v>0</v>
      </c>
    </row>
    <row r="43" spans="5:12" x14ac:dyDescent="0.15">
      <c r="E43" s="14">
        <v>55</v>
      </c>
      <c r="F43" s="67">
        <f>[1]立野台三丁目!F43</f>
        <v>6</v>
      </c>
      <c r="G43" s="67">
        <f>[1]立野台三丁目!G43</f>
        <v>5</v>
      </c>
      <c r="H43" s="61">
        <f t="shared" si="1"/>
        <v>11</v>
      </c>
      <c r="I43" s="14">
        <v>105</v>
      </c>
      <c r="J43" s="67">
        <f>[1]立野台三丁目!J43</f>
        <v>0</v>
      </c>
      <c r="K43" s="67">
        <f>[1]立野台三丁目!K43</f>
        <v>0</v>
      </c>
      <c r="L43" s="61">
        <f t="shared" si="2"/>
        <v>0</v>
      </c>
    </row>
    <row r="44" spans="5:12" x14ac:dyDescent="0.15">
      <c r="E44" s="14">
        <v>56</v>
      </c>
      <c r="F44" s="67">
        <f>[1]立野台三丁目!F44</f>
        <v>4</v>
      </c>
      <c r="G44" s="67">
        <f>[1]立野台三丁目!G44</f>
        <v>0</v>
      </c>
      <c r="H44" s="61">
        <f t="shared" si="1"/>
        <v>4</v>
      </c>
      <c r="I44" s="14">
        <v>106</v>
      </c>
      <c r="J44" s="67">
        <f>[1]立野台三丁目!J44</f>
        <v>0</v>
      </c>
      <c r="K44" s="67">
        <f>[1]立野台三丁目!K44</f>
        <v>0</v>
      </c>
      <c r="L44" s="61">
        <f t="shared" si="2"/>
        <v>0</v>
      </c>
    </row>
    <row r="45" spans="5:12" x14ac:dyDescent="0.15">
      <c r="E45" s="14">
        <v>57</v>
      </c>
      <c r="F45" s="67">
        <f>[1]立野台三丁目!F45</f>
        <v>6</v>
      </c>
      <c r="G45" s="67">
        <f>[1]立野台三丁目!G45</f>
        <v>3</v>
      </c>
      <c r="H45" s="61">
        <f t="shared" si="1"/>
        <v>9</v>
      </c>
      <c r="I45" s="14">
        <v>107</v>
      </c>
      <c r="J45" s="67">
        <f>[1]立野台三丁目!J45</f>
        <v>0</v>
      </c>
      <c r="K45" s="67">
        <f>[1]立野台三丁目!K45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[1]立野台三丁目!F46</f>
        <v>4</v>
      </c>
      <c r="G46" s="67">
        <f>[1]立野台三丁目!G46</f>
        <v>2</v>
      </c>
      <c r="H46" s="61">
        <f t="shared" si="1"/>
        <v>6</v>
      </c>
      <c r="I46" s="24">
        <v>108</v>
      </c>
      <c r="J46" s="67">
        <f>[1]立野台三丁目!J46</f>
        <v>0</v>
      </c>
      <c r="K46" s="67">
        <f>[1]立野台三丁目!K46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[1]立野台三丁目!F47</f>
        <v>6</v>
      </c>
      <c r="G47" s="67">
        <f>[1]立野台三丁目!G47</f>
        <v>6</v>
      </c>
      <c r="H47" s="61">
        <f t="shared" si="1"/>
        <v>12</v>
      </c>
      <c r="I47" s="23" t="s">
        <v>6</v>
      </c>
      <c r="J47" s="69">
        <f>SUM(J3:J46)</f>
        <v>26</v>
      </c>
      <c r="K47" s="69">
        <f>SUM(K3:K46)</f>
        <v>33</v>
      </c>
      <c r="L47" s="39">
        <f>SUM(J47:K47)</f>
        <v>59</v>
      </c>
    </row>
    <row r="48" spans="5:12" x14ac:dyDescent="0.15">
      <c r="E48" s="14">
        <v>60</v>
      </c>
      <c r="F48" s="67">
        <f>[1]立野台三丁目!F48</f>
        <v>3</v>
      </c>
      <c r="G48" s="67">
        <f>[1]立野台三丁目!G48</f>
        <v>5</v>
      </c>
      <c r="H48" s="61">
        <f t="shared" si="1"/>
        <v>8</v>
      </c>
    </row>
    <row r="49" spans="5:12" ht="14.25" thickBot="1" x14ac:dyDescent="0.2">
      <c r="E49" s="14">
        <v>61</v>
      </c>
      <c r="F49" s="67">
        <f>[1]立野台三丁目!F49</f>
        <v>5</v>
      </c>
      <c r="G49" s="67">
        <f>[1]立野台三丁目!G49</f>
        <v>3</v>
      </c>
      <c r="H49" s="61">
        <f t="shared" si="1"/>
        <v>8</v>
      </c>
      <c r="J49" s="4" t="s">
        <v>166</v>
      </c>
      <c r="K49" s="10"/>
      <c r="L49" s="10"/>
    </row>
    <row r="50" spans="5:12" x14ac:dyDescent="0.15">
      <c r="E50" s="14">
        <v>62</v>
      </c>
      <c r="F50" s="67">
        <f>[1]立野台三丁目!F50</f>
        <v>2</v>
      </c>
      <c r="G50" s="67">
        <f>[1]立野台三丁目!G50</f>
        <v>2</v>
      </c>
      <c r="H50" s="61">
        <f t="shared" si="1"/>
        <v>4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[1]立野台三丁目!F51</f>
        <v>2</v>
      </c>
      <c r="G51" s="67">
        <f>[1]立野台三丁目!G51</f>
        <v>1</v>
      </c>
      <c r="H51" s="61">
        <f t="shared" si="1"/>
        <v>3</v>
      </c>
      <c r="J51" s="51">
        <f>SUM(B18,F53,J47)</f>
        <v>363</v>
      </c>
      <c r="K51" s="52">
        <f>SUM(C18,G53,K47)</f>
        <v>391</v>
      </c>
      <c r="L51" s="53">
        <f>SUM(J51:K51)</f>
        <v>754</v>
      </c>
    </row>
    <row r="52" spans="5:12" ht="14.25" thickBot="1" x14ac:dyDescent="0.2">
      <c r="E52" s="24">
        <v>64</v>
      </c>
      <c r="F52" s="67">
        <f>[1]立野台三丁目!F52</f>
        <v>1</v>
      </c>
      <c r="G52" s="67">
        <f>[1]立野台三丁目!G52</f>
        <v>0</v>
      </c>
      <c r="H52" s="61">
        <f t="shared" si="1"/>
        <v>1</v>
      </c>
    </row>
    <row r="53" spans="5:12" ht="15" thickTop="1" thickBot="1" x14ac:dyDescent="0.2">
      <c r="E53" s="23" t="s">
        <v>6</v>
      </c>
      <c r="F53" s="69">
        <f>SUM(F3:F52)</f>
        <v>264</v>
      </c>
      <c r="G53" s="69">
        <f>SUM(G3:G52)</f>
        <v>267</v>
      </c>
      <c r="H53" s="39">
        <f>SUM(F53:G53)</f>
        <v>531</v>
      </c>
    </row>
    <row r="56" spans="5:12" x14ac:dyDescent="0.15">
      <c r="F56" s="98" t="s">
        <v>507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1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169</v>
      </c>
      <c r="I1" s="100" t="str">
        <f>秦野市合計!I1</f>
        <v>令和3年4月1日現在（単位：人）</v>
      </c>
      <c r="J1" s="100"/>
      <c r="K1" s="100"/>
      <c r="L1" s="100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1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[1]今泉台一丁目!B3</f>
        <v>1</v>
      </c>
      <c r="C3" s="40">
        <f>[1]今泉台一丁目!C3</f>
        <v>2</v>
      </c>
      <c r="D3" s="26">
        <f>SUM(B3:C3)</f>
        <v>3</v>
      </c>
      <c r="E3" s="19">
        <v>15</v>
      </c>
      <c r="F3" s="67">
        <f>[1]今泉台一丁目!F3</f>
        <v>2</v>
      </c>
      <c r="G3" s="67">
        <f>[1]今泉台一丁目!G3</f>
        <v>4</v>
      </c>
      <c r="H3" s="61">
        <f>SUM(F3:G3)</f>
        <v>6</v>
      </c>
      <c r="I3" s="19">
        <v>65</v>
      </c>
      <c r="J3" s="67">
        <f>[1]今泉台一丁目!J3</f>
        <v>4</v>
      </c>
      <c r="K3" s="67">
        <f>[1]今泉台一丁目!K3</f>
        <v>1</v>
      </c>
      <c r="L3" s="61">
        <f>SUM(J3:K3)</f>
        <v>5</v>
      </c>
    </row>
    <row r="4" spans="1:12" x14ac:dyDescent="0.15">
      <c r="A4" s="14">
        <v>1</v>
      </c>
      <c r="B4" s="40">
        <f>[1]今泉台一丁目!B4</f>
        <v>2</v>
      </c>
      <c r="C4" s="40">
        <f>[1]今泉台一丁目!C4</f>
        <v>3</v>
      </c>
      <c r="D4" s="26">
        <f t="shared" ref="D4:D17" si="0">SUM(B4:C4)</f>
        <v>5</v>
      </c>
      <c r="E4" s="14">
        <v>16</v>
      </c>
      <c r="F4" s="67">
        <f>[1]今泉台一丁目!F4</f>
        <v>6</v>
      </c>
      <c r="G4" s="67">
        <f>[1]今泉台一丁目!G4</f>
        <v>1</v>
      </c>
      <c r="H4" s="61">
        <f t="shared" ref="H4:H52" si="1">SUM(F4:G4)</f>
        <v>7</v>
      </c>
      <c r="I4" s="14">
        <v>66</v>
      </c>
      <c r="J4" s="67">
        <f>[1]今泉台一丁目!J4</f>
        <v>0</v>
      </c>
      <c r="K4" s="67">
        <f>[1]今泉台一丁目!K4</f>
        <v>1</v>
      </c>
      <c r="L4" s="61">
        <f t="shared" ref="L4:L46" si="2">SUM(J4:K4)</f>
        <v>1</v>
      </c>
    </row>
    <row r="5" spans="1:12" x14ac:dyDescent="0.15">
      <c r="A5" s="14">
        <v>2</v>
      </c>
      <c r="B5" s="40">
        <f>[1]今泉台一丁目!B5</f>
        <v>1</v>
      </c>
      <c r="C5" s="40">
        <f>[1]今泉台一丁目!C5</f>
        <v>3</v>
      </c>
      <c r="D5" s="26">
        <f t="shared" si="0"/>
        <v>4</v>
      </c>
      <c r="E5" s="14">
        <v>17</v>
      </c>
      <c r="F5" s="67">
        <f>[1]今泉台一丁目!F5</f>
        <v>2</v>
      </c>
      <c r="G5" s="67">
        <f>[1]今泉台一丁目!G5</f>
        <v>4</v>
      </c>
      <c r="H5" s="61">
        <f t="shared" si="1"/>
        <v>6</v>
      </c>
      <c r="I5" s="14">
        <v>67</v>
      </c>
      <c r="J5" s="67">
        <f>[1]今泉台一丁目!J5</f>
        <v>2</v>
      </c>
      <c r="K5" s="67">
        <f>[1]今泉台一丁目!K5</f>
        <v>0</v>
      </c>
      <c r="L5" s="61">
        <f t="shared" si="2"/>
        <v>2</v>
      </c>
    </row>
    <row r="6" spans="1:12" x14ac:dyDescent="0.15">
      <c r="A6" s="14">
        <v>3</v>
      </c>
      <c r="B6" s="40">
        <f>[1]今泉台一丁目!B6</f>
        <v>1</v>
      </c>
      <c r="C6" s="40">
        <f>[1]今泉台一丁目!C6</f>
        <v>3</v>
      </c>
      <c r="D6" s="26">
        <f t="shared" si="0"/>
        <v>4</v>
      </c>
      <c r="E6" s="14">
        <v>18</v>
      </c>
      <c r="F6" s="67">
        <f>[1]今泉台一丁目!F6</f>
        <v>4</v>
      </c>
      <c r="G6" s="67">
        <f>[1]今泉台一丁目!G6</f>
        <v>4</v>
      </c>
      <c r="H6" s="61">
        <f t="shared" si="1"/>
        <v>8</v>
      </c>
      <c r="I6" s="14">
        <v>68</v>
      </c>
      <c r="J6" s="67">
        <f>[1]今泉台一丁目!J6</f>
        <v>0</v>
      </c>
      <c r="K6" s="67">
        <f>[1]今泉台一丁目!K6</f>
        <v>2</v>
      </c>
      <c r="L6" s="61">
        <f t="shared" si="2"/>
        <v>2</v>
      </c>
    </row>
    <row r="7" spans="1:12" x14ac:dyDescent="0.15">
      <c r="A7" s="14">
        <v>4</v>
      </c>
      <c r="B7" s="40">
        <f>[1]今泉台一丁目!B7</f>
        <v>1</v>
      </c>
      <c r="C7" s="40">
        <f>[1]今泉台一丁目!C7</f>
        <v>2</v>
      </c>
      <c r="D7" s="26">
        <f t="shared" si="0"/>
        <v>3</v>
      </c>
      <c r="E7" s="14">
        <v>19</v>
      </c>
      <c r="F7" s="67">
        <f>[1]今泉台一丁目!F7</f>
        <v>3</v>
      </c>
      <c r="G7" s="67">
        <f>[1]今泉台一丁目!G7</f>
        <v>3</v>
      </c>
      <c r="H7" s="61">
        <f t="shared" si="1"/>
        <v>6</v>
      </c>
      <c r="I7" s="14">
        <v>69</v>
      </c>
      <c r="J7" s="67">
        <f>[1]今泉台一丁目!J7</f>
        <v>2</v>
      </c>
      <c r="K7" s="67">
        <f>[1]今泉台一丁目!K7</f>
        <v>0</v>
      </c>
      <c r="L7" s="61">
        <f t="shared" si="2"/>
        <v>2</v>
      </c>
    </row>
    <row r="8" spans="1:12" x14ac:dyDescent="0.15">
      <c r="A8" s="14">
        <v>5</v>
      </c>
      <c r="B8" s="40">
        <f>[1]今泉台一丁目!B8</f>
        <v>3</v>
      </c>
      <c r="C8" s="40">
        <f>[1]今泉台一丁目!C8</f>
        <v>3</v>
      </c>
      <c r="D8" s="26">
        <f t="shared" si="0"/>
        <v>6</v>
      </c>
      <c r="E8" s="14">
        <v>20</v>
      </c>
      <c r="F8" s="67">
        <f>[1]今泉台一丁目!F8</f>
        <v>2</v>
      </c>
      <c r="G8" s="67">
        <f>[1]今泉台一丁目!G8</f>
        <v>5</v>
      </c>
      <c r="H8" s="61">
        <f t="shared" si="1"/>
        <v>7</v>
      </c>
      <c r="I8" s="14">
        <v>70</v>
      </c>
      <c r="J8" s="67">
        <f>[1]今泉台一丁目!J8</f>
        <v>0</v>
      </c>
      <c r="K8" s="67">
        <f>[1]今泉台一丁目!K8</f>
        <v>2</v>
      </c>
      <c r="L8" s="61">
        <f t="shared" si="2"/>
        <v>2</v>
      </c>
    </row>
    <row r="9" spans="1:12" x14ac:dyDescent="0.15">
      <c r="A9" s="14">
        <v>6</v>
      </c>
      <c r="B9" s="40">
        <f>[1]今泉台一丁目!B9</f>
        <v>2</v>
      </c>
      <c r="C9" s="40">
        <f>[1]今泉台一丁目!C9</f>
        <v>5</v>
      </c>
      <c r="D9" s="26">
        <f t="shared" si="0"/>
        <v>7</v>
      </c>
      <c r="E9" s="14">
        <v>21</v>
      </c>
      <c r="F9" s="67">
        <f>[1]今泉台一丁目!F9</f>
        <v>1</v>
      </c>
      <c r="G9" s="67">
        <f>[1]今泉台一丁目!G9</f>
        <v>3</v>
      </c>
      <c r="H9" s="61">
        <f t="shared" si="1"/>
        <v>4</v>
      </c>
      <c r="I9" s="14">
        <v>71</v>
      </c>
      <c r="J9" s="67">
        <f>[1]今泉台一丁目!J9</f>
        <v>0</v>
      </c>
      <c r="K9" s="67">
        <f>[1]今泉台一丁目!K9</f>
        <v>3</v>
      </c>
      <c r="L9" s="61">
        <f t="shared" si="2"/>
        <v>3</v>
      </c>
    </row>
    <row r="10" spans="1:12" x14ac:dyDescent="0.15">
      <c r="A10" s="14">
        <v>7</v>
      </c>
      <c r="B10" s="40">
        <f>[1]今泉台一丁目!B10</f>
        <v>2</v>
      </c>
      <c r="C10" s="40">
        <f>[1]今泉台一丁目!C10</f>
        <v>3</v>
      </c>
      <c r="D10" s="26">
        <f t="shared" si="0"/>
        <v>5</v>
      </c>
      <c r="E10" s="14">
        <v>22</v>
      </c>
      <c r="F10" s="67">
        <f>[1]今泉台一丁目!F10</f>
        <v>0</v>
      </c>
      <c r="G10" s="67">
        <f>[1]今泉台一丁目!G10</f>
        <v>1</v>
      </c>
      <c r="H10" s="61">
        <f t="shared" si="1"/>
        <v>1</v>
      </c>
      <c r="I10" s="14">
        <v>72</v>
      </c>
      <c r="J10" s="67">
        <f>[1]今泉台一丁目!J10</f>
        <v>0</v>
      </c>
      <c r="K10" s="67">
        <f>[1]今泉台一丁目!K10</f>
        <v>2</v>
      </c>
      <c r="L10" s="61">
        <f t="shared" si="2"/>
        <v>2</v>
      </c>
    </row>
    <row r="11" spans="1:12" x14ac:dyDescent="0.15">
      <c r="A11" s="14">
        <v>8</v>
      </c>
      <c r="B11" s="40">
        <f>[1]今泉台一丁目!B11</f>
        <v>4</v>
      </c>
      <c r="C11" s="40">
        <f>[1]今泉台一丁目!C11</f>
        <v>1</v>
      </c>
      <c r="D11" s="26">
        <f t="shared" si="0"/>
        <v>5</v>
      </c>
      <c r="E11" s="14">
        <v>23</v>
      </c>
      <c r="F11" s="67">
        <f>[1]今泉台一丁目!F11</f>
        <v>1</v>
      </c>
      <c r="G11" s="67">
        <f>[1]今泉台一丁目!G11</f>
        <v>0</v>
      </c>
      <c r="H11" s="61">
        <f t="shared" si="1"/>
        <v>1</v>
      </c>
      <c r="I11" s="14">
        <v>73</v>
      </c>
      <c r="J11" s="67">
        <f>[1]今泉台一丁目!J11</f>
        <v>2</v>
      </c>
      <c r="K11" s="67">
        <f>[1]今泉台一丁目!K11</f>
        <v>3</v>
      </c>
      <c r="L11" s="61">
        <f t="shared" si="2"/>
        <v>5</v>
      </c>
    </row>
    <row r="12" spans="1:12" x14ac:dyDescent="0.15">
      <c r="A12" s="14">
        <v>9</v>
      </c>
      <c r="B12" s="40">
        <f>[1]今泉台一丁目!B12</f>
        <v>4</v>
      </c>
      <c r="C12" s="40">
        <f>[1]今泉台一丁目!C12</f>
        <v>3</v>
      </c>
      <c r="D12" s="26">
        <f t="shared" si="0"/>
        <v>7</v>
      </c>
      <c r="E12" s="14">
        <v>24</v>
      </c>
      <c r="F12" s="67">
        <f>[1]今泉台一丁目!F12</f>
        <v>3</v>
      </c>
      <c r="G12" s="67">
        <f>[1]今泉台一丁目!G12</f>
        <v>1</v>
      </c>
      <c r="H12" s="61">
        <f t="shared" si="1"/>
        <v>4</v>
      </c>
      <c r="I12" s="14">
        <v>74</v>
      </c>
      <c r="J12" s="67">
        <f>[1]今泉台一丁目!J12</f>
        <v>2</v>
      </c>
      <c r="K12" s="67">
        <f>[1]今泉台一丁目!K12</f>
        <v>0</v>
      </c>
      <c r="L12" s="61">
        <f t="shared" si="2"/>
        <v>2</v>
      </c>
    </row>
    <row r="13" spans="1:12" x14ac:dyDescent="0.15">
      <c r="A13" s="14">
        <v>10</v>
      </c>
      <c r="B13" s="40">
        <f>[1]今泉台一丁目!B13</f>
        <v>3</v>
      </c>
      <c r="C13" s="40">
        <f>[1]今泉台一丁目!C13</f>
        <v>4</v>
      </c>
      <c r="D13" s="26">
        <f t="shared" si="0"/>
        <v>7</v>
      </c>
      <c r="E13" s="14">
        <v>25</v>
      </c>
      <c r="F13" s="67">
        <f>[1]今泉台一丁目!F13</f>
        <v>1</v>
      </c>
      <c r="G13" s="67">
        <f>[1]今泉台一丁目!G13</f>
        <v>0</v>
      </c>
      <c r="H13" s="61">
        <f t="shared" si="1"/>
        <v>1</v>
      </c>
      <c r="I13" s="14">
        <v>75</v>
      </c>
      <c r="J13" s="67">
        <f>[1]今泉台一丁目!J13</f>
        <v>2</v>
      </c>
      <c r="K13" s="67">
        <f>[1]今泉台一丁目!K13</f>
        <v>0</v>
      </c>
      <c r="L13" s="61">
        <f t="shared" si="2"/>
        <v>2</v>
      </c>
    </row>
    <row r="14" spans="1:12" x14ac:dyDescent="0.15">
      <c r="A14" s="14">
        <v>11</v>
      </c>
      <c r="B14" s="40">
        <f>[1]今泉台一丁目!B14</f>
        <v>5</v>
      </c>
      <c r="C14" s="40">
        <f>[1]今泉台一丁目!C14</f>
        <v>2</v>
      </c>
      <c r="D14" s="26">
        <f t="shared" si="0"/>
        <v>7</v>
      </c>
      <c r="E14" s="14">
        <v>26</v>
      </c>
      <c r="F14" s="67">
        <f>[1]今泉台一丁目!F14</f>
        <v>2</v>
      </c>
      <c r="G14" s="67">
        <f>[1]今泉台一丁目!G14</f>
        <v>0</v>
      </c>
      <c r="H14" s="61">
        <f t="shared" si="1"/>
        <v>2</v>
      </c>
      <c r="I14" s="14">
        <v>76</v>
      </c>
      <c r="J14" s="67">
        <f>[1]今泉台一丁目!J14</f>
        <v>0</v>
      </c>
      <c r="K14" s="67">
        <f>[1]今泉台一丁目!K14</f>
        <v>1</v>
      </c>
      <c r="L14" s="61">
        <f t="shared" si="2"/>
        <v>1</v>
      </c>
    </row>
    <row r="15" spans="1:12" x14ac:dyDescent="0.15">
      <c r="A15" s="14">
        <v>12</v>
      </c>
      <c r="B15" s="40">
        <f>[1]今泉台一丁目!B15</f>
        <v>3</v>
      </c>
      <c r="C15" s="40">
        <f>[1]今泉台一丁目!C15</f>
        <v>2</v>
      </c>
      <c r="D15" s="26">
        <f t="shared" si="0"/>
        <v>5</v>
      </c>
      <c r="E15" s="14">
        <v>27</v>
      </c>
      <c r="F15" s="67">
        <f>[1]今泉台一丁目!F15</f>
        <v>0</v>
      </c>
      <c r="G15" s="67">
        <f>[1]今泉台一丁目!G15</f>
        <v>1</v>
      </c>
      <c r="H15" s="61">
        <f t="shared" si="1"/>
        <v>1</v>
      </c>
      <c r="I15" s="14">
        <v>77</v>
      </c>
      <c r="J15" s="67">
        <f>[1]今泉台一丁目!J15</f>
        <v>0</v>
      </c>
      <c r="K15" s="67">
        <f>[1]今泉台一丁目!K15</f>
        <v>2</v>
      </c>
      <c r="L15" s="61">
        <f t="shared" si="2"/>
        <v>2</v>
      </c>
    </row>
    <row r="16" spans="1:12" x14ac:dyDescent="0.15">
      <c r="A16" s="14">
        <v>13</v>
      </c>
      <c r="B16" s="40">
        <f>[1]今泉台一丁目!B16</f>
        <v>1</v>
      </c>
      <c r="C16" s="40">
        <f>[1]今泉台一丁目!C16</f>
        <v>2</v>
      </c>
      <c r="D16" s="26">
        <f t="shared" si="0"/>
        <v>3</v>
      </c>
      <c r="E16" s="14">
        <v>28</v>
      </c>
      <c r="F16" s="67">
        <f>[1]今泉台一丁目!F16</f>
        <v>1</v>
      </c>
      <c r="G16" s="67">
        <f>[1]今泉台一丁目!G16</f>
        <v>0</v>
      </c>
      <c r="H16" s="61">
        <f t="shared" si="1"/>
        <v>1</v>
      </c>
      <c r="I16" s="14">
        <v>78</v>
      </c>
      <c r="J16" s="67">
        <f>[1]今泉台一丁目!J16</f>
        <v>1</v>
      </c>
      <c r="K16" s="67">
        <f>[1]今泉台一丁目!K16</f>
        <v>0</v>
      </c>
      <c r="L16" s="61">
        <f t="shared" si="2"/>
        <v>1</v>
      </c>
    </row>
    <row r="17" spans="1:12" ht="14.25" thickBot="1" x14ac:dyDescent="0.2">
      <c r="A17" s="24">
        <v>14</v>
      </c>
      <c r="B17" s="40">
        <f>[1]今泉台一丁目!B17</f>
        <v>1</v>
      </c>
      <c r="C17" s="40">
        <f>[1]今泉台一丁目!C17</f>
        <v>1</v>
      </c>
      <c r="D17" s="26">
        <f t="shared" si="0"/>
        <v>2</v>
      </c>
      <c r="E17" s="14">
        <v>29</v>
      </c>
      <c r="F17" s="67">
        <f>[1]今泉台一丁目!F17</f>
        <v>0</v>
      </c>
      <c r="G17" s="67">
        <f>[1]今泉台一丁目!G17</f>
        <v>2</v>
      </c>
      <c r="H17" s="61">
        <f t="shared" si="1"/>
        <v>2</v>
      </c>
      <c r="I17" s="14">
        <v>79</v>
      </c>
      <c r="J17" s="67">
        <f>[1]今泉台一丁目!J17</f>
        <v>0</v>
      </c>
      <c r="K17" s="67">
        <f>[1]今泉台一丁目!K17</f>
        <v>2</v>
      </c>
      <c r="L17" s="61">
        <f t="shared" si="2"/>
        <v>2</v>
      </c>
    </row>
    <row r="18" spans="1:12" ht="15" thickTop="1" thickBot="1" x14ac:dyDescent="0.2">
      <c r="A18" s="23" t="s">
        <v>6</v>
      </c>
      <c r="B18" s="33">
        <f>SUM(B3:B17)</f>
        <v>34</v>
      </c>
      <c r="C18" s="34">
        <f>SUM(C3:C17)</f>
        <v>39</v>
      </c>
      <c r="D18" s="35">
        <f>SUM(B18:C18)</f>
        <v>73</v>
      </c>
      <c r="E18" s="14">
        <v>30</v>
      </c>
      <c r="F18" s="67">
        <f>[1]今泉台一丁目!F18</f>
        <v>1</v>
      </c>
      <c r="G18" s="67">
        <f>[1]今泉台一丁目!G18</f>
        <v>2</v>
      </c>
      <c r="H18" s="61">
        <f t="shared" si="1"/>
        <v>3</v>
      </c>
      <c r="I18" s="14">
        <v>80</v>
      </c>
      <c r="J18" s="67">
        <f>[1]今泉台一丁目!J18</f>
        <v>0</v>
      </c>
      <c r="K18" s="67">
        <f>[1]今泉台一丁目!K18</f>
        <v>1</v>
      </c>
      <c r="L18" s="61">
        <f t="shared" si="2"/>
        <v>1</v>
      </c>
    </row>
    <row r="19" spans="1:12" x14ac:dyDescent="0.15">
      <c r="E19" s="14">
        <v>31</v>
      </c>
      <c r="F19" s="67">
        <f>[1]今泉台一丁目!F19</f>
        <v>1</v>
      </c>
      <c r="G19" s="67">
        <f>[1]今泉台一丁目!G19</f>
        <v>1</v>
      </c>
      <c r="H19" s="61">
        <f t="shared" si="1"/>
        <v>2</v>
      </c>
      <c r="I19" s="14">
        <v>81</v>
      </c>
      <c r="J19" s="67">
        <f>[1]今泉台一丁目!J19</f>
        <v>0</v>
      </c>
      <c r="K19" s="67">
        <f>[1]今泉台一丁目!K19</f>
        <v>0</v>
      </c>
      <c r="L19" s="61">
        <f t="shared" si="2"/>
        <v>0</v>
      </c>
    </row>
    <row r="20" spans="1:12" x14ac:dyDescent="0.15">
      <c r="E20" s="14">
        <v>32</v>
      </c>
      <c r="F20" s="67">
        <f>[1]今泉台一丁目!F20</f>
        <v>4</v>
      </c>
      <c r="G20" s="67">
        <f>[1]今泉台一丁目!G20</f>
        <v>1</v>
      </c>
      <c r="H20" s="61">
        <f t="shared" si="1"/>
        <v>5</v>
      </c>
      <c r="I20" s="14">
        <v>82</v>
      </c>
      <c r="J20" s="67">
        <f>[1]今泉台一丁目!J20</f>
        <v>0</v>
      </c>
      <c r="K20" s="67">
        <f>[1]今泉台一丁目!K20</f>
        <v>1</v>
      </c>
      <c r="L20" s="61">
        <f t="shared" si="2"/>
        <v>1</v>
      </c>
    </row>
    <row r="21" spans="1:12" x14ac:dyDescent="0.15">
      <c r="E21" s="14">
        <v>33</v>
      </c>
      <c r="F21" s="67">
        <f>[1]今泉台一丁目!F21</f>
        <v>3</v>
      </c>
      <c r="G21" s="67">
        <f>[1]今泉台一丁目!G21</f>
        <v>6</v>
      </c>
      <c r="H21" s="61">
        <f t="shared" si="1"/>
        <v>9</v>
      </c>
      <c r="I21" s="14">
        <v>83</v>
      </c>
      <c r="J21" s="67">
        <f>[1]今泉台一丁目!J21</f>
        <v>1</v>
      </c>
      <c r="K21" s="67">
        <f>[1]今泉台一丁目!K21</f>
        <v>2</v>
      </c>
      <c r="L21" s="61">
        <f t="shared" si="2"/>
        <v>3</v>
      </c>
    </row>
    <row r="22" spans="1:12" x14ac:dyDescent="0.15">
      <c r="E22" s="14">
        <v>34</v>
      </c>
      <c r="F22" s="67">
        <f>[1]今泉台一丁目!F22</f>
        <v>3</v>
      </c>
      <c r="G22" s="67">
        <f>[1]今泉台一丁目!G22</f>
        <v>3</v>
      </c>
      <c r="H22" s="61">
        <f t="shared" si="1"/>
        <v>6</v>
      </c>
      <c r="I22" s="14">
        <v>84</v>
      </c>
      <c r="J22" s="67">
        <f>[1]今泉台一丁目!J22</f>
        <v>0</v>
      </c>
      <c r="K22" s="67">
        <f>[1]今泉台一丁目!K22</f>
        <v>0</v>
      </c>
      <c r="L22" s="61">
        <f t="shared" si="2"/>
        <v>0</v>
      </c>
    </row>
    <row r="23" spans="1:12" x14ac:dyDescent="0.15">
      <c r="E23" s="14">
        <v>35</v>
      </c>
      <c r="F23" s="67">
        <f>[1]今泉台一丁目!F23</f>
        <v>3</v>
      </c>
      <c r="G23" s="67">
        <f>[1]今泉台一丁目!G23</f>
        <v>2</v>
      </c>
      <c r="H23" s="61">
        <f t="shared" si="1"/>
        <v>5</v>
      </c>
      <c r="I23" s="14">
        <v>85</v>
      </c>
      <c r="J23" s="67">
        <f>[1]今泉台一丁目!J23</f>
        <v>1</v>
      </c>
      <c r="K23" s="67">
        <f>[1]今泉台一丁目!K23</f>
        <v>0</v>
      </c>
      <c r="L23" s="61">
        <f t="shared" si="2"/>
        <v>1</v>
      </c>
    </row>
    <row r="24" spans="1:12" x14ac:dyDescent="0.15">
      <c r="E24" s="14">
        <v>36</v>
      </c>
      <c r="F24" s="67">
        <f>[1]今泉台一丁目!F24</f>
        <v>1</v>
      </c>
      <c r="G24" s="67">
        <f>[1]今泉台一丁目!G24</f>
        <v>1</v>
      </c>
      <c r="H24" s="61">
        <f t="shared" si="1"/>
        <v>2</v>
      </c>
      <c r="I24" s="14">
        <v>86</v>
      </c>
      <c r="J24" s="67">
        <f>[1]今泉台一丁目!J24</f>
        <v>0</v>
      </c>
      <c r="K24" s="67">
        <f>[1]今泉台一丁目!K24</f>
        <v>0</v>
      </c>
      <c r="L24" s="61">
        <f t="shared" si="2"/>
        <v>0</v>
      </c>
    </row>
    <row r="25" spans="1:12" x14ac:dyDescent="0.15">
      <c r="E25" s="14">
        <v>37</v>
      </c>
      <c r="F25" s="67">
        <f>[1]今泉台一丁目!F25</f>
        <v>4</v>
      </c>
      <c r="G25" s="67">
        <f>[1]今泉台一丁目!G25</f>
        <v>5</v>
      </c>
      <c r="H25" s="61">
        <f t="shared" si="1"/>
        <v>9</v>
      </c>
      <c r="I25" s="14">
        <v>87</v>
      </c>
      <c r="J25" s="67">
        <f>[1]今泉台一丁目!J25</f>
        <v>0</v>
      </c>
      <c r="K25" s="67">
        <f>[1]今泉台一丁目!K25</f>
        <v>0</v>
      </c>
      <c r="L25" s="61">
        <f t="shared" si="2"/>
        <v>0</v>
      </c>
    </row>
    <row r="26" spans="1:12" x14ac:dyDescent="0.15">
      <c r="E26" s="14">
        <v>38</v>
      </c>
      <c r="F26" s="67">
        <f>[1]今泉台一丁目!F26</f>
        <v>1</v>
      </c>
      <c r="G26" s="67">
        <f>[1]今泉台一丁目!G26</f>
        <v>1</v>
      </c>
      <c r="H26" s="61">
        <f t="shared" si="1"/>
        <v>2</v>
      </c>
      <c r="I26" s="14">
        <v>88</v>
      </c>
      <c r="J26" s="67">
        <f>[1]今泉台一丁目!J26</f>
        <v>0</v>
      </c>
      <c r="K26" s="67">
        <f>[1]今泉台一丁目!K26</f>
        <v>0</v>
      </c>
      <c r="L26" s="61">
        <f t="shared" si="2"/>
        <v>0</v>
      </c>
    </row>
    <row r="27" spans="1:12" x14ac:dyDescent="0.15">
      <c r="E27" s="14">
        <v>39</v>
      </c>
      <c r="F27" s="67">
        <f>[1]今泉台一丁目!F27</f>
        <v>0</v>
      </c>
      <c r="G27" s="67">
        <f>[1]今泉台一丁目!G27</f>
        <v>0</v>
      </c>
      <c r="H27" s="61">
        <f t="shared" si="1"/>
        <v>0</v>
      </c>
      <c r="I27" s="14">
        <v>89</v>
      </c>
      <c r="J27" s="67">
        <f>[1]今泉台一丁目!J27</f>
        <v>0</v>
      </c>
      <c r="K27" s="67">
        <f>[1]今泉台一丁目!K27</f>
        <v>0</v>
      </c>
      <c r="L27" s="61">
        <f t="shared" si="2"/>
        <v>0</v>
      </c>
    </row>
    <row r="28" spans="1:12" x14ac:dyDescent="0.15">
      <c r="E28" s="14">
        <v>40</v>
      </c>
      <c r="F28" s="67">
        <f>[1]今泉台一丁目!F28</f>
        <v>1</v>
      </c>
      <c r="G28" s="67">
        <f>[1]今泉台一丁目!G28</f>
        <v>1</v>
      </c>
      <c r="H28" s="61">
        <f t="shared" si="1"/>
        <v>2</v>
      </c>
      <c r="I28" s="14">
        <v>90</v>
      </c>
      <c r="J28" s="67">
        <f>[1]今泉台一丁目!J28</f>
        <v>0</v>
      </c>
      <c r="K28" s="67">
        <f>[1]今泉台一丁目!K28</f>
        <v>0</v>
      </c>
      <c r="L28" s="61">
        <f t="shared" si="2"/>
        <v>0</v>
      </c>
    </row>
    <row r="29" spans="1:12" x14ac:dyDescent="0.15">
      <c r="E29" s="14">
        <v>41</v>
      </c>
      <c r="F29" s="67">
        <f>[1]今泉台一丁目!F29</f>
        <v>2</v>
      </c>
      <c r="G29" s="67">
        <f>[1]今泉台一丁目!G29</f>
        <v>2</v>
      </c>
      <c r="H29" s="61">
        <f t="shared" si="1"/>
        <v>4</v>
      </c>
      <c r="I29" s="14">
        <v>91</v>
      </c>
      <c r="J29" s="67">
        <f>[1]今泉台一丁目!J29</f>
        <v>0</v>
      </c>
      <c r="K29" s="67">
        <f>[1]今泉台一丁目!K29</f>
        <v>0</v>
      </c>
      <c r="L29" s="61">
        <f t="shared" si="2"/>
        <v>0</v>
      </c>
    </row>
    <row r="30" spans="1:12" x14ac:dyDescent="0.15">
      <c r="E30" s="14">
        <v>42</v>
      </c>
      <c r="F30" s="67">
        <f>[1]今泉台一丁目!F30</f>
        <v>4</v>
      </c>
      <c r="G30" s="67">
        <f>[1]今泉台一丁目!G30</f>
        <v>6</v>
      </c>
      <c r="H30" s="61">
        <f t="shared" si="1"/>
        <v>10</v>
      </c>
      <c r="I30" s="14">
        <v>92</v>
      </c>
      <c r="J30" s="67">
        <f>[1]今泉台一丁目!J30</f>
        <v>0</v>
      </c>
      <c r="K30" s="67">
        <f>[1]今泉台一丁目!K30</f>
        <v>0</v>
      </c>
      <c r="L30" s="61">
        <f t="shared" si="2"/>
        <v>0</v>
      </c>
    </row>
    <row r="31" spans="1:12" x14ac:dyDescent="0.15">
      <c r="E31" s="14">
        <v>43</v>
      </c>
      <c r="F31" s="67">
        <f>[1]今泉台一丁目!F31</f>
        <v>3</v>
      </c>
      <c r="G31" s="67">
        <f>[1]今泉台一丁目!G31</f>
        <v>5</v>
      </c>
      <c r="H31" s="61">
        <f t="shared" si="1"/>
        <v>8</v>
      </c>
      <c r="I31" s="14">
        <v>93</v>
      </c>
      <c r="J31" s="67">
        <f>[1]今泉台一丁目!J31</f>
        <v>0</v>
      </c>
      <c r="K31" s="67">
        <f>[1]今泉台一丁目!K31</f>
        <v>0</v>
      </c>
      <c r="L31" s="61">
        <f t="shared" si="2"/>
        <v>0</v>
      </c>
    </row>
    <row r="32" spans="1:12" x14ac:dyDescent="0.15">
      <c r="E32" s="14">
        <v>44</v>
      </c>
      <c r="F32" s="67">
        <f>[1]今泉台一丁目!F32</f>
        <v>2</v>
      </c>
      <c r="G32" s="67">
        <f>[1]今泉台一丁目!G32</f>
        <v>4</v>
      </c>
      <c r="H32" s="61">
        <f t="shared" si="1"/>
        <v>6</v>
      </c>
      <c r="I32" s="14">
        <v>94</v>
      </c>
      <c r="J32" s="67">
        <f>[1]今泉台一丁目!J32</f>
        <v>1</v>
      </c>
      <c r="K32" s="67">
        <f>[1]今泉台一丁目!K32</f>
        <v>1</v>
      </c>
      <c r="L32" s="61">
        <f t="shared" si="2"/>
        <v>2</v>
      </c>
    </row>
    <row r="33" spans="5:12" x14ac:dyDescent="0.15">
      <c r="E33" s="14">
        <v>45</v>
      </c>
      <c r="F33" s="67">
        <f>[1]今泉台一丁目!F33</f>
        <v>4</v>
      </c>
      <c r="G33" s="67">
        <f>[1]今泉台一丁目!G33</f>
        <v>5</v>
      </c>
      <c r="H33" s="61">
        <f t="shared" si="1"/>
        <v>9</v>
      </c>
      <c r="I33" s="14">
        <v>95</v>
      </c>
      <c r="J33" s="67">
        <f>[1]今泉台一丁目!J33</f>
        <v>0</v>
      </c>
      <c r="K33" s="67">
        <f>[1]今泉台一丁目!K33</f>
        <v>0</v>
      </c>
      <c r="L33" s="61">
        <f t="shared" si="2"/>
        <v>0</v>
      </c>
    </row>
    <row r="34" spans="5:12" x14ac:dyDescent="0.15">
      <c r="E34" s="14">
        <v>46</v>
      </c>
      <c r="F34" s="67">
        <f>[1]今泉台一丁目!F34</f>
        <v>6</v>
      </c>
      <c r="G34" s="67">
        <f>[1]今泉台一丁目!G34</f>
        <v>5</v>
      </c>
      <c r="H34" s="61">
        <f t="shared" si="1"/>
        <v>11</v>
      </c>
      <c r="I34" s="14">
        <v>96</v>
      </c>
      <c r="J34" s="67">
        <f>[1]今泉台一丁目!J34</f>
        <v>0</v>
      </c>
      <c r="K34" s="67">
        <f>[1]今泉台一丁目!K34</f>
        <v>0</v>
      </c>
      <c r="L34" s="61">
        <f t="shared" si="2"/>
        <v>0</v>
      </c>
    </row>
    <row r="35" spans="5:12" x14ac:dyDescent="0.15">
      <c r="E35" s="14">
        <v>47</v>
      </c>
      <c r="F35" s="67">
        <f>[1]今泉台一丁目!F35</f>
        <v>2</v>
      </c>
      <c r="G35" s="67">
        <f>[1]今泉台一丁目!G35</f>
        <v>4</v>
      </c>
      <c r="H35" s="61">
        <f t="shared" si="1"/>
        <v>6</v>
      </c>
      <c r="I35" s="14">
        <v>97</v>
      </c>
      <c r="J35" s="67">
        <f>[1]今泉台一丁目!J35</f>
        <v>0</v>
      </c>
      <c r="K35" s="67">
        <f>[1]今泉台一丁目!K35</f>
        <v>0</v>
      </c>
      <c r="L35" s="61">
        <f t="shared" si="2"/>
        <v>0</v>
      </c>
    </row>
    <row r="36" spans="5:12" x14ac:dyDescent="0.15">
      <c r="E36" s="14">
        <v>48</v>
      </c>
      <c r="F36" s="67">
        <f>[1]今泉台一丁目!F36</f>
        <v>8</v>
      </c>
      <c r="G36" s="67">
        <f>[1]今泉台一丁目!G36</f>
        <v>7</v>
      </c>
      <c r="H36" s="61">
        <f t="shared" si="1"/>
        <v>15</v>
      </c>
      <c r="I36" s="14">
        <v>98</v>
      </c>
      <c r="J36" s="67">
        <f>[1]今泉台一丁目!J36</f>
        <v>0</v>
      </c>
      <c r="K36" s="67">
        <f>[1]今泉台一丁目!K36</f>
        <v>0</v>
      </c>
      <c r="L36" s="61">
        <f t="shared" si="2"/>
        <v>0</v>
      </c>
    </row>
    <row r="37" spans="5:12" x14ac:dyDescent="0.15">
      <c r="E37" s="14">
        <v>49</v>
      </c>
      <c r="F37" s="67">
        <f>[1]今泉台一丁目!F37</f>
        <v>6</v>
      </c>
      <c r="G37" s="67">
        <f>[1]今泉台一丁目!G37</f>
        <v>3</v>
      </c>
      <c r="H37" s="61">
        <f t="shared" si="1"/>
        <v>9</v>
      </c>
      <c r="I37" s="14">
        <v>99</v>
      </c>
      <c r="J37" s="67">
        <f>[1]今泉台一丁目!J37</f>
        <v>0</v>
      </c>
      <c r="K37" s="67">
        <f>[1]今泉台一丁目!K37</f>
        <v>0</v>
      </c>
      <c r="L37" s="61">
        <f t="shared" si="2"/>
        <v>0</v>
      </c>
    </row>
    <row r="38" spans="5:12" x14ac:dyDescent="0.15">
      <c r="E38" s="14">
        <v>50</v>
      </c>
      <c r="F38" s="67">
        <f>[1]今泉台一丁目!F38</f>
        <v>7</v>
      </c>
      <c r="G38" s="67">
        <f>[1]今泉台一丁目!G38</f>
        <v>3</v>
      </c>
      <c r="H38" s="61">
        <f t="shared" si="1"/>
        <v>10</v>
      </c>
      <c r="I38" s="14">
        <v>100</v>
      </c>
      <c r="J38" s="67">
        <f>[1]今泉台一丁目!J38</f>
        <v>0</v>
      </c>
      <c r="K38" s="67">
        <f>[1]今泉台一丁目!K38</f>
        <v>0</v>
      </c>
      <c r="L38" s="61">
        <f t="shared" si="2"/>
        <v>0</v>
      </c>
    </row>
    <row r="39" spans="5:12" x14ac:dyDescent="0.15">
      <c r="E39" s="14">
        <v>51</v>
      </c>
      <c r="F39" s="67">
        <f>[1]今泉台一丁目!F39</f>
        <v>5</v>
      </c>
      <c r="G39" s="67">
        <f>[1]今泉台一丁目!G39</f>
        <v>0</v>
      </c>
      <c r="H39" s="61">
        <f t="shared" si="1"/>
        <v>5</v>
      </c>
      <c r="I39" s="14">
        <v>101</v>
      </c>
      <c r="J39" s="67">
        <f>[1]今泉台一丁目!J39</f>
        <v>0</v>
      </c>
      <c r="K39" s="67">
        <f>[1]今泉台一丁目!K39</f>
        <v>0</v>
      </c>
      <c r="L39" s="61">
        <f t="shared" si="2"/>
        <v>0</v>
      </c>
    </row>
    <row r="40" spans="5:12" x14ac:dyDescent="0.15">
      <c r="E40" s="14">
        <v>52</v>
      </c>
      <c r="F40" s="67">
        <f>[1]今泉台一丁目!F40</f>
        <v>4</v>
      </c>
      <c r="G40" s="67">
        <f>[1]今泉台一丁目!G40</f>
        <v>6</v>
      </c>
      <c r="H40" s="61">
        <f t="shared" si="1"/>
        <v>10</v>
      </c>
      <c r="I40" s="14">
        <v>102</v>
      </c>
      <c r="J40" s="67">
        <f>[1]今泉台一丁目!J40</f>
        <v>0</v>
      </c>
      <c r="K40" s="67">
        <f>[1]今泉台一丁目!K40</f>
        <v>0</v>
      </c>
      <c r="L40" s="61">
        <f t="shared" si="2"/>
        <v>0</v>
      </c>
    </row>
    <row r="41" spans="5:12" x14ac:dyDescent="0.15">
      <c r="E41" s="14">
        <v>53</v>
      </c>
      <c r="F41" s="67">
        <f>[1]今泉台一丁目!F41</f>
        <v>2</v>
      </c>
      <c r="G41" s="67">
        <f>[1]今泉台一丁目!G41</f>
        <v>3</v>
      </c>
      <c r="H41" s="61">
        <f t="shared" si="1"/>
        <v>5</v>
      </c>
      <c r="I41" s="14">
        <v>103</v>
      </c>
      <c r="J41" s="67">
        <f>[1]今泉台一丁目!J41</f>
        <v>0</v>
      </c>
      <c r="K41" s="67">
        <f>[1]今泉台一丁目!K41</f>
        <v>1</v>
      </c>
      <c r="L41" s="61">
        <f t="shared" si="2"/>
        <v>1</v>
      </c>
    </row>
    <row r="42" spans="5:12" x14ac:dyDescent="0.15">
      <c r="E42" s="14">
        <v>54</v>
      </c>
      <c r="F42" s="67">
        <f>[1]今泉台一丁目!F42</f>
        <v>3</v>
      </c>
      <c r="G42" s="67">
        <f>[1]今泉台一丁目!G42</f>
        <v>4</v>
      </c>
      <c r="H42" s="61">
        <f t="shared" si="1"/>
        <v>7</v>
      </c>
      <c r="I42" s="14">
        <v>104</v>
      </c>
      <c r="J42" s="67">
        <f>[1]今泉台一丁目!J42</f>
        <v>0</v>
      </c>
      <c r="K42" s="67">
        <f>[1]今泉台一丁目!K42</f>
        <v>0</v>
      </c>
      <c r="L42" s="61">
        <f t="shared" si="2"/>
        <v>0</v>
      </c>
    </row>
    <row r="43" spans="5:12" x14ac:dyDescent="0.15">
      <c r="E43" s="14">
        <v>55</v>
      </c>
      <c r="F43" s="67">
        <f>[1]今泉台一丁目!F43</f>
        <v>2</v>
      </c>
      <c r="G43" s="67">
        <f>[1]今泉台一丁目!G43</f>
        <v>4</v>
      </c>
      <c r="H43" s="61">
        <f t="shared" si="1"/>
        <v>6</v>
      </c>
      <c r="I43" s="14">
        <v>105</v>
      </c>
      <c r="J43" s="67">
        <f>[1]今泉台一丁目!J43</f>
        <v>0</v>
      </c>
      <c r="K43" s="67">
        <f>[1]今泉台一丁目!K43</f>
        <v>0</v>
      </c>
      <c r="L43" s="61">
        <f t="shared" si="2"/>
        <v>0</v>
      </c>
    </row>
    <row r="44" spans="5:12" x14ac:dyDescent="0.15">
      <c r="E44" s="14">
        <v>56</v>
      </c>
      <c r="F44" s="67">
        <f>[1]今泉台一丁目!F44</f>
        <v>2</v>
      </c>
      <c r="G44" s="67">
        <f>[1]今泉台一丁目!G44</f>
        <v>0</v>
      </c>
      <c r="H44" s="61">
        <f t="shared" si="1"/>
        <v>2</v>
      </c>
      <c r="I44" s="14">
        <v>106</v>
      </c>
      <c r="J44" s="67">
        <f>[1]今泉台一丁目!J44</f>
        <v>0</v>
      </c>
      <c r="K44" s="67">
        <f>[1]今泉台一丁目!K44</f>
        <v>0</v>
      </c>
      <c r="L44" s="61">
        <f t="shared" si="2"/>
        <v>0</v>
      </c>
    </row>
    <row r="45" spans="5:12" x14ac:dyDescent="0.15">
      <c r="E45" s="14">
        <v>57</v>
      </c>
      <c r="F45" s="67">
        <f>[1]今泉台一丁目!F45</f>
        <v>5</v>
      </c>
      <c r="G45" s="67">
        <f>[1]今泉台一丁目!G45</f>
        <v>4</v>
      </c>
      <c r="H45" s="61">
        <f t="shared" si="1"/>
        <v>9</v>
      </c>
      <c r="I45" s="14">
        <v>107</v>
      </c>
      <c r="J45" s="67">
        <f>[1]今泉台一丁目!J45</f>
        <v>0</v>
      </c>
      <c r="K45" s="67">
        <f>[1]今泉台一丁目!K45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[1]今泉台一丁目!F46</f>
        <v>6</v>
      </c>
      <c r="G46" s="67">
        <f>[1]今泉台一丁目!G46</f>
        <v>1</v>
      </c>
      <c r="H46" s="61">
        <f t="shared" si="1"/>
        <v>7</v>
      </c>
      <c r="I46" s="24">
        <v>108</v>
      </c>
      <c r="J46" s="67">
        <f>[1]今泉台一丁目!J46</f>
        <v>0</v>
      </c>
      <c r="K46" s="67">
        <f>[1]今泉台一丁目!K46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[1]今泉台一丁目!F47</f>
        <v>3</v>
      </c>
      <c r="G47" s="67">
        <f>[1]今泉台一丁目!G47</f>
        <v>3</v>
      </c>
      <c r="H47" s="61">
        <f t="shared" si="1"/>
        <v>6</v>
      </c>
      <c r="I47" s="23" t="s">
        <v>6</v>
      </c>
      <c r="J47" s="69">
        <f>SUM(J3:J46)</f>
        <v>18</v>
      </c>
      <c r="K47" s="69">
        <f>SUM(K3:K46)</f>
        <v>25</v>
      </c>
      <c r="L47" s="39">
        <f>SUM(J47:K47)</f>
        <v>43</v>
      </c>
    </row>
    <row r="48" spans="5:12" x14ac:dyDescent="0.15">
      <c r="E48" s="14">
        <v>60</v>
      </c>
      <c r="F48" s="67">
        <f>[1]今泉台一丁目!F48</f>
        <v>3</v>
      </c>
      <c r="G48" s="67">
        <f>[1]今泉台一丁目!G48</f>
        <v>0</v>
      </c>
      <c r="H48" s="61">
        <f t="shared" si="1"/>
        <v>3</v>
      </c>
    </row>
    <row r="49" spans="5:12" ht="14.25" thickBot="1" x14ac:dyDescent="0.2">
      <c r="E49" s="14">
        <v>61</v>
      </c>
      <c r="F49" s="67">
        <f>[1]今泉台一丁目!F49</f>
        <v>1</v>
      </c>
      <c r="G49" s="67">
        <f>[1]今泉台一丁目!G49</f>
        <v>1</v>
      </c>
      <c r="H49" s="61">
        <f t="shared" si="1"/>
        <v>2</v>
      </c>
      <c r="J49" s="4" t="s">
        <v>168</v>
      </c>
      <c r="K49" s="10"/>
      <c r="L49" s="10"/>
    </row>
    <row r="50" spans="5:12" x14ac:dyDescent="0.15">
      <c r="E50" s="14">
        <v>62</v>
      </c>
      <c r="F50" s="67">
        <f>[1]今泉台一丁目!F50</f>
        <v>2</v>
      </c>
      <c r="G50" s="67">
        <f>[1]今泉台一丁目!G50</f>
        <v>1</v>
      </c>
      <c r="H50" s="61">
        <f t="shared" si="1"/>
        <v>3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[1]今泉台一丁目!F51</f>
        <v>0</v>
      </c>
      <c r="G51" s="67">
        <f>[1]今泉台一丁目!G51</f>
        <v>0</v>
      </c>
      <c r="H51" s="61">
        <f t="shared" si="1"/>
        <v>0</v>
      </c>
      <c r="J51" s="51">
        <f>SUM(B18,F53,J47)</f>
        <v>184</v>
      </c>
      <c r="K51" s="52">
        <f>SUM(C18,G53,K47)</f>
        <v>189</v>
      </c>
      <c r="L51" s="53">
        <f>SUM(J51:K51)</f>
        <v>373</v>
      </c>
    </row>
    <row r="52" spans="5:12" ht="14.25" thickBot="1" x14ac:dyDescent="0.2">
      <c r="E52" s="24">
        <v>64</v>
      </c>
      <c r="F52" s="67">
        <f>[1]今泉台一丁目!F52</f>
        <v>0</v>
      </c>
      <c r="G52" s="67">
        <f>[1]今泉台一丁目!G52</f>
        <v>2</v>
      </c>
      <c r="H52" s="61">
        <f t="shared" si="1"/>
        <v>2</v>
      </c>
    </row>
    <row r="53" spans="5:12" ht="15" thickTop="1" thickBot="1" x14ac:dyDescent="0.2">
      <c r="E53" s="23" t="s">
        <v>6</v>
      </c>
      <c r="F53" s="69">
        <f>SUM(F3:F52)</f>
        <v>132</v>
      </c>
      <c r="G53" s="69">
        <f>SUM(G3:G52)</f>
        <v>125</v>
      </c>
      <c r="H53" s="39">
        <f>SUM(F53:G53)</f>
        <v>257</v>
      </c>
    </row>
    <row r="56" spans="5:12" x14ac:dyDescent="0.15">
      <c r="F56" s="98" t="s">
        <v>508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Q65" sqref="Q65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170</v>
      </c>
      <c r="I1" s="100" t="str">
        <f>秦野市合計!I1</f>
        <v>令和3年4月1日現在（単位：人）</v>
      </c>
      <c r="J1" s="100"/>
      <c r="K1" s="100"/>
      <c r="L1" s="100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2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'[1]今泉台二丁目 '!B3</f>
        <v>0</v>
      </c>
      <c r="C3" s="40">
        <f>'[1]今泉台二丁目 '!C3</f>
        <v>0</v>
      </c>
      <c r="D3" s="26">
        <f>SUM(B3:C3)</f>
        <v>0</v>
      </c>
      <c r="E3" s="19">
        <v>15</v>
      </c>
      <c r="F3" s="67">
        <f>'[1]今泉台二丁目 '!F3</f>
        <v>1</v>
      </c>
      <c r="G3" s="67">
        <f>'[1]今泉台二丁目 '!G3</f>
        <v>4</v>
      </c>
      <c r="H3" s="61">
        <f>SUM(F3:G3)</f>
        <v>5</v>
      </c>
      <c r="I3" s="20">
        <v>65</v>
      </c>
      <c r="J3" s="67">
        <f>'[1]今泉台二丁目 '!J3</f>
        <v>0</v>
      </c>
      <c r="K3" s="67">
        <f>'[1]今泉台二丁目 '!K3</f>
        <v>0</v>
      </c>
      <c r="L3" s="61">
        <f>SUM(J3:K3)</f>
        <v>0</v>
      </c>
    </row>
    <row r="4" spans="1:12" x14ac:dyDescent="0.15">
      <c r="A4" s="14">
        <v>1</v>
      </c>
      <c r="B4" s="40">
        <f>'[1]今泉台二丁目 '!B4</f>
        <v>0</v>
      </c>
      <c r="C4" s="40">
        <f>'[1]今泉台二丁目 '!C4</f>
        <v>1</v>
      </c>
      <c r="D4" s="26">
        <f t="shared" ref="D4:D17" si="0">SUM(B4:C4)</f>
        <v>1</v>
      </c>
      <c r="E4" s="14">
        <v>16</v>
      </c>
      <c r="F4" s="67">
        <f>'[1]今泉台二丁目 '!F4</f>
        <v>5</v>
      </c>
      <c r="G4" s="67">
        <f>'[1]今泉台二丁目 '!G4</f>
        <v>3</v>
      </c>
      <c r="H4" s="61">
        <f t="shared" ref="H4:H52" si="1">SUM(F4:G4)</f>
        <v>8</v>
      </c>
      <c r="I4" s="15">
        <v>66</v>
      </c>
      <c r="J4" s="67">
        <f>'[1]今泉台二丁目 '!J4</f>
        <v>2</v>
      </c>
      <c r="K4" s="67">
        <f>'[1]今泉台二丁目 '!K4</f>
        <v>4</v>
      </c>
      <c r="L4" s="61">
        <f t="shared" ref="L4:L46" si="2">SUM(J4:K4)</f>
        <v>6</v>
      </c>
    </row>
    <row r="5" spans="1:12" x14ac:dyDescent="0.15">
      <c r="A5" s="14">
        <v>2</v>
      </c>
      <c r="B5" s="40">
        <f>'[1]今泉台二丁目 '!B5</f>
        <v>3</v>
      </c>
      <c r="C5" s="40">
        <f>'[1]今泉台二丁目 '!C5</f>
        <v>2</v>
      </c>
      <c r="D5" s="26">
        <f t="shared" si="0"/>
        <v>5</v>
      </c>
      <c r="E5" s="14">
        <v>17</v>
      </c>
      <c r="F5" s="67">
        <f>'[1]今泉台二丁目 '!F5</f>
        <v>2</v>
      </c>
      <c r="G5" s="67">
        <f>'[1]今泉台二丁目 '!G5</f>
        <v>5</v>
      </c>
      <c r="H5" s="61">
        <f t="shared" si="1"/>
        <v>7</v>
      </c>
      <c r="I5" s="15">
        <v>67</v>
      </c>
      <c r="J5" s="67">
        <f>'[1]今泉台二丁目 '!J5</f>
        <v>0</v>
      </c>
      <c r="K5" s="67">
        <f>'[1]今泉台二丁目 '!K5</f>
        <v>0</v>
      </c>
      <c r="L5" s="61">
        <f t="shared" si="2"/>
        <v>0</v>
      </c>
    </row>
    <row r="6" spans="1:12" x14ac:dyDescent="0.15">
      <c r="A6" s="14">
        <v>3</v>
      </c>
      <c r="B6" s="40">
        <f>'[1]今泉台二丁目 '!B6</f>
        <v>1</v>
      </c>
      <c r="C6" s="40">
        <f>'[1]今泉台二丁目 '!C6</f>
        <v>2</v>
      </c>
      <c r="D6" s="26">
        <f t="shared" si="0"/>
        <v>3</v>
      </c>
      <c r="E6" s="14">
        <v>18</v>
      </c>
      <c r="F6" s="67">
        <f>'[1]今泉台二丁目 '!F6</f>
        <v>1</v>
      </c>
      <c r="G6" s="67">
        <f>'[1]今泉台二丁目 '!G6</f>
        <v>1</v>
      </c>
      <c r="H6" s="61">
        <f t="shared" si="1"/>
        <v>2</v>
      </c>
      <c r="I6" s="15">
        <v>68</v>
      </c>
      <c r="J6" s="67">
        <f>'[1]今泉台二丁目 '!J6</f>
        <v>1</v>
      </c>
      <c r="K6" s="67">
        <f>'[1]今泉台二丁目 '!K6</f>
        <v>1</v>
      </c>
      <c r="L6" s="61">
        <f t="shared" si="2"/>
        <v>2</v>
      </c>
    </row>
    <row r="7" spans="1:12" x14ac:dyDescent="0.15">
      <c r="A7" s="14">
        <v>4</v>
      </c>
      <c r="B7" s="40">
        <f>'[1]今泉台二丁目 '!B7</f>
        <v>2</v>
      </c>
      <c r="C7" s="40">
        <f>'[1]今泉台二丁目 '!C7</f>
        <v>2</v>
      </c>
      <c r="D7" s="26">
        <f t="shared" si="0"/>
        <v>4</v>
      </c>
      <c r="E7" s="14">
        <v>19</v>
      </c>
      <c r="F7" s="67">
        <f>'[1]今泉台二丁目 '!F7</f>
        <v>3</v>
      </c>
      <c r="G7" s="67">
        <f>'[1]今泉台二丁目 '!G7</f>
        <v>4</v>
      </c>
      <c r="H7" s="61">
        <f t="shared" si="1"/>
        <v>7</v>
      </c>
      <c r="I7" s="15">
        <v>69</v>
      </c>
      <c r="J7" s="67">
        <f>'[1]今泉台二丁目 '!J7</f>
        <v>1</v>
      </c>
      <c r="K7" s="67">
        <f>'[1]今泉台二丁目 '!K7</f>
        <v>0</v>
      </c>
      <c r="L7" s="61">
        <f t="shared" si="2"/>
        <v>1</v>
      </c>
    </row>
    <row r="8" spans="1:12" x14ac:dyDescent="0.15">
      <c r="A8" s="14">
        <v>5</v>
      </c>
      <c r="B8" s="40">
        <f>'[1]今泉台二丁目 '!B8</f>
        <v>3</v>
      </c>
      <c r="C8" s="40">
        <f>'[1]今泉台二丁目 '!C8</f>
        <v>2</v>
      </c>
      <c r="D8" s="26">
        <f t="shared" si="0"/>
        <v>5</v>
      </c>
      <c r="E8" s="14">
        <v>20</v>
      </c>
      <c r="F8" s="67">
        <f>'[1]今泉台二丁目 '!F8</f>
        <v>3</v>
      </c>
      <c r="G8" s="67">
        <f>'[1]今泉台二丁目 '!G8</f>
        <v>2</v>
      </c>
      <c r="H8" s="61">
        <f t="shared" si="1"/>
        <v>5</v>
      </c>
      <c r="I8" s="15">
        <v>70</v>
      </c>
      <c r="J8" s="67">
        <f>'[1]今泉台二丁目 '!J8</f>
        <v>1</v>
      </c>
      <c r="K8" s="67">
        <f>'[1]今泉台二丁目 '!K8</f>
        <v>0</v>
      </c>
      <c r="L8" s="61">
        <f t="shared" si="2"/>
        <v>1</v>
      </c>
    </row>
    <row r="9" spans="1:12" x14ac:dyDescent="0.15">
      <c r="A9" s="14">
        <v>6</v>
      </c>
      <c r="B9" s="40">
        <f>'[1]今泉台二丁目 '!B9</f>
        <v>3</v>
      </c>
      <c r="C9" s="40">
        <f>'[1]今泉台二丁目 '!C9</f>
        <v>6</v>
      </c>
      <c r="D9" s="26">
        <f t="shared" si="0"/>
        <v>9</v>
      </c>
      <c r="E9" s="14">
        <v>21</v>
      </c>
      <c r="F9" s="67">
        <f>'[1]今泉台二丁目 '!F9</f>
        <v>4</v>
      </c>
      <c r="G9" s="67">
        <f>'[1]今泉台二丁目 '!G9</f>
        <v>2</v>
      </c>
      <c r="H9" s="61">
        <f t="shared" si="1"/>
        <v>6</v>
      </c>
      <c r="I9" s="15">
        <v>71</v>
      </c>
      <c r="J9" s="67">
        <f>'[1]今泉台二丁目 '!J9</f>
        <v>2</v>
      </c>
      <c r="K9" s="67">
        <f>'[1]今泉台二丁目 '!K9</f>
        <v>2</v>
      </c>
      <c r="L9" s="61">
        <f t="shared" si="2"/>
        <v>4</v>
      </c>
    </row>
    <row r="10" spans="1:12" x14ac:dyDescent="0.15">
      <c r="A10" s="14">
        <v>7</v>
      </c>
      <c r="B10" s="40">
        <f>'[1]今泉台二丁目 '!B10</f>
        <v>3</v>
      </c>
      <c r="C10" s="40">
        <f>'[1]今泉台二丁目 '!C10</f>
        <v>2</v>
      </c>
      <c r="D10" s="26">
        <f t="shared" si="0"/>
        <v>5</v>
      </c>
      <c r="E10" s="14">
        <v>22</v>
      </c>
      <c r="F10" s="67">
        <f>'[1]今泉台二丁目 '!F10</f>
        <v>0</v>
      </c>
      <c r="G10" s="67">
        <f>'[1]今泉台二丁目 '!G10</f>
        <v>1</v>
      </c>
      <c r="H10" s="61">
        <f t="shared" si="1"/>
        <v>1</v>
      </c>
      <c r="I10" s="15">
        <v>72</v>
      </c>
      <c r="J10" s="67">
        <f>'[1]今泉台二丁目 '!J10</f>
        <v>0</v>
      </c>
      <c r="K10" s="67">
        <f>'[1]今泉台二丁目 '!K10</f>
        <v>0</v>
      </c>
      <c r="L10" s="61">
        <f t="shared" si="2"/>
        <v>0</v>
      </c>
    </row>
    <row r="11" spans="1:12" x14ac:dyDescent="0.15">
      <c r="A11" s="14">
        <v>8</v>
      </c>
      <c r="B11" s="40">
        <f>'[1]今泉台二丁目 '!B11</f>
        <v>1</v>
      </c>
      <c r="C11" s="40">
        <f>'[1]今泉台二丁目 '!C11</f>
        <v>6</v>
      </c>
      <c r="D11" s="26">
        <f t="shared" si="0"/>
        <v>7</v>
      </c>
      <c r="E11" s="14">
        <v>23</v>
      </c>
      <c r="F11" s="67">
        <f>'[1]今泉台二丁目 '!F11</f>
        <v>0</v>
      </c>
      <c r="G11" s="67">
        <f>'[1]今泉台二丁目 '!G11</f>
        <v>0</v>
      </c>
      <c r="H11" s="61">
        <f t="shared" si="1"/>
        <v>0</v>
      </c>
      <c r="I11" s="15">
        <v>73</v>
      </c>
      <c r="J11" s="67">
        <f>'[1]今泉台二丁目 '!J11</f>
        <v>2</v>
      </c>
      <c r="K11" s="67">
        <f>'[1]今泉台二丁目 '!K11</f>
        <v>3</v>
      </c>
      <c r="L11" s="61">
        <f t="shared" si="2"/>
        <v>5</v>
      </c>
    </row>
    <row r="12" spans="1:12" x14ac:dyDescent="0.15">
      <c r="A12" s="14">
        <v>9</v>
      </c>
      <c r="B12" s="40">
        <f>'[1]今泉台二丁目 '!B12</f>
        <v>7</v>
      </c>
      <c r="C12" s="40">
        <f>'[1]今泉台二丁目 '!C12</f>
        <v>6</v>
      </c>
      <c r="D12" s="26">
        <f t="shared" si="0"/>
        <v>13</v>
      </c>
      <c r="E12" s="14">
        <v>24</v>
      </c>
      <c r="F12" s="67">
        <f>'[1]今泉台二丁目 '!F12</f>
        <v>2</v>
      </c>
      <c r="G12" s="67">
        <f>'[1]今泉台二丁目 '!G12</f>
        <v>2</v>
      </c>
      <c r="H12" s="61">
        <f t="shared" si="1"/>
        <v>4</v>
      </c>
      <c r="I12" s="15">
        <v>74</v>
      </c>
      <c r="J12" s="67">
        <f>'[1]今泉台二丁目 '!J12</f>
        <v>0</v>
      </c>
      <c r="K12" s="67">
        <f>'[1]今泉台二丁目 '!K12</f>
        <v>1</v>
      </c>
      <c r="L12" s="61">
        <f t="shared" si="2"/>
        <v>1</v>
      </c>
    </row>
    <row r="13" spans="1:12" x14ac:dyDescent="0.15">
      <c r="A13" s="14">
        <v>10</v>
      </c>
      <c r="B13" s="40">
        <f>'[1]今泉台二丁目 '!B13</f>
        <v>5</v>
      </c>
      <c r="C13" s="40">
        <f>'[1]今泉台二丁目 '!C13</f>
        <v>4</v>
      </c>
      <c r="D13" s="26">
        <f t="shared" si="0"/>
        <v>9</v>
      </c>
      <c r="E13" s="14">
        <v>25</v>
      </c>
      <c r="F13" s="67">
        <f>'[1]今泉台二丁目 '!F13</f>
        <v>0</v>
      </c>
      <c r="G13" s="67">
        <f>'[1]今泉台二丁目 '!G13</f>
        <v>1</v>
      </c>
      <c r="H13" s="61">
        <f t="shared" si="1"/>
        <v>1</v>
      </c>
      <c r="I13" s="15">
        <v>75</v>
      </c>
      <c r="J13" s="67">
        <f>'[1]今泉台二丁目 '!J13</f>
        <v>3</v>
      </c>
      <c r="K13" s="67">
        <f>'[1]今泉台二丁目 '!K13</f>
        <v>0</v>
      </c>
      <c r="L13" s="61">
        <f t="shared" si="2"/>
        <v>3</v>
      </c>
    </row>
    <row r="14" spans="1:12" x14ac:dyDescent="0.15">
      <c r="A14" s="14">
        <v>11</v>
      </c>
      <c r="B14" s="40">
        <f>'[1]今泉台二丁目 '!B14</f>
        <v>4</v>
      </c>
      <c r="C14" s="40">
        <f>'[1]今泉台二丁目 '!C14</f>
        <v>4</v>
      </c>
      <c r="D14" s="26">
        <f t="shared" si="0"/>
        <v>8</v>
      </c>
      <c r="E14" s="14">
        <v>26</v>
      </c>
      <c r="F14" s="67">
        <f>'[1]今泉台二丁目 '!F14</f>
        <v>1</v>
      </c>
      <c r="G14" s="67">
        <f>'[1]今泉台二丁目 '!G14</f>
        <v>1</v>
      </c>
      <c r="H14" s="61">
        <f t="shared" si="1"/>
        <v>2</v>
      </c>
      <c r="I14" s="15">
        <v>76</v>
      </c>
      <c r="J14" s="67">
        <f>'[1]今泉台二丁目 '!J14</f>
        <v>0</v>
      </c>
      <c r="K14" s="67">
        <f>'[1]今泉台二丁目 '!K14</f>
        <v>0</v>
      </c>
      <c r="L14" s="61">
        <f t="shared" si="2"/>
        <v>0</v>
      </c>
    </row>
    <row r="15" spans="1:12" x14ac:dyDescent="0.15">
      <c r="A15" s="14">
        <v>12</v>
      </c>
      <c r="B15" s="40">
        <f>'[1]今泉台二丁目 '!B15</f>
        <v>2</v>
      </c>
      <c r="C15" s="40">
        <f>'[1]今泉台二丁目 '!C15</f>
        <v>4</v>
      </c>
      <c r="D15" s="26">
        <f t="shared" si="0"/>
        <v>6</v>
      </c>
      <c r="E15" s="14">
        <v>27</v>
      </c>
      <c r="F15" s="67">
        <f>'[1]今泉台二丁目 '!F15</f>
        <v>0</v>
      </c>
      <c r="G15" s="67">
        <f>'[1]今泉台二丁目 '!G15</f>
        <v>1</v>
      </c>
      <c r="H15" s="61">
        <f t="shared" si="1"/>
        <v>1</v>
      </c>
      <c r="I15" s="15">
        <v>77</v>
      </c>
      <c r="J15" s="67">
        <f>'[1]今泉台二丁目 '!J15</f>
        <v>0</v>
      </c>
      <c r="K15" s="67">
        <f>'[1]今泉台二丁目 '!K15</f>
        <v>0</v>
      </c>
      <c r="L15" s="61">
        <f t="shared" si="2"/>
        <v>0</v>
      </c>
    </row>
    <row r="16" spans="1:12" x14ac:dyDescent="0.15">
      <c r="A16" s="14">
        <v>13</v>
      </c>
      <c r="B16" s="40">
        <f>'[1]今泉台二丁目 '!B16</f>
        <v>5</v>
      </c>
      <c r="C16" s="40">
        <f>'[1]今泉台二丁目 '!C16</f>
        <v>2</v>
      </c>
      <c r="D16" s="26">
        <f t="shared" si="0"/>
        <v>7</v>
      </c>
      <c r="E16" s="14">
        <v>28</v>
      </c>
      <c r="F16" s="67">
        <f>'[1]今泉台二丁目 '!F16</f>
        <v>0</v>
      </c>
      <c r="G16" s="67">
        <f>'[1]今泉台二丁目 '!G16</f>
        <v>0</v>
      </c>
      <c r="H16" s="61">
        <f t="shared" si="1"/>
        <v>0</v>
      </c>
      <c r="I16" s="15">
        <v>78</v>
      </c>
      <c r="J16" s="67">
        <f>'[1]今泉台二丁目 '!J16</f>
        <v>2</v>
      </c>
      <c r="K16" s="67">
        <f>'[1]今泉台二丁目 '!K16</f>
        <v>0</v>
      </c>
      <c r="L16" s="61">
        <f t="shared" si="2"/>
        <v>2</v>
      </c>
    </row>
    <row r="17" spans="1:12" ht="14.25" thickBot="1" x14ac:dyDescent="0.2">
      <c r="A17" s="24">
        <v>14</v>
      </c>
      <c r="B17" s="40">
        <f>'[1]今泉台二丁目 '!B17</f>
        <v>4</v>
      </c>
      <c r="C17" s="40">
        <f>'[1]今泉台二丁目 '!C17</f>
        <v>7</v>
      </c>
      <c r="D17" s="26">
        <f t="shared" si="0"/>
        <v>11</v>
      </c>
      <c r="E17" s="14">
        <v>29</v>
      </c>
      <c r="F17" s="67">
        <f>'[1]今泉台二丁目 '!F17</f>
        <v>1</v>
      </c>
      <c r="G17" s="67">
        <f>'[1]今泉台二丁目 '!G17</f>
        <v>3</v>
      </c>
      <c r="H17" s="61">
        <f t="shared" si="1"/>
        <v>4</v>
      </c>
      <c r="I17" s="15">
        <v>79</v>
      </c>
      <c r="J17" s="67">
        <f>'[1]今泉台二丁目 '!J17</f>
        <v>0</v>
      </c>
      <c r="K17" s="67">
        <f>'[1]今泉台二丁目 '!K17</f>
        <v>0</v>
      </c>
      <c r="L17" s="61">
        <f t="shared" si="2"/>
        <v>0</v>
      </c>
    </row>
    <row r="18" spans="1:12" ht="15" thickTop="1" thickBot="1" x14ac:dyDescent="0.2">
      <c r="A18" s="23" t="s">
        <v>6</v>
      </c>
      <c r="B18" s="33">
        <f>SUM(B3:B17)</f>
        <v>43</v>
      </c>
      <c r="C18" s="34">
        <f>SUM(C3:C17)</f>
        <v>50</v>
      </c>
      <c r="D18" s="35">
        <f>SUM(B18:C18)</f>
        <v>93</v>
      </c>
      <c r="E18" s="14">
        <v>30</v>
      </c>
      <c r="F18" s="67">
        <f>'[1]今泉台二丁目 '!F18</f>
        <v>1</v>
      </c>
      <c r="G18" s="67">
        <f>'[1]今泉台二丁目 '!G18</f>
        <v>1</v>
      </c>
      <c r="H18" s="61">
        <f t="shared" si="1"/>
        <v>2</v>
      </c>
      <c r="I18" s="15">
        <v>80</v>
      </c>
      <c r="J18" s="67">
        <f>'[1]今泉台二丁目 '!J18</f>
        <v>0</v>
      </c>
      <c r="K18" s="67">
        <f>'[1]今泉台二丁目 '!K18</f>
        <v>0</v>
      </c>
      <c r="L18" s="61">
        <f t="shared" si="2"/>
        <v>0</v>
      </c>
    </row>
    <row r="19" spans="1:12" x14ac:dyDescent="0.15">
      <c r="E19" s="14">
        <v>31</v>
      </c>
      <c r="F19" s="67">
        <f>'[1]今泉台二丁目 '!F19</f>
        <v>2</v>
      </c>
      <c r="G19" s="67">
        <f>'[1]今泉台二丁目 '!G19</f>
        <v>0</v>
      </c>
      <c r="H19" s="61">
        <f t="shared" si="1"/>
        <v>2</v>
      </c>
      <c r="I19" s="15">
        <v>81</v>
      </c>
      <c r="J19" s="67">
        <f>'[1]今泉台二丁目 '!J19</f>
        <v>0</v>
      </c>
      <c r="K19" s="67">
        <f>'[1]今泉台二丁目 '!K19</f>
        <v>1</v>
      </c>
      <c r="L19" s="61">
        <f t="shared" si="2"/>
        <v>1</v>
      </c>
    </row>
    <row r="20" spans="1:12" x14ac:dyDescent="0.15">
      <c r="E20" s="14">
        <v>32</v>
      </c>
      <c r="F20" s="67">
        <f>'[1]今泉台二丁目 '!F20</f>
        <v>2</v>
      </c>
      <c r="G20" s="67">
        <f>'[1]今泉台二丁目 '!G20</f>
        <v>1</v>
      </c>
      <c r="H20" s="61">
        <f t="shared" si="1"/>
        <v>3</v>
      </c>
      <c r="I20" s="15">
        <v>82</v>
      </c>
      <c r="J20" s="67">
        <f>'[1]今泉台二丁目 '!J20</f>
        <v>0</v>
      </c>
      <c r="K20" s="67">
        <f>'[1]今泉台二丁目 '!K20</f>
        <v>0</v>
      </c>
      <c r="L20" s="61">
        <f t="shared" si="2"/>
        <v>0</v>
      </c>
    </row>
    <row r="21" spans="1:12" x14ac:dyDescent="0.15">
      <c r="E21" s="14">
        <v>33</v>
      </c>
      <c r="F21" s="67">
        <f>'[1]今泉台二丁目 '!F21</f>
        <v>0</v>
      </c>
      <c r="G21" s="67">
        <f>'[1]今泉台二丁目 '!G21</f>
        <v>1</v>
      </c>
      <c r="H21" s="61">
        <f t="shared" si="1"/>
        <v>1</v>
      </c>
      <c r="I21" s="15">
        <v>83</v>
      </c>
      <c r="J21" s="67">
        <f>'[1]今泉台二丁目 '!J21</f>
        <v>0</v>
      </c>
      <c r="K21" s="67">
        <f>'[1]今泉台二丁目 '!K21</f>
        <v>1</v>
      </c>
      <c r="L21" s="61">
        <f t="shared" si="2"/>
        <v>1</v>
      </c>
    </row>
    <row r="22" spans="1:12" x14ac:dyDescent="0.15">
      <c r="E22" s="14">
        <v>34</v>
      </c>
      <c r="F22" s="67">
        <f>'[1]今泉台二丁目 '!F22</f>
        <v>0</v>
      </c>
      <c r="G22" s="67">
        <f>'[1]今泉台二丁目 '!G22</f>
        <v>3</v>
      </c>
      <c r="H22" s="61">
        <f t="shared" si="1"/>
        <v>3</v>
      </c>
      <c r="I22" s="15">
        <v>84</v>
      </c>
      <c r="J22" s="67">
        <f>'[1]今泉台二丁目 '!J22</f>
        <v>0</v>
      </c>
      <c r="K22" s="67">
        <f>'[1]今泉台二丁目 '!K22</f>
        <v>0</v>
      </c>
      <c r="L22" s="61">
        <f t="shared" si="2"/>
        <v>0</v>
      </c>
    </row>
    <row r="23" spans="1:12" x14ac:dyDescent="0.15">
      <c r="E23" s="14">
        <v>35</v>
      </c>
      <c r="F23" s="67">
        <f>'[1]今泉台二丁目 '!F23</f>
        <v>2</v>
      </c>
      <c r="G23" s="67">
        <f>'[1]今泉台二丁目 '!G23</f>
        <v>3</v>
      </c>
      <c r="H23" s="61">
        <f t="shared" si="1"/>
        <v>5</v>
      </c>
      <c r="I23" s="15">
        <v>85</v>
      </c>
      <c r="J23" s="67">
        <f>'[1]今泉台二丁目 '!J23</f>
        <v>0</v>
      </c>
      <c r="K23" s="67">
        <f>'[1]今泉台二丁目 '!K23</f>
        <v>1</v>
      </c>
      <c r="L23" s="61">
        <f t="shared" si="2"/>
        <v>1</v>
      </c>
    </row>
    <row r="24" spans="1:12" x14ac:dyDescent="0.15">
      <c r="E24" s="14">
        <v>36</v>
      </c>
      <c r="F24" s="67">
        <f>'[1]今泉台二丁目 '!F24</f>
        <v>1</v>
      </c>
      <c r="G24" s="67">
        <f>'[1]今泉台二丁目 '!G24</f>
        <v>2</v>
      </c>
      <c r="H24" s="61">
        <f t="shared" si="1"/>
        <v>3</v>
      </c>
      <c r="I24" s="15">
        <v>86</v>
      </c>
      <c r="J24" s="67">
        <f>'[1]今泉台二丁目 '!J24</f>
        <v>1</v>
      </c>
      <c r="K24" s="67">
        <f>'[1]今泉台二丁目 '!K24</f>
        <v>0</v>
      </c>
      <c r="L24" s="61">
        <f t="shared" si="2"/>
        <v>1</v>
      </c>
    </row>
    <row r="25" spans="1:12" x14ac:dyDescent="0.15">
      <c r="E25" s="14">
        <v>37</v>
      </c>
      <c r="F25" s="67">
        <f>'[1]今泉台二丁目 '!F25</f>
        <v>2</v>
      </c>
      <c r="G25" s="67">
        <f>'[1]今泉台二丁目 '!G25</f>
        <v>1</v>
      </c>
      <c r="H25" s="61">
        <f t="shared" si="1"/>
        <v>3</v>
      </c>
      <c r="I25" s="15">
        <v>87</v>
      </c>
      <c r="J25" s="67">
        <f>'[1]今泉台二丁目 '!J25</f>
        <v>0</v>
      </c>
      <c r="K25" s="67">
        <f>'[1]今泉台二丁目 '!K25</f>
        <v>0</v>
      </c>
      <c r="L25" s="61">
        <f t="shared" si="2"/>
        <v>0</v>
      </c>
    </row>
    <row r="26" spans="1:12" x14ac:dyDescent="0.15">
      <c r="E26" s="14">
        <v>38</v>
      </c>
      <c r="F26" s="67">
        <f>'[1]今泉台二丁目 '!F26</f>
        <v>3</v>
      </c>
      <c r="G26" s="67">
        <f>'[1]今泉台二丁目 '!G26</f>
        <v>2</v>
      </c>
      <c r="H26" s="61">
        <f t="shared" si="1"/>
        <v>5</v>
      </c>
      <c r="I26" s="15">
        <v>88</v>
      </c>
      <c r="J26" s="67">
        <f>'[1]今泉台二丁目 '!J26</f>
        <v>0</v>
      </c>
      <c r="K26" s="67">
        <f>'[1]今泉台二丁目 '!K26</f>
        <v>0</v>
      </c>
      <c r="L26" s="61">
        <f t="shared" si="2"/>
        <v>0</v>
      </c>
    </row>
    <row r="27" spans="1:12" x14ac:dyDescent="0.15">
      <c r="E27" s="14">
        <v>39</v>
      </c>
      <c r="F27" s="67">
        <f>'[1]今泉台二丁目 '!F27</f>
        <v>1</v>
      </c>
      <c r="G27" s="67">
        <f>'[1]今泉台二丁目 '!G27</f>
        <v>2</v>
      </c>
      <c r="H27" s="61">
        <f t="shared" si="1"/>
        <v>3</v>
      </c>
      <c r="I27" s="15">
        <v>89</v>
      </c>
      <c r="J27" s="67">
        <f>'[1]今泉台二丁目 '!J27</f>
        <v>0</v>
      </c>
      <c r="K27" s="67">
        <f>'[1]今泉台二丁目 '!K27</f>
        <v>0</v>
      </c>
      <c r="L27" s="61">
        <f t="shared" si="2"/>
        <v>0</v>
      </c>
    </row>
    <row r="28" spans="1:12" x14ac:dyDescent="0.15">
      <c r="E28" s="14">
        <v>40</v>
      </c>
      <c r="F28" s="67">
        <f>'[1]今泉台二丁目 '!F28</f>
        <v>4</v>
      </c>
      <c r="G28" s="67">
        <f>'[1]今泉台二丁目 '!G28</f>
        <v>6</v>
      </c>
      <c r="H28" s="61">
        <f t="shared" si="1"/>
        <v>10</v>
      </c>
      <c r="I28" s="15">
        <v>90</v>
      </c>
      <c r="J28" s="67">
        <f>'[1]今泉台二丁目 '!J28</f>
        <v>0</v>
      </c>
      <c r="K28" s="67">
        <f>'[1]今泉台二丁目 '!K28</f>
        <v>0</v>
      </c>
      <c r="L28" s="61">
        <f t="shared" si="2"/>
        <v>0</v>
      </c>
    </row>
    <row r="29" spans="1:12" x14ac:dyDescent="0.15">
      <c r="E29" s="14">
        <v>41</v>
      </c>
      <c r="F29" s="67">
        <f>'[1]今泉台二丁目 '!F29</f>
        <v>2</v>
      </c>
      <c r="G29" s="67">
        <f>'[1]今泉台二丁目 '!G29</f>
        <v>2</v>
      </c>
      <c r="H29" s="61">
        <f t="shared" si="1"/>
        <v>4</v>
      </c>
      <c r="I29" s="15">
        <v>91</v>
      </c>
      <c r="J29" s="67">
        <f>'[1]今泉台二丁目 '!J29</f>
        <v>0</v>
      </c>
      <c r="K29" s="67">
        <f>'[1]今泉台二丁目 '!K29</f>
        <v>0</v>
      </c>
      <c r="L29" s="61">
        <f t="shared" si="2"/>
        <v>0</v>
      </c>
    </row>
    <row r="30" spans="1:12" x14ac:dyDescent="0.15">
      <c r="E30" s="14">
        <v>42</v>
      </c>
      <c r="F30" s="67">
        <f>'[1]今泉台二丁目 '!F30</f>
        <v>7</v>
      </c>
      <c r="G30" s="67">
        <f>'[1]今泉台二丁目 '!G30</f>
        <v>7</v>
      </c>
      <c r="H30" s="61">
        <f t="shared" si="1"/>
        <v>14</v>
      </c>
      <c r="I30" s="15">
        <v>92</v>
      </c>
      <c r="J30" s="67">
        <f>'[1]今泉台二丁目 '!J30</f>
        <v>0</v>
      </c>
      <c r="K30" s="67">
        <f>'[1]今泉台二丁目 '!K30</f>
        <v>0</v>
      </c>
      <c r="L30" s="61">
        <f t="shared" si="2"/>
        <v>0</v>
      </c>
    </row>
    <row r="31" spans="1:12" x14ac:dyDescent="0.15">
      <c r="E31" s="14">
        <v>43</v>
      </c>
      <c r="F31" s="67">
        <f>'[1]今泉台二丁目 '!F31</f>
        <v>3</v>
      </c>
      <c r="G31" s="67">
        <f>'[1]今泉台二丁目 '!G31</f>
        <v>5</v>
      </c>
      <c r="H31" s="61">
        <f t="shared" si="1"/>
        <v>8</v>
      </c>
      <c r="I31" s="15">
        <v>93</v>
      </c>
      <c r="J31" s="67">
        <f>'[1]今泉台二丁目 '!J31</f>
        <v>0</v>
      </c>
      <c r="K31" s="67">
        <f>'[1]今泉台二丁目 '!K31</f>
        <v>0</v>
      </c>
      <c r="L31" s="61">
        <f t="shared" si="2"/>
        <v>0</v>
      </c>
    </row>
    <row r="32" spans="1:12" x14ac:dyDescent="0.15">
      <c r="E32" s="14">
        <v>44</v>
      </c>
      <c r="F32" s="67">
        <f>'[1]今泉台二丁目 '!F32</f>
        <v>4</v>
      </c>
      <c r="G32" s="67">
        <f>'[1]今泉台二丁目 '!G32</f>
        <v>6</v>
      </c>
      <c r="H32" s="61">
        <f t="shared" si="1"/>
        <v>10</v>
      </c>
      <c r="I32" s="15">
        <v>94</v>
      </c>
      <c r="J32" s="67">
        <f>'[1]今泉台二丁目 '!J32</f>
        <v>0</v>
      </c>
      <c r="K32" s="67">
        <f>'[1]今泉台二丁目 '!K32</f>
        <v>0</v>
      </c>
      <c r="L32" s="61">
        <f t="shared" si="2"/>
        <v>0</v>
      </c>
    </row>
    <row r="33" spans="5:12" x14ac:dyDescent="0.15">
      <c r="E33" s="14">
        <v>45</v>
      </c>
      <c r="F33" s="67">
        <f>'[1]今泉台二丁目 '!F33</f>
        <v>6</v>
      </c>
      <c r="G33" s="67">
        <f>'[1]今泉台二丁目 '!G33</f>
        <v>5</v>
      </c>
      <c r="H33" s="61">
        <f t="shared" si="1"/>
        <v>11</v>
      </c>
      <c r="I33" s="15">
        <v>95</v>
      </c>
      <c r="J33" s="67">
        <f>'[1]今泉台二丁目 '!J33</f>
        <v>0</v>
      </c>
      <c r="K33" s="67">
        <f>'[1]今泉台二丁目 '!K33</f>
        <v>0</v>
      </c>
      <c r="L33" s="61">
        <f t="shared" si="2"/>
        <v>0</v>
      </c>
    </row>
    <row r="34" spans="5:12" x14ac:dyDescent="0.15">
      <c r="E34" s="14">
        <v>46</v>
      </c>
      <c r="F34" s="67">
        <f>'[1]今泉台二丁目 '!F34</f>
        <v>5</v>
      </c>
      <c r="G34" s="67">
        <f>'[1]今泉台二丁目 '!G34</f>
        <v>7</v>
      </c>
      <c r="H34" s="61">
        <f t="shared" si="1"/>
        <v>12</v>
      </c>
      <c r="I34" s="15">
        <v>96</v>
      </c>
      <c r="J34" s="67">
        <f>'[1]今泉台二丁目 '!J34</f>
        <v>0</v>
      </c>
      <c r="K34" s="67">
        <f>'[1]今泉台二丁目 '!K34</f>
        <v>0</v>
      </c>
      <c r="L34" s="61">
        <f t="shared" si="2"/>
        <v>0</v>
      </c>
    </row>
    <row r="35" spans="5:12" x14ac:dyDescent="0.15">
      <c r="E35" s="14">
        <v>47</v>
      </c>
      <c r="F35" s="67">
        <f>'[1]今泉台二丁目 '!F35</f>
        <v>5</v>
      </c>
      <c r="G35" s="67">
        <f>'[1]今泉台二丁目 '!G35</f>
        <v>9</v>
      </c>
      <c r="H35" s="61">
        <f t="shared" si="1"/>
        <v>14</v>
      </c>
      <c r="I35" s="15">
        <v>97</v>
      </c>
      <c r="J35" s="67">
        <f>'[1]今泉台二丁目 '!J35</f>
        <v>0</v>
      </c>
      <c r="K35" s="67">
        <f>'[1]今泉台二丁目 '!K35</f>
        <v>0</v>
      </c>
      <c r="L35" s="61">
        <f t="shared" si="2"/>
        <v>0</v>
      </c>
    </row>
    <row r="36" spans="5:12" x14ac:dyDescent="0.15">
      <c r="E36" s="14">
        <v>48</v>
      </c>
      <c r="F36" s="67">
        <f>'[1]今泉台二丁目 '!F36</f>
        <v>11</v>
      </c>
      <c r="G36" s="67">
        <f>'[1]今泉台二丁目 '!G36</f>
        <v>8</v>
      </c>
      <c r="H36" s="61">
        <f t="shared" si="1"/>
        <v>19</v>
      </c>
      <c r="I36" s="15">
        <v>98</v>
      </c>
      <c r="J36" s="67">
        <f>'[1]今泉台二丁目 '!J36</f>
        <v>0</v>
      </c>
      <c r="K36" s="67">
        <f>'[1]今泉台二丁目 '!K36</f>
        <v>0</v>
      </c>
      <c r="L36" s="61">
        <f t="shared" si="2"/>
        <v>0</v>
      </c>
    </row>
    <row r="37" spans="5:12" x14ac:dyDescent="0.15">
      <c r="E37" s="14">
        <v>49</v>
      </c>
      <c r="F37" s="67">
        <f>'[1]今泉台二丁目 '!F37</f>
        <v>5</v>
      </c>
      <c r="G37" s="67">
        <f>'[1]今泉台二丁目 '!G37</f>
        <v>6</v>
      </c>
      <c r="H37" s="61">
        <f t="shared" si="1"/>
        <v>11</v>
      </c>
      <c r="I37" s="15">
        <v>99</v>
      </c>
      <c r="J37" s="67">
        <f>'[1]今泉台二丁目 '!J37</f>
        <v>0</v>
      </c>
      <c r="K37" s="67">
        <f>'[1]今泉台二丁目 '!K37</f>
        <v>0</v>
      </c>
      <c r="L37" s="61">
        <f t="shared" si="2"/>
        <v>0</v>
      </c>
    </row>
    <row r="38" spans="5:12" x14ac:dyDescent="0.15">
      <c r="E38" s="14">
        <v>50</v>
      </c>
      <c r="F38" s="67">
        <f>'[1]今泉台二丁目 '!F38</f>
        <v>3</v>
      </c>
      <c r="G38" s="67">
        <f>'[1]今泉台二丁目 '!G38</f>
        <v>3</v>
      </c>
      <c r="H38" s="61">
        <f t="shared" si="1"/>
        <v>6</v>
      </c>
      <c r="I38" s="15">
        <v>100</v>
      </c>
      <c r="J38" s="67">
        <f>'[1]今泉台二丁目 '!J38</f>
        <v>0</v>
      </c>
      <c r="K38" s="67">
        <f>'[1]今泉台二丁目 '!K38</f>
        <v>0</v>
      </c>
      <c r="L38" s="61">
        <f t="shared" si="2"/>
        <v>0</v>
      </c>
    </row>
    <row r="39" spans="5:12" x14ac:dyDescent="0.15">
      <c r="E39" s="14">
        <v>51</v>
      </c>
      <c r="F39" s="67">
        <f>'[1]今泉台二丁目 '!F39</f>
        <v>4</v>
      </c>
      <c r="G39" s="67">
        <f>'[1]今泉台二丁目 '!G39</f>
        <v>0</v>
      </c>
      <c r="H39" s="61">
        <f t="shared" si="1"/>
        <v>4</v>
      </c>
      <c r="I39" s="15">
        <v>101</v>
      </c>
      <c r="J39" s="67">
        <f>'[1]今泉台二丁目 '!J39</f>
        <v>0</v>
      </c>
      <c r="K39" s="67">
        <f>'[1]今泉台二丁目 '!K39</f>
        <v>0</v>
      </c>
      <c r="L39" s="61">
        <f t="shared" si="2"/>
        <v>0</v>
      </c>
    </row>
    <row r="40" spans="5:12" x14ac:dyDescent="0.15">
      <c r="E40" s="14">
        <v>52</v>
      </c>
      <c r="F40" s="67">
        <f>'[1]今泉台二丁目 '!F40</f>
        <v>5</v>
      </c>
      <c r="G40" s="67">
        <f>'[1]今泉台二丁目 '!G40</f>
        <v>5</v>
      </c>
      <c r="H40" s="61">
        <f t="shared" si="1"/>
        <v>10</v>
      </c>
      <c r="I40" s="15">
        <v>102</v>
      </c>
      <c r="J40" s="67">
        <f>'[1]今泉台二丁目 '!J40</f>
        <v>0</v>
      </c>
      <c r="K40" s="67">
        <f>'[1]今泉台二丁目 '!K40</f>
        <v>0</v>
      </c>
      <c r="L40" s="61">
        <f t="shared" si="2"/>
        <v>0</v>
      </c>
    </row>
    <row r="41" spans="5:12" x14ac:dyDescent="0.15">
      <c r="E41" s="14">
        <v>53</v>
      </c>
      <c r="F41" s="67">
        <f>'[1]今泉台二丁目 '!F41</f>
        <v>1</v>
      </c>
      <c r="G41" s="67">
        <f>'[1]今泉台二丁目 '!G41</f>
        <v>0</v>
      </c>
      <c r="H41" s="61">
        <f t="shared" si="1"/>
        <v>1</v>
      </c>
      <c r="I41" s="15">
        <v>103</v>
      </c>
      <c r="J41" s="67">
        <f>'[1]今泉台二丁目 '!J41</f>
        <v>0</v>
      </c>
      <c r="K41" s="67">
        <f>'[1]今泉台二丁目 '!K41</f>
        <v>0</v>
      </c>
      <c r="L41" s="61">
        <f t="shared" si="2"/>
        <v>0</v>
      </c>
    </row>
    <row r="42" spans="5:12" x14ac:dyDescent="0.15">
      <c r="E42" s="14">
        <v>54</v>
      </c>
      <c r="F42" s="67">
        <f>'[1]今泉台二丁目 '!F42</f>
        <v>3</v>
      </c>
      <c r="G42" s="67">
        <f>'[1]今泉台二丁目 '!G42</f>
        <v>0</v>
      </c>
      <c r="H42" s="61">
        <f t="shared" si="1"/>
        <v>3</v>
      </c>
      <c r="I42" s="15">
        <v>104</v>
      </c>
      <c r="J42" s="67">
        <f>'[1]今泉台二丁目 '!J42</f>
        <v>0</v>
      </c>
      <c r="K42" s="67">
        <f>'[1]今泉台二丁目 '!K42</f>
        <v>0</v>
      </c>
      <c r="L42" s="61">
        <f t="shared" si="2"/>
        <v>0</v>
      </c>
    </row>
    <row r="43" spans="5:12" x14ac:dyDescent="0.15">
      <c r="E43" s="14">
        <v>55</v>
      </c>
      <c r="F43" s="67">
        <f>'[1]今泉台二丁目 '!F43</f>
        <v>4</v>
      </c>
      <c r="G43" s="67">
        <f>'[1]今泉台二丁目 '!G43</f>
        <v>1</v>
      </c>
      <c r="H43" s="61">
        <f t="shared" si="1"/>
        <v>5</v>
      </c>
      <c r="I43" s="15">
        <v>105</v>
      </c>
      <c r="J43" s="67">
        <f>'[1]今泉台二丁目 '!J43</f>
        <v>0</v>
      </c>
      <c r="K43" s="67">
        <f>'[1]今泉台二丁目 '!K43</f>
        <v>0</v>
      </c>
      <c r="L43" s="61">
        <f t="shared" si="2"/>
        <v>0</v>
      </c>
    </row>
    <row r="44" spans="5:12" x14ac:dyDescent="0.15">
      <c r="E44" s="14">
        <v>56</v>
      </c>
      <c r="F44" s="67">
        <f>'[1]今泉台二丁目 '!F44</f>
        <v>1</v>
      </c>
      <c r="G44" s="67">
        <f>'[1]今泉台二丁目 '!G44</f>
        <v>3</v>
      </c>
      <c r="H44" s="61">
        <f t="shared" si="1"/>
        <v>4</v>
      </c>
      <c r="I44" s="15">
        <v>106</v>
      </c>
      <c r="J44" s="67">
        <f>'[1]今泉台二丁目 '!J44</f>
        <v>0</v>
      </c>
      <c r="K44" s="67">
        <f>'[1]今泉台二丁目 '!K44</f>
        <v>0</v>
      </c>
      <c r="L44" s="61">
        <f t="shared" si="2"/>
        <v>0</v>
      </c>
    </row>
    <row r="45" spans="5:12" x14ac:dyDescent="0.15">
      <c r="E45" s="14">
        <v>57</v>
      </c>
      <c r="F45" s="67">
        <f>'[1]今泉台二丁目 '!F45</f>
        <v>0</v>
      </c>
      <c r="G45" s="67">
        <f>'[1]今泉台二丁目 '!G45</f>
        <v>1</v>
      </c>
      <c r="H45" s="61">
        <f t="shared" si="1"/>
        <v>1</v>
      </c>
      <c r="I45" s="15">
        <v>107</v>
      </c>
      <c r="J45" s="67">
        <f>'[1]今泉台二丁目 '!J45</f>
        <v>0</v>
      </c>
      <c r="K45" s="67">
        <f>'[1]今泉台二丁目 '!K45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'[1]今泉台二丁目 '!F46</f>
        <v>1</v>
      </c>
      <c r="G46" s="67">
        <f>'[1]今泉台二丁目 '!G46</f>
        <v>4</v>
      </c>
      <c r="H46" s="61">
        <f t="shared" si="1"/>
        <v>5</v>
      </c>
      <c r="I46" s="24">
        <v>108</v>
      </c>
      <c r="J46" s="67">
        <f>'[1]今泉台二丁目 '!J46</f>
        <v>0</v>
      </c>
      <c r="K46" s="67">
        <f>'[1]今泉台二丁目 '!K46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'[1]今泉台二丁目 '!F47</f>
        <v>1</v>
      </c>
      <c r="G47" s="67">
        <f>'[1]今泉台二丁目 '!G47</f>
        <v>4</v>
      </c>
      <c r="H47" s="61">
        <f t="shared" si="1"/>
        <v>5</v>
      </c>
      <c r="I47" s="25" t="s">
        <v>6</v>
      </c>
      <c r="J47" s="69">
        <f>SUM(J3:J46)</f>
        <v>15</v>
      </c>
      <c r="K47" s="69">
        <f>SUM(K3:K46)</f>
        <v>14</v>
      </c>
      <c r="L47" s="39">
        <f>SUM(J47:K47)</f>
        <v>29</v>
      </c>
    </row>
    <row r="48" spans="5:12" x14ac:dyDescent="0.15">
      <c r="E48" s="14">
        <v>60</v>
      </c>
      <c r="F48" s="67">
        <f>'[1]今泉台二丁目 '!F48</f>
        <v>1</v>
      </c>
      <c r="G48" s="67">
        <f>'[1]今泉台二丁目 '!G48</f>
        <v>1</v>
      </c>
      <c r="H48" s="61">
        <f t="shared" si="1"/>
        <v>2</v>
      </c>
    </row>
    <row r="49" spans="5:12" ht="14.25" thickBot="1" x14ac:dyDescent="0.2">
      <c r="E49" s="14">
        <v>61</v>
      </c>
      <c r="F49" s="67">
        <f>'[1]今泉台二丁目 '!F49</f>
        <v>2</v>
      </c>
      <c r="G49" s="67">
        <f>'[1]今泉台二丁目 '!G49</f>
        <v>1</v>
      </c>
      <c r="H49" s="61">
        <f t="shared" si="1"/>
        <v>3</v>
      </c>
      <c r="J49" s="4" t="s">
        <v>171</v>
      </c>
      <c r="K49" s="10"/>
      <c r="L49" s="10"/>
    </row>
    <row r="50" spans="5:12" x14ac:dyDescent="0.15">
      <c r="E50" s="14">
        <v>62</v>
      </c>
      <c r="F50" s="67">
        <f>'[1]今泉台二丁目 '!F50</f>
        <v>3</v>
      </c>
      <c r="G50" s="67">
        <f>'[1]今泉台二丁目 '!G50</f>
        <v>1</v>
      </c>
      <c r="H50" s="61">
        <f t="shared" si="1"/>
        <v>4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'[1]今泉台二丁目 '!F51</f>
        <v>1</v>
      </c>
      <c r="G51" s="67">
        <f>'[1]今泉台二丁目 '!G51</f>
        <v>0</v>
      </c>
      <c r="H51" s="61">
        <f t="shared" si="1"/>
        <v>1</v>
      </c>
      <c r="J51" s="51">
        <f>SUM(B18,F53,J47)</f>
        <v>178</v>
      </c>
      <c r="K51" s="52">
        <f>SUM(C18,G53,K47)</f>
        <v>199</v>
      </c>
      <c r="L51" s="53">
        <f>SUM(J51:K51)</f>
        <v>377</v>
      </c>
    </row>
    <row r="52" spans="5:12" ht="14.25" thickBot="1" x14ac:dyDescent="0.2">
      <c r="E52" s="24">
        <v>64</v>
      </c>
      <c r="F52" s="67">
        <f>'[1]今泉台二丁目 '!F52</f>
        <v>1</v>
      </c>
      <c r="G52" s="67">
        <f>'[1]今泉台二丁目 '!G52</f>
        <v>4</v>
      </c>
      <c r="H52" s="61">
        <f t="shared" si="1"/>
        <v>5</v>
      </c>
    </row>
    <row r="53" spans="5:12" ht="15" thickTop="1" thickBot="1" x14ac:dyDescent="0.2">
      <c r="E53" s="23" t="s">
        <v>6</v>
      </c>
      <c r="F53" s="69">
        <f>SUM(F3:F52)</f>
        <v>120</v>
      </c>
      <c r="G53" s="69">
        <f>SUM(G3:G52)</f>
        <v>135</v>
      </c>
      <c r="H53" s="39">
        <f>SUM(F53:G53)</f>
        <v>255</v>
      </c>
    </row>
    <row r="56" spans="5:12" x14ac:dyDescent="0.15">
      <c r="F56" s="98" t="s">
        <v>509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6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173</v>
      </c>
      <c r="I1" s="100" t="str">
        <f>秦野市合計!I1</f>
        <v>令和3年4月1日現在（単位：人）</v>
      </c>
      <c r="J1" s="100"/>
      <c r="K1" s="100"/>
      <c r="L1" s="100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1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[1]今泉台三丁目!B3</f>
        <v>6</v>
      </c>
      <c r="C3" s="40">
        <f>[1]今泉台三丁目!C3</f>
        <v>4</v>
      </c>
      <c r="D3" s="26">
        <f>SUM(B3:C3)</f>
        <v>10</v>
      </c>
      <c r="E3" s="19">
        <v>15</v>
      </c>
      <c r="F3" s="67">
        <f>[1]今泉台三丁目!F3</f>
        <v>3</v>
      </c>
      <c r="G3" s="67">
        <f>[1]今泉台三丁目!G3</f>
        <v>8</v>
      </c>
      <c r="H3" s="61">
        <f>SUM(F3:G3)</f>
        <v>11</v>
      </c>
      <c r="I3" s="19">
        <v>65</v>
      </c>
      <c r="J3" s="67">
        <f>[1]今泉台三丁目!J3</f>
        <v>0</v>
      </c>
      <c r="K3" s="67">
        <f>[1]今泉台三丁目!K3</f>
        <v>2</v>
      </c>
      <c r="L3" s="61">
        <f>SUM(J3:K3)</f>
        <v>2</v>
      </c>
    </row>
    <row r="4" spans="1:12" x14ac:dyDescent="0.15">
      <c r="A4" s="14">
        <v>1</v>
      </c>
      <c r="B4" s="40">
        <f>[1]今泉台三丁目!B4</f>
        <v>6</v>
      </c>
      <c r="C4" s="40">
        <f>[1]今泉台三丁目!C4</f>
        <v>6</v>
      </c>
      <c r="D4" s="26">
        <f t="shared" ref="D4:D17" si="0">SUM(B4:C4)</f>
        <v>12</v>
      </c>
      <c r="E4" s="14">
        <v>16</v>
      </c>
      <c r="F4" s="67">
        <f>[1]今泉台三丁目!F4</f>
        <v>3</v>
      </c>
      <c r="G4" s="67">
        <f>[1]今泉台三丁目!G4</f>
        <v>10</v>
      </c>
      <c r="H4" s="61">
        <f t="shared" ref="H4:H52" si="1">SUM(F4:G4)</f>
        <v>13</v>
      </c>
      <c r="I4" s="14">
        <v>66</v>
      </c>
      <c r="J4" s="67">
        <f>[1]今泉台三丁目!J4</f>
        <v>3</v>
      </c>
      <c r="K4" s="67">
        <f>[1]今泉台三丁目!K4</f>
        <v>1</v>
      </c>
      <c r="L4" s="61">
        <f t="shared" ref="L4:L46" si="2">SUM(J4:K4)</f>
        <v>4</v>
      </c>
    </row>
    <row r="5" spans="1:12" x14ac:dyDescent="0.15">
      <c r="A5" s="14">
        <v>2</v>
      </c>
      <c r="B5" s="40">
        <f>[1]今泉台三丁目!B5</f>
        <v>3</v>
      </c>
      <c r="C5" s="40">
        <f>[1]今泉台三丁目!C5</f>
        <v>4</v>
      </c>
      <c r="D5" s="26">
        <f t="shared" si="0"/>
        <v>7</v>
      </c>
      <c r="E5" s="14">
        <v>17</v>
      </c>
      <c r="F5" s="67">
        <f>[1]今泉台三丁目!F5</f>
        <v>6</v>
      </c>
      <c r="G5" s="67">
        <f>[1]今泉台三丁目!G5</f>
        <v>6</v>
      </c>
      <c r="H5" s="61">
        <f t="shared" si="1"/>
        <v>12</v>
      </c>
      <c r="I5" s="14">
        <v>67</v>
      </c>
      <c r="J5" s="67">
        <f>[1]今泉台三丁目!J5</f>
        <v>1</v>
      </c>
      <c r="K5" s="67">
        <f>[1]今泉台三丁目!K5</f>
        <v>5</v>
      </c>
      <c r="L5" s="61">
        <f t="shared" si="2"/>
        <v>6</v>
      </c>
    </row>
    <row r="6" spans="1:12" x14ac:dyDescent="0.15">
      <c r="A6" s="14">
        <v>3</v>
      </c>
      <c r="B6" s="40">
        <f>[1]今泉台三丁目!B6</f>
        <v>6</v>
      </c>
      <c r="C6" s="40">
        <f>[1]今泉台三丁目!C6</f>
        <v>5</v>
      </c>
      <c r="D6" s="26">
        <f t="shared" si="0"/>
        <v>11</v>
      </c>
      <c r="E6" s="14">
        <v>18</v>
      </c>
      <c r="F6" s="67">
        <f>[1]今泉台三丁目!F6</f>
        <v>3</v>
      </c>
      <c r="G6" s="67">
        <f>[1]今泉台三丁目!G6</f>
        <v>1</v>
      </c>
      <c r="H6" s="61">
        <f t="shared" si="1"/>
        <v>4</v>
      </c>
      <c r="I6" s="14">
        <v>68</v>
      </c>
      <c r="J6" s="67">
        <f>[1]今泉台三丁目!J6</f>
        <v>1</v>
      </c>
      <c r="K6" s="67">
        <f>[1]今泉台三丁目!K6</f>
        <v>3</v>
      </c>
      <c r="L6" s="61">
        <f t="shared" si="2"/>
        <v>4</v>
      </c>
    </row>
    <row r="7" spans="1:12" x14ac:dyDescent="0.15">
      <c r="A7" s="14">
        <v>4</v>
      </c>
      <c r="B7" s="40">
        <f>[1]今泉台三丁目!B7</f>
        <v>14</v>
      </c>
      <c r="C7" s="40">
        <f>[1]今泉台三丁目!C7</f>
        <v>6</v>
      </c>
      <c r="D7" s="26">
        <f t="shared" si="0"/>
        <v>20</v>
      </c>
      <c r="E7" s="14">
        <v>19</v>
      </c>
      <c r="F7" s="67">
        <f>[1]今泉台三丁目!F7</f>
        <v>7</v>
      </c>
      <c r="G7" s="67">
        <f>[1]今泉台三丁目!G7</f>
        <v>1</v>
      </c>
      <c r="H7" s="61">
        <f t="shared" si="1"/>
        <v>8</v>
      </c>
      <c r="I7" s="14">
        <v>69</v>
      </c>
      <c r="J7" s="67">
        <f>[1]今泉台三丁目!J7</f>
        <v>2</v>
      </c>
      <c r="K7" s="67">
        <f>[1]今泉台三丁目!K7</f>
        <v>4</v>
      </c>
      <c r="L7" s="61">
        <f t="shared" si="2"/>
        <v>6</v>
      </c>
    </row>
    <row r="8" spans="1:12" x14ac:dyDescent="0.15">
      <c r="A8" s="14">
        <v>5</v>
      </c>
      <c r="B8" s="40">
        <f>[1]今泉台三丁目!B8</f>
        <v>4</v>
      </c>
      <c r="C8" s="40">
        <f>[1]今泉台三丁目!C8</f>
        <v>10</v>
      </c>
      <c r="D8" s="26">
        <f t="shared" si="0"/>
        <v>14</v>
      </c>
      <c r="E8" s="14">
        <v>20</v>
      </c>
      <c r="F8" s="67">
        <f>[1]今泉台三丁目!F8</f>
        <v>4</v>
      </c>
      <c r="G8" s="67">
        <f>[1]今泉台三丁目!G8</f>
        <v>2</v>
      </c>
      <c r="H8" s="61">
        <f t="shared" si="1"/>
        <v>6</v>
      </c>
      <c r="I8" s="14">
        <v>70</v>
      </c>
      <c r="J8" s="67">
        <f>[1]今泉台三丁目!J8</f>
        <v>1</v>
      </c>
      <c r="K8" s="67">
        <f>[1]今泉台三丁目!K8</f>
        <v>6</v>
      </c>
      <c r="L8" s="61">
        <f t="shared" si="2"/>
        <v>7</v>
      </c>
    </row>
    <row r="9" spans="1:12" x14ac:dyDescent="0.15">
      <c r="A9" s="14">
        <v>6</v>
      </c>
      <c r="B9" s="40">
        <f>[1]今泉台三丁目!B9</f>
        <v>6</v>
      </c>
      <c r="C9" s="40">
        <f>[1]今泉台三丁目!C9</f>
        <v>4</v>
      </c>
      <c r="D9" s="26">
        <f t="shared" si="0"/>
        <v>10</v>
      </c>
      <c r="E9" s="14">
        <v>21</v>
      </c>
      <c r="F9" s="67">
        <f>[1]今泉台三丁目!F9</f>
        <v>3</v>
      </c>
      <c r="G9" s="67">
        <f>[1]今泉台三丁目!G9</f>
        <v>5</v>
      </c>
      <c r="H9" s="61">
        <f t="shared" si="1"/>
        <v>8</v>
      </c>
      <c r="I9" s="14">
        <v>71</v>
      </c>
      <c r="J9" s="67">
        <f>[1]今泉台三丁目!J9</f>
        <v>5</v>
      </c>
      <c r="K9" s="67">
        <f>[1]今泉台三丁目!K9</f>
        <v>2</v>
      </c>
      <c r="L9" s="61">
        <f t="shared" si="2"/>
        <v>7</v>
      </c>
    </row>
    <row r="10" spans="1:12" x14ac:dyDescent="0.15">
      <c r="A10" s="14">
        <v>7</v>
      </c>
      <c r="B10" s="40">
        <f>[1]今泉台三丁目!B10</f>
        <v>6</v>
      </c>
      <c r="C10" s="40">
        <f>[1]今泉台三丁目!C10</f>
        <v>10</v>
      </c>
      <c r="D10" s="26">
        <f t="shared" si="0"/>
        <v>16</v>
      </c>
      <c r="E10" s="14">
        <v>22</v>
      </c>
      <c r="F10" s="67">
        <f>[1]今泉台三丁目!F10</f>
        <v>3</v>
      </c>
      <c r="G10" s="67">
        <f>[1]今泉台三丁目!G10</f>
        <v>5</v>
      </c>
      <c r="H10" s="61">
        <f t="shared" si="1"/>
        <v>8</v>
      </c>
      <c r="I10" s="14">
        <v>72</v>
      </c>
      <c r="J10" s="67">
        <f>[1]今泉台三丁目!J10</f>
        <v>2</v>
      </c>
      <c r="K10" s="67">
        <f>[1]今泉台三丁目!K10</f>
        <v>2</v>
      </c>
      <c r="L10" s="61">
        <f t="shared" si="2"/>
        <v>4</v>
      </c>
    </row>
    <row r="11" spans="1:12" x14ac:dyDescent="0.15">
      <c r="A11" s="14">
        <v>8</v>
      </c>
      <c r="B11" s="40">
        <f>[1]今泉台三丁目!B11</f>
        <v>8</v>
      </c>
      <c r="C11" s="40">
        <f>[1]今泉台三丁目!C11</f>
        <v>5</v>
      </c>
      <c r="D11" s="26">
        <f t="shared" si="0"/>
        <v>13</v>
      </c>
      <c r="E11" s="14">
        <v>23</v>
      </c>
      <c r="F11" s="67">
        <f>[1]今泉台三丁目!F11</f>
        <v>3</v>
      </c>
      <c r="G11" s="67">
        <f>[1]今泉台三丁目!G11</f>
        <v>4</v>
      </c>
      <c r="H11" s="61">
        <f t="shared" si="1"/>
        <v>7</v>
      </c>
      <c r="I11" s="14">
        <v>73</v>
      </c>
      <c r="J11" s="67">
        <f>[1]今泉台三丁目!J11</f>
        <v>4</v>
      </c>
      <c r="K11" s="67">
        <f>[1]今泉台三丁目!K11</f>
        <v>2</v>
      </c>
      <c r="L11" s="61">
        <f t="shared" si="2"/>
        <v>6</v>
      </c>
    </row>
    <row r="12" spans="1:12" x14ac:dyDescent="0.15">
      <c r="A12" s="14">
        <v>9</v>
      </c>
      <c r="B12" s="40">
        <f>[1]今泉台三丁目!B12</f>
        <v>6</v>
      </c>
      <c r="C12" s="40">
        <f>[1]今泉台三丁目!C12</f>
        <v>10</v>
      </c>
      <c r="D12" s="26">
        <f t="shared" si="0"/>
        <v>16</v>
      </c>
      <c r="E12" s="14">
        <v>24</v>
      </c>
      <c r="F12" s="67">
        <f>[1]今泉台三丁目!F12</f>
        <v>2</v>
      </c>
      <c r="G12" s="67">
        <f>[1]今泉台三丁目!G12</f>
        <v>4</v>
      </c>
      <c r="H12" s="61">
        <f t="shared" si="1"/>
        <v>6</v>
      </c>
      <c r="I12" s="14">
        <v>74</v>
      </c>
      <c r="J12" s="67">
        <f>[1]今泉台三丁目!J12</f>
        <v>2</v>
      </c>
      <c r="K12" s="67">
        <f>[1]今泉台三丁目!K12</f>
        <v>0</v>
      </c>
      <c r="L12" s="61">
        <f t="shared" si="2"/>
        <v>2</v>
      </c>
    </row>
    <row r="13" spans="1:12" x14ac:dyDescent="0.15">
      <c r="A13" s="14">
        <v>10</v>
      </c>
      <c r="B13" s="40">
        <f>[1]今泉台三丁目!B13</f>
        <v>5</v>
      </c>
      <c r="C13" s="40">
        <f>[1]今泉台三丁目!C13</f>
        <v>8</v>
      </c>
      <c r="D13" s="26">
        <f t="shared" si="0"/>
        <v>13</v>
      </c>
      <c r="E13" s="14">
        <v>25</v>
      </c>
      <c r="F13" s="67">
        <f>[1]今泉台三丁目!F13</f>
        <v>3</v>
      </c>
      <c r="G13" s="67">
        <f>[1]今泉台三丁目!G13</f>
        <v>4</v>
      </c>
      <c r="H13" s="61">
        <f t="shared" si="1"/>
        <v>7</v>
      </c>
      <c r="I13" s="14">
        <v>75</v>
      </c>
      <c r="J13" s="67">
        <f>[1]今泉台三丁目!J13</f>
        <v>2</v>
      </c>
      <c r="K13" s="67">
        <f>[1]今泉台三丁目!K13</f>
        <v>1</v>
      </c>
      <c r="L13" s="61">
        <f t="shared" si="2"/>
        <v>3</v>
      </c>
    </row>
    <row r="14" spans="1:12" x14ac:dyDescent="0.15">
      <c r="A14" s="14">
        <v>11</v>
      </c>
      <c r="B14" s="40">
        <f>[1]今泉台三丁目!B14</f>
        <v>6</v>
      </c>
      <c r="C14" s="40">
        <f>[1]今泉台三丁目!C14</f>
        <v>3</v>
      </c>
      <c r="D14" s="26">
        <f t="shared" si="0"/>
        <v>9</v>
      </c>
      <c r="E14" s="14">
        <v>26</v>
      </c>
      <c r="F14" s="67">
        <f>[1]今泉台三丁目!F14</f>
        <v>3</v>
      </c>
      <c r="G14" s="67">
        <f>[1]今泉台三丁目!G14</f>
        <v>3</v>
      </c>
      <c r="H14" s="61">
        <f t="shared" si="1"/>
        <v>6</v>
      </c>
      <c r="I14" s="14">
        <v>76</v>
      </c>
      <c r="J14" s="67">
        <f>[1]今泉台三丁目!J14</f>
        <v>4</v>
      </c>
      <c r="K14" s="67">
        <f>[1]今泉台三丁目!K14</f>
        <v>2</v>
      </c>
      <c r="L14" s="61">
        <f t="shared" si="2"/>
        <v>6</v>
      </c>
    </row>
    <row r="15" spans="1:12" x14ac:dyDescent="0.15">
      <c r="A15" s="14">
        <v>12</v>
      </c>
      <c r="B15" s="40">
        <f>[1]今泉台三丁目!B15</f>
        <v>8</v>
      </c>
      <c r="C15" s="40">
        <f>[1]今泉台三丁目!C15</f>
        <v>7</v>
      </c>
      <c r="D15" s="26">
        <f t="shared" si="0"/>
        <v>15</v>
      </c>
      <c r="E15" s="14">
        <v>27</v>
      </c>
      <c r="F15" s="67">
        <f>[1]今泉台三丁目!F15</f>
        <v>4</v>
      </c>
      <c r="G15" s="67">
        <f>[1]今泉台三丁目!G15</f>
        <v>2</v>
      </c>
      <c r="H15" s="61">
        <f t="shared" si="1"/>
        <v>6</v>
      </c>
      <c r="I15" s="14">
        <v>77</v>
      </c>
      <c r="J15" s="67">
        <f>[1]今泉台三丁目!J15</f>
        <v>2</v>
      </c>
      <c r="K15" s="67">
        <f>[1]今泉台三丁目!K15</f>
        <v>2</v>
      </c>
      <c r="L15" s="61">
        <f t="shared" si="2"/>
        <v>4</v>
      </c>
    </row>
    <row r="16" spans="1:12" x14ac:dyDescent="0.15">
      <c r="A16" s="14">
        <v>13</v>
      </c>
      <c r="B16" s="40">
        <f>[1]今泉台三丁目!B16</f>
        <v>1</v>
      </c>
      <c r="C16" s="40">
        <f>[1]今泉台三丁目!C16</f>
        <v>5</v>
      </c>
      <c r="D16" s="26">
        <f t="shared" si="0"/>
        <v>6</v>
      </c>
      <c r="E16" s="14">
        <v>28</v>
      </c>
      <c r="F16" s="67">
        <f>[1]今泉台三丁目!F16</f>
        <v>4</v>
      </c>
      <c r="G16" s="67">
        <f>[1]今泉台三丁目!G16</f>
        <v>7</v>
      </c>
      <c r="H16" s="61">
        <f t="shared" si="1"/>
        <v>11</v>
      </c>
      <c r="I16" s="14">
        <v>78</v>
      </c>
      <c r="J16" s="67">
        <f>[1]今泉台三丁目!J16</f>
        <v>0</v>
      </c>
      <c r="K16" s="67">
        <f>[1]今泉台三丁目!K16</f>
        <v>0</v>
      </c>
      <c r="L16" s="61">
        <f t="shared" si="2"/>
        <v>0</v>
      </c>
    </row>
    <row r="17" spans="1:12" ht="14.25" thickBot="1" x14ac:dyDescent="0.2">
      <c r="A17" s="24">
        <v>14</v>
      </c>
      <c r="B17" s="40">
        <f>[1]今泉台三丁目!B17</f>
        <v>17</v>
      </c>
      <c r="C17" s="40">
        <f>[1]今泉台三丁目!C17</f>
        <v>5</v>
      </c>
      <c r="D17" s="26">
        <f t="shared" si="0"/>
        <v>22</v>
      </c>
      <c r="E17" s="14">
        <v>29</v>
      </c>
      <c r="F17" s="67">
        <f>[1]今泉台三丁目!F17</f>
        <v>4</v>
      </c>
      <c r="G17" s="67">
        <f>[1]今泉台三丁目!G17</f>
        <v>5</v>
      </c>
      <c r="H17" s="61">
        <f t="shared" si="1"/>
        <v>9</v>
      </c>
      <c r="I17" s="14">
        <v>79</v>
      </c>
      <c r="J17" s="67">
        <f>[1]今泉台三丁目!J17</f>
        <v>3</v>
      </c>
      <c r="K17" s="67">
        <f>[1]今泉台三丁目!K17</f>
        <v>3</v>
      </c>
      <c r="L17" s="61">
        <f t="shared" si="2"/>
        <v>6</v>
      </c>
    </row>
    <row r="18" spans="1:12" ht="15" thickTop="1" thickBot="1" x14ac:dyDescent="0.2">
      <c r="A18" s="23" t="s">
        <v>6</v>
      </c>
      <c r="B18" s="33">
        <f>SUM(B3:B17)</f>
        <v>102</v>
      </c>
      <c r="C18" s="34">
        <f>SUM(C3:C17)</f>
        <v>92</v>
      </c>
      <c r="D18" s="35">
        <f>SUM(B18:C18)</f>
        <v>194</v>
      </c>
      <c r="E18" s="14">
        <v>30</v>
      </c>
      <c r="F18" s="67">
        <f>[1]今泉台三丁目!F18</f>
        <v>5</v>
      </c>
      <c r="G18" s="67">
        <f>[1]今泉台三丁目!G18</f>
        <v>4</v>
      </c>
      <c r="H18" s="61">
        <f t="shared" si="1"/>
        <v>9</v>
      </c>
      <c r="I18" s="14">
        <v>80</v>
      </c>
      <c r="J18" s="67">
        <f>[1]今泉台三丁目!J18</f>
        <v>1</v>
      </c>
      <c r="K18" s="67">
        <f>[1]今泉台三丁目!K18</f>
        <v>0</v>
      </c>
      <c r="L18" s="61">
        <f t="shared" si="2"/>
        <v>1</v>
      </c>
    </row>
    <row r="19" spans="1:12" x14ac:dyDescent="0.15">
      <c r="E19" s="14">
        <v>31</v>
      </c>
      <c r="F19" s="67">
        <f>[1]今泉台三丁目!F19</f>
        <v>4</v>
      </c>
      <c r="G19" s="67">
        <f>[1]今泉台三丁目!G19</f>
        <v>7</v>
      </c>
      <c r="H19" s="61">
        <f t="shared" si="1"/>
        <v>11</v>
      </c>
      <c r="I19" s="14">
        <v>81</v>
      </c>
      <c r="J19" s="67">
        <f>[1]今泉台三丁目!J19</f>
        <v>2</v>
      </c>
      <c r="K19" s="67">
        <f>[1]今泉台三丁目!K19</f>
        <v>0</v>
      </c>
      <c r="L19" s="61">
        <f t="shared" si="2"/>
        <v>2</v>
      </c>
    </row>
    <row r="20" spans="1:12" x14ac:dyDescent="0.15">
      <c r="E20" s="14">
        <v>32</v>
      </c>
      <c r="F20" s="67">
        <f>[1]今泉台三丁目!F20</f>
        <v>3</v>
      </c>
      <c r="G20" s="67">
        <f>[1]今泉台三丁目!G20</f>
        <v>4</v>
      </c>
      <c r="H20" s="61">
        <f t="shared" si="1"/>
        <v>7</v>
      </c>
      <c r="I20" s="14">
        <v>82</v>
      </c>
      <c r="J20" s="67">
        <f>[1]今泉台三丁目!J20</f>
        <v>1</v>
      </c>
      <c r="K20" s="67">
        <f>[1]今泉台三丁目!K20</f>
        <v>1</v>
      </c>
      <c r="L20" s="61">
        <f t="shared" si="2"/>
        <v>2</v>
      </c>
    </row>
    <row r="21" spans="1:12" x14ac:dyDescent="0.15">
      <c r="E21" s="14">
        <v>33</v>
      </c>
      <c r="F21" s="67">
        <f>[1]今泉台三丁目!F21</f>
        <v>1</v>
      </c>
      <c r="G21" s="67">
        <f>[1]今泉台三丁目!G21</f>
        <v>3</v>
      </c>
      <c r="H21" s="61">
        <f t="shared" si="1"/>
        <v>4</v>
      </c>
      <c r="I21" s="14">
        <v>83</v>
      </c>
      <c r="J21" s="67">
        <f>[1]今泉台三丁目!J21</f>
        <v>0</v>
      </c>
      <c r="K21" s="67">
        <f>[1]今泉台三丁目!K21</f>
        <v>0</v>
      </c>
      <c r="L21" s="61">
        <f t="shared" si="2"/>
        <v>0</v>
      </c>
    </row>
    <row r="22" spans="1:12" x14ac:dyDescent="0.15">
      <c r="E22" s="14">
        <v>34</v>
      </c>
      <c r="F22" s="67">
        <f>[1]今泉台三丁目!F22</f>
        <v>9</v>
      </c>
      <c r="G22" s="67">
        <f>[1]今泉台三丁目!G22</f>
        <v>6</v>
      </c>
      <c r="H22" s="61">
        <f t="shared" si="1"/>
        <v>15</v>
      </c>
      <c r="I22" s="14">
        <v>84</v>
      </c>
      <c r="J22" s="67">
        <f>[1]今泉台三丁目!J22</f>
        <v>0</v>
      </c>
      <c r="K22" s="67">
        <f>[1]今泉台三丁目!K22</f>
        <v>0</v>
      </c>
      <c r="L22" s="61">
        <f t="shared" si="2"/>
        <v>0</v>
      </c>
    </row>
    <row r="23" spans="1:12" x14ac:dyDescent="0.15">
      <c r="E23" s="14">
        <v>35</v>
      </c>
      <c r="F23" s="67">
        <f>[1]今泉台三丁目!F23</f>
        <v>5</v>
      </c>
      <c r="G23" s="67">
        <f>[1]今泉台三丁目!G23</f>
        <v>7</v>
      </c>
      <c r="H23" s="61">
        <f t="shared" si="1"/>
        <v>12</v>
      </c>
      <c r="I23" s="14">
        <v>85</v>
      </c>
      <c r="J23" s="67">
        <f>[1]今泉台三丁目!J23</f>
        <v>1</v>
      </c>
      <c r="K23" s="67">
        <f>[1]今泉台三丁目!K23</f>
        <v>2</v>
      </c>
      <c r="L23" s="61">
        <f t="shared" si="2"/>
        <v>3</v>
      </c>
    </row>
    <row r="24" spans="1:12" x14ac:dyDescent="0.15">
      <c r="E24" s="14">
        <v>36</v>
      </c>
      <c r="F24" s="67">
        <f>[1]今泉台三丁目!F24</f>
        <v>7</v>
      </c>
      <c r="G24" s="67">
        <f>[1]今泉台三丁目!G24</f>
        <v>10</v>
      </c>
      <c r="H24" s="61">
        <f t="shared" si="1"/>
        <v>17</v>
      </c>
      <c r="I24" s="14">
        <v>86</v>
      </c>
      <c r="J24" s="67">
        <f>[1]今泉台三丁目!J24</f>
        <v>1</v>
      </c>
      <c r="K24" s="67">
        <f>[1]今泉台三丁目!K24</f>
        <v>0</v>
      </c>
      <c r="L24" s="61">
        <f t="shared" si="2"/>
        <v>1</v>
      </c>
    </row>
    <row r="25" spans="1:12" x14ac:dyDescent="0.15">
      <c r="E25" s="14">
        <v>37</v>
      </c>
      <c r="F25" s="67">
        <f>[1]今泉台三丁目!F25</f>
        <v>8</v>
      </c>
      <c r="G25" s="67">
        <f>[1]今泉台三丁目!G25</f>
        <v>7</v>
      </c>
      <c r="H25" s="61">
        <f t="shared" si="1"/>
        <v>15</v>
      </c>
      <c r="I25" s="14">
        <v>87</v>
      </c>
      <c r="J25" s="67">
        <f>[1]今泉台三丁目!J25</f>
        <v>0</v>
      </c>
      <c r="K25" s="67">
        <f>[1]今泉台三丁目!K25</f>
        <v>0</v>
      </c>
      <c r="L25" s="61">
        <f t="shared" si="2"/>
        <v>0</v>
      </c>
    </row>
    <row r="26" spans="1:12" x14ac:dyDescent="0.15">
      <c r="E26" s="14">
        <v>38</v>
      </c>
      <c r="F26" s="67">
        <f>[1]今泉台三丁目!F26</f>
        <v>13</v>
      </c>
      <c r="G26" s="67">
        <f>[1]今泉台三丁目!G26</f>
        <v>8</v>
      </c>
      <c r="H26" s="61">
        <f t="shared" si="1"/>
        <v>21</v>
      </c>
      <c r="I26" s="14">
        <v>88</v>
      </c>
      <c r="J26" s="67">
        <f>[1]今泉台三丁目!J26</f>
        <v>0</v>
      </c>
      <c r="K26" s="67">
        <f>[1]今泉台三丁目!K26</f>
        <v>0</v>
      </c>
      <c r="L26" s="61">
        <f t="shared" si="2"/>
        <v>0</v>
      </c>
    </row>
    <row r="27" spans="1:12" x14ac:dyDescent="0.15">
      <c r="E27" s="14">
        <v>39</v>
      </c>
      <c r="F27" s="67">
        <f>[1]今泉台三丁目!F27</f>
        <v>8</v>
      </c>
      <c r="G27" s="67">
        <f>[1]今泉台三丁目!G27</f>
        <v>5</v>
      </c>
      <c r="H27" s="61">
        <f t="shared" si="1"/>
        <v>13</v>
      </c>
      <c r="I27" s="14">
        <v>89</v>
      </c>
      <c r="J27" s="67">
        <f>[1]今泉台三丁目!J27</f>
        <v>0</v>
      </c>
      <c r="K27" s="67">
        <f>[1]今泉台三丁目!K27</f>
        <v>0</v>
      </c>
      <c r="L27" s="61">
        <f t="shared" si="2"/>
        <v>0</v>
      </c>
    </row>
    <row r="28" spans="1:12" x14ac:dyDescent="0.15">
      <c r="E28" s="14">
        <v>40</v>
      </c>
      <c r="F28" s="67">
        <f>[1]今泉台三丁目!F28</f>
        <v>13</v>
      </c>
      <c r="G28" s="67">
        <f>[1]今泉台三丁目!G28</f>
        <v>10</v>
      </c>
      <c r="H28" s="61">
        <f t="shared" si="1"/>
        <v>23</v>
      </c>
      <c r="I28" s="14">
        <v>90</v>
      </c>
      <c r="J28" s="67">
        <f>[1]今泉台三丁目!J28</f>
        <v>0</v>
      </c>
      <c r="K28" s="67">
        <f>[1]今泉台三丁目!K28</f>
        <v>0</v>
      </c>
      <c r="L28" s="61">
        <f t="shared" si="2"/>
        <v>0</v>
      </c>
    </row>
    <row r="29" spans="1:12" x14ac:dyDescent="0.15">
      <c r="E29" s="14">
        <v>41</v>
      </c>
      <c r="F29" s="67">
        <f>[1]今泉台三丁目!F29</f>
        <v>8</v>
      </c>
      <c r="G29" s="67">
        <f>[1]今泉台三丁目!G29</f>
        <v>10</v>
      </c>
      <c r="H29" s="61">
        <f t="shared" si="1"/>
        <v>18</v>
      </c>
      <c r="I29" s="14">
        <v>91</v>
      </c>
      <c r="J29" s="67">
        <f>[1]今泉台三丁目!J29</f>
        <v>0</v>
      </c>
      <c r="K29" s="67">
        <f>[1]今泉台三丁目!K29</f>
        <v>0</v>
      </c>
      <c r="L29" s="61">
        <f t="shared" si="2"/>
        <v>0</v>
      </c>
    </row>
    <row r="30" spans="1:12" x14ac:dyDescent="0.15">
      <c r="E30" s="14">
        <v>42</v>
      </c>
      <c r="F30" s="67">
        <f>[1]今泉台三丁目!F30</f>
        <v>7</v>
      </c>
      <c r="G30" s="67">
        <f>[1]今泉台三丁目!G30</f>
        <v>3</v>
      </c>
      <c r="H30" s="61">
        <f t="shared" si="1"/>
        <v>10</v>
      </c>
      <c r="I30" s="14">
        <v>92</v>
      </c>
      <c r="J30" s="67">
        <f>[1]今泉台三丁目!J30</f>
        <v>0</v>
      </c>
      <c r="K30" s="67">
        <f>[1]今泉台三丁目!K30</f>
        <v>1</v>
      </c>
      <c r="L30" s="61">
        <f t="shared" si="2"/>
        <v>1</v>
      </c>
    </row>
    <row r="31" spans="1:12" x14ac:dyDescent="0.15">
      <c r="E31" s="14">
        <v>43</v>
      </c>
      <c r="F31" s="67">
        <f>[1]今泉台三丁目!F31</f>
        <v>4</v>
      </c>
      <c r="G31" s="67">
        <f>[1]今泉台三丁目!G31</f>
        <v>13</v>
      </c>
      <c r="H31" s="61">
        <f t="shared" si="1"/>
        <v>17</v>
      </c>
      <c r="I31" s="14">
        <v>93</v>
      </c>
      <c r="J31" s="67">
        <f>[1]今泉台三丁目!J31</f>
        <v>0</v>
      </c>
      <c r="K31" s="67">
        <f>[1]今泉台三丁目!K31</f>
        <v>1</v>
      </c>
      <c r="L31" s="61">
        <f t="shared" si="2"/>
        <v>1</v>
      </c>
    </row>
    <row r="32" spans="1:12" x14ac:dyDescent="0.15">
      <c r="E32" s="14">
        <v>44</v>
      </c>
      <c r="F32" s="67">
        <f>[1]今泉台三丁目!F32</f>
        <v>9</v>
      </c>
      <c r="G32" s="67">
        <f>[1]今泉台三丁目!G32</f>
        <v>7</v>
      </c>
      <c r="H32" s="61">
        <f t="shared" si="1"/>
        <v>16</v>
      </c>
      <c r="I32" s="14">
        <v>94</v>
      </c>
      <c r="J32" s="67">
        <f>[1]今泉台三丁目!J32</f>
        <v>0</v>
      </c>
      <c r="K32" s="67">
        <f>[1]今泉台三丁目!K32</f>
        <v>0</v>
      </c>
      <c r="L32" s="61">
        <f t="shared" si="2"/>
        <v>0</v>
      </c>
    </row>
    <row r="33" spans="5:12" x14ac:dyDescent="0.15">
      <c r="E33" s="14">
        <v>45</v>
      </c>
      <c r="F33" s="67">
        <f>[1]今泉台三丁目!F33</f>
        <v>7</v>
      </c>
      <c r="G33" s="67">
        <f>[1]今泉台三丁目!G33</f>
        <v>6</v>
      </c>
      <c r="H33" s="61">
        <f t="shared" si="1"/>
        <v>13</v>
      </c>
      <c r="I33" s="14">
        <v>95</v>
      </c>
      <c r="J33" s="67">
        <f>[1]今泉台三丁目!J33</f>
        <v>0</v>
      </c>
      <c r="K33" s="67">
        <f>[1]今泉台三丁目!K33</f>
        <v>0</v>
      </c>
      <c r="L33" s="61">
        <f t="shared" si="2"/>
        <v>0</v>
      </c>
    </row>
    <row r="34" spans="5:12" x14ac:dyDescent="0.15">
      <c r="E34" s="14">
        <v>46</v>
      </c>
      <c r="F34" s="67">
        <f>[1]今泉台三丁目!F34</f>
        <v>15</v>
      </c>
      <c r="G34" s="67">
        <f>[1]今泉台三丁目!G34</f>
        <v>11</v>
      </c>
      <c r="H34" s="61">
        <f t="shared" si="1"/>
        <v>26</v>
      </c>
      <c r="I34" s="14">
        <v>96</v>
      </c>
      <c r="J34" s="67">
        <f>[1]今泉台三丁目!J34</f>
        <v>0</v>
      </c>
      <c r="K34" s="67">
        <f>[1]今泉台三丁目!K34</f>
        <v>1</v>
      </c>
      <c r="L34" s="61">
        <f t="shared" si="2"/>
        <v>1</v>
      </c>
    </row>
    <row r="35" spans="5:12" x14ac:dyDescent="0.15">
      <c r="E35" s="14">
        <v>47</v>
      </c>
      <c r="F35" s="67">
        <f>[1]今泉台三丁目!F35</f>
        <v>12</v>
      </c>
      <c r="G35" s="67">
        <f>[1]今泉台三丁目!G35</f>
        <v>6</v>
      </c>
      <c r="H35" s="61">
        <f t="shared" si="1"/>
        <v>18</v>
      </c>
      <c r="I35" s="14">
        <v>97</v>
      </c>
      <c r="J35" s="67">
        <f>[1]今泉台三丁目!J35</f>
        <v>0</v>
      </c>
      <c r="K35" s="67">
        <f>[1]今泉台三丁目!K35</f>
        <v>0</v>
      </c>
      <c r="L35" s="61">
        <f t="shared" si="2"/>
        <v>0</v>
      </c>
    </row>
    <row r="36" spans="5:12" x14ac:dyDescent="0.15">
      <c r="E36" s="14">
        <v>48</v>
      </c>
      <c r="F36" s="67">
        <f>[1]今泉台三丁目!F36</f>
        <v>8</v>
      </c>
      <c r="G36" s="67">
        <f>[1]今泉台三丁目!G36</f>
        <v>14</v>
      </c>
      <c r="H36" s="61">
        <f t="shared" si="1"/>
        <v>22</v>
      </c>
      <c r="I36" s="14">
        <v>98</v>
      </c>
      <c r="J36" s="67">
        <f>[1]今泉台三丁目!J36</f>
        <v>0</v>
      </c>
      <c r="K36" s="67">
        <f>[1]今泉台三丁目!K36</f>
        <v>0</v>
      </c>
      <c r="L36" s="61">
        <f t="shared" si="2"/>
        <v>0</v>
      </c>
    </row>
    <row r="37" spans="5:12" x14ac:dyDescent="0.15">
      <c r="E37" s="14">
        <v>49</v>
      </c>
      <c r="F37" s="67">
        <f>[1]今泉台三丁目!F37</f>
        <v>6</v>
      </c>
      <c r="G37" s="67">
        <f>[1]今泉台三丁目!G37</f>
        <v>12</v>
      </c>
      <c r="H37" s="61">
        <f t="shared" si="1"/>
        <v>18</v>
      </c>
      <c r="I37" s="14">
        <v>99</v>
      </c>
      <c r="J37" s="67">
        <f>[1]今泉台三丁目!J37</f>
        <v>0</v>
      </c>
      <c r="K37" s="67">
        <f>[1]今泉台三丁目!K37</f>
        <v>0</v>
      </c>
      <c r="L37" s="61">
        <f t="shared" si="2"/>
        <v>0</v>
      </c>
    </row>
    <row r="38" spans="5:12" x14ac:dyDescent="0.15">
      <c r="E38" s="14">
        <v>50</v>
      </c>
      <c r="F38" s="67">
        <f>[1]今泉台三丁目!F38</f>
        <v>8</v>
      </c>
      <c r="G38" s="67">
        <f>[1]今泉台三丁目!G38</f>
        <v>4</v>
      </c>
      <c r="H38" s="61">
        <f t="shared" si="1"/>
        <v>12</v>
      </c>
      <c r="I38" s="14">
        <v>100</v>
      </c>
      <c r="J38" s="67">
        <f>[1]今泉台三丁目!J38</f>
        <v>0</v>
      </c>
      <c r="K38" s="67">
        <f>[1]今泉台三丁目!K38</f>
        <v>0</v>
      </c>
      <c r="L38" s="61">
        <f t="shared" si="2"/>
        <v>0</v>
      </c>
    </row>
    <row r="39" spans="5:12" x14ac:dyDescent="0.15">
      <c r="E39" s="14">
        <v>51</v>
      </c>
      <c r="F39" s="67">
        <f>[1]今泉台三丁目!F39</f>
        <v>3</v>
      </c>
      <c r="G39" s="67">
        <f>[1]今泉台三丁目!G39</f>
        <v>4</v>
      </c>
      <c r="H39" s="61">
        <f t="shared" si="1"/>
        <v>7</v>
      </c>
      <c r="I39" s="14">
        <v>101</v>
      </c>
      <c r="J39" s="67">
        <f>[1]今泉台三丁目!J39</f>
        <v>0</v>
      </c>
      <c r="K39" s="67">
        <f>[1]今泉台三丁目!K39</f>
        <v>0</v>
      </c>
      <c r="L39" s="61">
        <f t="shared" si="2"/>
        <v>0</v>
      </c>
    </row>
    <row r="40" spans="5:12" x14ac:dyDescent="0.15">
      <c r="E40" s="14">
        <v>52</v>
      </c>
      <c r="F40" s="67">
        <f>[1]今泉台三丁目!F40</f>
        <v>8</v>
      </c>
      <c r="G40" s="67">
        <f>[1]今泉台三丁目!G40</f>
        <v>6</v>
      </c>
      <c r="H40" s="61">
        <f t="shared" si="1"/>
        <v>14</v>
      </c>
      <c r="I40" s="14">
        <v>102</v>
      </c>
      <c r="J40" s="67">
        <f>[1]今泉台三丁目!J40</f>
        <v>0</v>
      </c>
      <c r="K40" s="67">
        <f>[1]今泉台三丁目!K40</f>
        <v>0</v>
      </c>
      <c r="L40" s="61">
        <f t="shared" si="2"/>
        <v>0</v>
      </c>
    </row>
    <row r="41" spans="5:12" x14ac:dyDescent="0.15">
      <c r="E41" s="14">
        <v>53</v>
      </c>
      <c r="F41" s="67">
        <f>[1]今泉台三丁目!F41</f>
        <v>5</v>
      </c>
      <c r="G41" s="67">
        <f>[1]今泉台三丁目!G41</f>
        <v>6</v>
      </c>
      <c r="H41" s="61">
        <f t="shared" si="1"/>
        <v>11</v>
      </c>
      <c r="I41" s="14">
        <v>103</v>
      </c>
      <c r="J41" s="67">
        <f>[1]今泉台三丁目!J41</f>
        <v>0</v>
      </c>
      <c r="K41" s="67">
        <f>[1]今泉台三丁目!K41</f>
        <v>0</v>
      </c>
      <c r="L41" s="61">
        <f t="shared" si="2"/>
        <v>0</v>
      </c>
    </row>
    <row r="42" spans="5:12" x14ac:dyDescent="0.15">
      <c r="E42" s="14">
        <v>54</v>
      </c>
      <c r="F42" s="67">
        <f>[1]今泉台三丁目!F42</f>
        <v>1</v>
      </c>
      <c r="G42" s="67">
        <f>[1]今泉台三丁目!G42</f>
        <v>0</v>
      </c>
      <c r="H42" s="61">
        <f t="shared" si="1"/>
        <v>1</v>
      </c>
      <c r="I42" s="14">
        <v>104</v>
      </c>
      <c r="J42" s="67">
        <f>[1]今泉台三丁目!J42</f>
        <v>0</v>
      </c>
      <c r="K42" s="67">
        <f>[1]今泉台三丁目!K42</f>
        <v>0</v>
      </c>
      <c r="L42" s="61">
        <f t="shared" si="2"/>
        <v>0</v>
      </c>
    </row>
    <row r="43" spans="5:12" x14ac:dyDescent="0.15">
      <c r="E43" s="14">
        <v>55</v>
      </c>
      <c r="F43" s="67">
        <f>[1]今泉台三丁目!F43</f>
        <v>0</v>
      </c>
      <c r="G43" s="67">
        <f>[1]今泉台三丁目!G43</f>
        <v>8</v>
      </c>
      <c r="H43" s="61">
        <f t="shared" si="1"/>
        <v>8</v>
      </c>
      <c r="I43" s="14">
        <v>105</v>
      </c>
      <c r="J43" s="67">
        <f>[1]今泉台三丁目!J43</f>
        <v>0</v>
      </c>
      <c r="K43" s="67">
        <f>[1]今泉台三丁目!K43</f>
        <v>0</v>
      </c>
      <c r="L43" s="61">
        <f t="shared" si="2"/>
        <v>0</v>
      </c>
    </row>
    <row r="44" spans="5:12" x14ac:dyDescent="0.15">
      <c r="E44" s="14">
        <v>56</v>
      </c>
      <c r="F44" s="67">
        <f>[1]今泉台三丁目!F44</f>
        <v>5</v>
      </c>
      <c r="G44" s="67">
        <f>[1]今泉台三丁目!G44</f>
        <v>3</v>
      </c>
      <c r="H44" s="61">
        <f t="shared" si="1"/>
        <v>8</v>
      </c>
      <c r="I44" s="14">
        <v>106</v>
      </c>
      <c r="J44" s="67">
        <f>[1]今泉台三丁目!J44</f>
        <v>0</v>
      </c>
      <c r="K44" s="67">
        <f>[1]今泉台三丁目!K44</f>
        <v>0</v>
      </c>
      <c r="L44" s="61">
        <f t="shared" si="2"/>
        <v>0</v>
      </c>
    </row>
    <row r="45" spans="5:12" x14ac:dyDescent="0.15">
      <c r="E45" s="14">
        <v>57</v>
      </c>
      <c r="F45" s="67">
        <f>[1]今泉台三丁目!F45</f>
        <v>6</v>
      </c>
      <c r="G45" s="67">
        <f>[1]今泉台三丁目!G45</f>
        <v>5</v>
      </c>
      <c r="H45" s="61">
        <f t="shared" si="1"/>
        <v>11</v>
      </c>
      <c r="I45" s="14">
        <v>107</v>
      </c>
      <c r="J45" s="67">
        <f>[1]今泉台三丁目!J45</f>
        <v>0</v>
      </c>
      <c r="K45" s="67">
        <f>[1]今泉台三丁目!K45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[1]今泉台三丁目!F46</f>
        <v>1</v>
      </c>
      <c r="G46" s="67">
        <f>[1]今泉台三丁目!G46</f>
        <v>6</v>
      </c>
      <c r="H46" s="61">
        <f t="shared" si="1"/>
        <v>7</v>
      </c>
      <c r="I46" s="24">
        <v>108</v>
      </c>
      <c r="J46" s="67">
        <f>[1]今泉台三丁目!J46</f>
        <v>0</v>
      </c>
      <c r="K46" s="67">
        <f>[1]今泉台三丁目!K46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[1]今泉台三丁目!F47</f>
        <v>2</v>
      </c>
      <c r="G47" s="67">
        <f>[1]今泉台三丁目!G47</f>
        <v>1</v>
      </c>
      <c r="H47" s="61">
        <f t="shared" si="1"/>
        <v>3</v>
      </c>
      <c r="I47" s="23" t="s">
        <v>6</v>
      </c>
      <c r="J47" s="69">
        <f>SUM(J3:J46)</f>
        <v>38</v>
      </c>
      <c r="K47" s="69">
        <f>SUM(K3:K46)</f>
        <v>41</v>
      </c>
      <c r="L47" s="39">
        <f>SUM(J47:K47)</f>
        <v>79</v>
      </c>
    </row>
    <row r="48" spans="5:12" x14ac:dyDescent="0.15">
      <c r="E48" s="14">
        <v>60</v>
      </c>
      <c r="F48" s="67">
        <f>[1]今泉台三丁目!F48</f>
        <v>3</v>
      </c>
      <c r="G48" s="67">
        <f>[1]今泉台三丁目!G48</f>
        <v>1</v>
      </c>
      <c r="H48" s="61">
        <f t="shared" si="1"/>
        <v>4</v>
      </c>
    </row>
    <row r="49" spans="5:12" ht="14.25" thickBot="1" x14ac:dyDescent="0.2">
      <c r="E49" s="14">
        <v>61</v>
      </c>
      <c r="F49" s="67">
        <f>[1]今泉台三丁目!F49</f>
        <v>3</v>
      </c>
      <c r="G49" s="67">
        <f>[1]今泉台三丁目!G49</f>
        <v>2</v>
      </c>
      <c r="H49" s="61">
        <f t="shared" si="1"/>
        <v>5</v>
      </c>
      <c r="J49" s="4" t="s">
        <v>172</v>
      </c>
      <c r="K49" s="10"/>
      <c r="L49" s="10"/>
    </row>
    <row r="50" spans="5:12" x14ac:dyDescent="0.15">
      <c r="E50" s="14">
        <v>62</v>
      </c>
      <c r="F50" s="67">
        <f>[1]今泉台三丁目!F50</f>
        <v>3</v>
      </c>
      <c r="G50" s="67">
        <f>[1]今泉台三丁目!G50</f>
        <v>2</v>
      </c>
      <c r="H50" s="61">
        <f t="shared" si="1"/>
        <v>5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[1]今泉台三丁目!F51</f>
        <v>2</v>
      </c>
      <c r="G51" s="67">
        <f>[1]今泉台三丁目!G51</f>
        <v>4</v>
      </c>
      <c r="H51" s="61">
        <f t="shared" si="1"/>
        <v>6</v>
      </c>
      <c r="J51" s="51">
        <f>SUM(B18,F53,J47)</f>
        <v>401</v>
      </c>
      <c r="K51" s="52">
        <f>SUM(C18,G53,K47)</f>
        <v>407</v>
      </c>
      <c r="L51" s="53">
        <f>SUM(J51:K51)</f>
        <v>808</v>
      </c>
    </row>
    <row r="52" spans="5:12" ht="14.25" thickBot="1" x14ac:dyDescent="0.2">
      <c r="E52" s="24">
        <v>64</v>
      </c>
      <c r="F52" s="67">
        <f>[1]今泉台三丁目!F52</f>
        <v>4</v>
      </c>
      <c r="G52" s="67">
        <f>[1]今泉台三丁目!G52</f>
        <v>2</v>
      </c>
      <c r="H52" s="61">
        <f t="shared" si="1"/>
        <v>6</v>
      </c>
    </row>
    <row r="53" spans="5:12" ht="15" thickTop="1" thickBot="1" x14ac:dyDescent="0.2">
      <c r="E53" s="23" t="s">
        <v>6</v>
      </c>
      <c r="F53" s="69">
        <f>SUM(F3:F52)</f>
        <v>261</v>
      </c>
      <c r="G53" s="69">
        <f>SUM(G3:G52)</f>
        <v>274</v>
      </c>
      <c r="H53" s="39">
        <f>SUM(F53:G53)</f>
        <v>535</v>
      </c>
    </row>
    <row r="56" spans="5:12" x14ac:dyDescent="0.15">
      <c r="F56" s="98" t="s">
        <v>510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view="pageBreakPreview" topLeftCell="A8" zoomScaleNormal="75" zoomScaleSheetLayoutView="100" workbookViewId="0">
      <selection activeCell="K45" sqref="K45:K4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9</v>
      </c>
      <c r="I1" s="99" t="str">
        <f>秦野市合計!I1</f>
        <v>令和3年4月1日現在（単位：人）</v>
      </c>
      <c r="J1" s="99"/>
      <c r="K1" s="99"/>
      <c r="L1" s="99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81" t="s">
        <v>2</v>
      </c>
      <c r="E2" s="21" t="s">
        <v>4</v>
      </c>
      <c r="F2" s="3" t="s">
        <v>0</v>
      </c>
      <c r="G2" s="6" t="s">
        <v>1</v>
      </c>
      <c r="H2" s="80" t="s">
        <v>2</v>
      </c>
      <c r="I2" s="21" t="s">
        <v>5</v>
      </c>
      <c r="J2" s="3" t="s">
        <v>0</v>
      </c>
      <c r="K2" s="6" t="s">
        <v>1</v>
      </c>
      <c r="L2" s="80" t="s">
        <v>2</v>
      </c>
    </row>
    <row r="3" spans="1:12" x14ac:dyDescent="0.15">
      <c r="A3" s="18" t="s">
        <v>25</v>
      </c>
      <c r="B3" s="40">
        <f>落合!B3+名古木!B3+寺山!B3+小蓑毛!B3+蓑毛!B3+東田原!B3+西田原!B3+下落合!B3</f>
        <v>31</v>
      </c>
      <c r="C3" s="40">
        <f>落合!C3+名古木!C3+寺山!C3+小蓑毛!C3+蓑毛!C3+東田原!C3+西田原!C3+下落合!C3</f>
        <v>30</v>
      </c>
      <c r="D3" s="79">
        <f>落合!D3+名古木!D3+寺山!D3+小蓑毛!D3+蓑毛!D3+東田原!D3+西田原!D3+下落合!D3</f>
        <v>61</v>
      </c>
      <c r="E3" s="19">
        <v>15</v>
      </c>
      <c r="F3" s="40">
        <f>落合!F3+名古木!F3+寺山!F3+小蓑毛!F3+蓑毛!F3+東田原!F3+西田原!F3+下落合!F3</f>
        <v>63</v>
      </c>
      <c r="G3" s="40">
        <f>落合!G3+名古木!G3+寺山!G3+小蓑毛!G3+蓑毛!G3+東田原!G3+西田原!G3+下落合!G3</f>
        <v>66</v>
      </c>
      <c r="H3" s="36">
        <f>落合!H3+名古木!H3+寺山!H3+小蓑毛!H3+蓑毛!H3+東田原!H3+西田原!H3+下落合!H3</f>
        <v>129</v>
      </c>
      <c r="I3" s="19">
        <v>65</v>
      </c>
      <c r="J3" s="40">
        <f>落合!J3+名古木!J3+寺山!J3+小蓑毛!J3+蓑毛!J3+東田原!J3+西田原!J3+下落合!J3</f>
        <v>96</v>
      </c>
      <c r="K3" s="40">
        <f>落合!K3+名古木!K3+寺山!K3+小蓑毛!K3+蓑毛!K3+東田原!K3+西田原!K3+下落合!K3</f>
        <v>142</v>
      </c>
      <c r="L3" s="36">
        <f>落合!L3+名古木!L3+寺山!L3+小蓑毛!L3+蓑毛!L3+東田原!L3+西田原!L3+下落合!L3</f>
        <v>238</v>
      </c>
    </row>
    <row r="4" spans="1:12" x14ac:dyDescent="0.15">
      <c r="A4" s="14">
        <v>1</v>
      </c>
      <c r="B4" s="40">
        <f>落合!B4+名古木!B4+寺山!B4+小蓑毛!B4+蓑毛!B4+東田原!B4+西田原!B4+下落合!B4</f>
        <v>39</v>
      </c>
      <c r="C4" s="40">
        <f>落合!C4+名古木!C4+寺山!C4+小蓑毛!C4+蓑毛!C4+東田原!C4+西田原!C4+下落合!C4</f>
        <v>40</v>
      </c>
      <c r="D4" s="79">
        <f>落合!D4+名古木!D4+寺山!D4+小蓑毛!D4+蓑毛!D4+東田原!D4+西田原!D4+下落合!D4</f>
        <v>79</v>
      </c>
      <c r="E4" s="14">
        <v>16</v>
      </c>
      <c r="F4" s="40">
        <f>落合!F4+名古木!F4+寺山!F4+小蓑毛!F4+蓑毛!F4+東田原!F4+西田原!F4+下落合!F4</f>
        <v>69</v>
      </c>
      <c r="G4" s="40">
        <f>落合!G4+名古木!G4+寺山!G4+小蓑毛!G4+蓑毛!G4+東田原!G4+西田原!G4+下落合!G4</f>
        <v>74</v>
      </c>
      <c r="H4" s="36">
        <f>落合!H4+名古木!H4+寺山!H4+小蓑毛!H4+蓑毛!H4+東田原!H4+西田原!H4+下落合!H4</f>
        <v>143</v>
      </c>
      <c r="I4" s="14">
        <v>66</v>
      </c>
      <c r="J4" s="40">
        <f>落合!J4+名古木!J4+寺山!J4+小蓑毛!J4+蓑毛!J4+東田原!J4+西田原!J4+下落合!J4</f>
        <v>120</v>
      </c>
      <c r="K4" s="40">
        <f>落合!K4+名古木!K4+寺山!K4+小蓑毛!K4+蓑毛!K4+東田原!K4+西田原!K4+下落合!K4</f>
        <v>110</v>
      </c>
      <c r="L4" s="36">
        <f>落合!L4+名古木!L4+寺山!L4+小蓑毛!L4+蓑毛!L4+東田原!L4+西田原!L4+下落合!L4</f>
        <v>230</v>
      </c>
    </row>
    <row r="5" spans="1:12" x14ac:dyDescent="0.15">
      <c r="A5" s="14">
        <v>2</v>
      </c>
      <c r="B5" s="40">
        <f>落合!B5+名古木!B5+寺山!B5+小蓑毛!B5+蓑毛!B5+東田原!B5+西田原!B5+下落合!B5</f>
        <v>39</v>
      </c>
      <c r="C5" s="40">
        <f>落合!C5+名古木!C5+寺山!C5+小蓑毛!C5+蓑毛!C5+東田原!C5+西田原!C5+下落合!C5</f>
        <v>33</v>
      </c>
      <c r="D5" s="79">
        <f>落合!D5+名古木!D5+寺山!D5+小蓑毛!D5+蓑毛!D5+東田原!D5+西田原!D5+下落合!D5</f>
        <v>72</v>
      </c>
      <c r="E5" s="14">
        <v>17</v>
      </c>
      <c r="F5" s="40">
        <f>落合!F5+名古木!F5+寺山!F5+小蓑毛!F5+蓑毛!F5+東田原!F5+西田原!F5+下落合!F5</f>
        <v>54</v>
      </c>
      <c r="G5" s="40">
        <f>落合!G5+名古木!G5+寺山!G5+小蓑毛!G5+蓑毛!G5+東田原!G5+西田原!G5+下落合!G5</f>
        <v>85</v>
      </c>
      <c r="H5" s="36">
        <f>落合!H5+名古木!H5+寺山!H5+小蓑毛!H5+蓑毛!H5+東田原!H5+西田原!H5+下落合!H5</f>
        <v>139</v>
      </c>
      <c r="I5" s="14">
        <v>67</v>
      </c>
      <c r="J5" s="40">
        <f>落合!J5+名古木!J5+寺山!J5+小蓑毛!J5+蓑毛!J5+東田原!J5+西田原!J5+下落合!J5</f>
        <v>107</v>
      </c>
      <c r="K5" s="40">
        <f>落合!K5+名古木!K5+寺山!K5+小蓑毛!K5+蓑毛!K5+東田原!K5+西田原!K5+下落合!K5</f>
        <v>118</v>
      </c>
      <c r="L5" s="36">
        <f>落合!L5+名古木!L5+寺山!L5+小蓑毛!L5+蓑毛!L5+東田原!L5+西田原!L5+下落合!L5</f>
        <v>225</v>
      </c>
    </row>
    <row r="6" spans="1:12" x14ac:dyDescent="0.15">
      <c r="A6" s="14">
        <v>3</v>
      </c>
      <c r="B6" s="40">
        <f>落合!B6+名古木!B6+寺山!B6+小蓑毛!B6+蓑毛!B6+東田原!B6+西田原!B6+下落合!B6</f>
        <v>45</v>
      </c>
      <c r="C6" s="40">
        <f>落合!C6+名古木!C6+寺山!C6+小蓑毛!C6+蓑毛!C6+東田原!C6+西田原!C6+下落合!C6</f>
        <v>55</v>
      </c>
      <c r="D6" s="79">
        <f>落合!D6+名古木!D6+寺山!D6+小蓑毛!D6+蓑毛!D6+東田原!D6+西田原!D6+下落合!D6</f>
        <v>100</v>
      </c>
      <c r="E6" s="14">
        <v>18</v>
      </c>
      <c r="F6" s="40">
        <f>落合!F6+名古木!F6+寺山!F6+小蓑毛!F6+蓑毛!F6+東田原!F6+西田原!F6+下落合!F6</f>
        <v>95</v>
      </c>
      <c r="G6" s="40">
        <f>落合!G6+名古木!G6+寺山!G6+小蓑毛!G6+蓑毛!G6+東田原!G6+西田原!G6+下落合!G6</f>
        <v>73</v>
      </c>
      <c r="H6" s="36">
        <f>落合!H6+名古木!H6+寺山!H6+小蓑毛!H6+蓑毛!H6+東田原!H6+西田原!H6+下落合!H6</f>
        <v>168</v>
      </c>
      <c r="I6" s="14">
        <v>68</v>
      </c>
      <c r="J6" s="40">
        <f>落合!J6+名古木!J6+寺山!J6+小蓑毛!J6+蓑毛!J6+東田原!J6+西田原!J6+下落合!J6</f>
        <v>134</v>
      </c>
      <c r="K6" s="40">
        <f>落合!K6+名古木!K6+寺山!K6+小蓑毛!K6+蓑毛!K6+東田原!K6+西田原!K6+下落合!K6</f>
        <v>144</v>
      </c>
      <c r="L6" s="36">
        <f>落合!L6+名古木!L6+寺山!L6+小蓑毛!L6+蓑毛!L6+東田原!L6+西田原!L6+下落合!L6</f>
        <v>278</v>
      </c>
    </row>
    <row r="7" spans="1:12" x14ac:dyDescent="0.15">
      <c r="A7" s="14">
        <v>4</v>
      </c>
      <c r="B7" s="40">
        <f>落合!B7+名古木!B7+寺山!B7+小蓑毛!B7+蓑毛!B7+東田原!B7+西田原!B7+下落合!B7</f>
        <v>55</v>
      </c>
      <c r="C7" s="40">
        <f>落合!C7+名古木!C7+寺山!C7+小蓑毛!C7+蓑毛!C7+東田原!C7+西田原!C7+下落合!C7</f>
        <v>51</v>
      </c>
      <c r="D7" s="79">
        <f>落合!D7+名古木!D7+寺山!D7+小蓑毛!D7+蓑毛!D7+東田原!D7+西田原!D7+下落合!D7</f>
        <v>106</v>
      </c>
      <c r="E7" s="14">
        <v>19</v>
      </c>
      <c r="F7" s="40">
        <f>落合!F7+名古木!F7+寺山!F7+小蓑毛!F7+蓑毛!F7+東田原!F7+西田原!F7+下落合!F7</f>
        <v>80</v>
      </c>
      <c r="G7" s="40">
        <f>落合!G7+名古木!G7+寺山!G7+小蓑毛!G7+蓑毛!G7+東田原!G7+西田原!G7+下落合!G7</f>
        <v>70</v>
      </c>
      <c r="H7" s="36">
        <f>落合!H7+名古木!H7+寺山!H7+小蓑毛!H7+蓑毛!H7+東田原!H7+西田原!H7+下落合!H7</f>
        <v>150</v>
      </c>
      <c r="I7" s="14">
        <v>69</v>
      </c>
      <c r="J7" s="40">
        <f>落合!J7+名古木!J7+寺山!J7+小蓑毛!J7+蓑毛!J7+東田原!J7+西田原!J7+下落合!J7</f>
        <v>138</v>
      </c>
      <c r="K7" s="40">
        <f>落合!K7+名古木!K7+寺山!K7+小蓑毛!K7+蓑毛!K7+東田原!K7+西田原!K7+下落合!K7</f>
        <v>142</v>
      </c>
      <c r="L7" s="36">
        <f>落合!L7+名古木!L7+寺山!L7+小蓑毛!L7+蓑毛!L7+東田原!L7+西田原!L7+下落合!L7</f>
        <v>280</v>
      </c>
    </row>
    <row r="8" spans="1:12" x14ac:dyDescent="0.15">
      <c r="A8" s="14">
        <v>5</v>
      </c>
      <c r="B8" s="40">
        <f>落合!B8+名古木!B8+寺山!B8+小蓑毛!B8+蓑毛!B8+東田原!B8+西田原!B8+下落合!B8</f>
        <v>58</v>
      </c>
      <c r="C8" s="40">
        <f>落合!C8+名古木!C8+寺山!C8+小蓑毛!C8+蓑毛!C8+東田原!C8+西田原!C8+下落合!C8</f>
        <v>61</v>
      </c>
      <c r="D8" s="79">
        <f>落合!D8+名古木!D8+寺山!D8+小蓑毛!D8+蓑毛!D8+東田原!D8+西田原!D8+下落合!D8</f>
        <v>119</v>
      </c>
      <c r="E8" s="14">
        <v>20</v>
      </c>
      <c r="F8" s="40">
        <f>落合!F8+名古木!F8+寺山!F8+小蓑毛!F8+蓑毛!F8+東田原!F8+西田原!F8+下落合!F8</f>
        <v>75</v>
      </c>
      <c r="G8" s="40">
        <f>落合!G8+名古木!G8+寺山!G8+小蓑毛!G8+蓑毛!G8+東田原!G8+西田原!G8+下落合!G8</f>
        <v>81</v>
      </c>
      <c r="H8" s="36">
        <f>落合!H8+名古木!H8+寺山!H8+小蓑毛!H8+蓑毛!H8+東田原!H8+西田原!H8+下落合!H8</f>
        <v>156</v>
      </c>
      <c r="I8" s="14">
        <v>70</v>
      </c>
      <c r="J8" s="40">
        <f>落合!J8+名古木!J8+寺山!J8+小蓑毛!J8+蓑毛!J8+東田原!J8+西田原!J8+下落合!J8</f>
        <v>140</v>
      </c>
      <c r="K8" s="40">
        <f>落合!K8+名古木!K8+寺山!K8+小蓑毛!K8+蓑毛!K8+東田原!K8+西田原!K8+下落合!K8</f>
        <v>162</v>
      </c>
      <c r="L8" s="36">
        <f>落合!L8+名古木!L8+寺山!L8+小蓑毛!L8+蓑毛!L8+東田原!L8+西田原!L8+下落合!L8</f>
        <v>302</v>
      </c>
    </row>
    <row r="9" spans="1:12" x14ac:dyDescent="0.15">
      <c r="A9" s="14">
        <v>6</v>
      </c>
      <c r="B9" s="40">
        <f>落合!B9+名古木!B9+寺山!B9+小蓑毛!B9+蓑毛!B9+東田原!B9+西田原!B9+下落合!B9</f>
        <v>70</v>
      </c>
      <c r="C9" s="40">
        <f>落合!C9+名古木!C9+寺山!C9+小蓑毛!C9+蓑毛!C9+東田原!C9+西田原!C9+下落合!C9</f>
        <v>69</v>
      </c>
      <c r="D9" s="79">
        <f>落合!D9+名古木!D9+寺山!D9+小蓑毛!D9+蓑毛!D9+東田原!D9+西田原!D9+下落合!D9</f>
        <v>139</v>
      </c>
      <c r="E9" s="14">
        <v>21</v>
      </c>
      <c r="F9" s="40">
        <f>落合!F9+名古木!F9+寺山!F9+小蓑毛!F9+蓑毛!F9+東田原!F9+西田原!F9+下落合!F9</f>
        <v>77</v>
      </c>
      <c r="G9" s="40">
        <f>落合!G9+名古木!G9+寺山!G9+小蓑毛!G9+蓑毛!G9+東田原!G9+西田原!G9+下落合!G9</f>
        <v>55</v>
      </c>
      <c r="H9" s="36">
        <f>落合!H9+名古木!H9+寺山!H9+小蓑毛!H9+蓑毛!H9+東田原!H9+西田原!H9+下落合!H9</f>
        <v>132</v>
      </c>
      <c r="I9" s="14">
        <v>71</v>
      </c>
      <c r="J9" s="40">
        <f>落合!J9+名古木!J9+寺山!J9+小蓑毛!J9+蓑毛!J9+東田原!J9+西田原!J9+下落合!J9</f>
        <v>174</v>
      </c>
      <c r="K9" s="40">
        <f>落合!K9+名古木!K9+寺山!K9+小蓑毛!K9+蓑毛!K9+東田原!K9+西田原!K9+下落合!K9</f>
        <v>185</v>
      </c>
      <c r="L9" s="36">
        <f>落合!L9+名古木!L9+寺山!L9+小蓑毛!L9+蓑毛!L9+東田原!L9+西田原!L9+下落合!L9</f>
        <v>359</v>
      </c>
    </row>
    <row r="10" spans="1:12" x14ac:dyDescent="0.15">
      <c r="A10" s="14">
        <v>7</v>
      </c>
      <c r="B10" s="40">
        <f>落合!B10+名古木!B10+寺山!B10+小蓑毛!B10+蓑毛!B10+東田原!B10+西田原!B10+下落合!B10</f>
        <v>60</v>
      </c>
      <c r="C10" s="40">
        <f>落合!C10+名古木!C10+寺山!C10+小蓑毛!C10+蓑毛!C10+東田原!C10+西田原!C10+下落合!C10</f>
        <v>64</v>
      </c>
      <c r="D10" s="79">
        <f>落合!D10+名古木!D10+寺山!D10+小蓑毛!D10+蓑毛!D10+東田原!D10+西田原!D10+下落合!D10</f>
        <v>124</v>
      </c>
      <c r="E10" s="14">
        <v>22</v>
      </c>
      <c r="F10" s="40">
        <f>落合!F10+名古木!F10+寺山!F10+小蓑毛!F10+蓑毛!F10+東田原!F10+西田原!F10+下落合!F10</f>
        <v>78</v>
      </c>
      <c r="G10" s="40">
        <f>落合!G10+名古木!G10+寺山!G10+小蓑毛!G10+蓑毛!G10+東田原!G10+西田原!G10+下落合!G10</f>
        <v>86</v>
      </c>
      <c r="H10" s="36">
        <f>落合!H10+名古木!H10+寺山!H10+小蓑毛!H10+蓑毛!H10+東田原!H10+西田原!H10+下落合!H10</f>
        <v>164</v>
      </c>
      <c r="I10" s="14">
        <v>72</v>
      </c>
      <c r="J10" s="40">
        <f>落合!J10+名古木!J10+寺山!J10+小蓑毛!J10+蓑毛!J10+東田原!J10+西田原!J10+下落合!J10</f>
        <v>170</v>
      </c>
      <c r="K10" s="40">
        <f>落合!K10+名古木!K10+寺山!K10+小蓑毛!K10+蓑毛!K10+東田原!K10+西田原!K10+下落合!K10</f>
        <v>174</v>
      </c>
      <c r="L10" s="36">
        <f>落合!L10+名古木!L10+寺山!L10+小蓑毛!L10+蓑毛!L10+東田原!L10+西田原!L10+下落合!L10</f>
        <v>344</v>
      </c>
    </row>
    <row r="11" spans="1:12" x14ac:dyDescent="0.15">
      <c r="A11" s="14">
        <v>8</v>
      </c>
      <c r="B11" s="40">
        <f>落合!B11+名古木!B11+寺山!B11+小蓑毛!B11+蓑毛!B11+東田原!B11+西田原!B11+下落合!B11</f>
        <v>73</v>
      </c>
      <c r="C11" s="40">
        <f>落合!C11+名古木!C11+寺山!C11+小蓑毛!C11+蓑毛!C11+東田原!C11+西田原!C11+下落合!C11</f>
        <v>61</v>
      </c>
      <c r="D11" s="79">
        <f>落合!D11+名古木!D11+寺山!D11+小蓑毛!D11+蓑毛!D11+東田原!D11+西田原!D11+下落合!D11</f>
        <v>134</v>
      </c>
      <c r="E11" s="14">
        <v>23</v>
      </c>
      <c r="F11" s="40">
        <f>落合!F11+名古木!F11+寺山!F11+小蓑毛!F11+蓑毛!F11+東田原!F11+西田原!F11+下落合!F11</f>
        <v>83</v>
      </c>
      <c r="G11" s="40">
        <f>落合!G11+名古木!G11+寺山!G11+小蓑毛!G11+蓑毛!G11+東田原!G11+西田原!G11+下落合!G11</f>
        <v>57</v>
      </c>
      <c r="H11" s="36">
        <f>落合!H11+名古木!H11+寺山!H11+小蓑毛!H11+蓑毛!H11+東田原!H11+西田原!H11+下落合!H11</f>
        <v>140</v>
      </c>
      <c r="I11" s="14">
        <v>73</v>
      </c>
      <c r="J11" s="40">
        <f>落合!J11+名古木!J11+寺山!J11+小蓑毛!J11+蓑毛!J11+東田原!J11+西田原!J11+下落合!J11</f>
        <v>171</v>
      </c>
      <c r="K11" s="40">
        <f>落合!K11+名古木!K11+寺山!K11+小蓑毛!K11+蓑毛!K11+東田原!K11+西田原!K11+下落合!K11</f>
        <v>189</v>
      </c>
      <c r="L11" s="36">
        <f>落合!L11+名古木!L11+寺山!L11+小蓑毛!L11+蓑毛!L11+東田原!L11+西田原!L11+下落合!L11</f>
        <v>360</v>
      </c>
    </row>
    <row r="12" spans="1:12" x14ac:dyDescent="0.15">
      <c r="A12" s="14">
        <v>9</v>
      </c>
      <c r="B12" s="40">
        <f>落合!B12+名古木!B12+寺山!B12+小蓑毛!B12+蓑毛!B12+東田原!B12+西田原!B12+下落合!B12</f>
        <v>72</v>
      </c>
      <c r="C12" s="40">
        <f>落合!C12+名古木!C12+寺山!C12+小蓑毛!C12+蓑毛!C12+東田原!C12+西田原!C12+下落合!C12</f>
        <v>64</v>
      </c>
      <c r="D12" s="79">
        <f>落合!D12+名古木!D12+寺山!D12+小蓑毛!D12+蓑毛!D12+東田原!D12+西田原!D12+下落合!D12</f>
        <v>136</v>
      </c>
      <c r="E12" s="14">
        <v>24</v>
      </c>
      <c r="F12" s="40">
        <f>落合!F12+名古木!F12+寺山!F12+小蓑毛!F12+蓑毛!F12+東田原!F12+西田原!F12+下落合!F12</f>
        <v>50</v>
      </c>
      <c r="G12" s="40">
        <f>落合!G12+名古木!G12+寺山!G12+小蓑毛!G12+蓑毛!G12+東田原!G12+西田原!G12+下落合!G12</f>
        <v>64</v>
      </c>
      <c r="H12" s="36">
        <f>落合!H12+名古木!H12+寺山!H12+小蓑毛!H12+蓑毛!H12+東田原!H12+西田原!H12+下落合!H12</f>
        <v>114</v>
      </c>
      <c r="I12" s="14">
        <v>74</v>
      </c>
      <c r="J12" s="40">
        <f>落合!J12+名古木!J12+寺山!J12+小蓑毛!J12+蓑毛!J12+東田原!J12+西田原!J12+下落合!J12</f>
        <v>119</v>
      </c>
      <c r="K12" s="40">
        <f>落合!K12+名古木!K12+寺山!K12+小蓑毛!K12+蓑毛!K12+東田原!K12+西田原!K12+下落合!K12</f>
        <v>139</v>
      </c>
      <c r="L12" s="36">
        <f>落合!L12+名古木!L12+寺山!L12+小蓑毛!L12+蓑毛!L12+東田原!L12+西田原!L12+下落合!L12</f>
        <v>258</v>
      </c>
    </row>
    <row r="13" spans="1:12" x14ac:dyDescent="0.15">
      <c r="A13" s="14">
        <v>10</v>
      </c>
      <c r="B13" s="40">
        <f>落合!B13+名古木!B13+寺山!B13+小蓑毛!B13+蓑毛!B13+東田原!B13+西田原!B13+下落合!B13</f>
        <v>75</v>
      </c>
      <c r="C13" s="40">
        <f>落合!C13+名古木!C13+寺山!C13+小蓑毛!C13+蓑毛!C13+東田原!C13+西田原!C13+下落合!C13</f>
        <v>64</v>
      </c>
      <c r="D13" s="79">
        <f>落合!D13+名古木!D13+寺山!D13+小蓑毛!D13+蓑毛!D13+東田原!D13+西田原!D13+下落合!D13</f>
        <v>139</v>
      </c>
      <c r="E13" s="14">
        <v>25</v>
      </c>
      <c r="F13" s="40">
        <f>落合!F13+名古木!F13+寺山!F13+小蓑毛!F13+蓑毛!F13+東田原!F13+西田原!F13+下落合!F13</f>
        <v>72</v>
      </c>
      <c r="G13" s="40">
        <f>落合!G13+名古木!G13+寺山!G13+小蓑毛!G13+蓑毛!G13+東田原!G13+西田原!G13+下落合!G13</f>
        <v>67</v>
      </c>
      <c r="H13" s="36">
        <f>落合!H13+名古木!H13+寺山!H13+小蓑毛!H13+蓑毛!H13+東田原!H13+西田原!H13+下落合!H13</f>
        <v>139</v>
      </c>
      <c r="I13" s="14">
        <v>75</v>
      </c>
      <c r="J13" s="40">
        <f>落合!J13+名古木!J13+寺山!J13+小蓑毛!J13+蓑毛!J13+東田原!J13+西田原!J13+下落合!J13</f>
        <v>106</v>
      </c>
      <c r="K13" s="40">
        <f>落合!K13+名古木!K13+寺山!K13+小蓑毛!K13+蓑毛!K13+東田原!K13+西田原!K13+下落合!K13</f>
        <v>114</v>
      </c>
      <c r="L13" s="36">
        <f>落合!L13+名古木!L13+寺山!L13+小蓑毛!L13+蓑毛!L13+東田原!L13+西田原!L13+下落合!L13</f>
        <v>220</v>
      </c>
    </row>
    <row r="14" spans="1:12" x14ac:dyDescent="0.15">
      <c r="A14" s="14">
        <v>11</v>
      </c>
      <c r="B14" s="40">
        <f>落合!B14+名古木!B14+寺山!B14+小蓑毛!B14+蓑毛!B14+東田原!B14+西田原!B14+下落合!B14</f>
        <v>62</v>
      </c>
      <c r="C14" s="40">
        <f>落合!C14+名古木!C14+寺山!C14+小蓑毛!C14+蓑毛!C14+東田原!C14+西田原!C14+下落合!C14</f>
        <v>67</v>
      </c>
      <c r="D14" s="79">
        <f>落合!D14+名古木!D14+寺山!D14+小蓑毛!D14+蓑毛!D14+東田原!D14+西田原!D14+下落合!D14</f>
        <v>129</v>
      </c>
      <c r="E14" s="14">
        <v>26</v>
      </c>
      <c r="F14" s="40">
        <f>落合!F14+名古木!F14+寺山!F14+小蓑毛!F14+蓑毛!F14+東田原!F14+西田原!F14+下落合!F14</f>
        <v>60</v>
      </c>
      <c r="G14" s="40">
        <f>落合!G14+名古木!G14+寺山!G14+小蓑毛!G14+蓑毛!G14+東田原!G14+西田原!G14+下落合!G14</f>
        <v>54</v>
      </c>
      <c r="H14" s="36">
        <f>落合!H14+名古木!H14+寺山!H14+小蓑毛!H14+蓑毛!H14+東田原!H14+西田原!H14+下落合!H14</f>
        <v>114</v>
      </c>
      <c r="I14" s="14">
        <v>76</v>
      </c>
      <c r="J14" s="40">
        <f>落合!J14+名古木!J14+寺山!J14+小蓑毛!J14+蓑毛!J14+東田原!J14+西田原!J14+下落合!J14</f>
        <v>104</v>
      </c>
      <c r="K14" s="40">
        <f>落合!K14+名古木!K14+寺山!K14+小蓑毛!K14+蓑毛!K14+東田原!K14+西田原!K14+下落合!K14</f>
        <v>107</v>
      </c>
      <c r="L14" s="36">
        <f>落合!L14+名古木!L14+寺山!L14+小蓑毛!L14+蓑毛!L14+東田原!L14+西田原!L14+下落合!L14</f>
        <v>211</v>
      </c>
    </row>
    <row r="15" spans="1:12" x14ac:dyDescent="0.15">
      <c r="A15" s="14">
        <v>12</v>
      </c>
      <c r="B15" s="40">
        <f>落合!B15+名古木!B15+寺山!B15+小蓑毛!B15+蓑毛!B15+東田原!B15+西田原!B15+下落合!B15</f>
        <v>70</v>
      </c>
      <c r="C15" s="40">
        <f>落合!C15+名古木!C15+寺山!C15+小蓑毛!C15+蓑毛!C15+東田原!C15+西田原!C15+下落合!C15</f>
        <v>67</v>
      </c>
      <c r="D15" s="79">
        <f>落合!D15+名古木!D15+寺山!D15+小蓑毛!D15+蓑毛!D15+東田原!D15+西田原!D15+下落合!D15</f>
        <v>137</v>
      </c>
      <c r="E15" s="14">
        <v>27</v>
      </c>
      <c r="F15" s="40">
        <f>落合!F15+名古木!F15+寺山!F15+小蓑毛!F15+蓑毛!F15+東田原!F15+西田原!F15+下落合!F15</f>
        <v>61</v>
      </c>
      <c r="G15" s="40">
        <f>落合!G15+名古木!G15+寺山!G15+小蓑毛!G15+蓑毛!G15+東田原!G15+西田原!G15+下落合!G15</f>
        <v>52</v>
      </c>
      <c r="H15" s="36">
        <f>落合!H15+名古木!H15+寺山!H15+小蓑毛!H15+蓑毛!H15+東田原!H15+西田原!H15+下落合!H15</f>
        <v>113</v>
      </c>
      <c r="I15" s="14">
        <v>77</v>
      </c>
      <c r="J15" s="40">
        <f>落合!J15+名古木!J15+寺山!J15+小蓑毛!J15+蓑毛!J15+東田原!J15+西田原!J15+下落合!J15</f>
        <v>128</v>
      </c>
      <c r="K15" s="40">
        <f>落合!K15+名古木!K15+寺山!K15+小蓑毛!K15+蓑毛!K15+東田原!K15+西田原!K15+下落合!K15</f>
        <v>113</v>
      </c>
      <c r="L15" s="36">
        <f>落合!L15+名古木!L15+寺山!L15+小蓑毛!L15+蓑毛!L15+東田原!L15+西田原!L15+下落合!L15</f>
        <v>241</v>
      </c>
    </row>
    <row r="16" spans="1:12" x14ac:dyDescent="0.15">
      <c r="A16" s="14">
        <v>13</v>
      </c>
      <c r="B16" s="40">
        <f>落合!B16+名古木!B16+寺山!B16+小蓑毛!B16+蓑毛!B16+東田原!B16+西田原!B16+下落合!B16</f>
        <v>79</v>
      </c>
      <c r="C16" s="40">
        <f>落合!C16+名古木!C16+寺山!C16+小蓑毛!C16+蓑毛!C16+東田原!C16+西田原!C16+下落合!C16</f>
        <v>50</v>
      </c>
      <c r="D16" s="79">
        <f>落合!D16+名古木!D16+寺山!D16+小蓑毛!D16+蓑毛!D16+東田原!D16+西田原!D16+下落合!D16</f>
        <v>129</v>
      </c>
      <c r="E16" s="14">
        <v>28</v>
      </c>
      <c r="F16" s="40">
        <f>落合!F16+名古木!F16+寺山!F16+小蓑毛!F16+蓑毛!F16+東田原!F16+西田原!F16+下落合!F16</f>
        <v>50</v>
      </c>
      <c r="G16" s="40">
        <f>落合!G16+名古木!G16+寺山!G16+小蓑毛!G16+蓑毛!G16+東田原!G16+西田原!G16+下落合!G16</f>
        <v>62</v>
      </c>
      <c r="H16" s="36">
        <f>落合!H16+名古木!H16+寺山!H16+小蓑毛!H16+蓑毛!H16+東田原!H16+西田原!H16+下落合!H16</f>
        <v>112</v>
      </c>
      <c r="I16" s="14">
        <v>78</v>
      </c>
      <c r="J16" s="40">
        <f>落合!J16+名古木!J16+寺山!J16+小蓑毛!J16+蓑毛!J16+東田原!J16+西田原!J16+下落合!J16</f>
        <v>104</v>
      </c>
      <c r="K16" s="40">
        <f>落合!K16+名古木!K16+寺山!K16+小蓑毛!K16+蓑毛!K16+東田原!K16+西田原!K16+下落合!K16</f>
        <v>108</v>
      </c>
      <c r="L16" s="36">
        <f>落合!L16+名古木!L16+寺山!L16+小蓑毛!L16+蓑毛!L16+東田原!L16+西田原!L16+下落合!L16</f>
        <v>212</v>
      </c>
    </row>
    <row r="17" spans="1:12" ht="14.25" thickBot="1" x14ac:dyDescent="0.2">
      <c r="A17" s="24">
        <v>14</v>
      </c>
      <c r="B17" s="42">
        <f>落合!B17+名古木!B17+寺山!B17+小蓑毛!B17+蓑毛!B17+東田原!B17+西田原!B17+下落合!B17</f>
        <v>87</v>
      </c>
      <c r="C17" s="42">
        <f>落合!C17+名古木!C17+寺山!C17+小蓑毛!C17+蓑毛!C17+東田原!C17+西田原!C17+下落合!C17</f>
        <v>69</v>
      </c>
      <c r="D17" s="32">
        <f>落合!D17+名古木!D17+寺山!D17+小蓑毛!D17+蓑毛!D17+東田原!D17+西田原!D17+下落合!D17</f>
        <v>156</v>
      </c>
      <c r="E17" s="14">
        <v>29</v>
      </c>
      <c r="F17" s="40">
        <f>落合!F17+名古木!F17+寺山!F17+小蓑毛!F17+蓑毛!F17+東田原!F17+西田原!F17+下落合!F17</f>
        <v>62</v>
      </c>
      <c r="G17" s="40">
        <f>落合!G17+名古木!G17+寺山!G17+小蓑毛!G17+蓑毛!G17+東田原!G17+西田原!G17+下落合!G17</f>
        <v>62</v>
      </c>
      <c r="H17" s="36">
        <f>落合!H17+名古木!H17+寺山!H17+小蓑毛!H17+蓑毛!H17+東田原!H17+西田原!H17+下落合!H17</f>
        <v>124</v>
      </c>
      <c r="I17" s="14">
        <v>79</v>
      </c>
      <c r="J17" s="40">
        <f>落合!J17+名古木!J17+寺山!J17+小蓑毛!J17+蓑毛!J17+東田原!J17+西田原!J17+下落合!J17</f>
        <v>118</v>
      </c>
      <c r="K17" s="40">
        <f>落合!K17+名古木!K17+寺山!K17+小蓑毛!K17+蓑毛!K17+東田原!K17+西田原!K17+下落合!K17</f>
        <v>114</v>
      </c>
      <c r="L17" s="36">
        <f>落合!L17+名古木!L17+寺山!L17+小蓑毛!L17+蓑毛!L17+東田原!L17+西田原!L17+下落合!L17</f>
        <v>232</v>
      </c>
    </row>
    <row r="18" spans="1:12" ht="15" thickTop="1" thickBot="1" x14ac:dyDescent="0.2">
      <c r="A18" s="23" t="s">
        <v>6</v>
      </c>
      <c r="B18" s="33">
        <f>SUM(B3:B17)</f>
        <v>915</v>
      </c>
      <c r="C18" s="34">
        <f>SUM(C3:C17)</f>
        <v>845</v>
      </c>
      <c r="D18" s="35">
        <f>SUM(B18:C18)</f>
        <v>1760</v>
      </c>
      <c r="E18" s="14">
        <v>30</v>
      </c>
      <c r="F18" s="40">
        <f>落合!F18+名古木!F18+寺山!F18+小蓑毛!F18+蓑毛!F18+東田原!F18+西田原!F18+下落合!F18</f>
        <v>77</v>
      </c>
      <c r="G18" s="40">
        <f>落合!G18+名古木!G18+寺山!G18+小蓑毛!G18+蓑毛!G18+東田原!G18+西田原!G18+下落合!G18</f>
        <v>49</v>
      </c>
      <c r="H18" s="36">
        <f>落合!H18+名古木!H18+寺山!H18+小蓑毛!H18+蓑毛!H18+東田原!H18+西田原!H18+下落合!H18</f>
        <v>126</v>
      </c>
      <c r="I18" s="14">
        <v>80</v>
      </c>
      <c r="J18" s="40">
        <f>落合!J18+名古木!J18+寺山!J18+小蓑毛!J18+蓑毛!J18+東田原!J18+西田原!J18+下落合!J18</f>
        <v>100</v>
      </c>
      <c r="K18" s="40">
        <f>落合!K18+名古木!K18+寺山!K18+小蓑毛!K18+蓑毛!K18+東田原!K18+西田原!K18+下落合!K18</f>
        <v>90</v>
      </c>
      <c r="L18" s="36">
        <f>落合!L18+名古木!L18+寺山!L18+小蓑毛!L18+蓑毛!L18+東田原!L18+西田原!L18+下落合!L18</f>
        <v>190</v>
      </c>
    </row>
    <row r="19" spans="1:12" x14ac:dyDescent="0.15">
      <c r="E19" s="14">
        <v>31</v>
      </c>
      <c r="F19" s="40">
        <f>落合!F19+名古木!F19+寺山!F19+小蓑毛!F19+蓑毛!F19+東田原!F19+西田原!F19+下落合!F19</f>
        <v>69</v>
      </c>
      <c r="G19" s="40">
        <f>落合!G19+名古木!G19+寺山!G19+小蓑毛!G19+蓑毛!G19+東田原!G19+西田原!G19+下落合!G19</f>
        <v>66</v>
      </c>
      <c r="H19" s="36">
        <f>落合!H19+名古木!H19+寺山!H19+小蓑毛!H19+蓑毛!H19+東田原!H19+西田原!H19+下落合!H19</f>
        <v>135</v>
      </c>
      <c r="I19" s="14">
        <v>81</v>
      </c>
      <c r="J19" s="40">
        <f>落合!J19+名古木!J19+寺山!J19+小蓑毛!J19+蓑毛!J19+東田原!J19+西田原!J19+下落合!J19</f>
        <v>71</v>
      </c>
      <c r="K19" s="40">
        <f>落合!K19+名古木!K19+寺山!K19+小蓑毛!K19+蓑毛!K19+東田原!K19+西田原!K19+下落合!K19</f>
        <v>85</v>
      </c>
      <c r="L19" s="36">
        <f>落合!L19+名古木!L19+寺山!L19+小蓑毛!L19+蓑毛!L19+東田原!L19+西田原!L19+下落合!L19</f>
        <v>156</v>
      </c>
    </row>
    <row r="20" spans="1:12" x14ac:dyDescent="0.15">
      <c r="E20" s="14">
        <v>32</v>
      </c>
      <c r="F20" s="40">
        <f>落合!F20+名古木!F20+寺山!F20+小蓑毛!F20+蓑毛!F20+東田原!F20+西田原!F20+下落合!F20</f>
        <v>85</v>
      </c>
      <c r="G20" s="40">
        <f>落合!G20+名古木!G20+寺山!G20+小蓑毛!G20+蓑毛!G20+東田原!G20+西田原!G20+下落合!G20</f>
        <v>55</v>
      </c>
      <c r="H20" s="36">
        <f>落合!H20+名古木!H20+寺山!H20+小蓑毛!H20+蓑毛!H20+東田原!H20+西田原!H20+下落合!H20</f>
        <v>140</v>
      </c>
      <c r="I20" s="14">
        <v>82</v>
      </c>
      <c r="J20" s="40">
        <f>落合!J20+名古木!J20+寺山!J20+小蓑毛!J20+蓑毛!J20+東田原!J20+西田原!J20+下落合!J20</f>
        <v>51</v>
      </c>
      <c r="K20" s="40">
        <f>落合!K20+名古木!K20+寺山!K20+小蓑毛!K20+蓑毛!K20+東田原!K20+西田原!K20+下落合!K20</f>
        <v>74</v>
      </c>
      <c r="L20" s="36">
        <f>落合!L20+名古木!L20+寺山!L20+小蓑毛!L20+蓑毛!L20+東田原!L20+西田原!L20+下落合!L20</f>
        <v>125</v>
      </c>
    </row>
    <row r="21" spans="1:12" x14ac:dyDescent="0.15">
      <c r="E21" s="14">
        <v>33</v>
      </c>
      <c r="F21" s="40">
        <f>落合!F21+名古木!F21+寺山!F21+小蓑毛!F21+蓑毛!F21+東田原!F21+西田原!F21+下落合!F21</f>
        <v>70</v>
      </c>
      <c r="G21" s="40">
        <f>落合!G21+名古木!G21+寺山!G21+小蓑毛!G21+蓑毛!G21+東田原!G21+西田原!G21+下落合!G21</f>
        <v>68</v>
      </c>
      <c r="H21" s="36">
        <f>落合!H21+名古木!H21+寺山!H21+小蓑毛!H21+蓑毛!H21+東田原!H21+西田原!H21+下落合!H21</f>
        <v>138</v>
      </c>
      <c r="I21" s="14">
        <v>83</v>
      </c>
      <c r="J21" s="40">
        <f>落合!J21+名古木!J21+寺山!J21+小蓑毛!J21+蓑毛!J21+東田原!J21+西田原!J21+下落合!J21</f>
        <v>61</v>
      </c>
      <c r="K21" s="40">
        <f>落合!K21+名古木!K21+寺山!K21+小蓑毛!K21+蓑毛!K21+東田原!K21+西田原!K21+下落合!K21</f>
        <v>65</v>
      </c>
      <c r="L21" s="36">
        <f>落合!L21+名古木!L21+寺山!L21+小蓑毛!L21+蓑毛!L21+東田原!L21+西田原!L21+下落合!L21</f>
        <v>126</v>
      </c>
    </row>
    <row r="22" spans="1:12" x14ac:dyDescent="0.15">
      <c r="E22" s="14">
        <v>34</v>
      </c>
      <c r="F22" s="40">
        <f>落合!F22+名古木!F22+寺山!F22+小蓑毛!F22+蓑毛!F22+東田原!F22+西田原!F22+下落合!F22</f>
        <v>76</v>
      </c>
      <c r="G22" s="40">
        <f>落合!G22+名古木!G22+寺山!G22+小蓑毛!G22+蓑毛!G22+東田原!G22+西田原!G22+下落合!G22</f>
        <v>67</v>
      </c>
      <c r="H22" s="36">
        <f>落合!H22+名古木!H22+寺山!H22+小蓑毛!H22+蓑毛!H22+東田原!H22+西田原!H22+下落合!H22</f>
        <v>143</v>
      </c>
      <c r="I22" s="14">
        <v>84</v>
      </c>
      <c r="J22" s="40">
        <f>落合!J22+名古木!J22+寺山!J22+小蓑毛!J22+蓑毛!J22+東田原!J22+西田原!J22+下落合!J22</f>
        <v>51</v>
      </c>
      <c r="K22" s="40">
        <f>落合!K22+名古木!K22+寺山!K22+小蓑毛!K22+蓑毛!K22+東田原!K22+西田原!K22+下落合!K22</f>
        <v>62</v>
      </c>
      <c r="L22" s="36">
        <f>落合!L22+名古木!L22+寺山!L22+小蓑毛!L22+蓑毛!L22+東田原!L22+西田原!L22+下落合!L22</f>
        <v>113</v>
      </c>
    </row>
    <row r="23" spans="1:12" x14ac:dyDescent="0.15">
      <c r="E23" s="14">
        <v>35</v>
      </c>
      <c r="F23" s="40">
        <f>落合!F23+名古木!F23+寺山!F23+小蓑毛!F23+蓑毛!F23+東田原!F23+西田原!F23+下落合!F23</f>
        <v>76</v>
      </c>
      <c r="G23" s="40">
        <f>落合!G23+名古木!G23+寺山!G23+小蓑毛!G23+蓑毛!G23+東田原!G23+西田原!G23+下落合!G23</f>
        <v>73</v>
      </c>
      <c r="H23" s="36">
        <f>落合!H23+名古木!H23+寺山!H23+小蓑毛!H23+蓑毛!H23+東田原!H23+西田原!H23+下落合!H23</f>
        <v>149</v>
      </c>
      <c r="I23" s="14">
        <v>85</v>
      </c>
      <c r="J23" s="40">
        <f>落合!J23+名古木!J23+寺山!J23+小蓑毛!J23+蓑毛!J23+東田原!J23+西田原!J23+下落合!J23</f>
        <v>58</v>
      </c>
      <c r="K23" s="40">
        <f>落合!K23+名古木!K23+寺山!K23+小蓑毛!K23+蓑毛!K23+東田原!K23+西田原!K23+下落合!K23</f>
        <v>54</v>
      </c>
      <c r="L23" s="36">
        <f>落合!L23+名古木!L23+寺山!L23+小蓑毛!L23+蓑毛!L23+東田原!L23+西田原!L23+下落合!L23</f>
        <v>112</v>
      </c>
    </row>
    <row r="24" spans="1:12" x14ac:dyDescent="0.15">
      <c r="E24" s="14">
        <v>36</v>
      </c>
      <c r="F24" s="40">
        <f>落合!F24+名古木!F24+寺山!F24+小蓑毛!F24+蓑毛!F24+東田原!F24+西田原!F24+下落合!F24</f>
        <v>79</v>
      </c>
      <c r="G24" s="40">
        <f>落合!G24+名古木!G24+寺山!G24+小蓑毛!G24+蓑毛!G24+東田原!G24+西田原!G24+下落合!G24</f>
        <v>81</v>
      </c>
      <c r="H24" s="36">
        <f>落合!H24+名古木!H24+寺山!H24+小蓑毛!H24+蓑毛!H24+東田原!H24+西田原!H24+下落合!H24</f>
        <v>160</v>
      </c>
      <c r="I24" s="14">
        <v>86</v>
      </c>
      <c r="J24" s="40">
        <f>落合!J24+名古木!J24+寺山!J24+小蓑毛!J24+蓑毛!J24+東田原!J24+西田原!J24+下落合!J24</f>
        <v>35</v>
      </c>
      <c r="K24" s="40">
        <f>落合!K24+名古木!K24+寺山!K24+小蓑毛!K24+蓑毛!K24+東田原!K24+西田原!K24+下落合!K24</f>
        <v>53</v>
      </c>
      <c r="L24" s="36">
        <f>落合!L24+名古木!L24+寺山!L24+小蓑毛!L24+蓑毛!L24+東田原!L24+西田原!L24+下落合!L24</f>
        <v>88</v>
      </c>
    </row>
    <row r="25" spans="1:12" x14ac:dyDescent="0.15">
      <c r="E25" s="14">
        <v>37</v>
      </c>
      <c r="F25" s="40">
        <f>落合!F25+名古木!F25+寺山!F25+小蓑毛!F25+蓑毛!F25+東田原!F25+西田原!F25+下落合!F25</f>
        <v>91</v>
      </c>
      <c r="G25" s="40">
        <f>落合!G25+名古木!G25+寺山!G25+小蓑毛!G25+蓑毛!G25+東田原!G25+西田原!G25+下落合!G25</f>
        <v>81</v>
      </c>
      <c r="H25" s="36">
        <f>落合!H25+名古木!H25+寺山!H25+小蓑毛!H25+蓑毛!H25+東田原!H25+西田原!H25+下落合!H25</f>
        <v>172</v>
      </c>
      <c r="I25" s="14">
        <v>87</v>
      </c>
      <c r="J25" s="40">
        <f>落合!J25+名古木!J25+寺山!J25+小蓑毛!J25+蓑毛!J25+東田原!J25+西田原!J25+下落合!J25</f>
        <v>29</v>
      </c>
      <c r="K25" s="40">
        <f>落合!K25+名古木!K25+寺山!K25+小蓑毛!K25+蓑毛!K25+東田原!K25+西田原!K25+下落合!K25</f>
        <v>45</v>
      </c>
      <c r="L25" s="36">
        <f>落合!L25+名古木!L25+寺山!L25+小蓑毛!L25+蓑毛!L25+東田原!L25+西田原!L25+下落合!L25</f>
        <v>74</v>
      </c>
    </row>
    <row r="26" spans="1:12" x14ac:dyDescent="0.15">
      <c r="E26" s="14">
        <v>38</v>
      </c>
      <c r="F26" s="40">
        <f>落合!F26+名古木!F26+寺山!F26+小蓑毛!F26+蓑毛!F26+東田原!F26+西田原!F26+下落合!F26</f>
        <v>93</v>
      </c>
      <c r="G26" s="40">
        <f>落合!G26+名古木!G26+寺山!G26+小蓑毛!G26+蓑毛!G26+東田原!G26+西田原!G26+下落合!G26</f>
        <v>77</v>
      </c>
      <c r="H26" s="36">
        <f>落合!H26+名古木!H26+寺山!H26+小蓑毛!H26+蓑毛!H26+東田原!H26+西田原!H26+下落合!H26</f>
        <v>170</v>
      </c>
      <c r="I26" s="14">
        <v>88</v>
      </c>
      <c r="J26" s="40">
        <f>落合!J26+名古木!J26+寺山!J26+小蓑毛!J26+蓑毛!J26+東田原!J26+西田原!J26+下落合!J26</f>
        <v>27</v>
      </c>
      <c r="K26" s="40">
        <f>落合!K26+名古木!K26+寺山!K26+小蓑毛!K26+蓑毛!K26+東田原!K26+西田原!K26+下落合!K26</f>
        <v>29</v>
      </c>
      <c r="L26" s="36">
        <f>落合!L26+名古木!L26+寺山!L26+小蓑毛!L26+蓑毛!L26+東田原!L26+西田原!L26+下落合!L26</f>
        <v>56</v>
      </c>
    </row>
    <row r="27" spans="1:12" x14ac:dyDescent="0.15">
      <c r="E27" s="14">
        <v>39</v>
      </c>
      <c r="F27" s="40">
        <f>落合!F27+名古木!F27+寺山!F27+小蓑毛!F27+蓑毛!F27+東田原!F27+西田原!F27+下落合!F27</f>
        <v>101</v>
      </c>
      <c r="G27" s="40">
        <f>落合!G27+名古木!G27+寺山!G27+小蓑毛!G27+蓑毛!G27+東田原!G27+西田原!G27+下落合!G27</f>
        <v>103</v>
      </c>
      <c r="H27" s="36">
        <f>落合!H27+名古木!H27+寺山!H27+小蓑毛!H27+蓑毛!H27+東田原!H27+西田原!H27+下落合!H27</f>
        <v>204</v>
      </c>
      <c r="I27" s="14">
        <v>89</v>
      </c>
      <c r="J27" s="40">
        <f>落合!J27+名古木!J27+寺山!J27+小蓑毛!J27+蓑毛!J27+東田原!J27+西田原!J27+下落合!J27</f>
        <v>13</v>
      </c>
      <c r="K27" s="40">
        <f>落合!K27+名古木!K27+寺山!K27+小蓑毛!K27+蓑毛!K27+東田原!K27+西田原!K27+下落合!K27</f>
        <v>31</v>
      </c>
      <c r="L27" s="36">
        <f>落合!L27+名古木!L27+寺山!L27+小蓑毛!L27+蓑毛!L27+東田原!L27+西田原!L27+下落合!L27</f>
        <v>44</v>
      </c>
    </row>
    <row r="28" spans="1:12" x14ac:dyDescent="0.15">
      <c r="E28" s="14">
        <v>40</v>
      </c>
      <c r="F28" s="40">
        <f>落合!F28+名古木!F28+寺山!F28+小蓑毛!F28+蓑毛!F28+東田原!F28+西田原!F28+下落合!F28</f>
        <v>97</v>
      </c>
      <c r="G28" s="40">
        <f>落合!G28+名古木!G28+寺山!G28+小蓑毛!G28+蓑毛!G28+東田原!G28+西田原!G28+下落合!G28</f>
        <v>86</v>
      </c>
      <c r="H28" s="36">
        <f>落合!H28+名古木!H28+寺山!H28+小蓑毛!H28+蓑毛!H28+東田原!H28+西田原!H28+下落合!H28</f>
        <v>183</v>
      </c>
      <c r="I28" s="14">
        <v>90</v>
      </c>
      <c r="J28" s="40">
        <f>落合!J28+名古木!J28+寺山!J28+小蓑毛!J28+蓑毛!J28+東田原!J28+西田原!J28+下落合!J28</f>
        <v>12</v>
      </c>
      <c r="K28" s="40">
        <f>落合!K28+名古木!K28+寺山!K28+小蓑毛!K28+蓑毛!K28+東田原!K28+西田原!K28+下落合!K28</f>
        <v>33</v>
      </c>
      <c r="L28" s="36">
        <f>落合!L28+名古木!L28+寺山!L28+小蓑毛!L28+蓑毛!L28+東田原!L28+西田原!L28+下落合!L28</f>
        <v>45</v>
      </c>
    </row>
    <row r="29" spans="1:12" x14ac:dyDescent="0.15">
      <c r="E29" s="14">
        <v>41</v>
      </c>
      <c r="F29" s="40">
        <f>落合!F29+名古木!F29+寺山!F29+小蓑毛!F29+蓑毛!F29+東田原!F29+西田原!F29+下落合!F29</f>
        <v>95</v>
      </c>
      <c r="G29" s="40">
        <f>落合!G29+名古木!G29+寺山!G29+小蓑毛!G29+蓑毛!G29+東田原!G29+西田原!G29+下落合!G29</f>
        <v>116</v>
      </c>
      <c r="H29" s="36">
        <f>落合!H29+名古木!H29+寺山!H29+小蓑毛!H29+蓑毛!H29+東田原!H29+西田原!H29+下落合!H29</f>
        <v>211</v>
      </c>
      <c r="I29" s="14">
        <v>91</v>
      </c>
      <c r="J29" s="40">
        <f>落合!J29+名古木!J29+寺山!J29+小蓑毛!J29+蓑毛!J29+東田原!J29+西田原!J29+下落合!J29</f>
        <v>5</v>
      </c>
      <c r="K29" s="40">
        <f>落合!K29+名古木!K29+寺山!K29+小蓑毛!K29+蓑毛!K29+東田原!K29+西田原!K29+下落合!K29</f>
        <v>27</v>
      </c>
      <c r="L29" s="36">
        <f>落合!L29+名古木!L29+寺山!L29+小蓑毛!L29+蓑毛!L29+東田原!L29+西田原!L29+下落合!L29</f>
        <v>32</v>
      </c>
    </row>
    <row r="30" spans="1:12" x14ac:dyDescent="0.15">
      <c r="E30" s="14">
        <v>42</v>
      </c>
      <c r="F30" s="40">
        <f>落合!F30+名古木!F30+寺山!F30+小蓑毛!F30+蓑毛!F30+東田原!F30+西田原!F30+下落合!F30</f>
        <v>109</v>
      </c>
      <c r="G30" s="40">
        <f>落合!G30+名古木!G30+寺山!G30+小蓑毛!G30+蓑毛!G30+東田原!G30+西田原!G30+下落合!G30</f>
        <v>88</v>
      </c>
      <c r="H30" s="36">
        <f>落合!H30+名古木!H30+寺山!H30+小蓑毛!H30+蓑毛!H30+東田原!H30+西田原!H30+下落合!H30</f>
        <v>197</v>
      </c>
      <c r="I30" s="14">
        <v>92</v>
      </c>
      <c r="J30" s="40">
        <f>落合!J30+名古木!J30+寺山!J30+小蓑毛!J30+蓑毛!J30+東田原!J30+西田原!J30+下落合!J30</f>
        <v>9</v>
      </c>
      <c r="K30" s="40">
        <f>落合!K30+名古木!K30+寺山!K30+小蓑毛!K30+蓑毛!K30+東田原!K30+西田原!K30+下落合!K30</f>
        <v>25</v>
      </c>
      <c r="L30" s="36">
        <f>落合!L30+名古木!L30+寺山!L30+小蓑毛!L30+蓑毛!L30+東田原!L30+西田原!L30+下落合!L30</f>
        <v>34</v>
      </c>
    </row>
    <row r="31" spans="1:12" x14ac:dyDescent="0.15">
      <c r="E31" s="14">
        <v>43</v>
      </c>
      <c r="F31" s="40">
        <f>落合!F31+名古木!F31+寺山!F31+小蓑毛!F31+蓑毛!F31+東田原!F31+西田原!F31+下落合!F31</f>
        <v>132</v>
      </c>
      <c r="G31" s="40">
        <f>落合!G31+名古木!G31+寺山!G31+小蓑毛!G31+蓑毛!G31+東田原!G31+西田原!G31+下落合!G31</f>
        <v>103</v>
      </c>
      <c r="H31" s="36">
        <f>落合!H31+名古木!H31+寺山!H31+小蓑毛!H31+蓑毛!H31+東田原!H31+西田原!H31+下落合!H31</f>
        <v>235</v>
      </c>
      <c r="I31" s="14">
        <v>93</v>
      </c>
      <c r="J31" s="40">
        <f>落合!J31+名古木!J31+寺山!J31+小蓑毛!J31+蓑毛!J31+東田原!J31+西田原!J31+下落合!J31</f>
        <v>5</v>
      </c>
      <c r="K31" s="40">
        <f>落合!K31+名古木!K31+寺山!K31+小蓑毛!K31+蓑毛!K31+東田原!K31+西田原!K31+下落合!K31</f>
        <v>22</v>
      </c>
      <c r="L31" s="36">
        <f>落合!L31+名古木!L31+寺山!L31+小蓑毛!L31+蓑毛!L31+東田原!L31+西田原!L31+下落合!L31</f>
        <v>27</v>
      </c>
    </row>
    <row r="32" spans="1:12" x14ac:dyDescent="0.15">
      <c r="E32" s="14">
        <v>44</v>
      </c>
      <c r="F32" s="40">
        <f>落合!F32+名古木!F32+寺山!F32+小蓑毛!F32+蓑毛!F32+東田原!F32+西田原!F32+下落合!F32</f>
        <v>117</v>
      </c>
      <c r="G32" s="40">
        <f>落合!G32+名古木!G32+寺山!G32+小蓑毛!G32+蓑毛!G32+東田原!G32+西田原!G32+下落合!G32</f>
        <v>107</v>
      </c>
      <c r="H32" s="36">
        <f>落合!H32+名古木!H32+寺山!H32+小蓑毛!H32+蓑毛!H32+東田原!H32+西田原!H32+下落合!H32</f>
        <v>224</v>
      </c>
      <c r="I32" s="14">
        <v>94</v>
      </c>
      <c r="J32" s="40">
        <f>落合!J32+名古木!J32+寺山!J32+小蓑毛!J32+蓑毛!J32+東田原!J32+西田原!J32+下落合!J32</f>
        <v>3</v>
      </c>
      <c r="K32" s="40">
        <f>落合!K32+名古木!K32+寺山!K32+小蓑毛!K32+蓑毛!K32+東田原!K32+西田原!K32+下落合!K32</f>
        <v>16</v>
      </c>
      <c r="L32" s="36">
        <f>落合!L32+名古木!L32+寺山!L32+小蓑毛!L32+蓑毛!L32+東田原!L32+西田原!L32+下落合!L32</f>
        <v>19</v>
      </c>
    </row>
    <row r="33" spans="5:12" x14ac:dyDescent="0.15">
      <c r="E33" s="14">
        <v>45</v>
      </c>
      <c r="F33" s="40">
        <f>落合!F33+名古木!F33+寺山!F33+小蓑毛!F33+蓑毛!F33+東田原!F33+西田原!F33+下落合!F33</f>
        <v>119</v>
      </c>
      <c r="G33" s="40">
        <f>落合!G33+名古木!G33+寺山!G33+小蓑毛!G33+蓑毛!G33+東田原!G33+西田原!G33+下落合!G33</f>
        <v>123</v>
      </c>
      <c r="H33" s="36">
        <f>落合!H33+名古木!H33+寺山!H33+小蓑毛!H33+蓑毛!H33+東田原!H33+西田原!H33+下落合!H33</f>
        <v>242</v>
      </c>
      <c r="I33" s="14">
        <v>95</v>
      </c>
      <c r="J33" s="40">
        <f>落合!J33+名古木!J33+寺山!J33+小蓑毛!J33+蓑毛!J33+東田原!J33+西田原!J33+下落合!J33</f>
        <v>0</v>
      </c>
      <c r="K33" s="40">
        <f>落合!K33+名古木!K33+寺山!K33+小蓑毛!K33+蓑毛!K33+東田原!K33+西田原!K33+下落合!K33</f>
        <v>7</v>
      </c>
      <c r="L33" s="36">
        <f>落合!L33+名古木!L33+寺山!L33+小蓑毛!L33+蓑毛!L33+東田原!L33+西田原!L33+下落合!L33</f>
        <v>7</v>
      </c>
    </row>
    <row r="34" spans="5:12" x14ac:dyDescent="0.15">
      <c r="E34" s="14">
        <v>46</v>
      </c>
      <c r="F34" s="40">
        <f>落合!F34+名古木!F34+寺山!F34+小蓑毛!F34+蓑毛!F34+東田原!F34+西田原!F34+下落合!F34</f>
        <v>132</v>
      </c>
      <c r="G34" s="40">
        <f>落合!G34+名古木!G34+寺山!G34+小蓑毛!G34+蓑毛!G34+東田原!G34+西田原!G34+下落合!G34</f>
        <v>113</v>
      </c>
      <c r="H34" s="36">
        <f>落合!H34+名古木!H34+寺山!H34+小蓑毛!H34+蓑毛!H34+東田原!H34+西田原!H34+下落合!H34</f>
        <v>245</v>
      </c>
      <c r="I34" s="14">
        <v>96</v>
      </c>
      <c r="J34" s="40">
        <f>落合!J34+名古木!J34+寺山!J34+小蓑毛!J34+蓑毛!J34+東田原!J34+西田原!J34+下落合!J34</f>
        <v>0</v>
      </c>
      <c r="K34" s="40">
        <f>落合!K34+名古木!K34+寺山!K34+小蓑毛!K34+蓑毛!K34+東田原!K34+西田原!K34+下落合!K34</f>
        <v>11</v>
      </c>
      <c r="L34" s="36">
        <f>落合!L34+名古木!L34+寺山!L34+小蓑毛!L34+蓑毛!L34+東田原!L34+西田原!L34+下落合!L34</f>
        <v>11</v>
      </c>
    </row>
    <row r="35" spans="5:12" x14ac:dyDescent="0.15">
      <c r="E35" s="14">
        <v>47</v>
      </c>
      <c r="F35" s="40">
        <f>落合!F35+名古木!F35+寺山!F35+小蓑毛!F35+蓑毛!F35+東田原!F35+西田原!F35+下落合!F35</f>
        <v>136</v>
      </c>
      <c r="G35" s="40">
        <f>落合!G35+名古木!G35+寺山!G35+小蓑毛!G35+蓑毛!G35+東田原!G35+西田原!G35+下落合!G35</f>
        <v>129</v>
      </c>
      <c r="H35" s="36">
        <f>落合!H35+名古木!H35+寺山!H35+小蓑毛!H35+蓑毛!H35+東田原!H35+西田原!H35+下落合!H35</f>
        <v>265</v>
      </c>
      <c r="I35" s="14">
        <v>97</v>
      </c>
      <c r="J35" s="40">
        <f>落合!J35+名古木!J35+寺山!J35+小蓑毛!J35+蓑毛!J35+東田原!J35+西田原!J35+下落合!J35</f>
        <v>2</v>
      </c>
      <c r="K35" s="40">
        <f>落合!K35+名古木!K35+寺山!K35+小蓑毛!K35+蓑毛!K35+東田原!K35+西田原!K35+下落合!K35</f>
        <v>7</v>
      </c>
      <c r="L35" s="36">
        <f>落合!L35+名古木!L35+寺山!L35+小蓑毛!L35+蓑毛!L35+東田原!L35+西田原!L35+下落合!L35</f>
        <v>9</v>
      </c>
    </row>
    <row r="36" spans="5:12" x14ac:dyDescent="0.15">
      <c r="E36" s="14">
        <v>48</v>
      </c>
      <c r="F36" s="40">
        <f>落合!F36+名古木!F36+寺山!F36+小蓑毛!F36+蓑毛!F36+東田原!F36+西田原!F36+下落合!F36</f>
        <v>130</v>
      </c>
      <c r="G36" s="40">
        <f>落合!G36+名古木!G36+寺山!G36+小蓑毛!G36+蓑毛!G36+東田原!G36+西田原!G36+下落合!G36</f>
        <v>99</v>
      </c>
      <c r="H36" s="36">
        <f>落合!H36+名古木!H36+寺山!H36+小蓑毛!H36+蓑毛!H36+東田原!H36+西田原!H36+下落合!H36</f>
        <v>229</v>
      </c>
      <c r="I36" s="14">
        <v>98</v>
      </c>
      <c r="J36" s="40">
        <f>落合!J36+名古木!J36+寺山!J36+小蓑毛!J36+蓑毛!J36+東田原!J36+西田原!J36+下落合!J36</f>
        <v>1</v>
      </c>
      <c r="K36" s="40">
        <f>落合!K36+名古木!K36+寺山!K36+小蓑毛!K36+蓑毛!K36+東田原!K36+西田原!K36+下落合!K36</f>
        <v>1</v>
      </c>
      <c r="L36" s="36">
        <f>落合!L36+名古木!L36+寺山!L36+小蓑毛!L36+蓑毛!L36+東田原!L36+西田原!L36+下落合!L36</f>
        <v>2</v>
      </c>
    </row>
    <row r="37" spans="5:12" x14ac:dyDescent="0.15">
      <c r="E37" s="14">
        <v>49</v>
      </c>
      <c r="F37" s="40">
        <f>落合!F37+名古木!F37+寺山!F37+小蓑毛!F37+蓑毛!F37+東田原!F37+西田原!F37+下落合!F37</f>
        <v>132</v>
      </c>
      <c r="G37" s="40">
        <f>落合!G37+名古木!G37+寺山!G37+小蓑毛!G37+蓑毛!G37+東田原!G37+西田原!G37+下落合!G37</f>
        <v>123</v>
      </c>
      <c r="H37" s="36">
        <f>落合!H37+名古木!H37+寺山!H37+小蓑毛!H37+蓑毛!H37+東田原!H37+西田原!H37+下落合!H37</f>
        <v>255</v>
      </c>
      <c r="I37" s="14">
        <v>99</v>
      </c>
      <c r="J37" s="40">
        <f>落合!J37+名古木!J37+寺山!J37+小蓑毛!J37+蓑毛!J37+東田原!J37+西田原!J37+下落合!J37</f>
        <v>1</v>
      </c>
      <c r="K37" s="40">
        <f>落合!K37+名古木!K37+寺山!K37+小蓑毛!K37+蓑毛!K37+東田原!K37+西田原!K37+下落合!K37</f>
        <v>5</v>
      </c>
      <c r="L37" s="36">
        <f>落合!L37+名古木!L37+寺山!L37+小蓑毛!L37+蓑毛!L37+東田原!L37+西田原!L37+下落合!L37</f>
        <v>6</v>
      </c>
    </row>
    <row r="38" spans="5:12" x14ac:dyDescent="0.15">
      <c r="E38" s="14">
        <v>50</v>
      </c>
      <c r="F38" s="40">
        <f>落合!F38+名古木!F38+寺山!F38+小蓑毛!F38+蓑毛!F38+東田原!F38+西田原!F38+下落合!F38</f>
        <v>129</v>
      </c>
      <c r="G38" s="40">
        <f>落合!G38+名古木!G38+寺山!G38+小蓑毛!G38+蓑毛!G38+東田原!G38+西田原!G38+下落合!G38</f>
        <v>132</v>
      </c>
      <c r="H38" s="36">
        <f>落合!H38+名古木!H38+寺山!H38+小蓑毛!H38+蓑毛!H38+東田原!H38+西田原!H38+下落合!H38</f>
        <v>261</v>
      </c>
      <c r="I38" s="14">
        <v>100</v>
      </c>
      <c r="J38" s="40">
        <f>落合!J38+名古木!J38+寺山!J38+小蓑毛!J38+蓑毛!J38+東田原!J38+西田原!J38+下落合!J38</f>
        <v>0</v>
      </c>
      <c r="K38" s="40">
        <f>落合!K38+名古木!K38+寺山!K38+小蓑毛!K38+蓑毛!K38+東田原!K38+西田原!K38+下落合!K38</f>
        <v>3</v>
      </c>
      <c r="L38" s="36">
        <f>落合!L38+名古木!L38+寺山!L38+小蓑毛!L38+蓑毛!L38+東田原!L38+西田原!L38+下落合!L38</f>
        <v>3</v>
      </c>
    </row>
    <row r="39" spans="5:12" x14ac:dyDescent="0.15">
      <c r="E39" s="14">
        <v>51</v>
      </c>
      <c r="F39" s="40">
        <f>落合!F39+名古木!F39+寺山!F39+小蓑毛!F39+蓑毛!F39+東田原!F39+西田原!F39+下落合!F39</f>
        <v>109</v>
      </c>
      <c r="G39" s="40">
        <f>落合!G39+名古木!G39+寺山!G39+小蓑毛!G39+蓑毛!G39+東田原!G39+西田原!G39+下落合!G39</f>
        <v>99</v>
      </c>
      <c r="H39" s="36">
        <f>落合!H39+名古木!H39+寺山!H39+小蓑毛!H39+蓑毛!H39+東田原!H39+西田原!H39+下落合!H39</f>
        <v>208</v>
      </c>
      <c r="I39" s="14">
        <v>101</v>
      </c>
      <c r="J39" s="40">
        <f>落合!J39+名古木!J39+寺山!J39+小蓑毛!J39+蓑毛!J39+東田原!J39+西田原!J39+下落合!J39</f>
        <v>0</v>
      </c>
      <c r="K39" s="40">
        <f>落合!K39+名古木!K39+寺山!K39+小蓑毛!K39+蓑毛!K39+東田原!K39+西田原!K39+下落合!K39</f>
        <v>1</v>
      </c>
      <c r="L39" s="36">
        <f>落合!L39+名古木!L39+寺山!L39+小蓑毛!L39+蓑毛!L39+東田原!L39+西田原!L39+下落合!L39</f>
        <v>1</v>
      </c>
    </row>
    <row r="40" spans="5:12" x14ac:dyDescent="0.15">
      <c r="E40" s="14">
        <v>52</v>
      </c>
      <c r="F40" s="40">
        <f>落合!F40+名古木!F40+寺山!F40+小蓑毛!F40+蓑毛!F40+東田原!F40+西田原!F40+下落合!F40</f>
        <v>151</v>
      </c>
      <c r="G40" s="40">
        <f>落合!G40+名古木!G40+寺山!G40+小蓑毛!G40+蓑毛!G40+東田原!G40+西田原!G40+下落合!G40</f>
        <v>112</v>
      </c>
      <c r="H40" s="36">
        <f>落合!H40+名古木!H40+寺山!H40+小蓑毛!H40+蓑毛!H40+東田原!H40+西田原!H40+下落合!H40</f>
        <v>263</v>
      </c>
      <c r="I40" s="14">
        <v>102</v>
      </c>
      <c r="J40" s="40">
        <f>落合!J40+名古木!J40+寺山!J40+小蓑毛!J40+蓑毛!J40+東田原!J40+西田原!J40+下落合!J40</f>
        <v>0</v>
      </c>
      <c r="K40" s="40">
        <f>落合!K40+名古木!K40+寺山!K40+小蓑毛!K40+蓑毛!K40+東田原!K40+西田原!K40+下落合!K40</f>
        <v>1</v>
      </c>
      <c r="L40" s="36">
        <f>落合!L40+名古木!L40+寺山!L40+小蓑毛!L40+蓑毛!L40+東田原!L40+西田原!L40+下落合!L40</f>
        <v>1</v>
      </c>
    </row>
    <row r="41" spans="5:12" x14ac:dyDescent="0.15">
      <c r="E41" s="14">
        <v>53</v>
      </c>
      <c r="F41" s="40">
        <f>落合!F41+名古木!F41+寺山!F41+小蓑毛!F41+蓑毛!F41+東田原!F41+西田原!F41+下落合!F41</f>
        <v>113</v>
      </c>
      <c r="G41" s="40">
        <f>落合!G41+名古木!G41+寺山!G41+小蓑毛!G41+蓑毛!G41+東田原!G41+西田原!G41+下落合!G41</f>
        <v>111</v>
      </c>
      <c r="H41" s="36">
        <f>落合!H41+名古木!H41+寺山!H41+小蓑毛!H41+蓑毛!H41+東田原!H41+西田原!H41+下落合!H41</f>
        <v>224</v>
      </c>
      <c r="I41" s="14">
        <v>103</v>
      </c>
      <c r="J41" s="40">
        <f>落合!J41+名古木!J41+寺山!J41+小蓑毛!J41+蓑毛!J41+東田原!J41+西田原!J41+下落合!J41</f>
        <v>0</v>
      </c>
      <c r="K41" s="40">
        <f>落合!K41+名古木!K41+寺山!K41+小蓑毛!K41+蓑毛!K41+東田原!K41+西田原!K41+下落合!K41</f>
        <v>0</v>
      </c>
      <c r="L41" s="36">
        <f>落合!L41+名古木!L41+寺山!L41+小蓑毛!L41+蓑毛!L41+東田原!L41+西田原!L41+下落合!L41</f>
        <v>0</v>
      </c>
    </row>
    <row r="42" spans="5:12" x14ac:dyDescent="0.15">
      <c r="E42" s="14">
        <v>54</v>
      </c>
      <c r="F42" s="40">
        <f>落合!F42+名古木!F42+寺山!F42+小蓑毛!F42+蓑毛!F42+東田原!F42+西田原!F42+下落合!F42</f>
        <v>96</v>
      </c>
      <c r="G42" s="40">
        <f>落合!G42+名古木!G42+寺山!G42+小蓑毛!G42+蓑毛!G42+東田原!G42+西田原!G42+下落合!G42</f>
        <v>84</v>
      </c>
      <c r="H42" s="36">
        <f>落合!H42+名古木!H42+寺山!H42+小蓑毛!H42+蓑毛!H42+東田原!H42+西田原!H42+下落合!H42</f>
        <v>180</v>
      </c>
      <c r="I42" s="14">
        <v>104</v>
      </c>
      <c r="J42" s="40">
        <f>落合!J42+名古木!J42+寺山!J42+小蓑毛!J42+蓑毛!J42+東田原!J42+西田原!J42+下落合!J42</f>
        <v>0</v>
      </c>
      <c r="K42" s="40">
        <f>落合!K42+名古木!K42+寺山!K42+小蓑毛!K42+蓑毛!K42+東田原!K42+西田原!K42+下落合!K42</f>
        <v>1</v>
      </c>
      <c r="L42" s="36">
        <f>落合!L42+名古木!L42+寺山!L42+小蓑毛!L42+蓑毛!L42+東田原!L42+西田原!L42+下落合!L42</f>
        <v>1</v>
      </c>
    </row>
    <row r="43" spans="5:12" x14ac:dyDescent="0.15">
      <c r="E43" s="14">
        <v>55</v>
      </c>
      <c r="F43" s="40">
        <f>落合!F43+名古木!F43+寺山!F43+小蓑毛!F43+蓑毛!F43+東田原!F43+西田原!F43+下落合!F43</f>
        <v>119</v>
      </c>
      <c r="G43" s="40">
        <f>落合!G43+名古木!G43+寺山!G43+小蓑毛!G43+蓑毛!G43+東田原!G43+西田原!G43+下落合!G43</f>
        <v>117</v>
      </c>
      <c r="H43" s="36">
        <f>落合!H43+名古木!H43+寺山!H43+小蓑毛!H43+蓑毛!H43+東田原!H43+西田原!H43+下落合!H43</f>
        <v>236</v>
      </c>
      <c r="I43" s="14">
        <v>105</v>
      </c>
      <c r="J43" s="40">
        <f>落合!J43+名古木!J43+寺山!J43+小蓑毛!J43+蓑毛!J43+東田原!J43+西田原!J43+下落合!J43</f>
        <v>0</v>
      </c>
      <c r="K43" s="40">
        <f>落合!K43+名古木!K43+寺山!K43+小蓑毛!K43+蓑毛!K43+東田原!K43+西田原!K43+下落合!K43</f>
        <v>1</v>
      </c>
      <c r="L43" s="36">
        <f>落合!L43+名古木!L43+寺山!L43+小蓑毛!L43+蓑毛!L43+東田原!L43+西田原!L43+下落合!L43</f>
        <v>1</v>
      </c>
    </row>
    <row r="44" spans="5:12" x14ac:dyDescent="0.15">
      <c r="E44" s="14">
        <v>56</v>
      </c>
      <c r="F44" s="40">
        <f>落合!F44+名古木!F44+寺山!F44+小蓑毛!F44+蓑毛!F44+東田原!F44+西田原!F44+下落合!F44</f>
        <v>116</v>
      </c>
      <c r="G44" s="40">
        <f>落合!G44+名古木!G44+寺山!G44+小蓑毛!G44+蓑毛!G44+東田原!G44+西田原!G44+下落合!G44</f>
        <v>106</v>
      </c>
      <c r="H44" s="36">
        <f>落合!H44+名古木!H44+寺山!H44+小蓑毛!H44+蓑毛!H44+東田原!H44+西田原!H44+下落合!H44</f>
        <v>222</v>
      </c>
      <c r="I44" s="14">
        <v>106</v>
      </c>
      <c r="J44" s="40">
        <f>落合!J44+名古木!J44+寺山!J44+小蓑毛!J44+蓑毛!J44+東田原!J44+西田原!J44+下落合!J44</f>
        <v>0</v>
      </c>
      <c r="K44" s="40">
        <f>落合!K44+名古木!K44+寺山!K44+小蓑毛!K44+蓑毛!K44+東田原!K44+西田原!K44+下落合!K44</f>
        <v>0</v>
      </c>
      <c r="L44" s="36">
        <f>落合!L44+名古木!L44+寺山!L44+小蓑毛!L44+蓑毛!L44+東田原!L44+西田原!L44+下落合!L44</f>
        <v>0</v>
      </c>
    </row>
    <row r="45" spans="5:12" x14ac:dyDescent="0.15">
      <c r="E45" s="14">
        <v>57</v>
      </c>
      <c r="F45" s="40">
        <f>落合!F45+名古木!F45+寺山!F45+小蓑毛!F45+蓑毛!F45+東田原!F45+西田原!F45+下落合!F45</f>
        <v>104</v>
      </c>
      <c r="G45" s="40">
        <f>落合!G45+名古木!G45+寺山!G45+小蓑毛!G45+蓑毛!G45+東田原!G45+西田原!G45+下落合!G45</f>
        <v>92</v>
      </c>
      <c r="H45" s="36">
        <f>落合!H45+名古木!H45+寺山!H45+小蓑毛!H45+蓑毛!H45+東田原!H45+西田原!H45+下落合!H45</f>
        <v>196</v>
      </c>
      <c r="I45" s="14">
        <v>107</v>
      </c>
      <c r="J45" s="40">
        <f>落合!J45+名古木!J45+寺山!J45+小蓑毛!J45+蓑毛!J45+東田原!J45+西田原!J45+下落合!J45</f>
        <v>0</v>
      </c>
      <c r="K45" s="40">
        <f>落合!K45+名古木!K45+寺山!K45+小蓑毛!K45+蓑毛!K45+東田原!K45+西田原!K45+下落合!K45</f>
        <v>0</v>
      </c>
      <c r="L45" s="36">
        <f>落合!L45+名古木!L45+寺山!L45+小蓑毛!L45+蓑毛!L45+東田原!L45+西田原!L45+下落合!L45</f>
        <v>0</v>
      </c>
    </row>
    <row r="46" spans="5:12" ht="14.25" thickBot="1" x14ac:dyDescent="0.2">
      <c r="E46" s="14">
        <v>58</v>
      </c>
      <c r="F46" s="40">
        <f>落合!F46+名古木!F46+寺山!F46+小蓑毛!F46+蓑毛!F46+東田原!F46+西田原!F46+下落合!F46</f>
        <v>76</v>
      </c>
      <c r="G46" s="40">
        <f>落合!G46+名古木!G46+寺山!G46+小蓑毛!G46+蓑毛!G46+東田原!G46+西田原!G46+下落合!G46</f>
        <v>92</v>
      </c>
      <c r="H46" s="36">
        <f>落合!H46+名古木!H46+寺山!H46+小蓑毛!H46+蓑毛!H46+東田原!H46+西田原!H46+下落合!H46</f>
        <v>168</v>
      </c>
      <c r="I46" s="24">
        <v>108</v>
      </c>
      <c r="J46" s="42">
        <f>落合!J46+名古木!J46+寺山!J46+小蓑毛!J46+蓑毛!J46+東田原!J46+西田原!J46+下落合!J46</f>
        <v>0</v>
      </c>
      <c r="K46" s="42">
        <f>落合!K46+名古木!K46+寺山!K46+小蓑毛!K46+蓑毛!K46+東田原!K46+西田原!K46+下落合!K46</f>
        <v>0</v>
      </c>
      <c r="L46" s="32">
        <f>落合!L46+名古木!L46+寺山!L46+小蓑毛!L46+蓑毛!L46+東田原!L46+西田原!L46+下落合!L46</f>
        <v>0</v>
      </c>
    </row>
    <row r="47" spans="5:12" ht="15" thickTop="1" thickBot="1" x14ac:dyDescent="0.2">
      <c r="E47" s="14">
        <v>59</v>
      </c>
      <c r="F47" s="40">
        <f>落合!F47+名古木!F47+寺山!F47+小蓑毛!F47+蓑毛!F47+東田原!F47+西田原!F47+下落合!F47</f>
        <v>96</v>
      </c>
      <c r="G47" s="40">
        <f>落合!G47+名古木!G47+寺山!G47+小蓑毛!G47+蓑毛!G47+東田原!G47+西田原!G47+下落合!G47</f>
        <v>86</v>
      </c>
      <c r="H47" s="36">
        <f>落合!H47+名古木!H47+寺山!H47+小蓑毛!H47+蓑毛!H47+東田原!H47+西田原!H47+下落合!H47</f>
        <v>182</v>
      </c>
      <c r="I47" s="23" t="s">
        <v>6</v>
      </c>
      <c r="J47" s="35">
        <f>SUM(J3:J46)</f>
        <v>2463</v>
      </c>
      <c r="K47" s="38">
        <f>SUM(K3:K46)</f>
        <v>2810</v>
      </c>
      <c r="L47" s="39">
        <f>SUM(J47:K47)</f>
        <v>5273</v>
      </c>
    </row>
    <row r="48" spans="5:12" x14ac:dyDescent="0.15">
      <c r="E48" s="14">
        <v>60</v>
      </c>
      <c r="F48" s="40">
        <f>落合!F48+名古木!F48+寺山!F48+小蓑毛!F48+蓑毛!F48+東田原!F48+西田原!F48+下落合!F48</f>
        <v>93</v>
      </c>
      <c r="G48" s="40">
        <f>落合!G48+名古木!G48+寺山!G48+小蓑毛!G48+蓑毛!G48+東田原!G48+西田原!G48+下落合!G48</f>
        <v>102</v>
      </c>
      <c r="H48" s="36">
        <f>落合!H48+名古木!H48+寺山!H48+小蓑毛!H48+蓑毛!H48+東田原!H48+西田原!H48+下落合!H48</f>
        <v>195</v>
      </c>
    </row>
    <row r="49" spans="5:12" ht="14.25" thickBot="1" x14ac:dyDescent="0.2">
      <c r="E49" s="14">
        <v>61</v>
      </c>
      <c r="F49" s="40">
        <f>落合!F49+名古木!F49+寺山!F49+小蓑毛!F49+蓑毛!F49+東田原!F49+西田原!F49+下落合!F49</f>
        <v>90</v>
      </c>
      <c r="G49" s="40">
        <f>落合!G49+名古木!G49+寺山!G49+小蓑毛!G49+蓑毛!G49+東田原!G49+西田原!G49+下落合!G49</f>
        <v>95</v>
      </c>
      <c r="H49" s="36">
        <f>落合!H49+名古木!H49+寺山!H49+小蓑毛!H49+蓑毛!H49+東田原!H49+西田原!H49+下落合!H49</f>
        <v>185</v>
      </c>
      <c r="J49" s="54" t="s">
        <v>20</v>
      </c>
    </row>
    <row r="50" spans="5:12" x14ac:dyDescent="0.15">
      <c r="E50" s="14">
        <v>62</v>
      </c>
      <c r="F50" s="40">
        <f>落合!F50+名古木!F50+寺山!F50+小蓑毛!F50+蓑毛!F50+東田原!F50+西田原!F50+下落合!F50</f>
        <v>88</v>
      </c>
      <c r="G50" s="40">
        <f>落合!G50+名古木!G50+寺山!G50+小蓑毛!G50+蓑毛!G50+東田原!G50+西田原!G50+下落合!G50</f>
        <v>86</v>
      </c>
      <c r="H50" s="36">
        <f>落合!H50+名古木!H50+寺山!H50+小蓑毛!H50+蓑毛!H50+東田原!H50+西田原!H50+下落合!H50</f>
        <v>174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40">
        <f>落合!F51+名古木!F51+寺山!F51+小蓑毛!F51+蓑毛!F51+東田原!F51+西田原!F51+下落合!F51</f>
        <v>74</v>
      </c>
      <c r="G51" s="40">
        <f>落合!G51+名古木!G51+寺山!G51+小蓑毛!G51+蓑毛!G51+東田原!G51+西田原!G51+下落合!G51</f>
        <v>79</v>
      </c>
      <c r="H51" s="36">
        <f>落合!H51+名古木!H51+寺山!H51+小蓑毛!H51+蓑毛!H51+東田原!H51+西田原!H51+下落合!H51</f>
        <v>153</v>
      </c>
      <c r="J51" s="48">
        <f>SUM(B18,F53,J47)</f>
        <v>7962</v>
      </c>
      <c r="K51" s="49">
        <f>SUM(C18,G53,K47)</f>
        <v>7970</v>
      </c>
      <c r="L51" s="50">
        <f>SUM(J51:K51)</f>
        <v>15932</v>
      </c>
    </row>
    <row r="52" spans="5:12" ht="14.25" thickBot="1" x14ac:dyDescent="0.2">
      <c r="E52" s="24">
        <v>64</v>
      </c>
      <c r="F52" s="42">
        <f>落合!F52+名古木!F52+寺山!F52+小蓑毛!F52+蓑毛!F52+東田原!F52+西田原!F52+下落合!F52</f>
        <v>85</v>
      </c>
      <c r="G52" s="42">
        <f>落合!G52+名古木!G52+寺山!G52+小蓑毛!G52+蓑毛!G52+東田原!G52+西田原!G52+下落合!G52</f>
        <v>107</v>
      </c>
      <c r="H52" s="32">
        <f>落合!H52+名古木!H52+寺山!H52+小蓑毛!H52+蓑毛!H52+東田原!H52+西田原!H52+下落合!H52</f>
        <v>192</v>
      </c>
    </row>
    <row r="53" spans="5:12" ht="15" thickTop="1" thickBot="1" x14ac:dyDescent="0.2">
      <c r="E53" s="23" t="s">
        <v>6</v>
      </c>
      <c r="F53" s="35">
        <f>SUM(F3:F52)</f>
        <v>4584</v>
      </c>
      <c r="G53" s="38">
        <f>SUM(G3:G52)</f>
        <v>4315</v>
      </c>
      <c r="H53" s="39">
        <f>SUM(F53:G53)</f>
        <v>8899</v>
      </c>
    </row>
    <row r="56" spans="5:12" x14ac:dyDescent="0.15">
      <c r="F56" s="98" t="s">
        <v>511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100</v>
      </c>
      <c r="I1" s="99" t="str">
        <f>秦野市合計!I1</f>
        <v>令和3年4月1日現在（単位：人）</v>
      </c>
      <c r="J1" s="99"/>
      <c r="K1" s="99"/>
      <c r="L1" s="99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[1]落合!B3</f>
        <v>6</v>
      </c>
      <c r="C3" s="40">
        <f>[1]落合!C3</f>
        <v>4</v>
      </c>
      <c r="D3" s="40">
        <f>SUM(B3:C3)</f>
        <v>10</v>
      </c>
      <c r="E3" s="19">
        <v>15</v>
      </c>
      <c r="F3" s="59">
        <f>[1]落合!F3</f>
        <v>12</v>
      </c>
      <c r="G3" s="59">
        <f>[1]落合!G3</f>
        <v>15</v>
      </c>
      <c r="H3" s="63">
        <f>SUM(F3:G3)</f>
        <v>27</v>
      </c>
      <c r="I3" s="19">
        <v>65</v>
      </c>
      <c r="J3" s="59">
        <f>[1]落合!J3</f>
        <v>10</v>
      </c>
      <c r="K3" s="59">
        <f>[1]落合!K3</f>
        <v>14</v>
      </c>
      <c r="L3" s="63">
        <f>SUM(J3:K3)</f>
        <v>24</v>
      </c>
    </row>
    <row r="4" spans="1:12" x14ac:dyDescent="0.15">
      <c r="A4" s="14">
        <v>1</v>
      </c>
      <c r="B4" s="40">
        <f>[1]落合!B4</f>
        <v>7</v>
      </c>
      <c r="C4" s="40">
        <f>[1]落合!C4</f>
        <v>5</v>
      </c>
      <c r="D4" s="40">
        <f t="shared" ref="D4:D17" si="0">SUM(B4:C4)</f>
        <v>12</v>
      </c>
      <c r="E4" s="14">
        <v>16</v>
      </c>
      <c r="F4" s="59">
        <f>[1]落合!F4</f>
        <v>12</v>
      </c>
      <c r="G4" s="59">
        <f>[1]落合!G4</f>
        <v>8</v>
      </c>
      <c r="H4" s="63">
        <f t="shared" ref="H4:H52" si="1">SUM(F4:G4)</f>
        <v>20</v>
      </c>
      <c r="I4" s="14">
        <v>66</v>
      </c>
      <c r="J4" s="59">
        <f>[1]落合!J4</f>
        <v>7</v>
      </c>
      <c r="K4" s="59">
        <f>[1]落合!K4</f>
        <v>8</v>
      </c>
      <c r="L4" s="63">
        <f t="shared" ref="L4:L46" si="2">SUM(J4:K4)</f>
        <v>15</v>
      </c>
    </row>
    <row r="5" spans="1:12" x14ac:dyDescent="0.15">
      <c r="A5" s="14">
        <v>2</v>
      </c>
      <c r="B5" s="40">
        <f>[1]落合!B5</f>
        <v>8</v>
      </c>
      <c r="C5" s="40">
        <f>[1]落合!C5</f>
        <v>7</v>
      </c>
      <c r="D5" s="40">
        <f t="shared" si="0"/>
        <v>15</v>
      </c>
      <c r="E5" s="14">
        <v>17</v>
      </c>
      <c r="F5" s="59">
        <f>[1]落合!F5</f>
        <v>7</v>
      </c>
      <c r="G5" s="59">
        <f>[1]落合!G5</f>
        <v>9</v>
      </c>
      <c r="H5" s="63">
        <f t="shared" si="1"/>
        <v>16</v>
      </c>
      <c r="I5" s="14">
        <v>67</v>
      </c>
      <c r="J5" s="59">
        <f>[1]落合!J5</f>
        <v>10</v>
      </c>
      <c r="K5" s="59">
        <f>[1]落合!K5</f>
        <v>9</v>
      </c>
      <c r="L5" s="63">
        <f t="shared" si="2"/>
        <v>19</v>
      </c>
    </row>
    <row r="6" spans="1:12" x14ac:dyDescent="0.15">
      <c r="A6" s="14">
        <v>3</v>
      </c>
      <c r="B6" s="40">
        <f>[1]落合!B6</f>
        <v>9</v>
      </c>
      <c r="C6" s="40">
        <f>[1]落合!C6</f>
        <v>5</v>
      </c>
      <c r="D6" s="40">
        <f t="shared" si="0"/>
        <v>14</v>
      </c>
      <c r="E6" s="14">
        <v>18</v>
      </c>
      <c r="F6" s="59">
        <f>[1]落合!F6</f>
        <v>16</v>
      </c>
      <c r="G6" s="59">
        <f>[1]落合!G6</f>
        <v>12</v>
      </c>
      <c r="H6" s="63">
        <f t="shared" si="1"/>
        <v>28</v>
      </c>
      <c r="I6" s="14">
        <v>68</v>
      </c>
      <c r="J6" s="59">
        <f>[1]落合!J6</f>
        <v>11</v>
      </c>
      <c r="K6" s="59">
        <f>[1]落合!K6</f>
        <v>10</v>
      </c>
      <c r="L6" s="63">
        <f t="shared" si="2"/>
        <v>21</v>
      </c>
    </row>
    <row r="7" spans="1:12" x14ac:dyDescent="0.15">
      <c r="A7" s="14">
        <v>4</v>
      </c>
      <c r="B7" s="40">
        <f>[1]落合!B7</f>
        <v>9</v>
      </c>
      <c r="C7" s="40">
        <f>[1]落合!C7</f>
        <v>9</v>
      </c>
      <c r="D7" s="40">
        <f t="shared" si="0"/>
        <v>18</v>
      </c>
      <c r="E7" s="14">
        <v>19</v>
      </c>
      <c r="F7" s="59">
        <f>[1]落合!F7</f>
        <v>20</v>
      </c>
      <c r="G7" s="59">
        <f>[1]落合!G7</f>
        <v>5</v>
      </c>
      <c r="H7" s="63">
        <f t="shared" si="1"/>
        <v>25</v>
      </c>
      <c r="I7" s="14">
        <v>69</v>
      </c>
      <c r="J7" s="59">
        <f>[1]落合!J7</f>
        <v>12</v>
      </c>
      <c r="K7" s="59">
        <f>[1]落合!K7</f>
        <v>9</v>
      </c>
      <c r="L7" s="63">
        <f t="shared" si="2"/>
        <v>21</v>
      </c>
    </row>
    <row r="8" spans="1:12" x14ac:dyDescent="0.15">
      <c r="A8" s="14">
        <v>5</v>
      </c>
      <c r="B8" s="40">
        <f>[1]落合!B8</f>
        <v>9</v>
      </c>
      <c r="C8" s="40">
        <f>[1]落合!C8</f>
        <v>9</v>
      </c>
      <c r="D8" s="40">
        <f t="shared" si="0"/>
        <v>18</v>
      </c>
      <c r="E8" s="14">
        <v>20</v>
      </c>
      <c r="F8" s="59">
        <f>[1]落合!F8</f>
        <v>11</v>
      </c>
      <c r="G8" s="59">
        <f>[1]落合!G8</f>
        <v>19</v>
      </c>
      <c r="H8" s="63">
        <f t="shared" si="1"/>
        <v>30</v>
      </c>
      <c r="I8" s="14">
        <v>70</v>
      </c>
      <c r="J8" s="59">
        <f>[1]落合!J8</f>
        <v>10</v>
      </c>
      <c r="K8" s="59">
        <f>[1]落合!K8</f>
        <v>15</v>
      </c>
      <c r="L8" s="63">
        <f t="shared" si="2"/>
        <v>25</v>
      </c>
    </row>
    <row r="9" spans="1:12" x14ac:dyDescent="0.15">
      <c r="A9" s="14">
        <v>6</v>
      </c>
      <c r="B9" s="40">
        <f>[1]落合!B9</f>
        <v>8</v>
      </c>
      <c r="C9" s="40">
        <f>[1]落合!C9</f>
        <v>19</v>
      </c>
      <c r="D9" s="40">
        <f t="shared" si="0"/>
        <v>27</v>
      </c>
      <c r="E9" s="14">
        <v>21</v>
      </c>
      <c r="F9" s="59">
        <f>[1]落合!F9</f>
        <v>12</v>
      </c>
      <c r="G9" s="59">
        <f>[1]落合!G9</f>
        <v>14</v>
      </c>
      <c r="H9" s="63">
        <f t="shared" si="1"/>
        <v>26</v>
      </c>
      <c r="I9" s="14">
        <v>71</v>
      </c>
      <c r="J9" s="59">
        <f>[1]落合!J9</f>
        <v>13</v>
      </c>
      <c r="K9" s="59">
        <f>[1]落合!K9</f>
        <v>8</v>
      </c>
      <c r="L9" s="63">
        <f t="shared" si="2"/>
        <v>21</v>
      </c>
    </row>
    <row r="10" spans="1:12" x14ac:dyDescent="0.15">
      <c r="A10" s="14">
        <v>7</v>
      </c>
      <c r="B10" s="40">
        <f>[1]落合!B10</f>
        <v>11</v>
      </c>
      <c r="C10" s="40">
        <f>[1]落合!C10</f>
        <v>7</v>
      </c>
      <c r="D10" s="40">
        <f t="shared" si="0"/>
        <v>18</v>
      </c>
      <c r="E10" s="14">
        <v>22</v>
      </c>
      <c r="F10" s="59">
        <f>[1]落合!F10</f>
        <v>11</v>
      </c>
      <c r="G10" s="59">
        <f>[1]落合!G10</f>
        <v>25</v>
      </c>
      <c r="H10" s="63">
        <f t="shared" si="1"/>
        <v>36</v>
      </c>
      <c r="I10" s="14">
        <v>72</v>
      </c>
      <c r="J10" s="59">
        <f>[1]落合!J10</f>
        <v>9</v>
      </c>
      <c r="K10" s="59">
        <f>[1]落合!K10</f>
        <v>16</v>
      </c>
      <c r="L10" s="63">
        <f t="shared" si="2"/>
        <v>25</v>
      </c>
    </row>
    <row r="11" spans="1:12" x14ac:dyDescent="0.15">
      <c r="A11" s="14">
        <v>8</v>
      </c>
      <c r="B11" s="40">
        <f>[1]落合!B11</f>
        <v>13</v>
      </c>
      <c r="C11" s="40">
        <f>[1]落合!C11</f>
        <v>12</v>
      </c>
      <c r="D11" s="40">
        <f t="shared" si="0"/>
        <v>25</v>
      </c>
      <c r="E11" s="14">
        <v>23</v>
      </c>
      <c r="F11" s="59">
        <f>[1]落合!F11</f>
        <v>15</v>
      </c>
      <c r="G11" s="59">
        <f>[1]落合!G11</f>
        <v>12</v>
      </c>
      <c r="H11" s="63">
        <f t="shared" si="1"/>
        <v>27</v>
      </c>
      <c r="I11" s="14">
        <v>73</v>
      </c>
      <c r="J11" s="59">
        <f>[1]落合!J11</f>
        <v>18</v>
      </c>
      <c r="K11" s="59">
        <f>[1]落合!K11</f>
        <v>14</v>
      </c>
      <c r="L11" s="63">
        <f t="shared" si="2"/>
        <v>32</v>
      </c>
    </row>
    <row r="12" spans="1:12" x14ac:dyDescent="0.15">
      <c r="A12" s="14">
        <v>9</v>
      </c>
      <c r="B12" s="40">
        <f>[1]落合!B12</f>
        <v>11</v>
      </c>
      <c r="C12" s="40">
        <f>[1]落合!C12</f>
        <v>7</v>
      </c>
      <c r="D12" s="40">
        <f t="shared" si="0"/>
        <v>18</v>
      </c>
      <c r="E12" s="14">
        <v>24</v>
      </c>
      <c r="F12" s="59">
        <f>[1]落合!F12</f>
        <v>5</v>
      </c>
      <c r="G12" s="59">
        <f>[1]落合!G12</f>
        <v>9</v>
      </c>
      <c r="H12" s="63">
        <f t="shared" si="1"/>
        <v>14</v>
      </c>
      <c r="I12" s="14">
        <v>74</v>
      </c>
      <c r="J12" s="59">
        <f>[1]落合!J12</f>
        <v>10</v>
      </c>
      <c r="K12" s="59">
        <f>[1]落合!K12</f>
        <v>13</v>
      </c>
      <c r="L12" s="63">
        <f t="shared" si="2"/>
        <v>23</v>
      </c>
    </row>
    <row r="13" spans="1:12" x14ac:dyDescent="0.15">
      <c r="A13" s="14">
        <v>10</v>
      </c>
      <c r="B13" s="40">
        <f>[1]落合!B13</f>
        <v>12</v>
      </c>
      <c r="C13" s="40">
        <f>[1]落合!C13</f>
        <v>17</v>
      </c>
      <c r="D13" s="40">
        <f t="shared" si="0"/>
        <v>29</v>
      </c>
      <c r="E13" s="14">
        <v>25</v>
      </c>
      <c r="F13" s="59">
        <f>[1]落合!F13</f>
        <v>11</v>
      </c>
      <c r="G13" s="59">
        <f>[1]落合!G13</f>
        <v>9</v>
      </c>
      <c r="H13" s="63">
        <f t="shared" si="1"/>
        <v>20</v>
      </c>
      <c r="I13" s="14">
        <v>75</v>
      </c>
      <c r="J13" s="59">
        <f>[1]落合!J13</f>
        <v>8</v>
      </c>
      <c r="K13" s="59">
        <f>[1]落合!K13</f>
        <v>9</v>
      </c>
      <c r="L13" s="63">
        <f t="shared" si="2"/>
        <v>17</v>
      </c>
    </row>
    <row r="14" spans="1:12" x14ac:dyDescent="0.15">
      <c r="A14" s="14">
        <v>11</v>
      </c>
      <c r="B14" s="40">
        <f>[1]落合!B14</f>
        <v>10</v>
      </c>
      <c r="C14" s="40">
        <f>[1]落合!C14</f>
        <v>12</v>
      </c>
      <c r="D14" s="40">
        <f t="shared" si="0"/>
        <v>22</v>
      </c>
      <c r="E14" s="14">
        <v>26</v>
      </c>
      <c r="F14" s="59">
        <f>[1]落合!F14</f>
        <v>6</v>
      </c>
      <c r="G14" s="59">
        <f>[1]落合!G14</f>
        <v>9</v>
      </c>
      <c r="H14" s="63">
        <f t="shared" si="1"/>
        <v>15</v>
      </c>
      <c r="I14" s="14">
        <v>76</v>
      </c>
      <c r="J14" s="59">
        <f>[1]落合!J14</f>
        <v>10</v>
      </c>
      <c r="K14" s="59">
        <f>[1]落合!K14</f>
        <v>6</v>
      </c>
      <c r="L14" s="63">
        <f t="shared" si="2"/>
        <v>16</v>
      </c>
    </row>
    <row r="15" spans="1:12" x14ac:dyDescent="0.15">
      <c r="A15" s="14">
        <v>12</v>
      </c>
      <c r="B15" s="40">
        <f>[1]落合!B15</f>
        <v>11</v>
      </c>
      <c r="C15" s="40">
        <f>[1]落合!C15</f>
        <v>15</v>
      </c>
      <c r="D15" s="40">
        <f t="shared" si="0"/>
        <v>26</v>
      </c>
      <c r="E15" s="14">
        <v>27</v>
      </c>
      <c r="F15" s="59">
        <f>[1]落合!F15</f>
        <v>9</v>
      </c>
      <c r="G15" s="59">
        <f>[1]落合!G15</f>
        <v>2</v>
      </c>
      <c r="H15" s="63">
        <f t="shared" si="1"/>
        <v>11</v>
      </c>
      <c r="I15" s="14">
        <v>77</v>
      </c>
      <c r="J15" s="59">
        <f>[1]落合!J15</f>
        <v>9</v>
      </c>
      <c r="K15" s="59">
        <f>[1]落合!K15</f>
        <v>7</v>
      </c>
      <c r="L15" s="63">
        <f t="shared" si="2"/>
        <v>16</v>
      </c>
    </row>
    <row r="16" spans="1:12" x14ac:dyDescent="0.15">
      <c r="A16" s="14">
        <v>13</v>
      </c>
      <c r="B16" s="40">
        <f>[1]落合!B16</f>
        <v>12</v>
      </c>
      <c r="C16" s="40">
        <f>[1]落合!C16</f>
        <v>8</v>
      </c>
      <c r="D16" s="40">
        <f t="shared" si="0"/>
        <v>20</v>
      </c>
      <c r="E16" s="14">
        <v>28</v>
      </c>
      <c r="F16" s="59">
        <f>[1]落合!F16</f>
        <v>7</v>
      </c>
      <c r="G16" s="59">
        <f>[1]落合!G16</f>
        <v>9</v>
      </c>
      <c r="H16" s="63">
        <f t="shared" si="1"/>
        <v>16</v>
      </c>
      <c r="I16" s="14">
        <v>78</v>
      </c>
      <c r="J16" s="59">
        <f>[1]落合!J16</f>
        <v>5</v>
      </c>
      <c r="K16" s="59">
        <f>[1]落合!K16</f>
        <v>9</v>
      </c>
      <c r="L16" s="63">
        <f t="shared" si="2"/>
        <v>14</v>
      </c>
    </row>
    <row r="17" spans="1:12" ht="14.25" thickBot="1" x14ac:dyDescent="0.2">
      <c r="A17" s="24">
        <v>14</v>
      </c>
      <c r="B17" s="40">
        <f>[1]落合!B17</f>
        <v>9</v>
      </c>
      <c r="C17" s="40">
        <f>[1]落合!C17</f>
        <v>13</v>
      </c>
      <c r="D17" s="40">
        <f t="shared" si="0"/>
        <v>22</v>
      </c>
      <c r="E17" s="14">
        <v>29</v>
      </c>
      <c r="F17" s="59">
        <f>[1]落合!F17</f>
        <v>9</v>
      </c>
      <c r="G17" s="59">
        <f>[1]落合!G17</f>
        <v>7</v>
      </c>
      <c r="H17" s="63">
        <f t="shared" si="1"/>
        <v>16</v>
      </c>
      <c r="I17" s="14">
        <v>79</v>
      </c>
      <c r="J17" s="59">
        <f>[1]落合!J17</f>
        <v>14</v>
      </c>
      <c r="K17" s="59">
        <f>[1]落合!K17</f>
        <v>6</v>
      </c>
      <c r="L17" s="63">
        <f t="shared" si="2"/>
        <v>20</v>
      </c>
    </row>
    <row r="18" spans="1:12" ht="15" thickTop="1" thickBot="1" x14ac:dyDescent="0.2">
      <c r="A18" s="23" t="s">
        <v>6</v>
      </c>
      <c r="B18" s="33">
        <f>SUM(B3:B17)</f>
        <v>145</v>
      </c>
      <c r="C18" s="34">
        <f>SUM(C3:C17)</f>
        <v>149</v>
      </c>
      <c r="D18" s="35">
        <f>SUM(B18:C18)</f>
        <v>294</v>
      </c>
      <c r="E18" s="14">
        <v>30</v>
      </c>
      <c r="F18" s="59">
        <f>[1]落合!F18</f>
        <v>7</v>
      </c>
      <c r="G18" s="59">
        <f>[1]落合!G18</f>
        <v>10</v>
      </c>
      <c r="H18" s="63">
        <f t="shared" si="1"/>
        <v>17</v>
      </c>
      <c r="I18" s="14">
        <v>80</v>
      </c>
      <c r="J18" s="59">
        <f>[1]落合!J18</f>
        <v>5</v>
      </c>
      <c r="K18" s="59">
        <f>[1]落合!K18</f>
        <v>7</v>
      </c>
      <c r="L18" s="63">
        <f t="shared" si="2"/>
        <v>12</v>
      </c>
    </row>
    <row r="19" spans="1:12" x14ac:dyDescent="0.15">
      <c r="E19" s="14">
        <v>31</v>
      </c>
      <c r="F19" s="59">
        <f>[1]落合!F19</f>
        <v>9</v>
      </c>
      <c r="G19" s="59">
        <f>[1]落合!G19</f>
        <v>7</v>
      </c>
      <c r="H19" s="63">
        <f t="shared" si="1"/>
        <v>16</v>
      </c>
      <c r="I19" s="14">
        <v>81</v>
      </c>
      <c r="J19" s="59">
        <f>[1]落合!J19</f>
        <v>6</v>
      </c>
      <c r="K19" s="59">
        <f>[1]落合!K19</f>
        <v>8</v>
      </c>
      <c r="L19" s="63">
        <f t="shared" si="2"/>
        <v>14</v>
      </c>
    </row>
    <row r="20" spans="1:12" x14ac:dyDescent="0.15">
      <c r="E20" s="14">
        <v>32</v>
      </c>
      <c r="F20" s="59">
        <f>[1]落合!F20</f>
        <v>15</v>
      </c>
      <c r="G20" s="59">
        <f>[1]落合!G20</f>
        <v>11</v>
      </c>
      <c r="H20" s="63">
        <f t="shared" si="1"/>
        <v>26</v>
      </c>
      <c r="I20" s="14">
        <v>82</v>
      </c>
      <c r="J20" s="59">
        <f>[1]落合!J20</f>
        <v>3</v>
      </c>
      <c r="K20" s="59">
        <f>[1]落合!K20</f>
        <v>8</v>
      </c>
      <c r="L20" s="63">
        <f t="shared" si="2"/>
        <v>11</v>
      </c>
    </row>
    <row r="21" spans="1:12" x14ac:dyDescent="0.15">
      <c r="E21" s="14">
        <v>33</v>
      </c>
      <c r="F21" s="59">
        <f>[1]落合!F21</f>
        <v>8</v>
      </c>
      <c r="G21" s="59">
        <f>[1]落合!G21</f>
        <v>11</v>
      </c>
      <c r="H21" s="63">
        <f t="shared" si="1"/>
        <v>19</v>
      </c>
      <c r="I21" s="14">
        <v>83</v>
      </c>
      <c r="J21" s="59">
        <f>[1]落合!J21</f>
        <v>7</v>
      </c>
      <c r="K21" s="59">
        <f>[1]落合!K21</f>
        <v>4</v>
      </c>
      <c r="L21" s="63">
        <f t="shared" si="2"/>
        <v>11</v>
      </c>
    </row>
    <row r="22" spans="1:12" x14ac:dyDescent="0.15">
      <c r="E22" s="14">
        <v>34</v>
      </c>
      <c r="F22" s="59">
        <f>[1]落合!F22</f>
        <v>8</v>
      </c>
      <c r="G22" s="59">
        <f>[1]落合!G22</f>
        <v>12</v>
      </c>
      <c r="H22" s="63">
        <f t="shared" si="1"/>
        <v>20</v>
      </c>
      <c r="I22" s="14">
        <v>84</v>
      </c>
      <c r="J22" s="59">
        <f>[1]落合!J22</f>
        <v>2</v>
      </c>
      <c r="K22" s="59">
        <f>[1]落合!K22</f>
        <v>8</v>
      </c>
      <c r="L22" s="63">
        <f t="shared" si="2"/>
        <v>10</v>
      </c>
    </row>
    <row r="23" spans="1:12" x14ac:dyDescent="0.15">
      <c r="E23" s="14">
        <v>35</v>
      </c>
      <c r="F23" s="59">
        <f>[1]落合!F23</f>
        <v>14</v>
      </c>
      <c r="G23" s="59">
        <f>[1]落合!G23</f>
        <v>10</v>
      </c>
      <c r="H23" s="63">
        <f t="shared" si="1"/>
        <v>24</v>
      </c>
      <c r="I23" s="14">
        <v>85</v>
      </c>
      <c r="J23" s="59">
        <f>[1]落合!J23</f>
        <v>9</v>
      </c>
      <c r="K23" s="59">
        <f>[1]落合!K23</f>
        <v>5</v>
      </c>
      <c r="L23" s="63">
        <f t="shared" si="2"/>
        <v>14</v>
      </c>
    </row>
    <row r="24" spans="1:12" x14ac:dyDescent="0.15">
      <c r="E24" s="14">
        <v>36</v>
      </c>
      <c r="F24" s="59">
        <f>[1]落合!F24</f>
        <v>5</v>
      </c>
      <c r="G24" s="59">
        <f>[1]落合!G24</f>
        <v>17</v>
      </c>
      <c r="H24" s="63">
        <f t="shared" si="1"/>
        <v>22</v>
      </c>
      <c r="I24" s="14">
        <v>86</v>
      </c>
      <c r="J24" s="59">
        <f>[1]落合!J24</f>
        <v>4</v>
      </c>
      <c r="K24" s="59">
        <f>[1]落合!K24</f>
        <v>3</v>
      </c>
      <c r="L24" s="63">
        <f t="shared" si="2"/>
        <v>7</v>
      </c>
    </row>
    <row r="25" spans="1:12" x14ac:dyDescent="0.15">
      <c r="E25" s="14">
        <v>37</v>
      </c>
      <c r="F25" s="59">
        <f>[1]落合!F25</f>
        <v>8</v>
      </c>
      <c r="G25" s="59">
        <f>[1]落合!G25</f>
        <v>8</v>
      </c>
      <c r="H25" s="63">
        <f t="shared" si="1"/>
        <v>16</v>
      </c>
      <c r="I25" s="14">
        <v>87</v>
      </c>
      <c r="J25" s="59">
        <f>[1]落合!J25</f>
        <v>1</v>
      </c>
      <c r="K25" s="59">
        <f>[1]落合!K25</f>
        <v>7</v>
      </c>
      <c r="L25" s="63">
        <f t="shared" si="2"/>
        <v>8</v>
      </c>
    </row>
    <row r="26" spans="1:12" x14ac:dyDescent="0.15">
      <c r="E26" s="14">
        <v>38</v>
      </c>
      <c r="F26" s="59">
        <f>[1]落合!F26</f>
        <v>8</v>
      </c>
      <c r="G26" s="59">
        <f>[1]落合!G26</f>
        <v>11</v>
      </c>
      <c r="H26" s="63">
        <f t="shared" si="1"/>
        <v>19</v>
      </c>
      <c r="I26" s="14">
        <v>88</v>
      </c>
      <c r="J26" s="59">
        <f>[1]落合!J26</f>
        <v>1</v>
      </c>
      <c r="K26" s="59">
        <f>[1]落合!K26</f>
        <v>1</v>
      </c>
      <c r="L26" s="63">
        <f t="shared" si="2"/>
        <v>2</v>
      </c>
    </row>
    <row r="27" spans="1:12" x14ac:dyDescent="0.15">
      <c r="E27" s="14">
        <v>39</v>
      </c>
      <c r="F27" s="59">
        <f>[1]落合!F27</f>
        <v>20</v>
      </c>
      <c r="G27" s="59">
        <f>[1]落合!G27</f>
        <v>9</v>
      </c>
      <c r="H27" s="63">
        <f t="shared" si="1"/>
        <v>29</v>
      </c>
      <c r="I27" s="14">
        <v>89</v>
      </c>
      <c r="J27" s="59">
        <f>[1]落合!J27</f>
        <v>0</v>
      </c>
      <c r="K27" s="59">
        <f>[1]落合!K27</f>
        <v>3</v>
      </c>
      <c r="L27" s="63">
        <f t="shared" si="2"/>
        <v>3</v>
      </c>
    </row>
    <row r="28" spans="1:12" x14ac:dyDescent="0.15">
      <c r="E28" s="14">
        <v>40</v>
      </c>
      <c r="F28" s="59">
        <f>[1]落合!F28</f>
        <v>9</v>
      </c>
      <c r="G28" s="59">
        <f>[1]落合!G28</f>
        <v>7</v>
      </c>
      <c r="H28" s="63">
        <f t="shared" si="1"/>
        <v>16</v>
      </c>
      <c r="I28" s="14">
        <v>90</v>
      </c>
      <c r="J28" s="59">
        <f>[1]落合!J28</f>
        <v>0</v>
      </c>
      <c r="K28" s="59">
        <f>[1]落合!K28</f>
        <v>1</v>
      </c>
      <c r="L28" s="63">
        <f t="shared" si="2"/>
        <v>1</v>
      </c>
    </row>
    <row r="29" spans="1:12" x14ac:dyDescent="0.15">
      <c r="E29" s="14">
        <v>41</v>
      </c>
      <c r="F29" s="59">
        <f>[1]落合!F29</f>
        <v>14</v>
      </c>
      <c r="G29" s="59">
        <f>[1]落合!G29</f>
        <v>12</v>
      </c>
      <c r="H29" s="63">
        <f t="shared" si="1"/>
        <v>26</v>
      </c>
      <c r="I29" s="14">
        <v>91</v>
      </c>
      <c r="J29" s="59">
        <f>[1]落合!J29</f>
        <v>1</v>
      </c>
      <c r="K29" s="59">
        <f>[1]落合!K29</f>
        <v>2</v>
      </c>
      <c r="L29" s="63">
        <f t="shared" si="2"/>
        <v>3</v>
      </c>
    </row>
    <row r="30" spans="1:12" x14ac:dyDescent="0.15">
      <c r="E30" s="14">
        <v>42</v>
      </c>
      <c r="F30" s="59">
        <f>[1]落合!F30</f>
        <v>17</v>
      </c>
      <c r="G30" s="59">
        <f>[1]落合!G30</f>
        <v>10</v>
      </c>
      <c r="H30" s="63">
        <f t="shared" si="1"/>
        <v>27</v>
      </c>
      <c r="I30" s="14">
        <v>92</v>
      </c>
      <c r="J30" s="59">
        <f>[1]落合!J30</f>
        <v>0</v>
      </c>
      <c r="K30" s="59">
        <f>[1]落合!K30</f>
        <v>0</v>
      </c>
      <c r="L30" s="63">
        <f t="shared" si="2"/>
        <v>0</v>
      </c>
    </row>
    <row r="31" spans="1:12" x14ac:dyDescent="0.15">
      <c r="E31" s="14">
        <v>43</v>
      </c>
      <c r="F31" s="59">
        <f>[1]落合!F31</f>
        <v>17</v>
      </c>
      <c r="G31" s="59">
        <f>[1]落合!G31</f>
        <v>19</v>
      </c>
      <c r="H31" s="63">
        <f t="shared" si="1"/>
        <v>36</v>
      </c>
      <c r="I31" s="14">
        <v>93</v>
      </c>
      <c r="J31" s="59">
        <f>[1]落合!J31</f>
        <v>0</v>
      </c>
      <c r="K31" s="59">
        <f>[1]落合!K31</f>
        <v>0</v>
      </c>
      <c r="L31" s="63">
        <f t="shared" si="2"/>
        <v>0</v>
      </c>
    </row>
    <row r="32" spans="1:12" x14ac:dyDescent="0.15">
      <c r="E32" s="14">
        <v>44</v>
      </c>
      <c r="F32" s="59">
        <f>[1]落合!F32</f>
        <v>14</v>
      </c>
      <c r="G32" s="59">
        <f>[1]落合!G32</f>
        <v>13</v>
      </c>
      <c r="H32" s="63">
        <f t="shared" si="1"/>
        <v>27</v>
      </c>
      <c r="I32" s="14">
        <v>94</v>
      </c>
      <c r="J32" s="59">
        <f>[1]落合!J32</f>
        <v>0</v>
      </c>
      <c r="K32" s="59">
        <f>[1]落合!K32</f>
        <v>1</v>
      </c>
      <c r="L32" s="63">
        <f t="shared" si="2"/>
        <v>1</v>
      </c>
    </row>
    <row r="33" spans="5:12" x14ac:dyDescent="0.15">
      <c r="E33" s="14">
        <v>45</v>
      </c>
      <c r="F33" s="59">
        <f>[1]落合!F33</f>
        <v>23</v>
      </c>
      <c r="G33" s="59">
        <f>[1]落合!G33</f>
        <v>13</v>
      </c>
      <c r="H33" s="63">
        <f t="shared" si="1"/>
        <v>36</v>
      </c>
      <c r="I33" s="14">
        <v>95</v>
      </c>
      <c r="J33" s="59">
        <f>[1]落合!J33</f>
        <v>0</v>
      </c>
      <c r="K33" s="59">
        <f>[1]落合!K33</f>
        <v>1</v>
      </c>
      <c r="L33" s="63">
        <f t="shared" si="2"/>
        <v>1</v>
      </c>
    </row>
    <row r="34" spans="5:12" x14ac:dyDescent="0.15">
      <c r="E34" s="14">
        <v>46</v>
      </c>
      <c r="F34" s="59">
        <f>[1]落合!F34</f>
        <v>16</v>
      </c>
      <c r="G34" s="59">
        <f>[1]落合!G34</f>
        <v>11</v>
      </c>
      <c r="H34" s="63">
        <f t="shared" si="1"/>
        <v>27</v>
      </c>
      <c r="I34" s="14">
        <v>96</v>
      </c>
      <c r="J34" s="59">
        <f>[1]落合!J34</f>
        <v>0</v>
      </c>
      <c r="K34" s="59">
        <f>[1]落合!K34</f>
        <v>0</v>
      </c>
      <c r="L34" s="63">
        <f t="shared" si="2"/>
        <v>0</v>
      </c>
    </row>
    <row r="35" spans="5:12" x14ac:dyDescent="0.15">
      <c r="E35" s="14">
        <v>47</v>
      </c>
      <c r="F35" s="59">
        <f>[1]落合!F35</f>
        <v>19</v>
      </c>
      <c r="G35" s="59">
        <f>[1]落合!G35</f>
        <v>23</v>
      </c>
      <c r="H35" s="63">
        <f t="shared" si="1"/>
        <v>42</v>
      </c>
      <c r="I35" s="14">
        <v>97</v>
      </c>
      <c r="J35" s="59">
        <f>[1]落合!J35</f>
        <v>0</v>
      </c>
      <c r="K35" s="59">
        <f>[1]落合!K35</f>
        <v>0</v>
      </c>
      <c r="L35" s="63">
        <f t="shared" si="2"/>
        <v>0</v>
      </c>
    </row>
    <row r="36" spans="5:12" x14ac:dyDescent="0.15">
      <c r="E36" s="14">
        <v>48</v>
      </c>
      <c r="F36" s="59">
        <f>[1]落合!F36</f>
        <v>19</v>
      </c>
      <c r="G36" s="59">
        <f>[1]落合!G36</f>
        <v>18</v>
      </c>
      <c r="H36" s="63">
        <f t="shared" si="1"/>
        <v>37</v>
      </c>
      <c r="I36" s="14">
        <v>98</v>
      </c>
      <c r="J36" s="59">
        <f>[1]落合!J36</f>
        <v>0</v>
      </c>
      <c r="K36" s="59">
        <f>[1]落合!K36</f>
        <v>0</v>
      </c>
      <c r="L36" s="63">
        <f t="shared" si="2"/>
        <v>0</v>
      </c>
    </row>
    <row r="37" spans="5:12" x14ac:dyDescent="0.15">
      <c r="E37" s="14">
        <v>49</v>
      </c>
      <c r="F37" s="59">
        <f>[1]落合!F37</f>
        <v>18</v>
      </c>
      <c r="G37" s="59">
        <f>[1]落合!G37</f>
        <v>21</v>
      </c>
      <c r="H37" s="63">
        <f t="shared" si="1"/>
        <v>39</v>
      </c>
      <c r="I37" s="14">
        <v>99</v>
      </c>
      <c r="J37" s="59">
        <f>[1]落合!J37</f>
        <v>0</v>
      </c>
      <c r="K37" s="59">
        <f>[1]落合!K37</f>
        <v>1</v>
      </c>
      <c r="L37" s="63">
        <f t="shared" si="2"/>
        <v>1</v>
      </c>
    </row>
    <row r="38" spans="5:12" x14ac:dyDescent="0.15">
      <c r="E38" s="14">
        <v>50</v>
      </c>
      <c r="F38" s="59">
        <f>[1]落合!F38</f>
        <v>23</v>
      </c>
      <c r="G38" s="59">
        <f>[1]落合!G38</f>
        <v>15</v>
      </c>
      <c r="H38" s="63">
        <f t="shared" si="1"/>
        <v>38</v>
      </c>
      <c r="I38" s="14">
        <v>100</v>
      </c>
      <c r="J38" s="59">
        <f>[1]落合!J38</f>
        <v>0</v>
      </c>
      <c r="K38" s="59">
        <f>[1]落合!K38</f>
        <v>0</v>
      </c>
      <c r="L38" s="63">
        <f t="shared" si="2"/>
        <v>0</v>
      </c>
    </row>
    <row r="39" spans="5:12" x14ac:dyDescent="0.15">
      <c r="E39" s="14">
        <v>51</v>
      </c>
      <c r="F39" s="59">
        <f>[1]落合!F39</f>
        <v>18</v>
      </c>
      <c r="G39" s="59">
        <f>[1]落合!G39</f>
        <v>21</v>
      </c>
      <c r="H39" s="63">
        <f t="shared" si="1"/>
        <v>39</v>
      </c>
      <c r="I39" s="14">
        <v>101</v>
      </c>
      <c r="J39" s="59">
        <f>[1]落合!J39</f>
        <v>0</v>
      </c>
      <c r="K39" s="59">
        <f>[1]落合!K39</f>
        <v>0</v>
      </c>
      <c r="L39" s="63">
        <f t="shared" si="2"/>
        <v>0</v>
      </c>
    </row>
    <row r="40" spans="5:12" x14ac:dyDescent="0.15">
      <c r="E40" s="14">
        <v>52</v>
      </c>
      <c r="F40" s="59">
        <f>[1]落合!F40</f>
        <v>23</v>
      </c>
      <c r="G40" s="59">
        <f>[1]落合!G40</f>
        <v>11</v>
      </c>
      <c r="H40" s="63">
        <f t="shared" si="1"/>
        <v>34</v>
      </c>
      <c r="I40" s="14">
        <v>102</v>
      </c>
      <c r="J40" s="59">
        <f>[1]落合!J40</f>
        <v>0</v>
      </c>
      <c r="K40" s="59">
        <f>[1]落合!K40</f>
        <v>0</v>
      </c>
      <c r="L40" s="63">
        <f t="shared" si="2"/>
        <v>0</v>
      </c>
    </row>
    <row r="41" spans="5:12" x14ac:dyDescent="0.15">
      <c r="E41" s="14">
        <v>53</v>
      </c>
      <c r="F41" s="59">
        <f>[1]落合!F41</f>
        <v>14</v>
      </c>
      <c r="G41" s="59">
        <f>[1]落合!G41</f>
        <v>13</v>
      </c>
      <c r="H41" s="63">
        <f t="shared" si="1"/>
        <v>27</v>
      </c>
      <c r="I41" s="14">
        <v>103</v>
      </c>
      <c r="J41" s="59">
        <f>[1]落合!J41</f>
        <v>0</v>
      </c>
      <c r="K41" s="59">
        <f>[1]落合!K41</f>
        <v>0</v>
      </c>
      <c r="L41" s="63">
        <f t="shared" si="2"/>
        <v>0</v>
      </c>
    </row>
    <row r="42" spans="5:12" x14ac:dyDescent="0.15">
      <c r="E42" s="14">
        <v>54</v>
      </c>
      <c r="F42" s="59">
        <f>[1]落合!F42</f>
        <v>11</v>
      </c>
      <c r="G42" s="59">
        <f>[1]落合!G42</f>
        <v>8</v>
      </c>
      <c r="H42" s="63">
        <f t="shared" si="1"/>
        <v>19</v>
      </c>
      <c r="I42" s="14">
        <v>104</v>
      </c>
      <c r="J42" s="59">
        <f>[1]落合!J42</f>
        <v>0</v>
      </c>
      <c r="K42" s="59">
        <f>[1]落合!K42</f>
        <v>0</v>
      </c>
      <c r="L42" s="63">
        <f t="shared" si="2"/>
        <v>0</v>
      </c>
    </row>
    <row r="43" spans="5:12" x14ac:dyDescent="0.15">
      <c r="E43" s="14">
        <v>55</v>
      </c>
      <c r="F43" s="59">
        <f>[1]落合!F43</f>
        <v>17</v>
      </c>
      <c r="G43" s="59">
        <f>[1]落合!G43</f>
        <v>21</v>
      </c>
      <c r="H43" s="63">
        <f t="shared" si="1"/>
        <v>38</v>
      </c>
      <c r="I43" s="14">
        <v>105</v>
      </c>
      <c r="J43" s="59">
        <f>[1]落合!J43</f>
        <v>0</v>
      </c>
      <c r="K43" s="59">
        <f>[1]落合!K43</f>
        <v>0</v>
      </c>
      <c r="L43" s="63">
        <f t="shared" si="2"/>
        <v>0</v>
      </c>
    </row>
    <row r="44" spans="5:12" x14ac:dyDescent="0.15">
      <c r="E44" s="14">
        <v>56</v>
      </c>
      <c r="F44" s="59">
        <f>[1]落合!F44</f>
        <v>14</v>
      </c>
      <c r="G44" s="59">
        <f>[1]落合!G44</f>
        <v>17</v>
      </c>
      <c r="H44" s="63">
        <f t="shared" si="1"/>
        <v>31</v>
      </c>
      <c r="I44" s="14">
        <v>106</v>
      </c>
      <c r="J44" s="59">
        <f>[1]落合!J44</f>
        <v>0</v>
      </c>
      <c r="K44" s="59">
        <f>[1]落合!K44</f>
        <v>0</v>
      </c>
      <c r="L44" s="63">
        <f t="shared" si="2"/>
        <v>0</v>
      </c>
    </row>
    <row r="45" spans="5:12" x14ac:dyDescent="0.15">
      <c r="E45" s="14">
        <v>57</v>
      </c>
      <c r="F45" s="59">
        <f>[1]落合!F45</f>
        <v>7</v>
      </c>
      <c r="G45" s="59">
        <f>[1]落合!G45</f>
        <v>6</v>
      </c>
      <c r="H45" s="63">
        <f t="shared" si="1"/>
        <v>13</v>
      </c>
      <c r="I45" s="14">
        <v>107</v>
      </c>
      <c r="J45" s="59">
        <f>[1]落合!J45</f>
        <v>0</v>
      </c>
      <c r="K45" s="59">
        <f>[1]落合!K45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[1]落合!F46</f>
        <v>11</v>
      </c>
      <c r="G46" s="59">
        <f>[1]落合!G46</f>
        <v>11</v>
      </c>
      <c r="H46" s="63">
        <f t="shared" si="1"/>
        <v>22</v>
      </c>
      <c r="I46" s="24">
        <v>108</v>
      </c>
      <c r="J46" s="59">
        <f>[1]落合!J46</f>
        <v>0</v>
      </c>
      <c r="K46" s="59">
        <f>[1]落合!K46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[1]落合!F47</f>
        <v>16</v>
      </c>
      <c r="G47" s="59">
        <f>[1]落合!G47</f>
        <v>12</v>
      </c>
      <c r="H47" s="63">
        <f t="shared" si="1"/>
        <v>28</v>
      </c>
      <c r="I47" s="23" t="s">
        <v>6</v>
      </c>
      <c r="J47" s="69">
        <f>SUM(J3:J46)</f>
        <v>195</v>
      </c>
      <c r="K47" s="69">
        <f>SUM(K3:K46)</f>
        <v>213</v>
      </c>
      <c r="L47" s="39">
        <f>SUM(J47:K47)</f>
        <v>408</v>
      </c>
    </row>
    <row r="48" spans="5:12" x14ac:dyDescent="0.15">
      <c r="E48" s="14">
        <v>60</v>
      </c>
      <c r="F48" s="59">
        <f>[1]落合!F48</f>
        <v>14</v>
      </c>
      <c r="G48" s="59">
        <f>[1]落合!G48</f>
        <v>7</v>
      </c>
      <c r="H48" s="63">
        <f t="shared" si="1"/>
        <v>21</v>
      </c>
    </row>
    <row r="49" spans="5:12" ht="14.25" thickBot="1" x14ac:dyDescent="0.2">
      <c r="E49" s="14">
        <v>61</v>
      </c>
      <c r="F49" s="59">
        <f>[1]落合!F49</f>
        <v>7</v>
      </c>
      <c r="G49" s="59">
        <f>[1]落合!G49</f>
        <v>9</v>
      </c>
      <c r="H49" s="63">
        <f t="shared" si="1"/>
        <v>16</v>
      </c>
      <c r="J49" s="54" t="s">
        <v>99</v>
      </c>
    </row>
    <row r="50" spans="5:12" x14ac:dyDescent="0.15">
      <c r="E50" s="14">
        <v>62</v>
      </c>
      <c r="F50" s="59">
        <f>[1]落合!F50</f>
        <v>11</v>
      </c>
      <c r="G50" s="59">
        <f>[1]落合!G50</f>
        <v>6</v>
      </c>
      <c r="H50" s="63">
        <f t="shared" si="1"/>
        <v>17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[1]落合!F51</f>
        <v>4</v>
      </c>
      <c r="G51" s="59">
        <f>[1]落合!G51</f>
        <v>4</v>
      </c>
      <c r="H51" s="63">
        <f t="shared" si="1"/>
        <v>8</v>
      </c>
      <c r="J51" s="48">
        <f>SUM(B18,F53,J47)</f>
        <v>969</v>
      </c>
      <c r="K51" s="49">
        <f>SUM(C18,G53,K47)</f>
        <v>946</v>
      </c>
      <c r="L51" s="50">
        <f>SUM(J51:K51)</f>
        <v>1915</v>
      </c>
    </row>
    <row r="52" spans="5:12" ht="14.25" thickBot="1" x14ac:dyDescent="0.2">
      <c r="E52" s="24">
        <v>64</v>
      </c>
      <c r="F52" s="59">
        <f>[1]落合!F52</f>
        <v>8</v>
      </c>
      <c r="G52" s="59">
        <f>[1]落合!G52</f>
        <v>6</v>
      </c>
      <c r="H52" s="63">
        <f t="shared" si="1"/>
        <v>14</v>
      </c>
    </row>
    <row r="53" spans="5:12" ht="15" thickTop="1" thickBot="1" x14ac:dyDescent="0.2">
      <c r="E53" s="23" t="s">
        <v>6</v>
      </c>
      <c r="F53" s="69">
        <f>SUM(F3:F52)</f>
        <v>629</v>
      </c>
      <c r="G53" s="69">
        <f>SUM(G3:G52)</f>
        <v>584</v>
      </c>
      <c r="H53" s="39">
        <f>SUM(F53:G53)</f>
        <v>1213</v>
      </c>
    </row>
    <row r="56" spans="5:12" x14ac:dyDescent="0.15">
      <c r="F56" s="98" t="s">
        <v>512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85" zoomScaleNormal="75" zoomScaleSheetLayoutView="85" workbookViewId="0">
      <selection activeCell="K37" sqref="K37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32</v>
      </c>
      <c r="I1" s="99" t="str">
        <f>秦野市合計!I1</f>
        <v>令和3年4月1日現在（単位：人）</v>
      </c>
      <c r="J1" s="99"/>
      <c r="K1" s="99"/>
      <c r="L1" s="99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5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89">
        <f>[1]本町二丁目!B3</f>
        <v>0</v>
      </c>
      <c r="C3" s="89">
        <f>[1]本町二丁目!C3</f>
        <v>0</v>
      </c>
      <c r="D3" s="57">
        <f>SUM(B3:C3)</f>
        <v>0</v>
      </c>
      <c r="E3" s="19">
        <v>15</v>
      </c>
      <c r="F3" s="89">
        <f>[1]本町二丁目!F3</f>
        <v>1</v>
      </c>
      <c r="G3" s="89">
        <f>[1]本町二丁目!G3</f>
        <v>7</v>
      </c>
      <c r="H3" s="57">
        <f>SUM(F3:G3)</f>
        <v>8</v>
      </c>
      <c r="I3" s="20">
        <v>65</v>
      </c>
      <c r="J3" s="89">
        <f>[1]本町二丁目!J3</f>
        <v>5</v>
      </c>
      <c r="K3" s="89">
        <f>[1]本町二丁目!K3</f>
        <v>4</v>
      </c>
      <c r="L3" s="57">
        <f>SUM(J3:K3)</f>
        <v>9</v>
      </c>
    </row>
    <row r="4" spans="1:12" x14ac:dyDescent="0.15">
      <c r="A4" s="14">
        <v>1</v>
      </c>
      <c r="B4" s="89">
        <f>[1]本町二丁目!B4</f>
        <v>2</v>
      </c>
      <c r="C4" s="89">
        <f>[1]本町二丁目!C4</f>
        <v>2</v>
      </c>
      <c r="D4" s="57">
        <f t="shared" ref="D4:D17" si="0">SUM(B4:C4)</f>
        <v>4</v>
      </c>
      <c r="E4" s="14">
        <v>16</v>
      </c>
      <c r="F4" s="89">
        <f>[1]本町二丁目!F4</f>
        <v>3</v>
      </c>
      <c r="G4" s="89">
        <f>[1]本町二丁目!G4</f>
        <v>3</v>
      </c>
      <c r="H4" s="57">
        <f t="shared" ref="H4:H52" si="1">SUM(F4:G4)</f>
        <v>6</v>
      </c>
      <c r="I4" s="15">
        <v>66</v>
      </c>
      <c r="J4" s="89">
        <f>[1]本町二丁目!J4</f>
        <v>6</v>
      </c>
      <c r="K4" s="89">
        <f>[1]本町二丁目!K4</f>
        <v>3</v>
      </c>
      <c r="L4" s="57">
        <f t="shared" ref="L4:L46" si="2">SUM(J4:K4)</f>
        <v>9</v>
      </c>
    </row>
    <row r="5" spans="1:12" x14ac:dyDescent="0.15">
      <c r="A5" s="14">
        <v>2</v>
      </c>
      <c r="B5" s="89">
        <f>[1]本町二丁目!B5</f>
        <v>0</v>
      </c>
      <c r="C5" s="89">
        <f>[1]本町二丁目!C5</f>
        <v>0</v>
      </c>
      <c r="D5" s="57">
        <f t="shared" si="0"/>
        <v>0</v>
      </c>
      <c r="E5" s="14">
        <v>17</v>
      </c>
      <c r="F5" s="89">
        <f>[1]本町二丁目!F5</f>
        <v>2</v>
      </c>
      <c r="G5" s="89">
        <f>[1]本町二丁目!G5</f>
        <v>3</v>
      </c>
      <c r="H5" s="57">
        <f t="shared" si="1"/>
        <v>5</v>
      </c>
      <c r="I5" s="15">
        <v>67</v>
      </c>
      <c r="J5" s="89">
        <f>[1]本町二丁目!J5</f>
        <v>5</v>
      </c>
      <c r="K5" s="89">
        <f>[1]本町二丁目!K5</f>
        <v>6</v>
      </c>
      <c r="L5" s="57">
        <f t="shared" si="2"/>
        <v>11</v>
      </c>
    </row>
    <row r="6" spans="1:12" x14ac:dyDescent="0.15">
      <c r="A6" s="14">
        <v>3</v>
      </c>
      <c r="B6" s="89">
        <f>[1]本町二丁目!B6</f>
        <v>3</v>
      </c>
      <c r="C6" s="89">
        <f>[1]本町二丁目!C6</f>
        <v>2</v>
      </c>
      <c r="D6" s="57">
        <f t="shared" si="0"/>
        <v>5</v>
      </c>
      <c r="E6" s="14">
        <v>18</v>
      </c>
      <c r="F6" s="89">
        <f>[1]本町二丁目!F6</f>
        <v>3</v>
      </c>
      <c r="G6" s="89">
        <f>[1]本町二丁目!G6</f>
        <v>1</v>
      </c>
      <c r="H6" s="57">
        <f t="shared" si="1"/>
        <v>4</v>
      </c>
      <c r="I6" s="15">
        <v>68</v>
      </c>
      <c r="J6" s="89">
        <f>[1]本町二丁目!J6</f>
        <v>5</v>
      </c>
      <c r="K6" s="89">
        <f>[1]本町二丁目!K6</f>
        <v>3</v>
      </c>
      <c r="L6" s="57">
        <f t="shared" si="2"/>
        <v>8</v>
      </c>
    </row>
    <row r="7" spans="1:12" x14ac:dyDescent="0.15">
      <c r="A7" s="14">
        <v>4</v>
      </c>
      <c r="B7" s="89">
        <f>[1]本町二丁目!B7</f>
        <v>0</v>
      </c>
      <c r="C7" s="89">
        <f>[1]本町二丁目!C7</f>
        <v>0</v>
      </c>
      <c r="D7" s="57">
        <f t="shared" si="0"/>
        <v>0</v>
      </c>
      <c r="E7" s="14">
        <v>19</v>
      </c>
      <c r="F7" s="89">
        <f>[1]本町二丁目!F7</f>
        <v>3</v>
      </c>
      <c r="G7" s="89">
        <f>[1]本町二丁目!G7</f>
        <v>1</v>
      </c>
      <c r="H7" s="57">
        <f t="shared" si="1"/>
        <v>4</v>
      </c>
      <c r="I7" s="15">
        <v>69</v>
      </c>
      <c r="J7" s="89">
        <f>[1]本町二丁目!J7</f>
        <v>5</v>
      </c>
      <c r="K7" s="89">
        <f>[1]本町二丁目!K7</f>
        <v>8</v>
      </c>
      <c r="L7" s="57">
        <f t="shared" si="2"/>
        <v>13</v>
      </c>
    </row>
    <row r="8" spans="1:12" x14ac:dyDescent="0.15">
      <c r="A8" s="14">
        <v>5</v>
      </c>
      <c r="B8" s="89">
        <f>[1]本町二丁目!B8</f>
        <v>1</v>
      </c>
      <c r="C8" s="89">
        <f>[1]本町二丁目!C8</f>
        <v>2</v>
      </c>
      <c r="D8" s="57">
        <f t="shared" si="0"/>
        <v>3</v>
      </c>
      <c r="E8" s="14">
        <v>20</v>
      </c>
      <c r="F8" s="89">
        <f>[1]本町二丁目!F8</f>
        <v>3</v>
      </c>
      <c r="G8" s="89">
        <f>[1]本町二丁目!G8</f>
        <v>1</v>
      </c>
      <c r="H8" s="57">
        <f t="shared" si="1"/>
        <v>4</v>
      </c>
      <c r="I8" s="15">
        <v>70</v>
      </c>
      <c r="J8" s="89">
        <f>[1]本町二丁目!J8</f>
        <v>9</v>
      </c>
      <c r="K8" s="89">
        <f>[1]本町二丁目!K8</f>
        <v>7</v>
      </c>
      <c r="L8" s="57">
        <f t="shared" si="2"/>
        <v>16</v>
      </c>
    </row>
    <row r="9" spans="1:12" x14ac:dyDescent="0.15">
      <c r="A9" s="14">
        <v>6</v>
      </c>
      <c r="B9" s="89">
        <f>[1]本町二丁目!B9</f>
        <v>1</v>
      </c>
      <c r="C9" s="89">
        <f>[1]本町二丁目!C9</f>
        <v>2</v>
      </c>
      <c r="D9" s="57">
        <f t="shared" si="0"/>
        <v>3</v>
      </c>
      <c r="E9" s="14">
        <v>21</v>
      </c>
      <c r="F9" s="89">
        <f>[1]本町二丁目!F9</f>
        <v>2</v>
      </c>
      <c r="G9" s="89">
        <f>[1]本町二丁目!G9</f>
        <v>3</v>
      </c>
      <c r="H9" s="57">
        <f t="shared" si="1"/>
        <v>5</v>
      </c>
      <c r="I9" s="15">
        <v>71</v>
      </c>
      <c r="J9" s="89">
        <f>[1]本町二丁目!J9</f>
        <v>4</v>
      </c>
      <c r="K9" s="89">
        <f>[1]本町二丁目!K9</f>
        <v>6</v>
      </c>
      <c r="L9" s="57">
        <f t="shared" si="2"/>
        <v>10</v>
      </c>
    </row>
    <row r="10" spans="1:12" x14ac:dyDescent="0.15">
      <c r="A10" s="14">
        <v>7</v>
      </c>
      <c r="B10" s="89">
        <f>[1]本町二丁目!B10</f>
        <v>2</v>
      </c>
      <c r="C10" s="89">
        <f>[1]本町二丁目!C10</f>
        <v>1</v>
      </c>
      <c r="D10" s="57">
        <f t="shared" si="0"/>
        <v>3</v>
      </c>
      <c r="E10" s="14">
        <v>22</v>
      </c>
      <c r="F10" s="89">
        <f>[1]本町二丁目!F10</f>
        <v>1</v>
      </c>
      <c r="G10" s="89">
        <f>[1]本町二丁目!G10</f>
        <v>2</v>
      </c>
      <c r="H10" s="57">
        <f t="shared" si="1"/>
        <v>3</v>
      </c>
      <c r="I10" s="15">
        <v>72</v>
      </c>
      <c r="J10" s="89">
        <f>[1]本町二丁目!J10</f>
        <v>8</v>
      </c>
      <c r="K10" s="89">
        <f>[1]本町二丁目!K10</f>
        <v>7</v>
      </c>
      <c r="L10" s="57">
        <f t="shared" si="2"/>
        <v>15</v>
      </c>
    </row>
    <row r="11" spans="1:12" x14ac:dyDescent="0.15">
      <c r="A11" s="14">
        <v>8</v>
      </c>
      <c r="B11" s="89">
        <f>[1]本町二丁目!B11</f>
        <v>3</v>
      </c>
      <c r="C11" s="89">
        <f>[1]本町二丁目!C11</f>
        <v>1</v>
      </c>
      <c r="D11" s="57">
        <f t="shared" si="0"/>
        <v>4</v>
      </c>
      <c r="E11" s="14">
        <v>23</v>
      </c>
      <c r="F11" s="89">
        <f>[1]本町二丁目!F11</f>
        <v>5</v>
      </c>
      <c r="G11" s="89">
        <f>[1]本町二丁目!G11</f>
        <v>2</v>
      </c>
      <c r="H11" s="57">
        <f t="shared" si="1"/>
        <v>7</v>
      </c>
      <c r="I11" s="15">
        <v>73</v>
      </c>
      <c r="J11" s="89">
        <f>[1]本町二丁目!J11</f>
        <v>8</v>
      </c>
      <c r="K11" s="89">
        <f>[1]本町二丁目!K11</f>
        <v>8</v>
      </c>
      <c r="L11" s="57">
        <f t="shared" si="2"/>
        <v>16</v>
      </c>
    </row>
    <row r="12" spans="1:12" x14ac:dyDescent="0.15">
      <c r="A12" s="14">
        <v>9</v>
      </c>
      <c r="B12" s="89">
        <f>[1]本町二丁目!B12</f>
        <v>5</v>
      </c>
      <c r="C12" s="89">
        <f>[1]本町二丁目!C12</f>
        <v>3</v>
      </c>
      <c r="D12" s="57">
        <f t="shared" si="0"/>
        <v>8</v>
      </c>
      <c r="E12" s="14">
        <v>24</v>
      </c>
      <c r="F12" s="89">
        <f>[1]本町二丁目!F12</f>
        <v>3</v>
      </c>
      <c r="G12" s="89">
        <f>[1]本町二丁目!G12</f>
        <v>6</v>
      </c>
      <c r="H12" s="57">
        <f t="shared" si="1"/>
        <v>9</v>
      </c>
      <c r="I12" s="15">
        <v>74</v>
      </c>
      <c r="J12" s="89">
        <f>[1]本町二丁目!J12</f>
        <v>2</v>
      </c>
      <c r="K12" s="89">
        <f>[1]本町二丁目!K12</f>
        <v>7</v>
      </c>
      <c r="L12" s="57">
        <f t="shared" si="2"/>
        <v>9</v>
      </c>
    </row>
    <row r="13" spans="1:12" x14ac:dyDescent="0.15">
      <c r="A13" s="14">
        <v>10</v>
      </c>
      <c r="B13" s="89">
        <f>[1]本町二丁目!B13</f>
        <v>4</v>
      </c>
      <c r="C13" s="89">
        <f>[1]本町二丁目!C13</f>
        <v>1</v>
      </c>
      <c r="D13" s="57">
        <f t="shared" si="0"/>
        <v>5</v>
      </c>
      <c r="E13" s="14">
        <v>25</v>
      </c>
      <c r="F13" s="89">
        <f>[1]本町二丁目!F13</f>
        <v>5</v>
      </c>
      <c r="G13" s="89">
        <f>[1]本町二丁目!G13</f>
        <v>2</v>
      </c>
      <c r="H13" s="57">
        <f t="shared" si="1"/>
        <v>7</v>
      </c>
      <c r="I13" s="15">
        <v>75</v>
      </c>
      <c r="J13" s="89">
        <f>[1]本町二丁目!J13</f>
        <v>6</v>
      </c>
      <c r="K13" s="89">
        <f>[1]本町二丁目!K13</f>
        <v>2</v>
      </c>
      <c r="L13" s="57">
        <f t="shared" si="2"/>
        <v>8</v>
      </c>
    </row>
    <row r="14" spans="1:12" x14ac:dyDescent="0.15">
      <c r="A14" s="14">
        <v>11</v>
      </c>
      <c r="B14" s="89">
        <f>[1]本町二丁目!B14</f>
        <v>5</v>
      </c>
      <c r="C14" s="89">
        <f>[1]本町二丁目!C14</f>
        <v>5</v>
      </c>
      <c r="D14" s="57">
        <f t="shared" si="0"/>
        <v>10</v>
      </c>
      <c r="E14" s="14">
        <v>26</v>
      </c>
      <c r="F14" s="89">
        <f>[1]本町二丁目!F14</f>
        <v>1</v>
      </c>
      <c r="G14" s="89">
        <f>[1]本町二丁目!G14</f>
        <v>4</v>
      </c>
      <c r="H14" s="57">
        <f t="shared" si="1"/>
        <v>5</v>
      </c>
      <c r="I14" s="15">
        <v>76</v>
      </c>
      <c r="J14" s="89">
        <f>[1]本町二丁目!J14</f>
        <v>3</v>
      </c>
      <c r="K14" s="89">
        <f>[1]本町二丁目!K14</f>
        <v>5</v>
      </c>
      <c r="L14" s="57">
        <f t="shared" si="2"/>
        <v>8</v>
      </c>
    </row>
    <row r="15" spans="1:12" x14ac:dyDescent="0.15">
      <c r="A15" s="14">
        <v>12</v>
      </c>
      <c r="B15" s="89">
        <f>[1]本町二丁目!B15</f>
        <v>1</v>
      </c>
      <c r="C15" s="89">
        <f>[1]本町二丁目!C15</f>
        <v>3</v>
      </c>
      <c r="D15" s="57">
        <f t="shared" si="0"/>
        <v>4</v>
      </c>
      <c r="E15" s="14">
        <v>27</v>
      </c>
      <c r="F15" s="89">
        <f>[1]本町二丁目!F15</f>
        <v>4</v>
      </c>
      <c r="G15" s="89">
        <f>[1]本町二丁目!G15</f>
        <v>4</v>
      </c>
      <c r="H15" s="57">
        <f t="shared" si="1"/>
        <v>8</v>
      </c>
      <c r="I15" s="15">
        <v>77</v>
      </c>
      <c r="J15" s="89">
        <f>[1]本町二丁目!J15</f>
        <v>5</v>
      </c>
      <c r="K15" s="89">
        <f>[1]本町二丁目!K15</f>
        <v>7</v>
      </c>
      <c r="L15" s="57">
        <f t="shared" si="2"/>
        <v>12</v>
      </c>
    </row>
    <row r="16" spans="1:12" x14ac:dyDescent="0.15">
      <c r="A16" s="14">
        <v>13</v>
      </c>
      <c r="B16" s="89">
        <f>[1]本町二丁目!B16</f>
        <v>3</v>
      </c>
      <c r="C16" s="89">
        <f>[1]本町二丁目!C16</f>
        <v>3</v>
      </c>
      <c r="D16" s="57">
        <f t="shared" si="0"/>
        <v>6</v>
      </c>
      <c r="E16" s="14">
        <v>28</v>
      </c>
      <c r="F16" s="89">
        <f>[1]本町二丁目!F16</f>
        <v>3</v>
      </c>
      <c r="G16" s="89">
        <f>[1]本町二丁目!G16</f>
        <v>3</v>
      </c>
      <c r="H16" s="57">
        <f t="shared" si="1"/>
        <v>6</v>
      </c>
      <c r="I16" s="15">
        <v>78</v>
      </c>
      <c r="J16" s="89">
        <f>[1]本町二丁目!J16</f>
        <v>3</v>
      </c>
      <c r="K16" s="89">
        <f>[1]本町二丁目!K16</f>
        <v>5</v>
      </c>
      <c r="L16" s="57">
        <f t="shared" si="2"/>
        <v>8</v>
      </c>
    </row>
    <row r="17" spans="1:12" ht="14.25" thickBot="1" x14ac:dyDescent="0.2">
      <c r="A17" s="24">
        <v>14</v>
      </c>
      <c r="B17" s="89">
        <f>[1]本町二丁目!B17</f>
        <v>6</v>
      </c>
      <c r="C17" s="89">
        <f>[1]本町二丁目!C17</f>
        <v>1</v>
      </c>
      <c r="D17" s="57">
        <f t="shared" si="0"/>
        <v>7</v>
      </c>
      <c r="E17" s="14">
        <v>29</v>
      </c>
      <c r="F17" s="89">
        <f>[1]本町二丁目!F17</f>
        <v>2</v>
      </c>
      <c r="G17" s="89">
        <f>[1]本町二丁目!G17</f>
        <v>2</v>
      </c>
      <c r="H17" s="57">
        <f t="shared" si="1"/>
        <v>4</v>
      </c>
      <c r="I17" s="15">
        <v>79</v>
      </c>
      <c r="J17" s="89">
        <f>[1]本町二丁目!J17</f>
        <v>4</v>
      </c>
      <c r="K17" s="89">
        <f>[1]本町二丁目!K17</f>
        <v>7</v>
      </c>
      <c r="L17" s="57">
        <f t="shared" si="2"/>
        <v>11</v>
      </c>
    </row>
    <row r="18" spans="1:12" ht="15" thickTop="1" thickBot="1" x14ac:dyDescent="0.2">
      <c r="A18" s="23" t="s">
        <v>6</v>
      </c>
      <c r="B18" s="33">
        <f>SUM(B3:B17)</f>
        <v>36</v>
      </c>
      <c r="C18" s="34">
        <f>SUM(C3:C17)</f>
        <v>26</v>
      </c>
      <c r="D18" s="39">
        <f>SUM(B18:C18)</f>
        <v>62</v>
      </c>
      <c r="E18" s="14">
        <v>30</v>
      </c>
      <c r="F18" s="89">
        <f>[1]本町二丁目!F18</f>
        <v>0</v>
      </c>
      <c r="G18" s="89">
        <f>[1]本町二丁目!G18</f>
        <v>8</v>
      </c>
      <c r="H18" s="57">
        <f t="shared" si="1"/>
        <v>8</v>
      </c>
      <c r="I18" s="15">
        <v>80</v>
      </c>
      <c r="J18" s="89">
        <f>[1]本町二丁目!J18</f>
        <v>4</v>
      </c>
      <c r="K18" s="89">
        <f>[1]本町二丁目!K18</f>
        <v>6</v>
      </c>
      <c r="L18" s="57">
        <f t="shared" si="2"/>
        <v>10</v>
      </c>
    </row>
    <row r="19" spans="1:12" x14ac:dyDescent="0.15">
      <c r="E19" s="14">
        <v>31</v>
      </c>
      <c r="F19" s="89">
        <f>[1]本町二丁目!F19</f>
        <v>6</v>
      </c>
      <c r="G19" s="89">
        <f>[1]本町二丁目!G19</f>
        <v>1</v>
      </c>
      <c r="H19" s="57">
        <f t="shared" si="1"/>
        <v>7</v>
      </c>
      <c r="I19" s="15">
        <v>81</v>
      </c>
      <c r="J19" s="89">
        <f>[1]本町二丁目!J19</f>
        <v>7</v>
      </c>
      <c r="K19" s="89">
        <f>[1]本町二丁目!K19</f>
        <v>4</v>
      </c>
      <c r="L19" s="57">
        <f t="shared" si="2"/>
        <v>11</v>
      </c>
    </row>
    <row r="20" spans="1:12" x14ac:dyDescent="0.15">
      <c r="E20" s="14">
        <v>32</v>
      </c>
      <c r="F20" s="89">
        <f>[1]本町二丁目!F20</f>
        <v>6</v>
      </c>
      <c r="G20" s="89">
        <f>[1]本町二丁目!G20</f>
        <v>0</v>
      </c>
      <c r="H20" s="57">
        <f t="shared" si="1"/>
        <v>6</v>
      </c>
      <c r="I20" s="15">
        <v>82</v>
      </c>
      <c r="J20" s="89">
        <f>[1]本町二丁目!J20</f>
        <v>3</v>
      </c>
      <c r="K20" s="89">
        <f>[1]本町二丁目!K20</f>
        <v>5</v>
      </c>
      <c r="L20" s="57">
        <f t="shared" si="2"/>
        <v>8</v>
      </c>
    </row>
    <row r="21" spans="1:12" x14ac:dyDescent="0.15">
      <c r="E21" s="14">
        <v>33</v>
      </c>
      <c r="F21" s="89">
        <f>[1]本町二丁目!F21</f>
        <v>5</v>
      </c>
      <c r="G21" s="89">
        <f>[1]本町二丁目!G21</f>
        <v>2</v>
      </c>
      <c r="H21" s="57">
        <f t="shared" si="1"/>
        <v>7</v>
      </c>
      <c r="I21" s="15">
        <v>83</v>
      </c>
      <c r="J21" s="89">
        <f>[1]本町二丁目!J21</f>
        <v>0</v>
      </c>
      <c r="K21" s="89">
        <f>[1]本町二丁目!K21</f>
        <v>3</v>
      </c>
      <c r="L21" s="57">
        <f t="shared" si="2"/>
        <v>3</v>
      </c>
    </row>
    <row r="22" spans="1:12" x14ac:dyDescent="0.15">
      <c r="E22" s="14">
        <v>34</v>
      </c>
      <c r="F22" s="89">
        <f>[1]本町二丁目!F22</f>
        <v>3</v>
      </c>
      <c r="G22" s="89">
        <f>[1]本町二丁目!G22</f>
        <v>1</v>
      </c>
      <c r="H22" s="57">
        <f t="shared" si="1"/>
        <v>4</v>
      </c>
      <c r="I22" s="15">
        <v>84</v>
      </c>
      <c r="J22" s="89">
        <f>[1]本町二丁目!J22</f>
        <v>2</v>
      </c>
      <c r="K22" s="89">
        <f>[1]本町二丁目!K22</f>
        <v>6</v>
      </c>
      <c r="L22" s="57">
        <f t="shared" si="2"/>
        <v>8</v>
      </c>
    </row>
    <row r="23" spans="1:12" x14ac:dyDescent="0.15">
      <c r="E23" s="14">
        <v>35</v>
      </c>
      <c r="F23" s="89">
        <f>[1]本町二丁目!F23</f>
        <v>3</v>
      </c>
      <c r="G23" s="89">
        <f>[1]本町二丁目!G23</f>
        <v>3</v>
      </c>
      <c r="H23" s="57">
        <f t="shared" si="1"/>
        <v>6</v>
      </c>
      <c r="I23" s="15">
        <v>85</v>
      </c>
      <c r="J23" s="89">
        <f>[1]本町二丁目!J23</f>
        <v>3</v>
      </c>
      <c r="K23" s="89">
        <f>[1]本町二丁目!K23</f>
        <v>4</v>
      </c>
      <c r="L23" s="57">
        <f t="shared" si="2"/>
        <v>7</v>
      </c>
    </row>
    <row r="24" spans="1:12" x14ac:dyDescent="0.15">
      <c r="E24" s="14">
        <v>36</v>
      </c>
      <c r="F24" s="89">
        <f>[1]本町二丁目!F24</f>
        <v>1</v>
      </c>
      <c r="G24" s="89">
        <f>[1]本町二丁目!G24</f>
        <v>4</v>
      </c>
      <c r="H24" s="57">
        <f t="shared" si="1"/>
        <v>5</v>
      </c>
      <c r="I24" s="15">
        <v>86</v>
      </c>
      <c r="J24" s="89">
        <f>[1]本町二丁目!J24</f>
        <v>1</v>
      </c>
      <c r="K24" s="89">
        <f>[1]本町二丁目!K24</f>
        <v>3</v>
      </c>
      <c r="L24" s="57">
        <f t="shared" si="2"/>
        <v>4</v>
      </c>
    </row>
    <row r="25" spans="1:12" x14ac:dyDescent="0.15">
      <c r="E25" s="14">
        <v>37</v>
      </c>
      <c r="F25" s="89">
        <f>[1]本町二丁目!F25</f>
        <v>3</v>
      </c>
      <c r="G25" s="89">
        <f>[1]本町二丁目!G25</f>
        <v>5</v>
      </c>
      <c r="H25" s="57">
        <f t="shared" si="1"/>
        <v>8</v>
      </c>
      <c r="I25" s="15">
        <v>87</v>
      </c>
      <c r="J25" s="89">
        <f>[1]本町二丁目!J25</f>
        <v>2</v>
      </c>
      <c r="K25" s="89">
        <f>[1]本町二丁目!K25</f>
        <v>1</v>
      </c>
      <c r="L25" s="57">
        <f t="shared" si="2"/>
        <v>3</v>
      </c>
    </row>
    <row r="26" spans="1:12" x14ac:dyDescent="0.15">
      <c r="E26" s="14">
        <v>38</v>
      </c>
      <c r="F26" s="89">
        <f>[1]本町二丁目!F26</f>
        <v>3</v>
      </c>
      <c r="G26" s="89">
        <f>[1]本町二丁目!G26</f>
        <v>4</v>
      </c>
      <c r="H26" s="57">
        <f t="shared" si="1"/>
        <v>7</v>
      </c>
      <c r="I26" s="15">
        <v>88</v>
      </c>
      <c r="J26" s="89">
        <f>[1]本町二丁目!J26</f>
        <v>3</v>
      </c>
      <c r="K26" s="89">
        <f>[1]本町二丁目!K26</f>
        <v>4</v>
      </c>
      <c r="L26" s="57">
        <f t="shared" si="2"/>
        <v>7</v>
      </c>
    </row>
    <row r="27" spans="1:12" x14ac:dyDescent="0.15">
      <c r="E27" s="14">
        <v>39</v>
      </c>
      <c r="F27" s="89">
        <f>[1]本町二丁目!F27</f>
        <v>3</v>
      </c>
      <c r="G27" s="89">
        <f>[1]本町二丁目!G27</f>
        <v>7</v>
      </c>
      <c r="H27" s="57">
        <f t="shared" si="1"/>
        <v>10</v>
      </c>
      <c r="I27" s="15">
        <v>89</v>
      </c>
      <c r="J27" s="89">
        <f>[1]本町二丁目!J27</f>
        <v>4</v>
      </c>
      <c r="K27" s="89">
        <f>[1]本町二丁目!K27</f>
        <v>3</v>
      </c>
      <c r="L27" s="57">
        <f t="shared" si="2"/>
        <v>7</v>
      </c>
    </row>
    <row r="28" spans="1:12" x14ac:dyDescent="0.15">
      <c r="E28" s="14">
        <v>40</v>
      </c>
      <c r="F28" s="89">
        <f>[1]本町二丁目!F28</f>
        <v>3</v>
      </c>
      <c r="G28" s="89">
        <f>[1]本町二丁目!G28</f>
        <v>2</v>
      </c>
      <c r="H28" s="57">
        <f t="shared" si="1"/>
        <v>5</v>
      </c>
      <c r="I28" s="15">
        <v>90</v>
      </c>
      <c r="J28" s="89">
        <f>[1]本町二丁目!J28</f>
        <v>3</v>
      </c>
      <c r="K28" s="89">
        <f>[1]本町二丁目!K28</f>
        <v>2</v>
      </c>
      <c r="L28" s="57">
        <f t="shared" si="2"/>
        <v>5</v>
      </c>
    </row>
    <row r="29" spans="1:12" x14ac:dyDescent="0.15">
      <c r="E29" s="14">
        <v>41</v>
      </c>
      <c r="F29" s="89">
        <f>[1]本町二丁目!F29</f>
        <v>4</v>
      </c>
      <c r="G29" s="89">
        <f>[1]本町二丁目!G29</f>
        <v>6</v>
      </c>
      <c r="H29" s="57">
        <f t="shared" si="1"/>
        <v>10</v>
      </c>
      <c r="I29" s="15">
        <v>91</v>
      </c>
      <c r="J29" s="89">
        <f>[1]本町二丁目!J29</f>
        <v>0</v>
      </c>
      <c r="K29" s="89">
        <f>[1]本町二丁目!K29</f>
        <v>3</v>
      </c>
      <c r="L29" s="57">
        <f t="shared" si="2"/>
        <v>3</v>
      </c>
    </row>
    <row r="30" spans="1:12" x14ac:dyDescent="0.15">
      <c r="E30" s="14">
        <v>42</v>
      </c>
      <c r="F30" s="89">
        <f>[1]本町二丁目!F30</f>
        <v>7</v>
      </c>
      <c r="G30" s="89">
        <f>[1]本町二丁目!G30</f>
        <v>2</v>
      </c>
      <c r="H30" s="57">
        <f t="shared" si="1"/>
        <v>9</v>
      </c>
      <c r="I30" s="15">
        <v>92</v>
      </c>
      <c r="J30" s="89">
        <f>[1]本町二丁目!J30</f>
        <v>2</v>
      </c>
      <c r="K30" s="89">
        <f>[1]本町二丁目!K30</f>
        <v>4</v>
      </c>
      <c r="L30" s="57">
        <f t="shared" si="2"/>
        <v>6</v>
      </c>
    </row>
    <row r="31" spans="1:12" x14ac:dyDescent="0.15">
      <c r="E31" s="14">
        <v>43</v>
      </c>
      <c r="F31" s="89">
        <f>[1]本町二丁目!F31</f>
        <v>2</v>
      </c>
      <c r="G31" s="89">
        <f>[1]本町二丁目!G31</f>
        <v>4</v>
      </c>
      <c r="H31" s="57">
        <f t="shared" si="1"/>
        <v>6</v>
      </c>
      <c r="I31" s="15">
        <v>93</v>
      </c>
      <c r="J31" s="89">
        <f>[1]本町二丁目!J31</f>
        <v>0</v>
      </c>
      <c r="K31" s="89">
        <f>[1]本町二丁目!K31</f>
        <v>3</v>
      </c>
      <c r="L31" s="57">
        <f t="shared" si="2"/>
        <v>3</v>
      </c>
    </row>
    <row r="32" spans="1:12" x14ac:dyDescent="0.15">
      <c r="E32" s="14">
        <v>44</v>
      </c>
      <c r="F32" s="89">
        <f>[1]本町二丁目!F32</f>
        <v>8</v>
      </c>
      <c r="G32" s="89">
        <f>[1]本町二丁目!G32</f>
        <v>10</v>
      </c>
      <c r="H32" s="57">
        <f t="shared" si="1"/>
        <v>18</v>
      </c>
      <c r="I32" s="15">
        <v>94</v>
      </c>
      <c r="J32" s="89">
        <f>[1]本町二丁目!J32</f>
        <v>0</v>
      </c>
      <c r="K32" s="89">
        <f>[1]本町二丁目!K32</f>
        <v>2</v>
      </c>
      <c r="L32" s="57">
        <f t="shared" si="2"/>
        <v>2</v>
      </c>
    </row>
    <row r="33" spans="5:12" x14ac:dyDescent="0.15">
      <c r="E33" s="14">
        <v>45</v>
      </c>
      <c r="F33" s="89">
        <f>[1]本町二丁目!F33</f>
        <v>6</v>
      </c>
      <c r="G33" s="89">
        <f>[1]本町二丁目!G33</f>
        <v>8</v>
      </c>
      <c r="H33" s="57">
        <f t="shared" si="1"/>
        <v>14</v>
      </c>
      <c r="I33" s="15">
        <v>95</v>
      </c>
      <c r="J33" s="89">
        <f>[1]本町二丁目!J33</f>
        <v>0</v>
      </c>
      <c r="K33" s="89">
        <f>[1]本町二丁目!K33</f>
        <v>0</v>
      </c>
      <c r="L33" s="57">
        <f t="shared" si="2"/>
        <v>0</v>
      </c>
    </row>
    <row r="34" spans="5:12" x14ac:dyDescent="0.15">
      <c r="E34" s="14">
        <v>46</v>
      </c>
      <c r="F34" s="89">
        <f>[1]本町二丁目!F34</f>
        <v>6</v>
      </c>
      <c r="G34" s="89">
        <f>[1]本町二丁目!G34</f>
        <v>7</v>
      </c>
      <c r="H34" s="57">
        <f t="shared" si="1"/>
        <v>13</v>
      </c>
      <c r="I34" s="15">
        <v>96</v>
      </c>
      <c r="J34" s="89">
        <f>[1]本町二丁目!J34</f>
        <v>0</v>
      </c>
      <c r="K34" s="89">
        <f>[1]本町二丁目!K34</f>
        <v>0</v>
      </c>
      <c r="L34" s="57">
        <f t="shared" si="2"/>
        <v>0</v>
      </c>
    </row>
    <row r="35" spans="5:12" x14ac:dyDescent="0.15">
      <c r="E35" s="14">
        <v>47</v>
      </c>
      <c r="F35" s="89">
        <f>[1]本町二丁目!F35</f>
        <v>8</v>
      </c>
      <c r="G35" s="89">
        <f>[1]本町二丁目!G35</f>
        <v>7</v>
      </c>
      <c r="H35" s="57">
        <f t="shared" si="1"/>
        <v>15</v>
      </c>
      <c r="I35" s="15">
        <v>97</v>
      </c>
      <c r="J35" s="89">
        <f>[1]本町二丁目!J35</f>
        <v>0</v>
      </c>
      <c r="K35" s="89">
        <f>[1]本町二丁目!K35</f>
        <v>1</v>
      </c>
      <c r="L35" s="57">
        <f t="shared" si="2"/>
        <v>1</v>
      </c>
    </row>
    <row r="36" spans="5:12" x14ac:dyDescent="0.15">
      <c r="E36" s="14">
        <v>48</v>
      </c>
      <c r="F36" s="89">
        <f>[1]本町二丁目!F36</f>
        <v>4</v>
      </c>
      <c r="G36" s="89">
        <f>[1]本町二丁目!G36</f>
        <v>4</v>
      </c>
      <c r="H36" s="57">
        <f t="shared" si="1"/>
        <v>8</v>
      </c>
      <c r="I36" s="15">
        <v>98</v>
      </c>
      <c r="J36" s="89">
        <f>[1]本町二丁目!J36</f>
        <v>0</v>
      </c>
      <c r="K36" s="89">
        <f>[1]本町二丁目!K36</f>
        <v>0</v>
      </c>
      <c r="L36" s="57">
        <f t="shared" si="2"/>
        <v>0</v>
      </c>
    </row>
    <row r="37" spans="5:12" x14ac:dyDescent="0.15">
      <c r="E37" s="14">
        <v>49</v>
      </c>
      <c r="F37" s="89">
        <f>[1]本町二丁目!F37</f>
        <v>6</v>
      </c>
      <c r="G37" s="89">
        <f>[1]本町二丁目!G37</f>
        <v>7</v>
      </c>
      <c r="H37" s="57">
        <f t="shared" si="1"/>
        <v>13</v>
      </c>
      <c r="I37" s="15">
        <v>99</v>
      </c>
      <c r="J37" s="89">
        <f>[1]本町二丁目!J37</f>
        <v>0</v>
      </c>
      <c r="K37" s="89">
        <f>[1]本町二丁目!K37</f>
        <v>0</v>
      </c>
      <c r="L37" s="57">
        <f t="shared" si="2"/>
        <v>0</v>
      </c>
    </row>
    <row r="38" spans="5:12" x14ac:dyDescent="0.15">
      <c r="E38" s="14">
        <v>50</v>
      </c>
      <c r="F38" s="89">
        <f>[1]本町二丁目!F38</f>
        <v>6</v>
      </c>
      <c r="G38" s="89">
        <f>[1]本町二丁目!G38</f>
        <v>2</v>
      </c>
      <c r="H38" s="57">
        <f t="shared" si="1"/>
        <v>8</v>
      </c>
      <c r="I38" s="15">
        <v>100</v>
      </c>
      <c r="J38" s="89">
        <f>[1]本町二丁目!J38</f>
        <v>0</v>
      </c>
      <c r="K38" s="89">
        <f>[1]本町二丁目!K38</f>
        <v>1</v>
      </c>
      <c r="L38" s="57">
        <f t="shared" si="2"/>
        <v>1</v>
      </c>
    </row>
    <row r="39" spans="5:12" x14ac:dyDescent="0.15">
      <c r="E39" s="14">
        <v>51</v>
      </c>
      <c r="F39" s="89">
        <f>[1]本町二丁目!F39</f>
        <v>8</v>
      </c>
      <c r="G39" s="89">
        <f>[1]本町二丁目!G39</f>
        <v>5</v>
      </c>
      <c r="H39" s="57">
        <f t="shared" si="1"/>
        <v>13</v>
      </c>
      <c r="I39" s="15">
        <v>101</v>
      </c>
      <c r="J39" s="89">
        <f>[1]本町二丁目!J39</f>
        <v>0</v>
      </c>
      <c r="K39" s="89">
        <f>[1]本町二丁目!K39</f>
        <v>0</v>
      </c>
      <c r="L39" s="57">
        <f t="shared" si="2"/>
        <v>0</v>
      </c>
    </row>
    <row r="40" spans="5:12" x14ac:dyDescent="0.15">
      <c r="E40" s="14">
        <v>52</v>
      </c>
      <c r="F40" s="89">
        <f>[1]本町二丁目!F40</f>
        <v>6</v>
      </c>
      <c r="G40" s="89">
        <f>[1]本町二丁目!G40</f>
        <v>11</v>
      </c>
      <c r="H40" s="57">
        <f t="shared" si="1"/>
        <v>17</v>
      </c>
      <c r="I40" s="15">
        <v>102</v>
      </c>
      <c r="J40" s="89">
        <f>[1]本町二丁目!J40</f>
        <v>0</v>
      </c>
      <c r="K40" s="89">
        <f>[1]本町二丁目!K40</f>
        <v>0</v>
      </c>
      <c r="L40" s="57">
        <f t="shared" si="2"/>
        <v>0</v>
      </c>
    </row>
    <row r="41" spans="5:12" x14ac:dyDescent="0.15">
      <c r="E41" s="14">
        <v>53</v>
      </c>
      <c r="F41" s="89">
        <f>[1]本町二丁目!F41</f>
        <v>6</v>
      </c>
      <c r="G41" s="89">
        <f>[1]本町二丁目!G41</f>
        <v>3</v>
      </c>
      <c r="H41" s="57">
        <f t="shared" si="1"/>
        <v>9</v>
      </c>
      <c r="I41" s="15">
        <v>103</v>
      </c>
      <c r="J41" s="89">
        <f>[1]本町二丁目!J41</f>
        <v>0</v>
      </c>
      <c r="K41" s="89">
        <f>[1]本町二丁目!K41</f>
        <v>0</v>
      </c>
      <c r="L41" s="57">
        <f t="shared" si="2"/>
        <v>0</v>
      </c>
    </row>
    <row r="42" spans="5:12" x14ac:dyDescent="0.15">
      <c r="E42" s="14">
        <v>54</v>
      </c>
      <c r="F42" s="89">
        <f>[1]本町二丁目!F42</f>
        <v>7</v>
      </c>
      <c r="G42" s="89">
        <f>[1]本町二丁目!G42</f>
        <v>5</v>
      </c>
      <c r="H42" s="57">
        <f t="shared" si="1"/>
        <v>12</v>
      </c>
      <c r="I42" s="15">
        <v>104</v>
      </c>
      <c r="J42" s="89">
        <f>[1]本町二丁目!J42</f>
        <v>0</v>
      </c>
      <c r="K42" s="89">
        <f>[1]本町二丁目!K42</f>
        <v>0</v>
      </c>
      <c r="L42" s="57">
        <f t="shared" si="2"/>
        <v>0</v>
      </c>
    </row>
    <row r="43" spans="5:12" x14ac:dyDescent="0.15">
      <c r="E43" s="14">
        <v>55</v>
      </c>
      <c r="F43" s="89">
        <f>[1]本町二丁目!F43</f>
        <v>3</v>
      </c>
      <c r="G43" s="89">
        <f>[1]本町二丁目!G43</f>
        <v>8</v>
      </c>
      <c r="H43" s="57">
        <f t="shared" si="1"/>
        <v>11</v>
      </c>
      <c r="I43" s="15">
        <v>105</v>
      </c>
      <c r="J43" s="89">
        <f>[1]本町二丁目!J43</f>
        <v>0</v>
      </c>
      <c r="K43" s="89">
        <f>[1]本町二丁目!K43</f>
        <v>0</v>
      </c>
      <c r="L43" s="57">
        <f t="shared" si="2"/>
        <v>0</v>
      </c>
    </row>
    <row r="44" spans="5:12" x14ac:dyDescent="0.15">
      <c r="E44" s="14">
        <v>56</v>
      </c>
      <c r="F44" s="89">
        <f>[1]本町二丁目!F44</f>
        <v>1</v>
      </c>
      <c r="G44" s="89">
        <f>[1]本町二丁目!G44</f>
        <v>4</v>
      </c>
      <c r="H44" s="57">
        <f t="shared" si="1"/>
        <v>5</v>
      </c>
      <c r="I44" s="15">
        <v>106</v>
      </c>
      <c r="J44" s="89">
        <f>[1]本町二丁目!J44</f>
        <v>0</v>
      </c>
      <c r="K44" s="89">
        <f>[1]本町二丁目!K44</f>
        <v>0</v>
      </c>
      <c r="L44" s="57">
        <f t="shared" si="2"/>
        <v>0</v>
      </c>
    </row>
    <row r="45" spans="5:12" x14ac:dyDescent="0.15">
      <c r="E45" s="14">
        <v>57</v>
      </c>
      <c r="F45" s="89">
        <f>[1]本町二丁目!F45</f>
        <v>6</v>
      </c>
      <c r="G45" s="89">
        <f>[1]本町二丁目!G45</f>
        <v>2</v>
      </c>
      <c r="H45" s="57">
        <f t="shared" si="1"/>
        <v>8</v>
      </c>
      <c r="I45" s="15">
        <v>107</v>
      </c>
      <c r="J45" s="89">
        <f>[1]本町二丁目!J45</f>
        <v>0</v>
      </c>
      <c r="K45" s="89">
        <f>[1]本町二丁目!K45</f>
        <v>0</v>
      </c>
      <c r="L45" s="57">
        <f t="shared" si="2"/>
        <v>0</v>
      </c>
    </row>
    <row r="46" spans="5:12" ht="14.25" thickBot="1" x14ac:dyDescent="0.2">
      <c r="E46" s="14">
        <v>58</v>
      </c>
      <c r="F46" s="89">
        <f>[1]本町二丁目!F46</f>
        <v>4</v>
      </c>
      <c r="G46" s="89">
        <f>[1]本町二丁目!G46</f>
        <v>3</v>
      </c>
      <c r="H46" s="57">
        <f t="shared" si="1"/>
        <v>7</v>
      </c>
      <c r="I46" s="70">
        <v>108</v>
      </c>
      <c r="J46" s="89">
        <f>[1]本町二丁目!J46</f>
        <v>0</v>
      </c>
      <c r="K46" s="89">
        <f>[1]本町二丁目!K46</f>
        <v>0</v>
      </c>
      <c r="L46" s="57">
        <f t="shared" si="2"/>
        <v>0</v>
      </c>
    </row>
    <row r="47" spans="5:12" ht="15" thickTop="1" thickBot="1" x14ac:dyDescent="0.2">
      <c r="E47" s="14">
        <v>59</v>
      </c>
      <c r="F47" s="89">
        <f>[1]本町二丁目!F47</f>
        <v>6</v>
      </c>
      <c r="G47" s="89">
        <f>[1]本町二丁目!G47</f>
        <v>3</v>
      </c>
      <c r="H47" s="57">
        <f t="shared" si="1"/>
        <v>9</v>
      </c>
      <c r="I47" s="25" t="s">
        <v>6</v>
      </c>
      <c r="J47" s="33">
        <f>SUM(J3:J46)</f>
        <v>112</v>
      </c>
      <c r="K47" s="34">
        <f>SUM(K3:K46)</f>
        <v>140</v>
      </c>
      <c r="L47" s="39">
        <f>SUM(J47:K47)</f>
        <v>252</v>
      </c>
    </row>
    <row r="48" spans="5:12" x14ac:dyDescent="0.15">
      <c r="E48" s="14">
        <v>60</v>
      </c>
      <c r="F48" s="89">
        <f>[1]本町二丁目!F48</f>
        <v>5</v>
      </c>
      <c r="G48" s="89">
        <f>[1]本町二丁目!G48</f>
        <v>7</v>
      </c>
      <c r="H48" s="57">
        <f t="shared" si="1"/>
        <v>12</v>
      </c>
    </row>
    <row r="49" spans="5:12" ht="14.25" thickBot="1" x14ac:dyDescent="0.2">
      <c r="E49" s="14">
        <v>61</v>
      </c>
      <c r="F49" s="89">
        <f>[1]本町二丁目!F49</f>
        <v>6</v>
      </c>
      <c r="G49" s="89">
        <f>[1]本町二丁目!G49</f>
        <v>3</v>
      </c>
      <c r="H49" s="57">
        <f t="shared" si="1"/>
        <v>9</v>
      </c>
      <c r="J49" s="4" t="s">
        <v>33</v>
      </c>
      <c r="K49" s="10"/>
      <c r="L49" s="10"/>
    </row>
    <row r="50" spans="5:12" x14ac:dyDescent="0.15">
      <c r="E50" s="14">
        <v>62</v>
      </c>
      <c r="F50" s="89">
        <f>[1]本町二丁目!F50</f>
        <v>3</v>
      </c>
      <c r="G50" s="89">
        <f>[1]本町二丁目!G50</f>
        <v>5</v>
      </c>
      <c r="H50" s="57">
        <f t="shared" si="1"/>
        <v>8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89">
        <f>[1]本町二丁目!F51</f>
        <v>8</v>
      </c>
      <c r="G51" s="89">
        <f>[1]本町二丁目!G51</f>
        <v>5</v>
      </c>
      <c r="H51" s="57">
        <f t="shared" si="1"/>
        <v>13</v>
      </c>
      <c r="J51" s="51">
        <f>SUM(B18,F53,J47)</f>
        <v>355</v>
      </c>
      <c r="K51" s="52">
        <f>SUM(C18,G53,K47)</f>
        <v>372</v>
      </c>
      <c r="L51" s="53">
        <f>SUM(J51:K51)</f>
        <v>727</v>
      </c>
    </row>
    <row r="52" spans="5:12" ht="14.25" thickBot="1" x14ac:dyDescent="0.2">
      <c r="E52" s="24">
        <v>64</v>
      </c>
      <c r="F52" s="89">
        <f>[1]本町二丁目!F52</f>
        <v>4</v>
      </c>
      <c r="G52" s="89">
        <f>[1]本町二丁目!G52</f>
        <v>4</v>
      </c>
      <c r="H52" s="57">
        <f t="shared" si="1"/>
        <v>8</v>
      </c>
    </row>
    <row r="53" spans="5:12" ht="15" thickTop="1" thickBot="1" x14ac:dyDescent="0.2">
      <c r="E53" s="23" t="s">
        <v>6</v>
      </c>
      <c r="F53" s="38">
        <f>SUM(F3:F52)</f>
        <v>207</v>
      </c>
      <c r="G53" s="38">
        <f>SUM(G3:G52)</f>
        <v>206</v>
      </c>
      <c r="H53" s="39">
        <f>SUM(F53:G53)</f>
        <v>413</v>
      </c>
    </row>
    <row r="56" spans="5:12" x14ac:dyDescent="0.15">
      <c r="F56" s="98" t="s">
        <v>468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102</v>
      </c>
      <c r="I1" s="99" t="str">
        <f>秦野市合計!I1</f>
        <v>令和3年4月1日現在（単位：人）</v>
      </c>
      <c r="J1" s="99"/>
      <c r="K1" s="99"/>
      <c r="L1" s="99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[1]名古木!B3</f>
        <v>2</v>
      </c>
      <c r="C3" s="40">
        <f>[1]名古木!C3</f>
        <v>2</v>
      </c>
      <c r="D3" s="40">
        <f>SUM(B3:C3)</f>
        <v>4</v>
      </c>
      <c r="E3" s="19">
        <v>15</v>
      </c>
      <c r="F3" s="59">
        <f>[1]名古木!F3</f>
        <v>7</v>
      </c>
      <c r="G3" s="59">
        <f>[1]名古木!G3</f>
        <v>9</v>
      </c>
      <c r="H3" s="63">
        <f>SUM(F3:G3)</f>
        <v>16</v>
      </c>
      <c r="I3" s="19">
        <v>65</v>
      </c>
      <c r="J3" s="59">
        <f>[1]名古木!J3</f>
        <v>7</v>
      </c>
      <c r="K3" s="59">
        <f>[1]名古木!K3</f>
        <v>21</v>
      </c>
      <c r="L3" s="63">
        <f>SUM(J3:K3)</f>
        <v>28</v>
      </c>
    </row>
    <row r="4" spans="1:12" x14ac:dyDescent="0.15">
      <c r="A4" s="14">
        <v>1</v>
      </c>
      <c r="B4" s="40">
        <f>[1]名古木!B4</f>
        <v>4</v>
      </c>
      <c r="C4" s="40">
        <f>[1]名古木!C4</f>
        <v>3</v>
      </c>
      <c r="D4" s="40">
        <f t="shared" ref="D4:D17" si="0">SUM(B4:C4)</f>
        <v>7</v>
      </c>
      <c r="E4" s="14">
        <v>16</v>
      </c>
      <c r="F4" s="59">
        <f>[1]名古木!F4</f>
        <v>10</v>
      </c>
      <c r="G4" s="59">
        <f>[1]名古木!G4</f>
        <v>9</v>
      </c>
      <c r="H4" s="63">
        <f t="shared" ref="H4:H52" si="1">SUM(F4:G4)</f>
        <v>19</v>
      </c>
      <c r="I4" s="14">
        <v>66</v>
      </c>
      <c r="J4" s="59">
        <f>[1]名古木!J4</f>
        <v>15</v>
      </c>
      <c r="K4" s="59">
        <f>[1]名古木!K4</f>
        <v>13</v>
      </c>
      <c r="L4" s="63">
        <f t="shared" ref="L4:L46" si="2">SUM(J4:K4)</f>
        <v>28</v>
      </c>
    </row>
    <row r="5" spans="1:12" x14ac:dyDescent="0.15">
      <c r="A5" s="14">
        <v>2</v>
      </c>
      <c r="B5" s="40">
        <f>[1]名古木!B5</f>
        <v>3</v>
      </c>
      <c r="C5" s="40">
        <f>[1]名古木!C5</f>
        <v>3</v>
      </c>
      <c r="D5" s="40">
        <f t="shared" si="0"/>
        <v>6</v>
      </c>
      <c r="E5" s="14">
        <v>17</v>
      </c>
      <c r="F5" s="59">
        <f>[1]名古木!F5</f>
        <v>10</v>
      </c>
      <c r="G5" s="59">
        <f>[1]名古木!G5</f>
        <v>16</v>
      </c>
      <c r="H5" s="63">
        <f t="shared" si="1"/>
        <v>26</v>
      </c>
      <c r="I5" s="14">
        <v>67</v>
      </c>
      <c r="J5" s="59">
        <f>[1]名古木!J5</f>
        <v>10</v>
      </c>
      <c r="K5" s="59">
        <f>[1]名古木!K5</f>
        <v>12</v>
      </c>
      <c r="L5" s="63">
        <f t="shared" si="2"/>
        <v>22</v>
      </c>
    </row>
    <row r="6" spans="1:12" x14ac:dyDescent="0.15">
      <c r="A6" s="14">
        <v>3</v>
      </c>
      <c r="B6" s="40">
        <f>[1]名古木!B6</f>
        <v>8</v>
      </c>
      <c r="C6" s="40">
        <f>[1]名古木!C6</f>
        <v>8</v>
      </c>
      <c r="D6" s="40">
        <f t="shared" si="0"/>
        <v>16</v>
      </c>
      <c r="E6" s="14">
        <v>18</v>
      </c>
      <c r="F6" s="59">
        <f>[1]名古木!F6</f>
        <v>12</v>
      </c>
      <c r="G6" s="59">
        <f>[1]名古木!G6</f>
        <v>14</v>
      </c>
      <c r="H6" s="63">
        <f t="shared" si="1"/>
        <v>26</v>
      </c>
      <c r="I6" s="14">
        <v>68</v>
      </c>
      <c r="J6" s="59">
        <f>[1]名古木!J6</f>
        <v>19</v>
      </c>
      <c r="K6" s="59">
        <f>[1]名古木!K6</f>
        <v>29</v>
      </c>
      <c r="L6" s="63">
        <f t="shared" si="2"/>
        <v>48</v>
      </c>
    </row>
    <row r="7" spans="1:12" x14ac:dyDescent="0.15">
      <c r="A7" s="14">
        <v>4</v>
      </c>
      <c r="B7" s="40">
        <f>[1]名古木!B7</f>
        <v>3</v>
      </c>
      <c r="C7" s="40">
        <f>[1]名古木!C7</f>
        <v>8</v>
      </c>
      <c r="D7" s="40">
        <f t="shared" si="0"/>
        <v>11</v>
      </c>
      <c r="E7" s="14">
        <v>19</v>
      </c>
      <c r="F7" s="59">
        <f>[1]名古木!F7</f>
        <v>8</v>
      </c>
      <c r="G7" s="59">
        <f>[1]名古木!G7</f>
        <v>11</v>
      </c>
      <c r="H7" s="63">
        <f t="shared" si="1"/>
        <v>19</v>
      </c>
      <c r="I7" s="14">
        <v>69</v>
      </c>
      <c r="J7" s="59">
        <f>[1]名古木!J7</f>
        <v>23</v>
      </c>
      <c r="K7" s="59">
        <f>[1]名古木!K7</f>
        <v>22</v>
      </c>
      <c r="L7" s="63">
        <f t="shared" si="2"/>
        <v>45</v>
      </c>
    </row>
    <row r="8" spans="1:12" x14ac:dyDescent="0.15">
      <c r="A8" s="14">
        <v>5</v>
      </c>
      <c r="B8" s="40">
        <f>[1]名古木!B8</f>
        <v>9</v>
      </c>
      <c r="C8" s="40">
        <f>[1]名古木!C8</f>
        <v>7</v>
      </c>
      <c r="D8" s="40">
        <f t="shared" si="0"/>
        <v>16</v>
      </c>
      <c r="E8" s="14">
        <v>20</v>
      </c>
      <c r="F8" s="59">
        <f>[1]名古木!F8</f>
        <v>8</v>
      </c>
      <c r="G8" s="59">
        <f>[1]名古木!G8</f>
        <v>16</v>
      </c>
      <c r="H8" s="63">
        <f t="shared" si="1"/>
        <v>24</v>
      </c>
      <c r="I8" s="14">
        <v>70</v>
      </c>
      <c r="J8" s="59">
        <f>[1]名古木!J8</f>
        <v>21</v>
      </c>
      <c r="K8" s="59">
        <f>[1]名古木!K8</f>
        <v>24</v>
      </c>
      <c r="L8" s="63">
        <f t="shared" si="2"/>
        <v>45</v>
      </c>
    </row>
    <row r="9" spans="1:12" x14ac:dyDescent="0.15">
      <c r="A9" s="14">
        <v>6</v>
      </c>
      <c r="B9" s="40">
        <f>[1]名古木!B9</f>
        <v>12</v>
      </c>
      <c r="C9" s="40">
        <f>[1]名古木!C9</f>
        <v>10</v>
      </c>
      <c r="D9" s="40">
        <f t="shared" si="0"/>
        <v>22</v>
      </c>
      <c r="E9" s="14">
        <v>21</v>
      </c>
      <c r="F9" s="59">
        <f>[1]名古木!F9</f>
        <v>6</v>
      </c>
      <c r="G9" s="59">
        <f>[1]名古木!G9</f>
        <v>7</v>
      </c>
      <c r="H9" s="63">
        <f t="shared" si="1"/>
        <v>13</v>
      </c>
      <c r="I9" s="14">
        <v>71</v>
      </c>
      <c r="J9" s="59">
        <f>[1]名古木!J9</f>
        <v>24</v>
      </c>
      <c r="K9" s="59">
        <f>[1]名古木!K9</f>
        <v>24</v>
      </c>
      <c r="L9" s="63">
        <f t="shared" si="2"/>
        <v>48</v>
      </c>
    </row>
    <row r="10" spans="1:12" x14ac:dyDescent="0.15">
      <c r="A10" s="14">
        <v>7</v>
      </c>
      <c r="B10" s="40">
        <f>[1]名古木!B10</f>
        <v>8</v>
      </c>
      <c r="C10" s="40">
        <f>[1]名古木!C10</f>
        <v>6</v>
      </c>
      <c r="D10" s="40">
        <f t="shared" si="0"/>
        <v>14</v>
      </c>
      <c r="E10" s="14">
        <v>22</v>
      </c>
      <c r="F10" s="59">
        <f>[1]名古木!F10</f>
        <v>15</v>
      </c>
      <c r="G10" s="59">
        <f>[1]名古木!G10</f>
        <v>13</v>
      </c>
      <c r="H10" s="63">
        <f t="shared" si="1"/>
        <v>28</v>
      </c>
      <c r="I10" s="14">
        <v>72</v>
      </c>
      <c r="J10" s="59">
        <f>[1]名古木!J10</f>
        <v>22</v>
      </c>
      <c r="K10" s="59">
        <f>[1]名古木!K10</f>
        <v>24</v>
      </c>
      <c r="L10" s="63">
        <f t="shared" si="2"/>
        <v>46</v>
      </c>
    </row>
    <row r="11" spans="1:12" x14ac:dyDescent="0.15">
      <c r="A11" s="14">
        <v>8</v>
      </c>
      <c r="B11" s="40">
        <f>[1]名古木!B11</f>
        <v>9</v>
      </c>
      <c r="C11" s="40">
        <f>[1]名古木!C11</f>
        <v>7</v>
      </c>
      <c r="D11" s="40">
        <f t="shared" si="0"/>
        <v>16</v>
      </c>
      <c r="E11" s="14">
        <v>23</v>
      </c>
      <c r="F11" s="59">
        <f>[1]名古木!F11</f>
        <v>9</v>
      </c>
      <c r="G11" s="59">
        <f>[1]名古木!G11</f>
        <v>6</v>
      </c>
      <c r="H11" s="63">
        <f t="shared" si="1"/>
        <v>15</v>
      </c>
      <c r="I11" s="14">
        <v>73</v>
      </c>
      <c r="J11" s="59">
        <f>[1]名古木!J11</f>
        <v>24</v>
      </c>
      <c r="K11" s="59">
        <f>[1]名古木!K11</f>
        <v>31</v>
      </c>
      <c r="L11" s="63">
        <f t="shared" si="2"/>
        <v>55</v>
      </c>
    </row>
    <row r="12" spans="1:12" x14ac:dyDescent="0.15">
      <c r="A12" s="14">
        <v>9</v>
      </c>
      <c r="B12" s="40">
        <f>[1]名古木!B12</f>
        <v>9</v>
      </c>
      <c r="C12" s="40">
        <f>[1]名古木!C12</f>
        <v>9</v>
      </c>
      <c r="D12" s="40">
        <f t="shared" si="0"/>
        <v>18</v>
      </c>
      <c r="E12" s="14">
        <v>24</v>
      </c>
      <c r="F12" s="59">
        <f>[1]名古木!F12</f>
        <v>2</v>
      </c>
      <c r="G12" s="59">
        <f>[1]名古木!G12</f>
        <v>7</v>
      </c>
      <c r="H12" s="63">
        <f t="shared" si="1"/>
        <v>9</v>
      </c>
      <c r="I12" s="14">
        <v>74</v>
      </c>
      <c r="J12" s="59">
        <f>[1]名古木!J12</f>
        <v>22</v>
      </c>
      <c r="K12" s="59">
        <f>[1]名古木!K12</f>
        <v>9</v>
      </c>
      <c r="L12" s="63">
        <f t="shared" si="2"/>
        <v>31</v>
      </c>
    </row>
    <row r="13" spans="1:12" x14ac:dyDescent="0.15">
      <c r="A13" s="14">
        <v>10</v>
      </c>
      <c r="B13" s="40">
        <f>[1]名古木!B13</f>
        <v>10</v>
      </c>
      <c r="C13" s="40">
        <f>[1]名古木!C13</f>
        <v>7</v>
      </c>
      <c r="D13" s="40">
        <f t="shared" si="0"/>
        <v>17</v>
      </c>
      <c r="E13" s="14">
        <v>25</v>
      </c>
      <c r="F13" s="59">
        <f>[1]名古木!F13</f>
        <v>14</v>
      </c>
      <c r="G13" s="59">
        <f>[1]名古木!G13</f>
        <v>16</v>
      </c>
      <c r="H13" s="63">
        <f t="shared" si="1"/>
        <v>30</v>
      </c>
      <c r="I13" s="14">
        <v>75</v>
      </c>
      <c r="J13" s="59">
        <f>[1]名古木!J13</f>
        <v>16</v>
      </c>
      <c r="K13" s="59">
        <f>[1]名古木!K13</f>
        <v>23</v>
      </c>
      <c r="L13" s="63">
        <f t="shared" si="2"/>
        <v>39</v>
      </c>
    </row>
    <row r="14" spans="1:12" x14ac:dyDescent="0.15">
      <c r="A14" s="14">
        <v>11</v>
      </c>
      <c r="B14" s="40">
        <f>[1]名古木!B14</f>
        <v>15</v>
      </c>
      <c r="C14" s="40">
        <f>[1]名古木!C14</f>
        <v>7</v>
      </c>
      <c r="D14" s="40">
        <f t="shared" si="0"/>
        <v>22</v>
      </c>
      <c r="E14" s="14">
        <v>26</v>
      </c>
      <c r="F14" s="59">
        <f>[1]名古木!F14</f>
        <v>7</v>
      </c>
      <c r="G14" s="59">
        <f>[1]名古木!G14</f>
        <v>4</v>
      </c>
      <c r="H14" s="63">
        <f t="shared" si="1"/>
        <v>11</v>
      </c>
      <c r="I14" s="14">
        <v>76</v>
      </c>
      <c r="J14" s="59">
        <f>[1]名古木!J14</f>
        <v>20</v>
      </c>
      <c r="K14" s="59">
        <f>[1]名古木!K14</f>
        <v>19</v>
      </c>
      <c r="L14" s="63">
        <f t="shared" si="2"/>
        <v>39</v>
      </c>
    </row>
    <row r="15" spans="1:12" x14ac:dyDescent="0.15">
      <c r="A15" s="14">
        <v>12</v>
      </c>
      <c r="B15" s="40">
        <f>[1]名古木!B15</f>
        <v>9</v>
      </c>
      <c r="C15" s="40">
        <f>[1]名古木!C15</f>
        <v>9</v>
      </c>
      <c r="D15" s="40">
        <f t="shared" si="0"/>
        <v>18</v>
      </c>
      <c r="E15" s="14">
        <v>27</v>
      </c>
      <c r="F15" s="59">
        <f>[1]名古木!F15</f>
        <v>7</v>
      </c>
      <c r="G15" s="59">
        <f>[1]名古木!G15</f>
        <v>8</v>
      </c>
      <c r="H15" s="63">
        <f t="shared" si="1"/>
        <v>15</v>
      </c>
      <c r="I15" s="14">
        <v>77</v>
      </c>
      <c r="J15" s="59">
        <f>[1]名古木!J15</f>
        <v>18</v>
      </c>
      <c r="K15" s="59">
        <f>[1]名古木!K15</f>
        <v>21</v>
      </c>
      <c r="L15" s="63">
        <f t="shared" si="2"/>
        <v>39</v>
      </c>
    </row>
    <row r="16" spans="1:12" x14ac:dyDescent="0.15">
      <c r="A16" s="14">
        <v>13</v>
      </c>
      <c r="B16" s="40">
        <f>[1]名古木!B16</f>
        <v>14</v>
      </c>
      <c r="C16" s="40">
        <f>[1]名古木!C16</f>
        <v>10</v>
      </c>
      <c r="D16" s="40">
        <f t="shared" si="0"/>
        <v>24</v>
      </c>
      <c r="E16" s="14">
        <v>28</v>
      </c>
      <c r="F16" s="59">
        <f>[1]名古木!F16</f>
        <v>8</v>
      </c>
      <c r="G16" s="59">
        <f>[1]名古木!G16</f>
        <v>8</v>
      </c>
      <c r="H16" s="63">
        <f t="shared" si="1"/>
        <v>16</v>
      </c>
      <c r="I16" s="14">
        <v>78</v>
      </c>
      <c r="J16" s="59">
        <f>[1]名古木!J16</f>
        <v>14</v>
      </c>
      <c r="K16" s="59">
        <f>[1]名古木!K16</f>
        <v>19</v>
      </c>
      <c r="L16" s="63">
        <f t="shared" si="2"/>
        <v>33</v>
      </c>
    </row>
    <row r="17" spans="1:12" ht="14.25" thickBot="1" x14ac:dyDescent="0.2">
      <c r="A17" s="24">
        <v>14</v>
      </c>
      <c r="B17" s="40">
        <f>[1]名古木!B17</f>
        <v>14</v>
      </c>
      <c r="C17" s="40">
        <f>[1]名古木!C17</f>
        <v>8</v>
      </c>
      <c r="D17" s="40">
        <f t="shared" si="0"/>
        <v>22</v>
      </c>
      <c r="E17" s="14">
        <v>29</v>
      </c>
      <c r="F17" s="59">
        <f>[1]名古木!F17</f>
        <v>6</v>
      </c>
      <c r="G17" s="59">
        <f>[1]名古木!G17</f>
        <v>4</v>
      </c>
      <c r="H17" s="63">
        <f t="shared" si="1"/>
        <v>10</v>
      </c>
      <c r="I17" s="14">
        <v>79</v>
      </c>
      <c r="J17" s="59">
        <f>[1]名古木!J17</f>
        <v>12</v>
      </c>
      <c r="K17" s="59">
        <f>[1]名古木!K17</f>
        <v>19</v>
      </c>
      <c r="L17" s="63">
        <f t="shared" si="2"/>
        <v>31</v>
      </c>
    </row>
    <row r="18" spans="1:12" ht="15" thickTop="1" thickBot="1" x14ac:dyDescent="0.2">
      <c r="A18" s="23" t="s">
        <v>6</v>
      </c>
      <c r="B18" s="33">
        <f>SUM(B3:B17)</f>
        <v>129</v>
      </c>
      <c r="C18" s="34">
        <f>SUM(C3:C17)</f>
        <v>104</v>
      </c>
      <c r="D18" s="35">
        <f>SUM(B18:C18)</f>
        <v>233</v>
      </c>
      <c r="E18" s="14">
        <v>30</v>
      </c>
      <c r="F18" s="59">
        <f>[1]名古木!F18</f>
        <v>11</v>
      </c>
      <c r="G18" s="59">
        <f>[1]名古木!G18</f>
        <v>5</v>
      </c>
      <c r="H18" s="63">
        <f t="shared" si="1"/>
        <v>16</v>
      </c>
      <c r="I18" s="14">
        <v>80</v>
      </c>
      <c r="J18" s="59">
        <f>[1]名古木!J18</f>
        <v>13</v>
      </c>
      <c r="K18" s="59">
        <f>[1]名古木!K18</f>
        <v>14</v>
      </c>
      <c r="L18" s="63">
        <f t="shared" si="2"/>
        <v>27</v>
      </c>
    </row>
    <row r="19" spans="1:12" x14ac:dyDescent="0.15">
      <c r="E19" s="14">
        <v>31</v>
      </c>
      <c r="F19" s="59">
        <f>[1]名古木!F19</f>
        <v>9</v>
      </c>
      <c r="G19" s="59">
        <f>[1]名古木!G19</f>
        <v>5</v>
      </c>
      <c r="H19" s="63">
        <f t="shared" si="1"/>
        <v>14</v>
      </c>
      <c r="I19" s="14">
        <v>81</v>
      </c>
      <c r="J19" s="59">
        <f>[1]名古木!J19</f>
        <v>14</v>
      </c>
      <c r="K19" s="59">
        <f>[1]名古木!K19</f>
        <v>14</v>
      </c>
      <c r="L19" s="63">
        <f t="shared" si="2"/>
        <v>28</v>
      </c>
    </row>
    <row r="20" spans="1:12" x14ac:dyDescent="0.15">
      <c r="E20" s="14">
        <v>32</v>
      </c>
      <c r="F20" s="59">
        <f>[1]名古木!F20</f>
        <v>7</v>
      </c>
      <c r="G20" s="59">
        <f>[1]名古木!G20</f>
        <v>9</v>
      </c>
      <c r="H20" s="63">
        <f t="shared" si="1"/>
        <v>16</v>
      </c>
      <c r="I20" s="14">
        <v>82</v>
      </c>
      <c r="J20" s="59">
        <f>[1]名古木!J20</f>
        <v>7</v>
      </c>
      <c r="K20" s="59">
        <f>[1]名古木!K20</f>
        <v>14</v>
      </c>
      <c r="L20" s="63">
        <f t="shared" si="2"/>
        <v>21</v>
      </c>
    </row>
    <row r="21" spans="1:12" x14ac:dyDescent="0.15">
      <c r="E21" s="14">
        <v>33</v>
      </c>
      <c r="F21" s="59">
        <f>[1]名古木!F21</f>
        <v>8</v>
      </c>
      <c r="G21" s="59">
        <f>[1]名古木!G21</f>
        <v>7</v>
      </c>
      <c r="H21" s="63">
        <f t="shared" si="1"/>
        <v>15</v>
      </c>
      <c r="I21" s="14">
        <v>83</v>
      </c>
      <c r="J21" s="59">
        <f>[1]名古木!J21</f>
        <v>8</v>
      </c>
      <c r="K21" s="59">
        <f>[1]名古木!K21</f>
        <v>10</v>
      </c>
      <c r="L21" s="63">
        <f t="shared" si="2"/>
        <v>18</v>
      </c>
    </row>
    <row r="22" spans="1:12" x14ac:dyDescent="0.15">
      <c r="E22" s="14">
        <v>34</v>
      </c>
      <c r="F22" s="59">
        <f>[1]名古木!F22</f>
        <v>10</v>
      </c>
      <c r="G22" s="59">
        <f>[1]名古木!G22</f>
        <v>11</v>
      </c>
      <c r="H22" s="63">
        <f t="shared" si="1"/>
        <v>21</v>
      </c>
      <c r="I22" s="14">
        <v>84</v>
      </c>
      <c r="J22" s="59">
        <f>[1]名古木!J22</f>
        <v>6</v>
      </c>
      <c r="K22" s="59">
        <f>[1]名古木!K22</f>
        <v>4</v>
      </c>
      <c r="L22" s="63">
        <f t="shared" si="2"/>
        <v>10</v>
      </c>
    </row>
    <row r="23" spans="1:12" x14ac:dyDescent="0.15">
      <c r="E23" s="14">
        <v>35</v>
      </c>
      <c r="F23" s="59">
        <f>[1]名古木!F23</f>
        <v>8</v>
      </c>
      <c r="G23" s="59">
        <f>[1]名古木!G23</f>
        <v>6</v>
      </c>
      <c r="H23" s="63">
        <f t="shared" si="1"/>
        <v>14</v>
      </c>
      <c r="I23" s="14">
        <v>85</v>
      </c>
      <c r="J23" s="59">
        <f>[1]名古木!J23</f>
        <v>12</v>
      </c>
      <c r="K23" s="59">
        <f>[1]名古木!K23</f>
        <v>15</v>
      </c>
      <c r="L23" s="63">
        <f t="shared" si="2"/>
        <v>27</v>
      </c>
    </row>
    <row r="24" spans="1:12" x14ac:dyDescent="0.15">
      <c r="E24" s="14">
        <v>36</v>
      </c>
      <c r="F24" s="59">
        <f>[1]名古木!F24</f>
        <v>11</v>
      </c>
      <c r="G24" s="59">
        <f>[1]名古木!G24</f>
        <v>11</v>
      </c>
      <c r="H24" s="63">
        <f t="shared" si="1"/>
        <v>22</v>
      </c>
      <c r="I24" s="14">
        <v>86</v>
      </c>
      <c r="J24" s="59">
        <f>[1]名古木!J24</f>
        <v>8</v>
      </c>
      <c r="K24" s="59">
        <f>[1]名古木!K24</f>
        <v>10</v>
      </c>
      <c r="L24" s="63">
        <f t="shared" si="2"/>
        <v>18</v>
      </c>
    </row>
    <row r="25" spans="1:12" x14ac:dyDescent="0.15">
      <c r="E25" s="14">
        <v>37</v>
      </c>
      <c r="F25" s="59">
        <f>[1]名古木!F25</f>
        <v>11</v>
      </c>
      <c r="G25" s="59">
        <f>[1]名古木!G25</f>
        <v>9</v>
      </c>
      <c r="H25" s="63">
        <f t="shared" si="1"/>
        <v>20</v>
      </c>
      <c r="I25" s="14">
        <v>87</v>
      </c>
      <c r="J25" s="59">
        <f>[1]名古木!J25</f>
        <v>3</v>
      </c>
      <c r="K25" s="59">
        <f>[1]名古木!K25</f>
        <v>7</v>
      </c>
      <c r="L25" s="63">
        <f t="shared" si="2"/>
        <v>10</v>
      </c>
    </row>
    <row r="26" spans="1:12" x14ac:dyDescent="0.15">
      <c r="E26" s="14">
        <v>38</v>
      </c>
      <c r="F26" s="59">
        <f>[1]名古木!F26</f>
        <v>9</v>
      </c>
      <c r="G26" s="59">
        <f>[1]名古木!G26</f>
        <v>11</v>
      </c>
      <c r="H26" s="63">
        <f t="shared" si="1"/>
        <v>20</v>
      </c>
      <c r="I26" s="14">
        <v>88</v>
      </c>
      <c r="J26" s="59">
        <f>[1]名古木!J26</f>
        <v>7</v>
      </c>
      <c r="K26" s="59">
        <f>[1]名古木!K26</f>
        <v>6</v>
      </c>
      <c r="L26" s="63">
        <f t="shared" si="2"/>
        <v>13</v>
      </c>
    </row>
    <row r="27" spans="1:12" x14ac:dyDescent="0.15">
      <c r="E27" s="14">
        <v>39</v>
      </c>
      <c r="F27" s="59">
        <f>[1]名古木!F27</f>
        <v>16</v>
      </c>
      <c r="G27" s="59">
        <f>[1]名古木!G27</f>
        <v>14</v>
      </c>
      <c r="H27" s="63">
        <f t="shared" si="1"/>
        <v>30</v>
      </c>
      <c r="I27" s="14">
        <v>89</v>
      </c>
      <c r="J27" s="59">
        <f>[1]名古木!J27</f>
        <v>4</v>
      </c>
      <c r="K27" s="59">
        <f>[1]名古木!K27</f>
        <v>6</v>
      </c>
      <c r="L27" s="63">
        <f t="shared" si="2"/>
        <v>10</v>
      </c>
    </row>
    <row r="28" spans="1:12" x14ac:dyDescent="0.15">
      <c r="E28" s="14">
        <v>40</v>
      </c>
      <c r="F28" s="59">
        <f>[1]名古木!F28</f>
        <v>12</v>
      </c>
      <c r="G28" s="59">
        <f>[1]名古木!G28</f>
        <v>12</v>
      </c>
      <c r="H28" s="63">
        <f t="shared" si="1"/>
        <v>24</v>
      </c>
      <c r="I28" s="14">
        <v>90</v>
      </c>
      <c r="J28" s="59">
        <f>[1]名古木!J28</f>
        <v>2</v>
      </c>
      <c r="K28" s="59">
        <f>[1]名古木!K28</f>
        <v>4</v>
      </c>
      <c r="L28" s="63">
        <f t="shared" si="2"/>
        <v>6</v>
      </c>
    </row>
    <row r="29" spans="1:12" x14ac:dyDescent="0.15">
      <c r="E29" s="14">
        <v>41</v>
      </c>
      <c r="F29" s="59">
        <f>[1]名古木!F29</f>
        <v>18</v>
      </c>
      <c r="G29" s="59">
        <f>[1]名古木!G29</f>
        <v>13</v>
      </c>
      <c r="H29" s="63">
        <f t="shared" si="1"/>
        <v>31</v>
      </c>
      <c r="I29" s="14">
        <v>91</v>
      </c>
      <c r="J29" s="59">
        <f>[1]名古木!J29</f>
        <v>1</v>
      </c>
      <c r="K29" s="59">
        <f>[1]名古木!K29</f>
        <v>6</v>
      </c>
      <c r="L29" s="63">
        <f t="shared" si="2"/>
        <v>7</v>
      </c>
    </row>
    <row r="30" spans="1:12" x14ac:dyDescent="0.15">
      <c r="E30" s="14">
        <v>42</v>
      </c>
      <c r="F30" s="59">
        <f>[1]名古木!F30</f>
        <v>20</v>
      </c>
      <c r="G30" s="59">
        <f>[1]名古木!G30</f>
        <v>12</v>
      </c>
      <c r="H30" s="63">
        <f t="shared" si="1"/>
        <v>32</v>
      </c>
      <c r="I30" s="14">
        <v>92</v>
      </c>
      <c r="J30" s="59">
        <f>[1]名古木!J30</f>
        <v>3</v>
      </c>
      <c r="K30" s="59">
        <f>[1]名古木!K30</f>
        <v>7</v>
      </c>
      <c r="L30" s="63">
        <f t="shared" si="2"/>
        <v>10</v>
      </c>
    </row>
    <row r="31" spans="1:12" x14ac:dyDescent="0.15">
      <c r="E31" s="14">
        <v>43</v>
      </c>
      <c r="F31" s="59">
        <f>[1]名古木!F31</f>
        <v>22</v>
      </c>
      <c r="G31" s="59">
        <f>[1]名古木!G31</f>
        <v>13</v>
      </c>
      <c r="H31" s="63">
        <f t="shared" si="1"/>
        <v>35</v>
      </c>
      <c r="I31" s="14">
        <v>93</v>
      </c>
      <c r="J31" s="59">
        <f>[1]名古木!J31</f>
        <v>1</v>
      </c>
      <c r="K31" s="59">
        <f>[1]名古木!K31</f>
        <v>5</v>
      </c>
      <c r="L31" s="63">
        <f t="shared" si="2"/>
        <v>6</v>
      </c>
    </row>
    <row r="32" spans="1:12" x14ac:dyDescent="0.15">
      <c r="E32" s="14">
        <v>44</v>
      </c>
      <c r="F32" s="59">
        <f>[1]名古木!F32</f>
        <v>18</v>
      </c>
      <c r="G32" s="59">
        <f>[1]名古木!G32</f>
        <v>23</v>
      </c>
      <c r="H32" s="63">
        <f t="shared" si="1"/>
        <v>41</v>
      </c>
      <c r="I32" s="14">
        <v>94</v>
      </c>
      <c r="J32" s="59">
        <f>[1]名古木!J32</f>
        <v>1</v>
      </c>
      <c r="K32" s="59">
        <f>[1]名古木!K32</f>
        <v>4</v>
      </c>
      <c r="L32" s="63">
        <f t="shared" si="2"/>
        <v>5</v>
      </c>
    </row>
    <row r="33" spans="5:12" x14ac:dyDescent="0.15">
      <c r="E33" s="14">
        <v>45</v>
      </c>
      <c r="F33" s="59">
        <f>[1]名古木!F33</f>
        <v>15</v>
      </c>
      <c r="G33" s="59">
        <f>[1]名古木!G33</f>
        <v>22</v>
      </c>
      <c r="H33" s="63">
        <f t="shared" si="1"/>
        <v>37</v>
      </c>
      <c r="I33" s="14">
        <v>95</v>
      </c>
      <c r="J33" s="59">
        <f>[1]名古木!J33</f>
        <v>0</v>
      </c>
      <c r="K33" s="59">
        <f>[1]名古木!K33</f>
        <v>0</v>
      </c>
      <c r="L33" s="63">
        <f t="shared" si="2"/>
        <v>0</v>
      </c>
    </row>
    <row r="34" spans="5:12" x14ac:dyDescent="0.15">
      <c r="E34" s="14">
        <v>46</v>
      </c>
      <c r="F34" s="59">
        <f>[1]名古木!F34</f>
        <v>12</v>
      </c>
      <c r="G34" s="59">
        <f>[1]名古木!G34</f>
        <v>28</v>
      </c>
      <c r="H34" s="63">
        <f t="shared" si="1"/>
        <v>40</v>
      </c>
      <c r="I34" s="14">
        <v>96</v>
      </c>
      <c r="J34" s="59">
        <f>[1]名古木!J34</f>
        <v>0</v>
      </c>
      <c r="K34" s="59">
        <f>[1]名古木!K34</f>
        <v>0</v>
      </c>
      <c r="L34" s="63">
        <f t="shared" si="2"/>
        <v>0</v>
      </c>
    </row>
    <row r="35" spans="5:12" x14ac:dyDescent="0.15">
      <c r="E35" s="14">
        <v>47</v>
      </c>
      <c r="F35" s="59">
        <f>[1]名古木!F35</f>
        <v>20</v>
      </c>
      <c r="G35" s="59">
        <f>[1]名古木!G35</f>
        <v>20</v>
      </c>
      <c r="H35" s="63">
        <f t="shared" si="1"/>
        <v>40</v>
      </c>
      <c r="I35" s="14">
        <v>97</v>
      </c>
      <c r="J35" s="59">
        <f>[1]名古木!J35</f>
        <v>1</v>
      </c>
      <c r="K35" s="59">
        <f>[1]名古木!K35</f>
        <v>0</v>
      </c>
      <c r="L35" s="63">
        <f t="shared" si="2"/>
        <v>1</v>
      </c>
    </row>
    <row r="36" spans="5:12" x14ac:dyDescent="0.15">
      <c r="E36" s="14">
        <v>48</v>
      </c>
      <c r="F36" s="59">
        <f>[1]名古木!F36</f>
        <v>22</v>
      </c>
      <c r="G36" s="59">
        <f>[1]名古木!G36</f>
        <v>15</v>
      </c>
      <c r="H36" s="63">
        <f t="shared" si="1"/>
        <v>37</v>
      </c>
      <c r="I36" s="14">
        <v>98</v>
      </c>
      <c r="J36" s="59">
        <f>[1]名古木!J36</f>
        <v>1</v>
      </c>
      <c r="K36" s="59">
        <f>[1]名古木!K36</f>
        <v>0</v>
      </c>
      <c r="L36" s="63">
        <f t="shared" si="2"/>
        <v>1</v>
      </c>
    </row>
    <row r="37" spans="5:12" x14ac:dyDescent="0.15">
      <c r="E37" s="14">
        <v>49</v>
      </c>
      <c r="F37" s="59">
        <f>[1]名古木!F37</f>
        <v>18</v>
      </c>
      <c r="G37" s="59">
        <f>[1]名古木!G37</f>
        <v>18</v>
      </c>
      <c r="H37" s="63">
        <f t="shared" si="1"/>
        <v>36</v>
      </c>
      <c r="I37" s="14">
        <v>99</v>
      </c>
      <c r="J37" s="59">
        <f>[1]名古木!J37</f>
        <v>0</v>
      </c>
      <c r="K37" s="59">
        <f>[1]名古木!K37</f>
        <v>0</v>
      </c>
      <c r="L37" s="63">
        <f t="shared" si="2"/>
        <v>0</v>
      </c>
    </row>
    <row r="38" spans="5:12" x14ac:dyDescent="0.15">
      <c r="E38" s="14">
        <v>50</v>
      </c>
      <c r="F38" s="59">
        <f>[1]名古木!F38</f>
        <v>20</v>
      </c>
      <c r="G38" s="59">
        <f>[1]名古木!G38</f>
        <v>18</v>
      </c>
      <c r="H38" s="63">
        <f t="shared" si="1"/>
        <v>38</v>
      </c>
      <c r="I38" s="14">
        <v>100</v>
      </c>
      <c r="J38" s="59">
        <f>[1]名古木!J38</f>
        <v>0</v>
      </c>
      <c r="K38" s="59">
        <f>[1]名古木!K38</f>
        <v>0</v>
      </c>
      <c r="L38" s="63">
        <f t="shared" si="2"/>
        <v>0</v>
      </c>
    </row>
    <row r="39" spans="5:12" x14ac:dyDescent="0.15">
      <c r="E39" s="14">
        <v>51</v>
      </c>
      <c r="F39" s="59">
        <f>[1]名古木!F39</f>
        <v>11</v>
      </c>
      <c r="G39" s="59">
        <f>[1]名古木!G39</f>
        <v>11</v>
      </c>
      <c r="H39" s="63">
        <f t="shared" si="1"/>
        <v>22</v>
      </c>
      <c r="I39" s="14">
        <v>101</v>
      </c>
      <c r="J39" s="59">
        <f>[1]名古木!J39</f>
        <v>0</v>
      </c>
      <c r="K39" s="59">
        <f>[1]名古木!K39</f>
        <v>0</v>
      </c>
      <c r="L39" s="63">
        <f t="shared" si="2"/>
        <v>0</v>
      </c>
    </row>
    <row r="40" spans="5:12" x14ac:dyDescent="0.15">
      <c r="E40" s="14">
        <v>52</v>
      </c>
      <c r="F40" s="59">
        <f>[1]名古木!F40</f>
        <v>18</v>
      </c>
      <c r="G40" s="59">
        <f>[1]名古木!G40</f>
        <v>17</v>
      </c>
      <c r="H40" s="63">
        <f t="shared" si="1"/>
        <v>35</v>
      </c>
      <c r="I40" s="14">
        <v>102</v>
      </c>
      <c r="J40" s="59">
        <f>[1]名古木!J40</f>
        <v>0</v>
      </c>
      <c r="K40" s="59">
        <f>[1]名古木!K40</f>
        <v>0</v>
      </c>
      <c r="L40" s="63">
        <f t="shared" si="2"/>
        <v>0</v>
      </c>
    </row>
    <row r="41" spans="5:12" x14ac:dyDescent="0.15">
      <c r="E41" s="14">
        <v>53</v>
      </c>
      <c r="F41" s="59">
        <f>[1]名古木!F41</f>
        <v>12</v>
      </c>
      <c r="G41" s="59">
        <f>[1]名古木!G41</f>
        <v>15</v>
      </c>
      <c r="H41" s="63">
        <f t="shared" si="1"/>
        <v>27</v>
      </c>
      <c r="I41" s="14">
        <v>103</v>
      </c>
      <c r="J41" s="59">
        <f>[1]名古木!J41</f>
        <v>0</v>
      </c>
      <c r="K41" s="59">
        <f>[1]名古木!K41</f>
        <v>0</v>
      </c>
      <c r="L41" s="63">
        <f t="shared" si="2"/>
        <v>0</v>
      </c>
    </row>
    <row r="42" spans="5:12" x14ac:dyDescent="0.15">
      <c r="E42" s="14">
        <v>54</v>
      </c>
      <c r="F42" s="59">
        <f>[1]名古木!F42</f>
        <v>13</v>
      </c>
      <c r="G42" s="59">
        <f>[1]名古木!G42</f>
        <v>10</v>
      </c>
      <c r="H42" s="63">
        <f t="shared" si="1"/>
        <v>23</v>
      </c>
      <c r="I42" s="14">
        <v>104</v>
      </c>
      <c r="J42" s="59">
        <f>[1]名古木!J42</f>
        <v>0</v>
      </c>
      <c r="K42" s="59">
        <f>[1]名古木!K42</f>
        <v>0</v>
      </c>
      <c r="L42" s="63">
        <f t="shared" si="2"/>
        <v>0</v>
      </c>
    </row>
    <row r="43" spans="5:12" x14ac:dyDescent="0.15">
      <c r="E43" s="14">
        <v>55</v>
      </c>
      <c r="F43" s="59">
        <f>[1]名古木!F43</f>
        <v>25</v>
      </c>
      <c r="G43" s="59">
        <f>[1]名古木!G43</f>
        <v>19</v>
      </c>
      <c r="H43" s="63">
        <f t="shared" si="1"/>
        <v>44</v>
      </c>
      <c r="I43" s="14">
        <v>105</v>
      </c>
      <c r="J43" s="59">
        <f>[1]名古木!J43</f>
        <v>0</v>
      </c>
      <c r="K43" s="59">
        <f>[1]名古木!K43</f>
        <v>1</v>
      </c>
      <c r="L43" s="63">
        <f t="shared" si="2"/>
        <v>1</v>
      </c>
    </row>
    <row r="44" spans="5:12" x14ac:dyDescent="0.15">
      <c r="E44" s="14">
        <v>56</v>
      </c>
      <c r="F44" s="59">
        <f>[1]名古木!F44</f>
        <v>24</v>
      </c>
      <c r="G44" s="59">
        <f>[1]名古木!G44</f>
        <v>15</v>
      </c>
      <c r="H44" s="63">
        <f t="shared" si="1"/>
        <v>39</v>
      </c>
      <c r="I44" s="14">
        <v>106</v>
      </c>
      <c r="J44" s="59">
        <f>[1]名古木!J44</f>
        <v>0</v>
      </c>
      <c r="K44" s="59">
        <f>[1]名古木!K44</f>
        <v>0</v>
      </c>
      <c r="L44" s="63">
        <f t="shared" si="2"/>
        <v>0</v>
      </c>
    </row>
    <row r="45" spans="5:12" x14ac:dyDescent="0.15">
      <c r="E45" s="14">
        <v>57</v>
      </c>
      <c r="F45" s="59">
        <f>[1]名古木!F45</f>
        <v>20</v>
      </c>
      <c r="G45" s="59">
        <f>[1]名古木!G45</f>
        <v>19</v>
      </c>
      <c r="H45" s="63">
        <f t="shared" si="1"/>
        <v>39</v>
      </c>
      <c r="I45" s="14">
        <v>107</v>
      </c>
      <c r="J45" s="59">
        <f>[1]名古木!J45</f>
        <v>0</v>
      </c>
      <c r="K45" s="59">
        <f>[1]名古木!K45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[1]名古木!F46</f>
        <v>10</v>
      </c>
      <c r="G46" s="59">
        <f>[1]名古木!G46</f>
        <v>12</v>
      </c>
      <c r="H46" s="63">
        <f t="shared" si="1"/>
        <v>22</v>
      </c>
      <c r="I46" s="24">
        <v>108</v>
      </c>
      <c r="J46" s="59">
        <f>[1]名古木!J46</f>
        <v>0</v>
      </c>
      <c r="K46" s="59">
        <f>[1]名古木!K46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[1]名古木!F47</f>
        <v>16</v>
      </c>
      <c r="G47" s="59">
        <f>[1]名古木!G47</f>
        <v>10</v>
      </c>
      <c r="H47" s="63">
        <f t="shared" si="1"/>
        <v>26</v>
      </c>
      <c r="I47" s="23" t="s">
        <v>6</v>
      </c>
      <c r="J47" s="69">
        <f>SUM(J3:J46)</f>
        <v>359</v>
      </c>
      <c r="K47" s="69">
        <f>SUM(K3:K46)</f>
        <v>437</v>
      </c>
      <c r="L47" s="39">
        <f>SUM(J47:K47)</f>
        <v>796</v>
      </c>
    </row>
    <row r="48" spans="5:12" x14ac:dyDescent="0.15">
      <c r="E48" s="14">
        <v>60</v>
      </c>
      <c r="F48" s="59">
        <f>[1]名古木!F48</f>
        <v>12</v>
      </c>
      <c r="G48" s="59">
        <f>[1]名古木!G48</f>
        <v>16</v>
      </c>
      <c r="H48" s="63">
        <f t="shared" si="1"/>
        <v>28</v>
      </c>
    </row>
    <row r="49" spans="5:12" ht="14.25" thickBot="1" x14ac:dyDescent="0.2">
      <c r="E49" s="14">
        <v>61</v>
      </c>
      <c r="F49" s="59">
        <f>[1]名古木!F49</f>
        <v>11</v>
      </c>
      <c r="G49" s="59">
        <f>[1]名古木!G49</f>
        <v>12</v>
      </c>
      <c r="H49" s="63">
        <f t="shared" si="1"/>
        <v>23</v>
      </c>
      <c r="J49" s="54" t="s">
        <v>101</v>
      </c>
    </row>
    <row r="50" spans="5:12" x14ac:dyDescent="0.15">
      <c r="E50" s="14">
        <v>62</v>
      </c>
      <c r="F50" s="59">
        <f>[1]名古木!F50</f>
        <v>13</v>
      </c>
      <c r="G50" s="59">
        <f>[1]名古木!G50</f>
        <v>11</v>
      </c>
      <c r="H50" s="63">
        <f t="shared" si="1"/>
        <v>24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[1]名古木!F51</f>
        <v>16</v>
      </c>
      <c r="G51" s="59">
        <f>[1]名古木!G51</f>
        <v>10</v>
      </c>
      <c r="H51" s="63">
        <f t="shared" si="1"/>
        <v>26</v>
      </c>
      <c r="J51" s="48">
        <f>SUM(B18,F53,J47)</f>
        <v>1125</v>
      </c>
      <c r="K51" s="49">
        <f>SUM(C18,G53,K47)</f>
        <v>1159</v>
      </c>
      <c r="L51" s="50">
        <f>SUM(J51:K51)</f>
        <v>2284</v>
      </c>
    </row>
    <row r="52" spans="5:12" ht="14.25" thickBot="1" x14ac:dyDescent="0.2">
      <c r="E52" s="24">
        <v>64</v>
      </c>
      <c r="F52" s="59">
        <f>[1]名古木!F52</f>
        <v>10</v>
      </c>
      <c r="G52" s="59">
        <f>[1]名古木!G52</f>
        <v>11</v>
      </c>
      <c r="H52" s="63">
        <f t="shared" si="1"/>
        <v>21</v>
      </c>
    </row>
    <row r="53" spans="5:12" ht="15" thickTop="1" thickBot="1" x14ac:dyDescent="0.2">
      <c r="E53" s="23" t="s">
        <v>6</v>
      </c>
      <c r="F53" s="69">
        <f>SUM(F3:F52)</f>
        <v>637</v>
      </c>
      <c r="G53" s="69">
        <f>SUM(G3:G52)</f>
        <v>618</v>
      </c>
      <c r="H53" s="39">
        <f>SUM(F53:G53)</f>
        <v>1255</v>
      </c>
    </row>
    <row r="56" spans="5:12" x14ac:dyDescent="0.15">
      <c r="F56" s="98" t="s">
        <v>513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B3" sqref="B3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174</v>
      </c>
      <c r="I1" s="99" t="str">
        <f>秦野市合計!I1</f>
        <v>令和3年4月1日現在（単位：人）</v>
      </c>
      <c r="J1" s="99"/>
      <c r="K1" s="99"/>
      <c r="L1" s="99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[1]寺山!B3</f>
        <v>3</v>
      </c>
      <c r="C3" s="40">
        <f>[1]寺山!C3</f>
        <v>5</v>
      </c>
      <c r="D3" s="40">
        <f>SUM(B3:C3)</f>
        <v>8</v>
      </c>
      <c r="E3" s="19">
        <v>15</v>
      </c>
      <c r="F3" s="59">
        <f>[1]寺山!F3</f>
        <v>10</v>
      </c>
      <c r="G3" s="59">
        <f>[1]寺山!G3</f>
        <v>7</v>
      </c>
      <c r="H3" s="63">
        <f>SUM(F3:G3)</f>
        <v>17</v>
      </c>
      <c r="I3" s="19">
        <v>65</v>
      </c>
      <c r="J3" s="59">
        <f>[1]寺山!J3</f>
        <v>11</v>
      </c>
      <c r="K3" s="59">
        <f>[1]寺山!K3</f>
        <v>14</v>
      </c>
      <c r="L3" s="63">
        <f>SUM(J3:K3)</f>
        <v>25</v>
      </c>
    </row>
    <row r="4" spans="1:12" x14ac:dyDescent="0.15">
      <c r="A4" s="14">
        <v>1</v>
      </c>
      <c r="B4" s="40">
        <f>[1]寺山!B4</f>
        <v>2</v>
      </c>
      <c r="C4" s="40">
        <f>[1]寺山!C4</f>
        <v>4</v>
      </c>
      <c r="D4" s="40">
        <f t="shared" ref="D4:D17" si="0">SUM(B4:C4)</f>
        <v>6</v>
      </c>
      <c r="E4" s="14">
        <v>16</v>
      </c>
      <c r="F4" s="59">
        <f>[1]寺山!F4</f>
        <v>5</v>
      </c>
      <c r="G4" s="59">
        <f>[1]寺山!G4</f>
        <v>5</v>
      </c>
      <c r="H4" s="63">
        <f t="shared" ref="H4:H52" si="1">SUM(F4:G4)</f>
        <v>10</v>
      </c>
      <c r="I4" s="14">
        <v>66</v>
      </c>
      <c r="J4" s="59">
        <f>[1]寺山!J4</f>
        <v>12</v>
      </c>
      <c r="K4" s="59">
        <f>[1]寺山!K4</f>
        <v>10</v>
      </c>
      <c r="L4" s="63">
        <f t="shared" ref="L4:L46" si="2">SUM(J4:K4)</f>
        <v>22</v>
      </c>
    </row>
    <row r="5" spans="1:12" x14ac:dyDescent="0.15">
      <c r="A5" s="14">
        <v>2</v>
      </c>
      <c r="B5" s="40">
        <f>[1]寺山!B5</f>
        <v>1</v>
      </c>
      <c r="C5" s="40">
        <f>[1]寺山!C5</f>
        <v>5</v>
      </c>
      <c r="D5" s="40">
        <f t="shared" si="0"/>
        <v>6</v>
      </c>
      <c r="E5" s="14">
        <v>17</v>
      </c>
      <c r="F5" s="59">
        <f>[1]寺山!F5</f>
        <v>5</v>
      </c>
      <c r="G5" s="59">
        <f>[1]寺山!G5</f>
        <v>10</v>
      </c>
      <c r="H5" s="63">
        <f t="shared" si="1"/>
        <v>15</v>
      </c>
      <c r="I5" s="14">
        <v>67</v>
      </c>
      <c r="J5" s="59">
        <f>[1]寺山!J5</f>
        <v>9</v>
      </c>
      <c r="K5" s="59">
        <f>[1]寺山!K5</f>
        <v>8</v>
      </c>
      <c r="L5" s="63">
        <f t="shared" si="2"/>
        <v>17</v>
      </c>
    </row>
    <row r="6" spans="1:12" x14ac:dyDescent="0.15">
      <c r="A6" s="14">
        <v>3</v>
      </c>
      <c r="B6" s="40">
        <f>[1]寺山!B6</f>
        <v>7</v>
      </c>
      <c r="C6" s="40">
        <f>[1]寺山!C6</f>
        <v>3</v>
      </c>
      <c r="D6" s="40">
        <f t="shared" si="0"/>
        <v>10</v>
      </c>
      <c r="E6" s="14">
        <v>18</v>
      </c>
      <c r="F6" s="59">
        <f>[1]寺山!F6</f>
        <v>9</v>
      </c>
      <c r="G6" s="59">
        <f>[1]寺山!G6</f>
        <v>4</v>
      </c>
      <c r="H6" s="63">
        <f t="shared" si="1"/>
        <v>13</v>
      </c>
      <c r="I6" s="14">
        <v>68</v>
      </c>
      <c r="J6" s="59">
        <f>[1]寺山!J6</f>
        <v>13</v>
      </c>
      <c r="K6" s="59">
        <f>[1]寺山!K6</f>
        <v>7</v>
      </c>
      <c r="L6" s="63">
        <f t="shared" si="2"/>
        <v>20</v>
      </c>
    </row>
    <row r="7" spans="1:12" x14ac:dyDescent="0.15">
      <c r="A7" s="14">
        <v>4</v>
      </c>
      <c r="B7" s="40">
        <f>[1]寺山!B7</f>
        <v>7</v>
      </c>
      <c r="C7" s="40">
        <f>[1]寺山!C7</f>
        <v>3</v>
      </c>
      <c r="D7" s="40">
        <f t="shared" si="0"/>
        <v>10</v>
      </c>
      <c r="E7" s="14">
        <v>19</v>
      </c>
      <c r="F7" s="59">
        <f>[1]寺山!F7</f>
        <v>9</v>
      </c>
      <c r="G7" s="59">
        <f>[1]寺山!G7</f>
        <v>13</v>
      </c>
      <c r="H7" s="63">
        <f t="shared" si="1"/>
        <v>22</v>
      </c>
      <c r="I7" s="14">
        <v>69</v>
      </c>
      <c r="J7" s="59">
        <f>[1]寺山!J7</f>
        <v>6</v>
      </c>
      <c r="K7" s="59">
        <f>[1]寺山!K7</f>
        <v>14</v>
      </c>
      <c r="L7" s="63">
        <f t="shared" si="2"/>
        <v>20</v>
      </c>
    </row>
    <row r="8" spans="1:12" x14ac:dyDescent="0.15">
      <c r="A8" s="14">
        <v>5</v>
      </c>
      <c r="B8" s="40">
        <f>[1]寺山!B8</f>
        <v>4</v>
      </c>
      <c r="C8" s="40">
        <f>[1]寺山!C8</f>
        <v>7</v>
      </c>
      <c r="D8" s="40">
        <f t="shared" si="0"/>
        <v>11</v>
      </c>
      <c r="E8" s="14">
        <v>20</v>
      </c>
      <c r="F8" s="59">
        <f>[1]寺山!F8</f>
        <v>12</v>
      </c>
      <c r="G8" s="59">
        <f>[1]寺山!G8</f>
        <v>7</v>
      </c>
      <c r="H8" s="63">
        <f t="shared" si="1"/>
        <v>19</v>
      </c>
      <c r="I8" s="14">
        <v>70</v>
      </c>
      <c r="J8" s="59">
        <f>[1]寺山!J8</f>
        <v>10</v>
      </c>
      <c r="K8" s="59">
        <f>[1]寺山!K8</f>
        <v>12</v>
      </c>
      <c r="L8" s="63">
        <f t="shared" si="2"/>
        <v>22</v>
      </c>
    </row>
    <row r="9" spans="1:12" x14ac:dyDescent="0.15">
      <c r="A9" s="14">
        <v>6</v>
      </c>
      <c r="B9" s="40">
        <f>[1]寺山!B9</f>
        <v>7</v>
      </c>
      <c r="C9" s="40">
        <f>[1]寺山!C9</f>
        <v>7</v>
      </c>
      <c r="D9" s="40">
        <f t="shared" si="0"/>
        <v>14</v>
      </c>
      <c r="E9" s="14">
        <v>21</v>
      </c>
      <c r="F9" s="59">
        <f>[1]寺山!F9</f>
        <v>10</v>
      </c>
      <c r="G9" s="59">
        <f>[1]寺山!G9</f>
        <v>3</v>
      </c>
      <c r="H9" s="63">
        <f t="shared" si="1"/>
        <v>13</v>
      </c>
      <c r="I9" s="14">
        <v>71</v>
      </c>
      <c r="J9" s="59">
        <f>[1]寺山!J9</f>
        <v>7</v>
      </c>
      <c r="K9" s="59">
        <f>[1]寺山!K9</f>
        <v>13</v>
      </c>
      <c r="L9" s="63">
        <f t="shared" si="2"/>
        <v>20</v>
      </c>
    </row>
    <row r="10" spans="1:12" x14ac:dyDescent="0.15">
      <c r="A10" s="14">
        <v>7</v>
      </c>
      <c r="B10" s="40">
        <f>[1]寺山!B10</f>
        <v>5</v>
      </c>
      <c r="C10" s="40">
        <f>[1]寺山!C10</f>
        <v>5</v>
      </c>
      <c r="D10" s="40">
        <f t="shared" si="0"/>
        <v>10</v>
      </c>
      <c r="E10" s="14">
        <v>22</v>
      </c>
      <c r="F10" s="59">
        <f>[1]寺山!F10</f>
        <v>7</v>
      </c>
      <c r="G10" s="59">
        <f>[1]寺山!G10</f>
        <v>4</v>
      </c>
      <c r="H10" s="63">
        <f t="shared" si="1"/>
        <v>11</v>
      </c>
      <c r="I10" s="14">
        <v>72</v>
      </c>
      <c r="J10" s="59">
        <f>[1]寺山!J10</f>
        <v>10</v>
      </c>
      <c r="K10" s="59">
        <f>[1]寺山!K10</f>
        <v>11</v>
      </c>
      <c r="L10" s="63">
        <f t="shared" si="2"/>
        <v>21</v>
      </c>
    </row>
    <row r="11" spans="1:12" x14ac:dyDescent="0.15">
      <c r="A11" s="14">
        <v>8</v>
      </c>
      <c r="B11" s="40">
        <f>[1]寺山!B11</f>
        <v>7</v>
      </c>
      <c r="C11" s="40">
        <f>[1]寺山!C11</f>
        <v>6</v>
      </c>
      <c r="D11" s="40">
        <f t="shared" si="0"/>
        <v>13</v>
      </c>
      <c r="E11" s="14">
        <v>23</v>
      </c>
      <c r="F11" s="59">
        <f>[1]寺山!F11</f>
        <v>9</v>
      </c>
      <c r="G11" s="59">
        <f>[1]寺山!G11</f>
        <v>5</v>
      </c>
      <c r="H11" s="63">
        <f t="shared" si="1"/>
        <v>14</v>
      </c>
      <c r="I11" s="14">
        <v>73</v>
      </c>
      <c r="J11" s="59">
        <f>[1]寺山!J11</f>
        <v>12</v>
      </c>
      <c r="K11" s="59">
        <f>[1]寺山!K11</f>
        <v>9</v>
      </c>
      <c r="L11" s="63">
        <f t="shared" si="2"/>
        <v>21</v>
      </c>
    </row>
    <row r="12" spans="1:12" x14ac:dyDescent="0.15">
      <c r="A12" s="14">
        <v>9</v>
      </c>
      <c r="B12" s="40">
        <f>[1]寺山!B12</f>
        <v>10</v>
      </c>
      <c r="C12" s="40">
        <f>[1]寺山!C12</f>
        <v>9</v>
      </c>
      <c r="D12" s="40">
        <f t="shared" si="0"/>
        <v>19</v>
      </c>
      <c r="E12" s="14">
        <v>24</v>
      </c>
      <c r="F12" s="59">
        <f>[1]寺山!F12</f>
        <v>7</v>
      </c>
      <c r="G12" s="59">
        <f>[1]寺山!G12</f>
        <v>3</v>
      </c>
      <c r="H12" s="63">
        <f t="shared" si="1"/>
        <v>10</v>
      </c>
      <c r="I12" s="14">
        <v>74</v>
      </c>
      <c r="J12" s="59">
        <f>[1]寺山!J12</f>
        <v>5</v>
      </c>
      <c r="K12" s="59">
        <f>[1]寺山!K12</f>
        <v>18</v>
      </c>
      <c r="L12" s="63">
        <f t="shared" si="2"/>
        <v>23</v>
      </c>
    </row>
    <row r="13" spans="1:12" x14ac:dyDescent="0.15">
      <c r="A13" s="14">
        <v>10</v>
      </c>
      <c r="B13" s="40">
        <f>[1]寺山!B13</f>
        <v>5</v>
      </c>
      <c r="C13" s="40">
        <f>[1]寺山!C13</f>
        <v>1</v>
      </c>
      <c r="D13" s="40">
        <f t="shared" si="0"/>
        <v>6</v>
      </c>
      <c r="E13" s="14">
        <v>25</v>
      </c>
      <c r="F13" s="59">
        <f>[1]寺山!F13</f>
        <v>4</v>
      </c>
      <c r="G13" s="59">
        <f>[1]寺山!G13</f>
        <v>5</v>
      </c>
      <c r="H13" s="63">
        <f t="shared" si="1"/>
        <v>9</v>
      </c>
      <c r="I13" s="14">
        <v>75</v>
      </c>
      <c r="J13" s="59">
        <f>[1]寺山!J13</f>
        <v>4</v>
      </c>
      <c r="K13" s="59">
        <f>[1]寺山!K13</f>
        <v>8</v>
      </c>
      <c r="L13" s="63">
        <f t="shared" si="2"/>
        <v>12</v>
      </c>
    </row>
    <row r="14" spans="1:12" x14ac:dyDescent="0.15">
      <c r="A14" s="14">
        <v>11</v>
      </c>
      <c r="B14" s="40">
        <f>[1]寺山!B14</f>
        <v>8</v>
      </c>
      <c r="C14" s="40">
        <f>[1]寺山!C14</f>
        <v>6</v>
      </c>
      <c r="D14" s="40">
        <f t="shared" si="0"/>
        <v>14</v>
      </c>
      <c r="E14" s="14">
        <v>26</v>
      </c>
      <c r="F14" s="59">
        <f>[1]寺山!F14</f>
        <v>7</v>
      </c>
      <c r="G14" s="59">
        <f>[1]寺山!G14</f>
        <v>5</v>
      </c>
      <c r="H14" s="63">
        <f t="shared" si="1"/>
        <v>12</v>
      </c>
      <c r="I14" s="14">
        <v>76</v>
      </c>
      <c r="J14" s="59">
        <f>[1]寺山!J14</f>
        <v>10</v>
      </c>
      <c r="K14" s="59">
        <f>[1]寺山!K14</f>
        <v>13</v>
      </c>
      <c r="L14" s="63">
        <f t="shared" si="2"/>
        <v>23</v>
      </c>
    </row>
    <row r="15" spans="1:12" x14ac:dyDescent="0.15">
      <c r="A15" s="14">
        <v>12</v>
      </c>
      <c r="B15" s="40">
        <f>[1]寺山!B15</f>
        <v>7</v>
      </c>
      <c r="C15" s="40">
        <f>[1]寺山!C15</f>
        <v>7</v>
      </c>
      <c r="D15" s="40">
        <f t="shared" si="0"/>
        <v>14</v>
      </c>
      <c r="E15" s="14">
        <v>27</v>
      </c>
      <c r="F15" s="59">
        <f>[1]寺山!F15</f>
        <v>3</v>
      </c>
      <c r="G15" s="59">
        <f>[1]寺山!G15</f>
        <v>1</v>
      </c>
      <c r="H15" s="63">
        <f t="shared" si="1"/>
        <v>4</v>
      </c>
      <c r="I15" s="14">
        <v>77</v>
      </c>
      <c r="J15" s="59">
        <f>[1]寺山!J15</f>
        <v>11</v>
      </c>
      <c r="K15" s="59">
        <f>[1]寺山!K15</f>
        <v>11</v>
      </c>
      <c r="L15" s="63">
        <f t="shared" si="2"/>
        <v>22</v>
      </c>
    </row>
    <row r="16" spans="1:12" x14ac:dyDescent="0.15">
      <c r="A16" s="14">
        <v>13</v>
      </c>
      <c r="B16" s="40">
        <f>[1]寺山!B16</f>
        <v>4</v>
      </c>
      <c r="C16" s="40">
        <f>[1]寺山!C16</f>
        <v>8</v>
      </c>
      <c r="D16" s="40">
        <f t="shared" si="0"/>
        <v>12</v>
      </c>
      <c r="E16" s="14">
        <v>28</v>
      </c>
      <c r="F16" s="59">
        <f>[1]寺山!F16</f>
        <v>6</v>
      </c>
      <c r="G16" s="59">
        <f>[1]寺山!G16</f>
        <v>4</v>
      </c>
      <c r="H16" s="63">
        <f t="shared" si="1"/>
        <v>10</v>
      </c>
      <c r="I16" s="14">
        <v>78</v>
      </c>
      <c r="J16" s="59">
        <f>[1]寺山!J16</f>
        <v>8</v>
      </c>
      <c r="K16" s="59">
        <f>[1]寺山!K16</f>
        <v>9</v>
      </c>
      <c r="L16" s="63">
        <f t="shared" si="2"/>
        <v>17</v>
      </c>
    </row>
    <row r="17" spans="1:12" ht="14.25" thickBot="1" x14ac:dyDescent="0.2">
      <c r="A17" s="24">
        <v>14</v>
      </c>
      <c r="B17" s="40">
        <f>[1]寺山!B17</f>
        <v>7</v>
      </c>
      <c r="C17" s="40">
        <f>[1]寺山!C17</f>
        <v>6</v>
      </c>
      <c r="D17" s="40">
        <f t="shared" si="0"/>
        <v>13</v>
      </c>
      <c r="E17" s="14">
        <v>29</v>
      </c>
      <c r="F17" s="59">
        <f>[1]寺山!F17</f>
        <v>2</v>
      </c>
      <c r="G17" s="59">
        <f>[1]寺山!G17</f>
        <v>4</v>
      </c>
      <c r="H17" s="63">
        <f t="shared" si="1"/>
        <v>6</v>
      </c>
      <c r="I17" s="14">
        <v>79</v>
      </c>
      <c r="J17" s="59">
        <f>[1]寺山!J17</f>
        <v>19</v>
      </c>
      <c r="K17" s="59">
        <f>[1]寺山!K17</f>
        <v>9</v>
      </c>
      <c r="L17" s="63">
        <f t="shared" si="2"/>
        <v>28</v>
      </c>
    </row>
    <row r="18" spans="1:12" ht="15" thickTop="1" thickBot="1" x14ac:dyDescent="0.2">
      <c r="A18" s="23" t="s">
        <v>6</v>
      </c>
      <c r="B18" s="33">
        <f>SUM(B3:B17)</f>
        <v>84</v>
      </c>
      <c r="C18" s="34">
        <f>SUM(C3:C17)</f>
        <v>82</v>
      </c>
      <c r="D18" s="35">
        <f>SUM(B18:C18)</f>
        <v>166</v>
      </c>
      <c r="E18" s="14">
        <v>30</v>
      </c>
      <c r="F18" s="59">
        <f>[1]寺山!F18</f>
        <v>1</v>
      </c>
      <c r="G18" s="59">
        <f>[1]寺山!G18</f>
        <v>0</v>
      </c>
      <c r="H18" s="63">
        <f t="shared" si="1"/>
        <v>1</v>
      </c>
      <c r="I18" s="14">
        <v>80</v>
      </c>
      <c r="J18" s="59">
        <f>[1]寺山!J18</f>
        <v>13</v>
      </c>
      <c r="K18" s="59">
        <f>[1]寺山!K18</f>
        <v>5</v>
      </c>
      <c r="L18" s="63">
        <f t="shared" si="2"/>
        <v>18</v>
      </c>
    </row>
    <row r="19" spans="1:12" x14ac:dyDescent="0.15">
      <c r="E19" s="14">
        <v>31</v>
      </c>
      <c r="F19" s="59">
        <f>[1]寺山!F19</f>
        <v>5</v>
      </c>
      <c r="G19" s="59">
        <f>[1]寺山!G19</f>
        <v>6</v>
      </c>
      <c r="H19" s="63">
        <f t="shared" si="1"/>
        <v>11</v>
      </c>
      <c r="I19" s="14">
        <v>81</v>
      </c>
      <c r="J19" s="59">
        <f>[1]寺山!J19</f>
        <v>10</v>
      </c>
      <c r="K19" s="59">
        <f>[1]寺山!K19</f>
        <v>6</v>
      </c>
      <c r="L19" s="63">
        <f t="shared" si="2"/>
        <v>16</v>
      </c>
    </row>
    <row r="20" spans="1:12" x14ac:dyDescent="0.15">
      <c r="E20" s="14">
        <v>32</v>
      </c>
      <c r="F20" s="59">
        <f>[1]寺山!F20</f>
        <v>4</v>
      </c>
      <c r="G20" s="59">
        <f>[1]寺山!G20</f>
        <v>6</v>
      </c>
      <c r="H20" s="63">
        <f t="shared" si="1"/>
        <v>10</v>
      </c>
      <c r="I20" s="14">
        <v>82</v>
      </c>
      <c r="J20" s="59">
        <f>[1]寺山!J20</f>
        <v>0</v>
      </c>
      <c r="K20" s="59">
        <f>[1]寺山!K20</f>
        <v>6</v>
      </c>
      <c r="L20" s="63">
        <f t="shared" si="2"/>
        <v>6</v>
      </c>
    </row>
    <row r="21" spans="1:12" x14ac:dyDescent="0.15">
      <c r="E21" s="14">
        <v>33</v>
      </c>
      <c r="F21" s="59">
        <f>[1]寺山!F21</f>
        <v>5</v>
      </c>
      <c r="G21" s="59">
        <f>[1]寺山!G21</f>
        <v>9</v>
      </c>
      <c r="H21" s="63">
        <f t="shared" si="1"/>
        <v>14</v>
      </c>
      <c r="I21" s="14">
        <v>83</v>
      </c>
      <c r="J21" s="59">
        <f>[1]寺山!J21</f>
        <v>2</v>
      </c>
      <c r="K21" s="59">
        <f>[1]寺山!K21</f>
        <v>4</v>
      </c>
      <c r="L21" s="63">
        <f t="shared" si="2"/>
        <v>6</v>
      </c>
    </row>
    <row r="22" spans="1:12" x14ac:dyDescent="0.15">
      <c r="E22" s="14">
        <v>34</v>
      </c>
      <c r="F22" s="59">
        <f>[1]寺山!F22</f>
        <v>9</v>
      </c>
      <c r="G22" s="59">
        <f>[1]寺山!G22</f>
        <v>9</v>
      </c>
      <c r="H22" s="63">
        <f t="shared" si="1"/>
        <v>18</v>
      </c>
      <c r="I22" s="14">
        <v>84</v>
      </c>
      <c r="J22" s="59">
        <f>[1]寺山!J22</f>
        <v>3</v>
      </c>
      <c r="K22" s="59">
        <f>[1]寺山!K22</f>
        <v>11</v>
      </c>
      <c r="L22" s="63">
        <f t="shared" si="2"/>
        <v>14</v>
      </c>
    </row>
    <row r="23" spans="1:12" x14ac:dyDescent="0.15">
      <c r="E23" s="14">
        <v>35</v>
      </c>
      <c r="F23" s="59">
        <f>[1]寺山!F23</f>
        <v>7</v>
      </c>
      <c r="G23" s="59">
        <f>[1]寺山!G23</f>
        <v>8</v>
      </c>
      <c r="H23" s="63">
        <f t="shared" si="1"/>
        <v>15</v>
      </c>
      <c r="I23" s="14">
        <v>85</v>
      </c>
      <c r="J23" s="59">
        <f>[1]寺山!J23</f>
        <v>5</v>
      </c>
      <c r="K23" s="59">
        <f>[1]寺山!K23</f>
        <v>3</v>
      </c>
      <c r="L23" s="63">
        <f t="shared" si="2"/>
        <v>8</v>
      </c>
    </row>
    <row r="24" spans="1:12" x14ac:dyDescent="0.15">
      <c r="E24" s="14">
        <v>36</v>
      </c>
      <c r="F24" s="59">
        <f>[1]寺山!F24</f>
        <v>8</v>
      </c>
      <c r="G24" s="59">
        <f>[1]寺山!G24</f>
        <v>5</v>
      </c>
      <c r="H24" s="63">
        <f t="shared" si="1"/>
        <v>13</v>
      </c>
      <c r="I24" s="14">
        <v>86</v>
      </c>
      <c r="J24" s="59">
        <f>[1]寺山!J24</f>
        <v>2</v>
      </c>
      <c r="K24" s="59">
        <f>[1]寺山!K24</f>
        <v>5</v>
      </c>
      <c r="L24" s="63">
        <f t="shared" si="2"/>
        <v>7</v>
      </c>
    </row>
    <row r="25" spans="1:12" x14ac:dyDescent="0.15">
      <c r="E25" s="14">
        <v>37</v>
      </c>
      <c r="F25" s="59">
        <f>[1]寺山!F25</f>
        <v>10</v>
      </c>
      <c r="G25" s="59">
        <f>[1]寺山!G25</f>
        <v>6</v>
      </c>
      <c r="H25" s="63">
        <f t="shared" si="1"/>
        <v>16</v>
      </c>
      <c r="I25" s="14">
        <v>87</v>
      </c>
      <c r="J25" s="59">
        <f>[1]寺山!J25</f>
        <v>2</v>
      </c>
      <c r="K25" s="59">
        <f>[1]寺山!K25</f>
        <v>4</v>
      </c>
      <c r="L25" s="63">
        <f t="shared" si="2"/>
        <v>6</v>
      </c>
    </row>
    <row r="26" spans="1:12" x14ac:dyDescent="0.15">
      <c r="E26" s="14">
        <v>38</v>
      </c>
      <c r="F26" s="59">
        <f>[1]寺山!F26</f>
        <v>7</v>
      </c>
      <c r="G26" s="59">
        <f>[1]寺山!G26</f>
        <v>4</v>
      </c>
      <c r="H26" s="63">
        <f t="shared" si="1"/>
        <v>11</v>
      </c>
      <c r="I26" s="14">
        <v>88</v>
      </c>
      <c r="J26" s="59">
        <f>[1]寺山!J26</f>
        <v>4</v>
      </c>
      <c r="K26" s="59">
        <f>[1]寺山!K26</f>
        <v>6</v>
      </c>
      <c r="L26" s="63">
        <f t="shared" si="2"/>
        <v>10</v>
      </c>
    </row>
    <row r="27" spans="1:12" x14ac:dyDescent="0.15">
      <c r="E27" s="14">
        <v>39</v>
      </c>
      <c r="F27" s="59">
        <f>[1]寺山!F27</f>
        <v>4</v>
      </c>
      <c r="G27" s="59">
        <f>[1]寺山!G27</f>
        <v>5</v>
      </c>
      <c r="H27" s="63">
        <f t="shared" si="1"/>
        <v>9</v>
      </c>
      <c r="I27" s="14">
        <v>89</v>
      </c>
      <c r="J27" s="59">
        <f>[1]寺山!J27</f>
        <v>0</v>
      </c>
      <c r="K27" s="59">
        <f>[1]寺山!K27</f>
        <v>4</v>
      </c>
      <c r="L27" s="63">
        <f t="shared" si="2"/>
        <v>4</v>
      </c>
    </row>
    <row r="28" spans="1:12" x14ac:dyDescent="0.15">
      <c r="E28" s="14">
        <v>40</v>
      </c>
      <c r="F28" s="59">
        <f>[1]寺山!F28</f>
        <v>12</v>
      </c>
      <c r="G28" s="59">
        <f>[1]寺山!G28</f>
        <v>7</v>
      </c>
      <c r="H28" s="63">
        <f t="shared" si="1"/>
        <v>19</v>
      </c>
      <c r="I28" s="14">
        <v>90</v>
      </c>
      <c r="J28" s="59">
        <f>[1]寺山!J28</f>
        <v>3</v>
      </c>
      <c r="K28" s="59">
        <f>[1]寺山!K28</f>
        <v>4</v>
      </c>
      <c r="L28" s="63">
        <f t="shared" si="2"/>
        <v>7</v>
      </c>
    </row>
    <row r="29" spans="1:12" x14ac:dyDescent="0.15">
      <c r="E29" s="14">
        <v>41</v>
      </c>
      <c r="F29" s="59">
        <f>[1]寺山!F29</f>
        <v>8</v>
      </c>
      <c r="G29" s="59">
        <f>[1]寺山!G29</f>
        <v>9</v>
      </c>
      <c r="H29" s="63">
        <f t="shared" si="1"/>
        <v>17</v>
      </c>
      <c r="I29" s="14">
        <v>91</v>
      </c>
      <c r="J29" s="59">
        <f>[1]寺山!J29</f>
        <v>0</v>
      </c>
      <c r="K29" s="59">
        <f>[1]寺山!K29</f>
        <v>6</v>
      </c>
      <c r="L29" s="63">
        <f t="shared" si="2"/>
        <v>6</v>
      </c>
    </row>
    <row r="30" spans="1:12" x14ac:dyDescent="0.15">
      <c r="E30" s="14">
        <v>42</v>
      </c>
      <c r="F30" s="59">
        <f>[1]寺山!F30</f>
        <v>6</v>
      </c>
      <c r="G30" s="59">
        <f>[1]寺山!G30</f>
        <v>7</v>
      </c>
      <c r="H30" s="63">
        <f t="shared" si="1"/>
        <v>13</v>
      </c>
      <c r="I30" s="14">
        <v>92</v>
      </c>
      <c r="J30" s="59">
        <f>[1]寺山!J30</f>
        <v>0</v>
      </c>
      <c r="K30" s="59">
        <f>[1]寺山!K30</f>
        <v>4</v>
      </c>
      <c r="L30" s="63">
        <f t="shared" si="2"/>
        <v>4</v>
      </c>
    </row>
    <row r="31" spans="1:12" x14ac:dyDescent="0.15">
      <c r="E31" s="14">
        <v>43</v>
      </c>
      <c r="F31" s="59">
        <f>[1]寺山!F31</f>
        <v>11</v>
      </c>
      <c r="G31" s="59">
        <f>[1]寺山!G31</f>
        <v>9</v>
      </c>
      <c r="H31" s="63">
        <f t="shared" si="1"/>
        <v>20</v>
      </c>
      <c r="I31" s="14">
        <v>93</v>
      </c>
      <c r="J31" s="59">
        <f>[1]寺山!J31</f>
        <v>0</v>
      </c>
      <c r="K31" s="59">
        <f>[1]寺山!K31</f>
        <v>4</v>
      </c>
      <c r="L31" s="63">
        <f t="shared" si="2"/>
        <v>4</v>
      </c>
    </row>
    <row r="32" spans="1:12" x14ac:dyDescent="0.15">
      <c r="E32" s="14">
        <v>44</v>
      </c>
      <c r="F32" s="59">
        <f>[1]寺山!F32</f>
        <v>9</v>
      </c>
      <c r="G32" s="59">
        <f>[1]寺山!G32</f>
        <v>6</v>
      </c>
      <c r="H32" s="63">
        <f t="shared" si="1"/>
        <v>15</v>
      </c>
      <c r="I32" s="14">
        <v>94</v>
      </c>
      <c r="J32" s="59">
        <f>[1]寺山!J32</f>
        <v>0</v>
      </c>
      <c r="K32" s="59">
        <f>[1]寺山!K32</f>
        <v>0</v>
      </c>
      <c r="L32" s="63">
        <f t="shared" si="2"/>
        <v>0</v>
      </c>
    </row>
    <row r="33" spans="5:12" x14ac:dyDescent="0.15">
      <c r="E33" s="14">
        <v>45</v>
      </c>
      <c r="F33" s="59">
        <f>[1]寺山!F33</f>
        <v>6</v>
      </c>
      <c r="G33" s="59">
        <f>[1]寺山!G33</f>
        <v>11</v>
      </c>
      <c r="H33" s="63">
        <f t="shared" si="1"/>
        <v>17</v>
      </c>
      <c r="I33" s="14">
        <v>95</v>
      </c>
      <c r="J33" s="59">
        <f>[1]寺山!J33</f>
        <v>0</v>
      </c>
      <c r="K33" s="59">
        <f>[1]寺山!K33</f>
        <v>0</v>
      </c>
      <c r="L33" s="63">
        <f t="shared" si="2"/>
        <v>0</v>
      </c>
    </row>
    <row r="34" spans="5:12" x14ac:dyDescent="0.15">
      <c r="E34" s="14">
        <v>46</v>
      </c>
      <c r="F34" s="59">
        <f>[1]寺山!F34</f>
        <v>14</v>
      </c>
      <c r="G34" s="59">
        <f>[1]寺山!G34</f>
        <v>13</v>
      </c>
      <c r="H34" s="63">
        <f t="shared" si="1"/>
        <v>27</v>
      </c>
      <c r="I34" s="14">
        <v>96</v>
      </c>
      <c r="J34" s="59">
        <f>[1]寺山!J34</f>
        <v>0</v>
      </c>
      <c r="K34" s="59">
        <f>[1]寺山!K34</f>
        <v>2</v>
      </c>
      <c r="L34" s="63">
        <f t="shared" si="2"/>
        <v>2</v>
      </c>
    </row>
    <row r="35" spans="5:12" x14ac:dyDescent="0.15">
      <c r="E35" s="14">
        <v>47</v>
      </c>
      <c r="F35" s="59">
        <f>[1]寺山!F35</f>
        <v>10</v>
      </c>
      <c r="G35" s="59">
        <f>[1]寺山!G35</f>
        <v>11</v>
      </c>
      <c r="H35" s="63">
        <f t="shared" si="1"/>
        <v>21</v>
      </c>
      <c r="I35" s="14">
        <v>97</v>
      </c>
      <c r="J35" s="59">
        <f>[1]寺山!J35</f>
        <v>0</v>
      </c>
      <c r="K35" s="59">
        <f>[1]寺山!K35</f>
        <v>2</v>
      </c>
      <c r="L35" s="63">
        <f t="shared" si="2"/>
        <v>2</v>
      </c>
    </row>
    <row r="36" spans="5:12" x14ac:dyDescent="0.15">
      <c r="E36" s="14">
        <v>48</v>
      </c>
      <c r="F36" s="59">
        <f>[1]寺山!F36</f>
        <v>14</v>
      </c>
      <c r="G36" s="59">
        <f>[1]寺山!G36</f>
        <v>12</v>
      </c>
      <c r="H36" s="63">
        <f t="shared" si="1"/>
        <v>26</v>
      </c>
      <c r="I36" s="14">
        <v>98</v>
      </c>
      <c r="J36" s="59">
        <f>[1]寺山!J36</f>
        <v>0</v>
      </c>
      <c r="K36" s="59">
        <f>[1]寺山!K36</f>
        <v>0</v>
      </c>
      <c r="L36" s="63">
        <f t="shared" si="2"/>
        <v>0</v>
      </c>
    </row>
    <row r="37" spans="5:12" x14ac:dyDescent="0.15">
      <c r="E37" s="14">
        <v>49</v>
      </c>
      <c r="F37" s="59">
        <f>[1]寺山!F37</f>
        <v>12</v>
      </c>
      <c r="G37" s="59">
        <f>[1]寺山!G37</f>
        <v>12</v>
      </c>
      <c r="H37" s="63">
        <f t="shared" si="1"/>
        <v>24</v>
      </c>
      <c r="I37" s="14">
        <v>99</v>
      </c>
      <c r="J37" s="59">
        <f>[1]寺山!J37</f>
        <v>1</v>
      </c>
      <c r="K37" s="59">
        <f>[1]寺山!K37</f>
        <v>1</v>
      </c>
      <c r="L37" s="63">
        <f t="shared" si="2"/>
        <v>2</v>
      </c>
    </row>
    <row r="38" spans="5:12" x14ac:dyDescent="0.15">
      <c r="E38" s="14">
        <v>50</v>
      </c>
      <c r="F38" s="59">
        <f>[1]寺山!F38</f>
        <v>12</v>
      </c>
      <c r="G38" s="59">
        <f>[1]寺山!G38</f>
        <v>9</v>
      </c>
      <c r="H38" s="63">
        <f t="shared" si="1"/>
        <v>21</v>
      </c>
      <c r="I38" s="14">
        <v>100</v>
      </c>
      <c r="J38" s="59">
        <f>[1]寺山!J38</f>
        <v>0</v>
      </c>
      <c r="K38" s="59">
        <f>[1]寺山!K38</f>
        <v>0</v>
      </c>
      <c r="L38" s="63">
        <f t="shared" si="2"/>
        <v>0</v>
      </c>
    </row>
    <row r="39" spans="5:12" x14ac:dyDescent="0.15">
      <c r="E39" s="14">
        <v>51</v>
      </c>
      <c r="F39" s="59">
        <f>[1]寺山!F39</f>
        <v>9</v>
      </c>
      <c r="G39" s="59">
        <f>[1]寺山!G39</f>
        <v>8</v>
      </c>
      <c r="H39" s="63">
        <f t="shared" si="1"/>
        <v>17</v>
      </c>
      <c r="I39" s="14">
        <v>101</v>
      </c>
      <c r="J39" s="59">
        <f>[1]寺山!J39</f>
        <v>0</v>
      </c>
      <c r="K39" s="59">
        <f>[1]寺山!K39</f>
        <v>0</v>
      </c>
      <c r="L39" s="63">
        <f t="shared" si="2"/>
        <v>0</v>
      </c>
    </row>
    <row r="40" spans="5:12" x14ac:dyDescent="0.15">
      <c r="E40" s="14">
        <v>52</v>
      </c>
      <c r="F40" s="59">
        <f>[1]寺山!F40</f>
        <v>25</v>
      </c>
      <c r="G40" s="59">
        <f>[1]寺山!G40</f>
        <v>11</v>
      </c>
      <c r="H40" s="63">
        <f t="shared" si="1"/>
        <v>36</v>
      </c>
      <c r="I40" s="14">
        <v>102</v>
      </c>
      <c r="J40" s="59">
        <f>[1]寺山!J40</f>
        <v>0</v>
      </c>
      <c r="K40" s="59">
        <f>[1]寺山!K40</f>
        <v>0</v>
      </c>
      <c r="L40" s="63">
        <f t="shared" si="2"/>
        <v>0</v>
      </c>
    </row>
    <row r="41" spans="5:12" x14ac:dyDescent="0.15">
      <c r="E41" s="14">
        <v>53</v>
      </c>
      <c r="F41" s="59">
        <f>[1]寺山!F41</f>
        <v>7</v>
      </c>
      <c r="G41" s="59">
        <f>[1]寺山!G41</f>
        <v>12</v>
      </c>
      <c r="H41" s="63">
        <f t="shared" si="1"/>
        <v>19</v>
      </c>
      <c r="I41" s="14">
        <v>103</v>
      </c>
      <c r="J41" s="59">
        <f>[1]寺山!J41</f>
        <v>0</v>
      </c>
      <c r="K41" s="59">
        <f>[1]寺山!K41</f>
        <v>0</v>
      </c>
      <c r="L41" s="63">
        <f t="shared" si="2"/>
        <v>0</v>
      </c>
    </row>
    <row r="42" spans="5:12" x14ac:dyDescent="0.15">
      <c r="E42" s="14">
        <v>54</v>
      </c>
      <c r="F42" s="59">
        <f>[1]寺山!F42</f>
        <v>4</v>
      </c>
      <c r="G42" s="59">
        <f>[1]寺山!G42</f>
        <v>6</v>
      </c>
      <c r="H42" s="63">
        <f t="shared" si="1"/>
        <v>10</v>
      </c>
      <c r="I42" s="14">
        <v>104</v>
      </c>
      <c r="J42" s="59">
        <f>[1]寺山!J42</f>
        <v>0</v>
      </c>
      <c r="K42" s="59">
        <f>[1]寺山!K42</f>
        <v>0</v>
      </c>
      <c r="L42" s="63">
        <f t="shared" si="2"/>
        <v>0</v>
      </c>
    </row>
    <row r="43" spans="5:12" x14ac:dyDescent="0.15">
      <c r="E43" s="14">
        <v>55</v>
      </c>
      <c r="F43" s="59">
        <f>[1]寺山!F43</f>
        <v>9</v>
      </c>
      <c r="G43" s="59">
        <f>[1]寺山!G43</f>
        <v>6</v>
      </c>
      <c r="H43" s="63">
        <f t="shared" si="1"/>
        <v>15</v>
      </c>
      <c r="I43" s="14">
        <v>105</v>
      </c>
      <c r="J43" s="59">
        <f>[1]寺山!J43</f>
        <v>0</v>
      </c>
      <c r="K43" s="59">
        <f>[1]寺山!K43</f>
        <v>0</v>
      </c>
      <c r="L43" s="63">
        <f t="shared" si="2"/>
        <v>0</v>
      </c>
    </row>
    <row r="44" spans="5:12" x14ac:dyDescent="0.15">
      <c r="E44" s="14">
        <v>56</v>
      </c>
      <c r="F44" s="59">
        <f>[1]寺山!F44</f>
        <v>8</v>
      </c>
      <c r="G44" s="59">
        <f>[1]寺山!G44</f>
        <v>11</v>
      </c>
      <c r="H44" s="63">
        <f t="shared" si="1"/>
        <v>19</v>
      </c>
      <c r="I44" s="14">
        <v>106</v>
      </c>
      <c r="J44" s="59">
        <f>[1]寺山!J44</f>
        <v>0</v>
      </c>
      <c r="K44" s="59">
        <f>[1]寺山!K44</f>
        <v>0</v>
      </c>
      <c r="L44" s="63">
        <f t="shared" si="2"/>
        <v>0</v>
      </c>
    </row>
    <row r="45" spans="5:12" x14ac:dyDescent="0.15">
      <c r="E45" s="14">
        <v>57</v>
      </c>
      <c r="F45" s="59">
        <f>[1]寺山!F45</f>
        <v>13</v>
      </c>
      <c r="G45" s="59">
        <f>[1]寺山!G45</f>
        <v>8</v>
      </c>
      <c r="H45" s="63">
        <f t="shared" si="1"/>
        <v>21</v>
      </c>
      <c r="I45" s="14">
        <v>107</v>
      </c>
      <c r="J45" s="59">
        <f>[1]寺山!J45</f>
        <v>0</v>
      </c>
      <c r="K45" s="59">
        <f>[1]寺山!K45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[1]寺山!F46</f>
        <v>7</v>
      </c>
      <c r="G46" s="59">
        <f>[1]寺山!G46</f>
        <v>9</v>
      </c>
      <c r="H46" s="63">
        <f t="shared" si="1"/>
        <v>16</v>
      </c>
      <c r="I46" s="24">
        <v>108</v>
      </c>
      <c r="J46" s="59">
        <f>[1]寺山!J46</f>
        <v>0</v>
      </c>
      <c r="K46" s="59">
        <f>[1]寺山!K46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[1]寺山!F47</f>
        <v>5</v>
      </c>
      <c r="G47" s="59">
        <f>[1]寺山!G47</f>
        <v>6</v>
      </c>
      <c r="H47" s="63">
        <f t="shared" si="1"/>
        <v>11</v>
      </c>
      <c r="I47" s="23" t="s">
        <v>6</v>
      </c>
      <c r="J47" s="69">
        <f>SUM(J3:J46)</f>
        <v>192</v>
      </c>
      <c r="K47" s="69">
        <f>SUM(K3:K46)</f>
        <v>243</v>
      </c>
      <c r="L47" s="39">
        <f>SUM(J47:K47)</f>
        <v>435</v>
      </c>
    </row>
    <row r="48" spans="5:12" x14ac:dyDescent="0.15">
      <c r="E48" s="14">
        <v>60</v>
      </c>
      <c r="F48" s="59">
        <f>[1]寺山!F48</f>
        <v>8</v>
      </c>
      <c r="G48" s="59">
        <f>[1]寺山!G48</f>
        <v>11</v>
      </c>
      <c r="H48" s="63">
        <f t="shared" si="1"/>
        <v>19</v>
      </c>
    </row>
    <row r="49" spans="5:12" ht="14.25" thickBot="1" x14ac:dyDescent="0.2">
      <c r="E49" s="14">
        <v>61</v>
      </c>
      <c r="F49" s="59">
        <f>[1]寺山!F49</f>
        <v>13</v>
      </c>
      <c r="G49" s="59">
        <f>[1]寺山!G49</f>
        <v>8</v>
      </c>
      <c r="H49" s="63">
        <f t="shared" si="1"/>
        <v>21</v>
      </c>
      <c r="J49" s="54" t="s">
        <v>103</v>
      </c>
    </row>
    <row r="50" spans="5:12" x14ac:dyDescent="0.15">
      <c r="E50" s="14">
        <v>62</v>
      </c>
      <c r="F50" s="59">
        <f>[1]寺山!F50</f>
        <v>7</v>
      </c>
      <c r="G50" s="59">
        <f>[1]寺山!G50</f>
        <v>4</v>
      </c>
      <c r="H50" s="63">
        <f t="shared" si="1"/>
        <v>11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[1]寺山!F51</f>
        <v>3</v>
      </c>
      <c r="G51" s="59">
        <f>[1]寺山!G51</f>
        <v>6</v>
      </c>
      <c r="H51" s="63">
        <f t="shared" si="1"/>
        <v>9</v>
      </c>
      <c r="J51" s="48">
        <f>SUM(B18,F53,J47)</f>
        <v>681</v>
      </c>
      <c r="K51" s="49">
        <f>SUM(C18,G53,K47)</f>
        <v>682</v>
      </c>
      <c r="L51" s="50">
        <f>SUM(J51:K51)</f>
        <v>1363</v>
      </c>
    </row>
    <row r="52" spans="5:12" ht="14.25" thickBot="1" x14ac:dyDescent="0.2">
      <c r="E52" s="24">
        <v>64</v>
      </c>
      <c r="F52" s="59">
        <f>[1]寺山!F52</f>
        <v>8</v>
      </c>
      <c r="G52" s="59">
        <f>[1]寺山!G52</f>
        <v>7</v>
      </c>
      <c r="H52" s="63">
        <f t="shared" si="1"/>
        <v>15</v>
      </c>
    </row>
    <row r="53" spans="5:12" ht="15" thickTop="1" thickBot="1" x14ac:dyDescent="0.2">
      <c r="E53" s="23" t="s">
        <v>6</v>
      </c>
      <c r="F53" s="69">
        <f>SUM(F3:F52)</f>
        <v>405</v>
      </c>
      <c r="G53" s="69">
        <f>SUM(G3:G52)</f>
        <v>357</v>
      </c>
      <c r="H53" s="39">
        <f>SUM(F53:G53)</f>
        <v>762</v>
      </c>
    </row>
    <row r="56" spans="5:12" x14ac:dyDescent="0.15">
      <c r="F56" s="98" t="s">
        <v>514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7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105</v>
      </c>
      <c r="I1" s="99" t="str">
        <f>秦野市合計!I1</f>
        <v>令和3年4月1日現在（単位：人）</v>
      </c>
      <c r="J1" s="99"/>
      <c r="K1" s="99"/>
      <c r="L1" s="99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[1]小蓑毛!B3</f>
        <v>1</v>
      </c>
      <c r="C3" s="40">
        <f>[1]小蓑毛!C3</f>
        <v>0</v>
      </c>
      <c r="D3" s="40">
        <f>SUM(B3:C3)</f>
        <v>1</v>
      </c>
      <c r="E3" s="19">
        <v>15</v>
      </c>
      <c r="F3" s="59">
        <f>[1]小蓑毛!F3</f>
        <v>0</v>
      </c>
      <c r="G3" s="59">
        <f>[1]小蓑毛!G3</f>
        <v>1</v>
      </c>
      <c r="H3" s="63">
        <f>SUM(F3:G3)</f>
        <v>1</v>
      </c>
      <c r="I3" s="19">
        <v>65</v>
      </c>
      <c r="J3" s="59">
        <f>[1]小蓑毛!J3</f>
        <v>0</v>
      </c>
      <c r="K3" s="59">
        <f>[1]小蓑毛!K3</f>
        <v>1</v>
      </c>
      <c r="L3" s="63">
        <f>SUM(J3:K3)</f>
        <v>1</v>
      </c>
    </row>
    <row r="4" spans="1:12" x14ac:dyDescent="0.15">
      <c r="A4" s="14">
        <v>1</v>
      </c>
      <c r="B4" s="40">
        <f>[1]小蓑毛!B4</f>
        <v>1</v>
      </c>
      <c r="C4" s="40">
        <f>[1]小蓑毛!C4</f>
        <v>0</v>
      </c>
      <c r="D4" s="40">
        <f t="shared" ref="D4:D17" si="0">SUM(B4:C4)</f>
        <v>1</v>
      </c>
      <c r="E4" s="14">
        <v>16</v>
      </c>
      <c r="F4" s="59">
        <f>[1]小蓑毛!F4</f>
        <v>0</v>
      </c>
      <c r="G4" s="59">
        <f>[1]小蓑毛!G4</f>
        <v>1</v>
      </c>
      <c r="H4" s="63">
        <f t="shared" ref="H4:H52" si="1">SUM(F4:G4)</f>
        <v>1</v>
      </c>
      <c r="I4" s="14">
        <v>66</v>
      </c>
      <c r="J4" s="59">
        <f>[1]小蓑毛!J4</f>
        <v>0</v>
      </c>
      <c r="K4" s="59">
        <f>[1]小蓑毛!K4</f>
        <v>1</v>
      </c>
      <c r="L4" s="63">
        <f t="shared" ref="L4:L46" si="2">SUM(J4:K4)</f>
        <v>1</v>
      </c>
    </row>
    <row r="5" spans="1:12" x14ac:dyDescent="0.15">
      <c r="A5" s="14">
        <v>2</v>
      </c>
      <c r="B5" s="40">
        <f>[1]小蓑毛!B5</f>
        <v>1</v>
      </c>
      <c r="C5" s="40">
        <f>[1]小蓑毛!C5</f>
        <v>0</v>
      </c>
      <c r="D5" s="40">
        <f t="shared" si="0"/>
        <v>1</v>
      </c>
      <c r="E5" s="14">
        <v>17</v>
      </c>
      <c r="F5" s="59">
        <f>[1]小蓑毛!F5</f>
        <v>0</v>
      </c>
      <c r="G5" s="59">
        <f>[1]小蓑毛!G5</f>
        <v>0</v>
      </c>
      <c r="H5" s="63">
        <f t="shared" si="1"/>
        <v>0</v>
      </c>
      <c r="I5" s="14">
        <v>67</v>
      </c>
      <c r="J5" s="59">
        <f>[1]小蓑毛!J5</f>
        <v>4</v>
      </c>
      <c r="K5" s="59">
        <f>[1]小蓑毛!K5</f>
        <v>0</v>
      </c>
      <c r="L5" s="63">
        <f t="shared" si="2"/>
        <v>4</v>
      </c>
    </row>
    <row r="6" spans="1:12" x14ac:dyDescent="0.15">
      <c r="A6" s="14">
        <v>3</v>
      </c>
      <c r="B6" s="40">
        <f>[1]小蓑毛!B6</f>
        <v>0</v>
      </c>
      <c r="C6" s="40">
        <f>[1]小蓑毛!C6</f>
        <v>0</v>
      </c>
      <c r="D6" s="40">
        <f t="shared" si="0"/>
        <v>0</v>
      </c>
      <c r="E6" s="14">
        <v>18</v>
      </c>
      <c r="F6" s="59">
        <f>[1]小蓑毛!F6</f>
        <v>2</v>
      </c>
      <c r="G6" s="59">
        <f>[1]小蓑毛!G6</f>
        <v>0</v>
      </c>
      <c r="H6" s="63">
        <f t="shared" si="1"/>
        <v>2</v>
      </c>
      <c r="I6" s="14">
        <v>68</v>
      </c>
      <c r="J6" s="59">
        <f>[1]小蓑毛!J6</f>
        <v>1</v>
      </c>
      <c r="K6" s="59">
        <f>[1]小蓑毛!K6</f>
        <v>1</v>
      </c>
      <c r="L6" s="63">
        <f t="shared" si="2"/>
        <v>2</v>
      </c>
    </row>
    <row r="7" spans="1:12" x14ac:dyDescent="0.15">
      <c r="A7" s="14">
        <v>4</v>
      </c>
      <c r="B7" s="40">
        <f>[1]小蓑毛!B7</f>
        <v>0</v>
      </c>
      <c r="C7" s="40">
        <f>[1]小蓑毛!C7</f>
        <v>0</v>
      </c>
      <c r="D7" s="40">
        <f t="shared" si="0"/>
        <v>0</v>
      </c>
      <c r="E7" s="14">
        <v>19</v>
      </c>
      <c r="F7" s="59">
        <f>[1]小蓑毛!F7</f>
        <v>0</v>
      </c>
      <c r="G7" s="59">
        <f>[1]小蓑毛!G7</f>
        <v>1</v>
      </c>
      <c r="H7" s="63">
        <f t="shared" si="1"/>
        <v>1</v>
      </c>
      <c r="I7" s="14">
        <v>69</v>
      </c>
      <c r="J7" s="59">
        <f>[1]小蓑毛!J7</f>
        <v>2</v>
      </c>
      <c r="K7" s="59">
        <f>[1]小蓑毛!K7</f>
        <v>2</v>
      </c>
      <c r="L7" s="63">
        <f t="shared" si="2"/>
        <v>4</v>
      </c>
    </row>
    <row r="8" spans="1:12" x14ac:dyDescent="0.15">
      <c r="A8" s="14">
        <v>5</v>
      </c>
      <c r="B8" s="40">
        <f>[1]小蓑毛!B8</f>
        <v>1</v>
      </c>
      <c r="C8" s="40">
        <f>[1]小蓑毛!C8</f>
        <v>0</v>
      </c>
      <c r="D8" s="40">
        <f t="shared" si="0"/>
        <v>1</v>
      </c>
      <c r="E8" s="14">
        <v>20</v>
      </c>
      <c r="F8" s="59">
        <f>[1]小蓑毛!F8</f>
        <v>1</v>
      </c>
      <c r="G8" s="59">
        <f>[1]小蓑毛!G8</f>
        <v>0</v>
      </c>
      <c r="H8" s="63">
        <f t="shared" si="1"/>
        <v>1</v>
      </c>
      <c r="I8" s="14">
        <v>70</v>
      </c>
      <c r="J8" s="59">
        <f>[1]小蓑毛!J8</f>
        <v>2</v>
      </c>
      <c r="K8" s="59">
        <f>[1]小蓑毛!K8</f>
        <v>0</v>
      </c>
      <c r="L8" s="63">
        <f t="shared" si="2"/>
        <v>2</v>
      </c>
    </row>
    <row r="9" spans="1:12" x14ac:dyDescent="0.15">
      <c r="A9" s="14">
        <v>6</v>
      </c>
      <c r="B9" s="40">
        <f>[1]小蓑毛!B9</f>
        <v>0</v>
      </c>
      <c r="C9" s="40">
        <f>[1]小蓑毛!C9</f>
        <v>1</v>
      </c>
      <c r="D9" s="40">
        <f t="shared" si="0"/>
        <v>1</v>
      </c>
      <c r="E9" s="14">
        <v>21</v>
      </c>
      <c r="F9" s="59">
        <f>[1]小蓑毛!F9</f>
        <v>1</v>
      </c>
      <c r="G9" s="59">
        <f>[1]小蓑毛!G9</f>
        <v>0</v>
      </c>
      <c r="H9" s="63">
        <f t="shared" si="1"/>
        <v>1</v>
      </c>
      <c r="I9" s="14">
        <v>71</v>
      </c>
      <c r="J9" s="59">
        <f>[1]小蓑毛!J9</f>
        <v>2</v>
      </c>
      <c r="K9" s="59">
        <f>[1]小蓑毛!K9</f>
        <v>1</v>
      </c>
      <c r="L9" s="63">
        <f t="shared" si="2"/>
        <v>3</v>
      </c>
    </row>
    <row r="10" spans="1:12" x14ac:dyDescent="0.15">
      <c r="A10" s="14">
        <v>7</v>
      </c>
      <c r="B10" s="40">
        <f>[1]小蓑毛!B10</f>
        <v>0</v>
      </c>
      <c r="C10" s="40">
        <f>[1]小蓑毛!C10</f>
        <v>0</v>
      </c>
      <c r="D10" s="40">
        <f t="shared" si="0"/>
        <v>0</v>
      </c>
      <c r="E10" s="14">
        <v>22</v>
      </c>
      <c r="F10" s="59">
        <f>[1]小蓑毛!F10</f>
        <v>2</v>
      </c>
      <c r="G10" s="59">
        <f>[1]小蓑毛!G10</f>
        <v>0</v>
      </c>
      <c r="H10" s="63">
        <f t="shared" si="1"/>
        <v>2</v>
      </c>
      <c r="I10" s="14">
        <v>72</v>
      </c>
      <c r="J10" s="59">
        <f>[1]小蓑毛!J10</f>
        <v>0</v>
      </c>
      <c r="K10" s="59">
        <f>[1]小蓑毛!K10</f>
        <v>1</v>
      </c>
      <c r="L10" s="63">
        <f t="shared" si="2"/>
        <v>1</v>
      </c>
    </row>
    <row r="11" spans="1:12" x14ac:dyDescent="0.15">
      <c r="A11" s="14">
        <v>8</v>
      </c>
      <c r="B11" s="40">
        <f>[1]小蓑毛!B11</f>
        <v>0</v>
      </c>
      <c r="C11" s="40">
        <f>[1]小蓑毛!C11</f>
        <v>0</v>
      </c>
      <c r="D11" s="40">
        <f t="shared" si="0"/>
        <v>0</v>
      </c>
      <c r="E11" s="14">
        <v>23</v>
      </c>
      <c r="F11" s="59">
        <f>[1]小蓑毛!F11</f>
        <v>1</v>
      </c>
      <c r="G11" s="59">
        <f>[1]小蓑毛!G11</f>
        <v>0</v>
      </c>
      <c r="H11" s="63">
        <f t="shared" si="1"/>
        <v>1</v>
      </c>
      <c r="I11" s="14">
        <v>73</v>
      </c>
      <c r="J11" s="59">
        <f>[1]小蓑毛!J11</f>
        <v>0</v>
      </c>
      <c r="K11" s="59">
        <f>[1]小蓑毛!K11</f>
        <v>3</v>
      </c>
      <c r="L11" s="63">
        <f t="shared" si="2"/>
        <v>3</v>
      </c>
    </row>
    <row r="12" spans="1:12" x14ac:dyDescent="0.15">
      <c r="A12" s="14">
        <v>9</v>
      </c>
      <c r="B12" s="40">
        <f>[1]小蓑毛!B12</f>
        <v>0</v>
      </c>
      <c r="C12" s="40">
        <f>[1]小蓑毛!C12</f>
        <v>0</v>
      </c>
      <c r="D12" s="40">
        <f t="shared" si="0"/>
        <v>0</v>
      </c>
      <c r="E12" s="14">
        <v>24</v>
      </c>
      <c r="F12" s="59">
        <f>[1]小蓑毛!F12</f>
        <v>0</v>
      </c>
      <c r="G12" s="59">
        <f>[1]小蓑毛!G12</f>
        <v>0</v>
      </c>
      <c r="H12" s="63">
        <f t="shared" si="1"/>
        <v>0</v>
      </c>
      <c r="I12" s="14">
        <v>74</v>
      </c>
      <c r="J12" s="59">
        <f>[1]小蓑毛!J12</f>
        <v>0</v>
      </c>
      <c r="K12" s="59">
        <f>[1]小蓑毛!K12</f>
        <v>1</v>
      </c>
      <c r="L12" s="63">
        <f t="shared" si="2"/>
        <v>1</v>
      </c>
    </row>
    <row r="13" spans="1:12" x14ac:dyDescent="0.15">
      <c r="A13" s="14">
        <v>10</v>
      </c>
      <c r="B13" s="40">
        <f>[1]小蓑毛!B13</f>
        <v>1</v>
      </c>
      <c r="C13" s="40">
        <f>[1]小蓑毛!C13</f>
        <v>1</v>
      </c>
      <c r="D13" s="40">
        <f t="shared" si="0"/>
        <v>2</v>
      </c>
      <c r="E13" s="14">
        <v>25</v>
      </c>
      <c r="F13" s="59">
        <f>[1]小蓑毛!F13</f>
        <v>0</v>
      </c>
      <c r="G13" s="59">
        <f>[1]小蓑毛!G13</f>
        <v>1</v>
      </c>
      <c r="H13" s="63">
        <f t="shared" si="1"/>
        <v>1</v>
      </c>
      <c r="I13" s="14">
        <v>75</v>
      </c>
      <c r="J13" s="59">
        <f>[1]小蓑毛!J13</f>
        <v>0</v>
      </c>
      <c r="K13" s="59">
        <f>[1]小蓑毛!K13</f>
        <v>0</v>
      </c>
      <c r="L13" s="63">
        <f t="shared" si="2"/>
        <v>0</v>
      </c>
    </row>
    <row r="14" spans="1:12" x14ac:dyDescent="0.15">
      <c r="A14" s="14">
        <v>11</v>
      </c>
      <c r="B14" s="40">
        <f>[1]小蓑毛!B14</f>
        <v>0</v>
      </c>
      <c r="C14" s="40">
        <f>[1]小蓑毛!C14</f>
        <v>0</v>
      </c>
      <c r="D14" s="40">
        <f t="shared" si="0"/>
        <v>0</v>
      </c>
      <c r="E14" s="14">
        <v>26</v>
      </c>
      <c r="F14" s="59">
        <f>[1]小蓑毛!F14</f>
        <v>0</v>
      </c>
      <c r="G14" s="59">
        <f>[1]小蓑毛!G14</f>
        <v>0</v>
      </c>
      <c r="H14" s="63">
        <f t="shared" si="1"/>
        <v>0</v>
      </c>
      <c r="I14" s="14">
        <v>76</v>
      </c>
      <c r="J14" s="59">
        <f>[1]小蓑毛!J14</f>
        <v>1</v>
      </c>
      <c r="K14" s="59">
        <f>[1]小蓑毛!K14</f>
        <v>3</v>
      </c>
      <c r="L14" s="63">
        <f t="shared" si="2"/>
        <v>4</v>
      </c>
    </row>
    <row r="15" spans="1:12" x14ac:dyDescent="0.15">
      <c r="A15" s="14">
        <v>12</v>
      </c>
      <c r="B15" s="40">
        <f>[1]小蓑毛!B15</f>
        <v>0</v>
      </c>
      <c r="C15" s="40">
        <f>[1]小蓑毛!C15</f>
        <v>1</v>
      </c>
      <c r="D15" s="40">
        <f t="shared" si="0"/>
        <v>1</v>
      </c>
      <c r="E15" s="14">
        <v>27</v>
      </c>
      <c r="F15" s="59">
        <f>[1]小蓑毛!F15</f>
        <v>0</v>
      </c>
      <c r="G15" s="59">
        <f>[1]小蓑毛!G15</f>
        <v>2</v>
      </c>
      <c r="H15" s="63">
        <f t="shared" si="1"/>
        <v>2</v>
      </c>
      <c r="I15" s="14">
        <v>77</v>
      </c>
      <c r="J15" s="59">
        <f>[1]小蓑毛!J15</f>
        <v>3</v>
      </c>
      <c r="K15" s="59">
        <f>[1]小蓑毛!K15</f>
        <v>1</v>
      </c>
      <c r="L15" s="63">
        <f t="shared" si="2"/>
        <v>4</v>
      </c>
    </row>
    <row r="16" spans="1:12" x14ac:dyDescent="0.15">
      <c r="A16" s="14">
        <v>13</v>
      </c>
      <c r="B16" s="40">
        <f>[1]小蓑毛!B16</f>
        <v>2</v>
      </c>
      <c r="C16" s="40">
        <f>[1]小蓑毛!C16</f>
        <v>0</v>
      </c>
      <c r="D16" s="40">
        <f t="shared" si="0"/>
        <v>2</v>
      </c>
      <c r="E16" s="14">
        <v>28</v>
      </c>
      <c r="F16" s="59">
        <f>[1]小蓑毛!F16</f>
        <v>0</v>
      </c>
      <c r="G16" s="59">
        <f>[1]小蓑毛!G16</f>
        <v>0</v>
      </c>
      <c r="H16" s="63">
        <f t="shared" si="1"/>
        <v>0</v>
      </c>
      <c r="I16" s="14">
        <v>78</v>
      </c>
      <c r="J16" s="59">
        <f>[1]小蓑毛!J16</f>
        <v>1</v>
      </c>
      <c r="K16" s="59">
        <f>[1]小蓑毛!K16</f>
        <v>0</v>
      </c>
      <c r="L16" s="63">
        <f t="shared" si="2"/>
        <v>1</v>
      </c>
    </row>
    <row r="17" spans="1:12" ht="14.25" thickBot="1" x14ac:dyDescent="0.2">
      <c r="A17" s="24">
        <v>14</v>
      </c>
      <c r="B17" s="40">
        <f>[1]小蓑毛!B17</f>
        <v>1</v>
      </c>
      <c r="C17" s="40">
        <f>[1]小蓑毛!C17</f>
        <v>0</v>
      </c>
      <c r="D17" s="40">
        <f t="shared" si="0"/>
        <v>1</v>
      </c>
      <c r="E17" s="14">
        <v>29</v>
      </c>
      <c r="F17" s="59">
        <f>[1]小蓑毛!F17</f>
        <v>1</v>
      </c>
      <c r="G17" s="59">
        <f>[1]小蓑毛!G17</f>
        <v>2</v>
      </c>
      <c r="H17" s="63">
        <f t="shared" si="1"/>
        <v>3</v>
      </c>
      <c r="I17" s="14">
        <v>79</v>
      </c>
      <c r="J17" s="59">
        <f>[1]小蓑毛!J17</f>
        <v>0</v>
      </c>
      <c r="K17" s="59">
        <f>[1]小蓑毛!K17</f>
        <v>0</v>
      </c>
      <c r="L17" s="63">
        <f t="shared" si="2"/>
        <v>0</v>
      </c>
    </row>
    <row r="18" spans="1:12" ht="15" thickTop="1" thickBot="1" x14ac:dyDescent="0.2">
      <c r="A18" s="23" t="s">
        <v>6</v>
      </c>
      <c r="B18" s="33">
        <f>SUM(B3:B17)</f>
        <v>8</v>
      </c>
      <c r="C18" s="34">
        <f>SUM(C3:C17)</f>
        <v>3</v>
      </c>
      <c r="D18" s="35">
        <f>SUM(B18:C18)</f>
        <v>11</v>
      </c>
      <c r="E18" s="14">
        <v>30</v>
      </c>
      <c r="F18" s="59">
        <f>[1]小蓑毛!F18</f>
        <v>0</v>
      </c>
      <c r="G18" s="59">
        <f>[1]小蓑毛!G18</f>
        <v>0</v>
      </c>
      <c r="H18" s="63">
        <f t="shared" si="1"/>
        <v>0</v>
      </c>
      <c r="I18" s="14">
        <v>80</v>
      </c>
      <c r="J18" s="59">
        <f>[1]小蓑毛!J18</f>
        <v>1</v>
      </c>
      <c r="K18" s="59">
        <f>[1]小蓑毛!K18</f>
        <v>3</v>
      </c>
      <c r="L18" s="63">
        <f t="shared" si="2"/>
        <v>4</v>
      </c>
    </row>
    <row r="19" spans="1:12" x14ac:dyDescent="0.15">
      <c r="E19" s="14">
        <v>31</v>
      </c>
      <c r="F19" s="59">
        <f>[1]小蓑毛!F19</f>
        <v>2</v>
      </c>
      <c r="G19" s="59">
        <f>[1]小蓑毛!G19</f>
        <v>2</v>
      </c>
      <c r="H19" s="63">
        <f t="shared" si="1"/>
        <v>4</v>
      </c>
      <c r="I19" s="14">
        <v>81</v>
      </c>
      <c r="J19" s="59">
        <f>[1]小蓑毛!J19</f>
        <v>1</v>
      </c>
      <c r="K19" s="59">
        <f>[1]小蓑毛!K19</f>
        <v>4</v>
      </c>
      <c r="L19" s="63">
        <f t="shared" si="2"/>
        <v>5</v>
      </c>
    </row>
    <row r="20" spans="1:12" x14ac:dyDescent="0.15">
      <c r="E20" s="14">
        <v>32</v>
      </c>
      <c r="F20" s="59">
        <f>[1]小蓑毛!F20</f>
        <v>0</v>
      </c>
      <c r="G20" s="59">
        <f>[1]小蓑毛!G20</f>
        <v>0</v>
      </c>
      <c r="H20" s="63">
        <f t="shared" si="1"/>
        <v>0</v>
      </c>
      <c r="I20" s="14">
        <v>82</v>
      </c>
      <c r="J20" s="59">
        <f>[1]小蓑毛!J20</f>
        <v>1</v>
      </c>
      <c r="K20" s="59">
        <f>[1]小蓑毛!K20</f>
        <v>2</v>
      </c>
      <c r="L20" s="63">
        <f t="shared" si="2"/>
        <v>3</v>
      </c>
    </row>
    <row r="21" spans="1:12" x14ac:dyDescent="0.15">
      <c r="E21" s="14">
        <v>33</v>
      </c>
      <c r="F21" s="59">
        <f>[1]小蓑毛!F21</f>
        <v>0</v>
      </c>
      <c r="G21" s="59">
        <f>[1]小蓑毛!G21</f>
        <v>0</v>
      </c>
      <c r="H21" s="63">
        <f t="shared" si="1"/>
        <v>0</v>
      </c>
      <c r="I21" s="14">
        <v>83</v>
      </c>
      <c r="J21" s="59">
        <f>[1]小蓑毛!J21</f>
        <v>2</v>
      </c>
      <c r="K21" s="59">
        <f>[1]小蓑毛!K21</f>
        <v>2</v>
      </c>
      <c r="L21" s="63">
        <f t="shared" si="2"/>
        <v>4</v>
      </c>
    </row>
    <row r="22" spans="1:12" x14ac:dyDescent="0.15">
      <c r="E22" s="14">
        <v>34</v>
      </c>
      <c r="F22" s="59">
        <f>[1]小蓑毛!F22</f>
        <v>2</v>
      </c>
      <c r="G22" s="59">
        <f>[1]小蓑毛!G22</f>
        <v>0</v>
      </c>
      <c r="H22" s="63">
        <f t="shared" si="1"/>
        <v>2</v>
      </c>
      <c r="I22" s="14">
        <v>84</v>
      </c>
      <c r="J22" s="59">
        <f>[1]小蓑毛!J22</f>
        <v>0</v>
      </c>
      <c r="K22" s="59">
        <f>[1]小蓑毛!K22</f>
        <v>0</v>
      </c>
      <c r="L22" s="63">
        <f t="shared" si="2"/>
        <v>0</v>
      </c>
    </row>
    <row r="23" spans="1:12" x14ac:dyDescent="0.15">
      <c r="E23" s="14">
        <v>35</v>
      </c>
      <c r="F23" s="59">
        <f>[1]小蓑毛!F23</f>
        <v>0</v>
      </c>
      <c r="G23" s="59">
        <f>[1]小蓑毛!G23</f>
        <v>0</v>
      </c>
      <c r="H23" s="63">
        <f t="shared" si="1"/>
        <v>0</v>
      </c>
      <c r="I23" s="14">
        <v>85</v>
      </c>
      <c r="J23" s="59">
        <f>[1]小蓑毛!J23</f>
        <v>2</v>
      </c>
      <c r="K23" s="59">
        <f>[1]小蓑毛!K23</f>
        <v>2</v>
      </c>
      <c r="L23" s="63">
        <f t="shared" si="2"/>
        <v>4</v>
      </c>
    </row>
    <row r="24" spans="1:12" x14ac:dyDescent="0.15">
      <c r="E24" s="14">
        <v>36</v>
      </c>
      <c r="F24" s="59">
        <f>[1]小蓑毛!F24</f>
        <v>0</v>
      </c>
      <c r="G24" s="59">
        <f>[1]小蓑毛!G24</f>
        <v>0</v>
      </c>
      <c r="H24" s="63">
        <f t="shared" si="1"/>
        <v>0</v>
      </c>
      <c r="I24" s="14">
        <v>86</v>
      </c>
      <c r="J24" s="59">
        <f>[1]小蓑毛!J24</f>
        <v>0</v>
      </c>
      <c r="K24" s="59">
        <f>[1]小蓑毛!K24</f>
        <v>0</v>
      </c>
      <c r="L24" s="63">
        <f t="shared" si="2"/>
        <v>0</v>
      </c>
    </row>
    <row r="25" spans="1:12" x14ac:dyDescent="0.15">
      <c r="E25" s="14">
        <v>37</v>
      </c>
      <c r="F25" s="59">
        <f>[1]小蓑毛!F25</f>
        <v>1</v>
      </c>
      <c r="G25" s="59">
        <f>[1]小蓑毛!G25</f>
        <v>1</v>
      </c>
      <c r="H25" s="63">
        <f t="shared" si="1"/>
        <v>2</v>
      </c>
      <c r="I25" s="14">
        <v>87</v>
      </c>
      <c r="J25" s="59">
        <f>[1]小蓑毛!J25</f>
        <v>0</v>
      </c>
      <c r="K25" s="59">
        <f>[1]小蓑毛!K25</f>
        <v>0</v>
      </c>
      <c r="L25" s="63">
        <f t="shared" si="2"/>
        <v>0</v>
      </c>
    </row>
    <row r="26" spans="1:12" x14ac:dyDescent="0.15">
      <c r="E26" s="14">
        <v>38</v>
      </c>
      <c r="F26" s="59">
        <f>[1]小蓑毛!F26</f>
        <v>1</v>
      </c>
      <c r="G26" s="59">
        <f>[1]小蓑毛!G26</f>
        <v>0</v>
      </c>
      <c r="H26" s="63">
        <f t="shared" si="1"/>
        <v>1</v>
      </c>
      <c r="I26" s="14">
        <v>88</v>
      </c>
      <c r="J26" s="59">
        <f>[1]小蓑毛!J26</f>
        <v>2</v>
      </c>
      <c r="K26" s="59">
        <f>[1]小蓑毛!K26</f>
        <v>0</v>
      </c>
      <c r="L26" s="63">
        <f t="shared" si="2"/>
        <v>2</v>
      </c>
    </row>
    <row r="27" spans="1:12" x14ac:dyDescent="0.15">
      <c r="E27" s="14">
        <v>39</v>
      </c>
      <c r="F27" s="59">
        <f>[1]小蓑毛!F27</f>
        <v>0</v>
      </c>
      <c r="G27" s="59">
        <f>[1]小蓑毛!G27</f>
        <v>1</v>
      </c>
      <c r="H27" s="63">
        <f t="shared" si="1"/>
        <v>1</v>
      </c>
      <c r="I27" s="14">
        <v>89</v>
      </c>
      <c r="J27" s="59">
        <f>[1]小蓑毛!J27</f>
        <v>0</v>
      </c>
      <c r="K27" s="59">
        <f>[1]小蓑毛!K27</f>
        <v>0</v>
      </c>
      <c r="L27" s="63">
        <f t="shared" si="2"/>
        <v>0</v>
      </c>
    </row>
    <row r="28" spans="1:12" x14ac:dyDescent="0.15">
      <c r="E28" s="14">
        <v>40</v>
      </c>
      <c r="F28" s="59">
        <f>[1]小蓑毛!F28</f>
        <v>2</v>
      </c>
      <c r="G28" s="59">
        <f>[1]小蓑毛!G28</f>
        <v>0</v>
      </c>
      <c r="H28" s="63">
        <f t="shared" si="1"/>
        <v>2</v>
      </c>
      <c r="I28" s="14">
        <v>90</v>
      </c>
      <c r="J28" s="59">
        <f>[1]小蓑毛!J28</f>
        <v>0</v>
      </c>
      <c r="K28" s="59">
        <f>[1]小蓑毛!K28</f>
        <v>1</v>
      </c>
      <c r="L28" s="63">
        <f t="shared" si="2"/>
        <v>1</v>
      </c>
    </row>
    <row r="29" spans="1:12" x14ac:dyDescent="0.15">
      <c r="E29" s="14">
        <v>41</v>
      </c>
      <c r="F29" s="59">
        <f>[1]小蓑毛!F29</f>
        <v>0</v>
      </c>
      <c r="G29" s="59">
        <f>[1]小蓑毛!G29</f>
        <v>1</v>
      </c>
      <c r="H29" s="63">
        <f t="shared" si="1"/>
        <v>1</v>
      </c>
      <c r="I29" s="14">
        <v>91</v>
      </c>
      <c r="J29" s="59">
        <f>[1]小蓑毛!J29</f>
        <v>0</v>
      </c>
      <c r="K29" s="59">
        <f>[1]小蓑毛!K29</f>
        <v>0</v>
      </c>
      <c r="L29" s="63">
        <f t="shared" si="2"/>
        <v>0</v>
      </c>
    </row>
    <row r="30" spans="1:12" x14ac:dyDescent="0.15">
      <c r="E30" s="14">
        <v>42</v>
      </c>
      <c r="F30" s="59">
        <f>[1]小蓑毛!F30</f>
        <v>0</v>
      </c>
      <c r="G30" s="59">
        <f>[1]小蓑毛!G30</f>
        <v>0</v>
      </c>
      <c r="H30" s="63">
        <f t="shared" si="1"/>
        <v>0</v>
      </c>
      <c r="I30" s="14">
        <v>92</v>
      </c>
      <c r="J30" s="59">
        <f>[1]小蓑毛!J30</f>
        <v>0</v>
      </c>
      <c r="K30" s="59">
        <f>[1]小蓑毛!K30</f>
        <v>0</v>
      </c>
      <c r="L30" s="63">
        <f t="shared" si="2"/>
        <v>0</v>
      </c>
    </row>
    <row r="31" spans="1:12" x14ac:dyDescent="0.15">
      <c r="E31" s="14">
        <v>43</v>
      </c>
      <c r="F31" s="59">
        <f>[1]小蓑毛!F31</f>
        <v>1</v>
      </c>
      <c r="G31" s="59">
        <f>[1]小蓑毛!G31</f>
        <v>0</v>
      </c>
      <c r="H31" s="63">
        <f t="shared" si="1"/>
        <v>1</v>
      </c>
      <c r="I31" s="14">
        <v>93</v>
      </c>
      <c r="J31" s="59">
        <f>[1]小蓑毛!J31</f>
        <v>0</v>
      </c>
      <c r="K31" s="59">
        <f>[1]小蓑毛!K31</f>
        <v>0</v>
      </c>
      <c r="L31" s="63">
        <f t="shared" si="2"/>
        <v>0</v>
      </c>
    </row>
    <row r="32" spans="1:12" x14ac:dyDescent="0.15">
      <c r="E32" s="14">
        <v>44</v>
      </c>
      <c r="F32" s="59">
        <f>[1]小蓑毛!F32</f>
        <v>0</v>
      </c>
      <c r="G32" s="59">
        <f>[1]小蓑毛!G32</f>
        <v>0</v>
      </c>
      <c r="H32" s="63">
        <f t="shared" si="1"/>
        <v>0</v>
      </c>
      <c r="I32" s="14">
        <v>94</v>
      </c>
      <c r="J32" s="59">
        <f>[1]小蓑毛!J32</f>
        <v>0</v>
      </c>
      <c r="K32" s="59">
        <f>[1]小蓑毛!K32</f>
        <v>0</v>
      </c>
      <c r="L32" s="63">
        <f t="shared" si="2"/>
        <v>0</v>
      </c>
    </row>
    <row r="33" spans="5:12" x14ac:dyDescent="0.15">
      <c r="E33" s="14">
        <v>45</v>
      </c>
      <c r="F33" s="59">
        <f>[1]小蓑毛!F33</f>
        <v>0</v>
      </c>
      <c r="G33" s="59">
        <f>[1]小蓑毛!G33</f>
        <v>1</v>
      </c>
      <c r="H33" s="63">
        <f t="shared" si="1"/>
        <v>1</v>
      </c>
      <c r="I33" s="14">
        <v>95</v>
      </c>
      <c r="J33" s="59">
        <f>[1]小蓑毛!J33</f>
        <v>0</v>
      </c>
      <c r="K33" s="59">
        <f>[1]小蓑毛!K33</f>
        <v>1</v>
      </c>
      <c r="L33" s="63">
        <f t="shared" si="2"/>
        <v>1</v>
      </c>
    </row>
    <row r="34" spans="5:12" x14ac:dyDescent="0.15">
      <c r="E34" s="14">
        <v>46</v>
      </c>
      <c r="F34" s="59">
        <f>[1]小蓑毛!F34</f>
        <v>1</v>
      </c>
      <c r="G34" s="59">
        <f>[1]小蓑毛!G34</f>
        <v>0</v>
      </c>
      <c r="H34" s="63">
        <f t="shared" si="1"/>
        <v>1</v>
      </c>
      <c r="I34" s="14">
        <v>96</v>
      </c>
      <c r="J34" s="59">
        <f>[1]小蓑毛!J34</f>
        <v>0</v>
      </c>
      <c r="K34" s="59">
        <f>[1]小蓑毛!K34</f>
        <v>1</v>
      </c>
      <c r="L34" s="63">
        <f t="shared" si="2"/>
        <v>1</v>
      </c>
    </row>
    <row r="35" spans="5:12" x14ac:dyDescent="0.15">
      <c r="E35" s="14">
        <v>47</v>
      </c>
      <c r="F35" s="59">
        <f>[1]小蓑毛!F35</f>
        <v>0</v>
      </c>
      <c r="G35" s="59">
        <f>[1]小蓑毛!G35</f>
        <v>0</v>
      </c>
      <c r="H35" s="63">
        <f t="shared" si="1"/>
        <v>0</v>
      </c>
      <c r="I35" s="14">
        <v>97</v>
      </c>
      <c r="J35" s="59">
        <f>[1]小蓑毛!J35</f>
        <v>0</v>
      </c>
      <c r="K35" s="59">
        <f>[1]小蓑毛!K35</f>
        <v>0</v>
      </c>
      <c r="L35" s="63">
        <f t="shared" si="2"/>
        <v>0</v>
      </c>
    </row>
    <row r="36" spans="5:12" x14ac:dyDescent="0.15">
      <c r="E36" s="14">
        <v>48</v>
      </c>
      <c r="F36" s="59">
        <f>[1]小蓑毛!F36</f>
        <v>0</v>
      </c>
      <c r="G36" s="59">
        <f>[1]小蓑毛!G36</f>
        <v>2</v>
      </c>
      <c r="H36" s="63">
        <f t="shared" si="1"/>
        <v>2</v>
      </c>
      <c r="I36" s="14">
        <v>98</v>
      </c>
      <c r="J36" s="59">
        <f>[1]小蓑毛!J36</f>
        <v>0</v>
      </c>
      <c r="K36" s="59">
        <f>[1]小蓑毛!K36</f>
        <v>0</v>
      </c>
      <c r="L36" s="63">
        <f t="shared" si="2"/>
        <v>0</v>
      </c>
    </row>
    <row r="37" spans="5:12" x14ac:dyDescent="0.15">
      <c r="E37" s="14">
        <v>49</v>
      </c>
      <c r="F37" s="59">
        <f>[1]小蓑毛!F37</f>
        <v>3</v>
      </c>
      <c r="G37" s="59">
        <f>[1]小蓑毛!G37</f>
        <v>1</v>
      </c>
      <c r="H37" s="63">
        <f t="shared" si="1"/>
        <v>4</v>
      </c>
      <c r="I37" s="14">
        <v>99</v>
      </c>
      <c r="J37" s="59">
        <f>[1]小蓑毛!J37</f>
        <v>0</v>
      </c>
      <c r="K37" s="59">
        <f>[1]小蓑毛!K37</f>
        <v>0</v>
      </c>
      <c r="L37" s="63">
        <f t="shared" si="2"/>
        <v>0</v>
      </c>
    </row>
    <row r="38" spans="5:12" x14ac:dyDescent="0.15">
      <c r="E38" s="14">
        <v>50</v>
      </c>
      <c r="F38" s="59">
        <f>[1]小蓑毛!F38</f>
        <v>1</v>
      </c>
      <c r="G38" s="59">
        <f>[1]小蓑毛!G38</f>
        <v>2</v>
      </c>
      <c r="H38" s="63">
        <f t="shared" si="1"/>
        <v>3</v>
      </c>
      <c r="I38" s="14">
        <v>100</v>
      </c>
      <c r="J38" s="59">
        <f>[1]小蓑毛!J38</f>
        <v>0</v>
      </c>
      <c r="K38" s="59">
        <f>[1]小蓑毛!K38</f>
        <v>0</v>
      </c>
      <c r="L38" s="63">
        <f t="shared" si="2"/>
        <v>0</v>
      </c>
    </row>
    <row r="39" spans="5:12" x14ac:dyDescent="0.15">
      <c r="E39" s="14">
        <v>51</v>
      </c>
      <c r="F39" s="59">
        <f>[1]小蓑毛!F39</f>
        <v>2</v>
      </c>
      <c r="G39" s="59">
        <f>[1]小蓑毛!G39</f>
        <v>3</v>
      </c>
      <c r="H39" s="63">
        <f t="shared" si="1"/>
        <v>5</v>
      </c>
      <c r="I39" s="14">
        <v>101</v>
      </c>
      <c r="J39" s="59">
        <f>[1]小蓑毛!J39</f>
        <v>0</v>
      </c>
      <c r="K39" s="59">
        <f>[1]小蓑毛!K39</f>
        <v>0</v>
      </c>
      <c r="L39" s="63">
        <f t="shared" si="2"/>
        <v>0</v>
      </c>
    </row>
    <row r="40" spans="5:12" x14ac:dyDescent="0.15">
      <c r="E40" s="14">
        <v>52</v>
      </c>
      <c r="F40" s="59">
        <f>[1]小蓑毛!F40</f>
        <v>3</v>
      </c>
      <c r="G40" s="59">
        <f>[1]小蓑毛!G40</f>
        <v>2</v>
      </c>
      <c r="H40" s="63">
        <f t="shared" si="1"/>
        <v>5</v>
      </c>
      <c r="I40" s="14">
        <v>102</v>
      </c>
      <c r="J40" s="59">
        <f>[1]小蓑毛!J40</f>
        <v>0</v>
      </c>
      <c r="K40" s="59">
        <f>[1]小蓑毛!K40</f>
        <v>0</v>
      </c>
      <c r="L40" s="63">
        <f t="shared" si="2"/>
        <v>0</v>
      </c>
    </row>
    <row r="41" spans="5:12" x14ac:dyDescent="0.15">
      <c r="E41" s="14">
        <v>53</v>
      </c>
      <c r="F41" s="59">
        <f>[1]小蓑毛!F41</f>
        <v>2</v>
      </c>
      <c r="G41" s="59">
        <f>[1]小蓑毛!G41</f>
        <v>0</v>
      </c>
      <c r="H41" s="63">
        <f t="shared" si="1"/>
        <v>2</v>
      </c>
      <c r="I41" s="14">
        <v>103</v>
      </c>
      <c r="J41" s="59">
        <f>[1]小蓑毛!J41</f>
        <v>0</v>
      </c>
      <c r="K41" s="59">
        <f>[1]小蓑毛!K41</f>
        <v>0</v>
      </c>
      <c r="L41" s="63">
        <f t="shared" si="2"/>
        <v>0</v>
      </c>
    </row>
    <row r="42" spans="5:12" x14ac:dyDescent="0.15">
      <c r="E42" s="14">
        <v>54</v>
      </c>
      <c r="F42" s="59">
        <f>[1]小蓑毛!F42</f>
        <v>0</v>
      </c>
      <c r="G42" s="59">
        <f>[1]小蓑毛!G42</f>
        <v>1</v>
      </c>
      <c r="H42" s="63">
        <f t="shared" si="1"/>
        <v>1</v>
      </c>
      <c r="I42" s="14">
        <v>104</v>
      </c>
      <c r="J42" s="59">
        <f>[1]小蓑毛!J42</f>
        <v>0</v>
      </c>
      <c r="K42" s="59">
        <f>[1]小蓑毛!K42</f>
        <v>0</v>
      </c>
      <c r="L42" s="63">
        <f t="shared" si="2"/>
        <v>0</v>
      </c>
    </row>
    <row r="43" spans="5:12" x14ac:dyDescent="0.15">
      <c r="E43" s="14">
        <v>55</v>
      </c>
      <c r="F43" s="59">
        <f>[1]小蓑毛!F43</f>
        <v>2</v>
      </c>
      <c r="G43" s="59">
        <f>[1]小蓑毛!G43</f>
        <v>2</v>
      </c>
      <c r="H43" s="63">
        <f t="shared" si="1"/>
        <v>4</v>
      </c>
      <c r="I43" s="14">
        <v>105</v>
      </c>
      <c r="J43" s="59">
        <f>[1]小蓑毛!J43</f>
        <v>0</v>
      </c>
      <c r="K43" s="59">
        <f>[1]小蓑毛!K43</f>
        <v>0</v>
      </c>
      <c r="L43" s="63">
        <f t="shared" si="2"/>
        <v>0</v>
      </c>
    </row>
    <row r="44" spans="5:12" x14ac:dyDescent="0.15">
      <c r="E44" s="14">
        <v>56</v>
      </c>
      <c r="F44" s="59">
        <f>[1]小蓑毛!F44</f>
        <v>3</v>
      </c>
      <c r="G44" s="59">
        <f>[1]小蓑毛!G44</f>
        <v>1</v>
      </c>
      <c r="H44" s="63">
        <f t="shared" si="1"/>
        <v>4</v>
      </c>
      <c r="I44" s="14">
        <v>106</v>
      </c>
      <c r="J44" s="59">
        <f>[1]小蓑毛!J44</f>
        <v>0</v>
      </c>
      <c r="K44" s="59">
        <f>[1]小蓑毛!K44</f>
        <v>0</v>
      </c>
      <c r="L44" s="63">
        <f t="shared" si="2"/>
        <v>0</v>
      </c>
    </row>
    <row r="45" spans="5:12" x14ac:dyDescent="0.15">
      <c r="E45" s="14">
        <v>57</v>
      </c>
      <c r="F45" s="59">
        <f>[1]小蓑毛!F45</f>
        <v>0</v>
      </c>
      <c r="G45" s="59">
        <f>[1]小蓑毛!G45</f>
        <v>2</v>
      </c>
      <c r="H45" s="63">
        <f t="shared" si="1"/>
        <v>2</v>
      </c>
      <c r="I45" s="14">
        <v>107</v>
      </c>
      <c r="J45" s="59">
        <f>[1]小蓑毛!J45</f>
        <v>0</v>
      </c>
      <c r="K45" s="59">
        <f>[1]小蓑毛!K45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[1]小蓑毛!F46</f>
        <v>1</v>
      </c>
      <c r="G46" s="59">
        <f>[1]小蓑毛!G46</f>
        <v>1</v>
      </c>
      <c r="H46" s="63">
        <f t="shared" si="1"/>
        <v>2</v>
      </c>
      <c r="I46" s="24">
        <v>108</v>
      </c>
      <c r="J46" s="59">
        <f>[1]小蓑毛!J46</f>
        <v>0</v>
      </c>
      <c r="K46" s="59">
        <f>[1]小蓑毛!K46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[1]小蓑毛!F47</f>
        <v>0</v>
      </c>
      <c r="G47" s="59">
        <f>[1]小蓑毛!G47</f>
        <v>0</v>
      </c>
      <c r="H47" s="63">
        <f t="shared" si="1"/>
        <v>0</v>
      </c>
      <c r="I47" s="23" t="s">
        <v>6</v>
      </c>
      <c r="J47" s="69">
        <f>SUM(J3:J46)</f>
        <v>25</v>
      </c>
      <c r="K47" s="69">
        <f>SUM(K3:K46)</f>
        <v>31</v>
      </c>
      <c r="L47" s="39">
        <f>SUM(J47:K47)</f>
        <v>56</v>
      </c>
    </row>
    <row r="48" spans="5:12" x14ac:dyDescent="0.15">
      <c r="E48" s="14">
        <v>60</v>
      </c>
      <c r="F48" s="59">
        <f>[1]小蓑毛!F48</f>
        <v>1</v>
      </c>
      <c r="G48" s="59">
        <f>[1]小蓑毛!G48</f>
        <v>2</v>
      </c>
      <c r="H48" s="63">
        <f t="shared" si="1"/>
        <v>3</v>
      </c>
    </row>
    <row r="49" spans="5:12" ht="14.25" thickBot="1" x14ac:dyDescent="0.2">
      <c r="E49" s="14">
        <v>61</v>
      </c>
      <c r="F49" s="59">
        <f>[1]小蓑毛!F49</f>
        <v>1</v>
      </c>
      <c r="G49" s="59">
        <f>[1]小蓑毛!G49</f>
        <v>1</v>
      </c>
      <c r="H49" s="63">
        <f t="shared" si="1"/>
        <v>2</v>
      </c>
      <c r="J49" s="54" t="s">
        <v>104</v>
      </c>
    </row>
    <row r="50" spans="5:12" x14ac:dyDescent="0.15">
      <c r="E50" s="14">
        <v>62</v>
      </c>
      <c r="F50" s="59">
        <f>[1]小蓑毛!F50</f>
        <v>3</v>
      </c>
      <c r="G50" s="59">
        <f>[1]小蓑毛!G50</f>
        <v>0</v>
      </c>
      <c r="H50" s="63">
        <f t="shared" si="1"/>
        <v>3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[1]小蓑毛!F51</f>
        <v>0</v>
      </c>
      <c r="G51" s="59">
        <f>[1]小蓑毛!G51</f>
        <v>0</v>
      </c>
      <c r="H51" s="63">
        <f t="shared" si="1"/>
        <v>0</v>
      </c>
      <c r="J51" s="48">
        <f>SUM(B18,F53,J47)</f>
        <v>75</v>
      </c>
      <c r="K51" s="49">
        <f>SUM(C18,G53,K47)</f>
        <v>69</v>
      </c>
      <c r="L51" s="50">
        <f>SUM(J51:K51)</f>
        <v>144</v>
      </c>
    </row>
    <row r="52" spans="5:12" ht="14.25" thickBot="1" x14ac:dyDescent="0.2">
      <c r="E52" s="24">
        <v>64</v>
      </c>
      <c r="F52" s="59">
        <f>[1]小蓑毛!F52</f>
        <v>2</v>
      </c>
      <c r="G52" s="59">
        <f>[1]小蓑毛!G52</f>
        <v>1</v>
      </c>
      <c r="H52" s="63">
        <f t="shared" si="1"/>
        <v>3</v>
      </c>
    </row>
    <row r="53" spans="5:12" ht="15" thickTop="1" thickBot="1" x14ac:dyDescent="0.2">
      <c r="E53" s="23" t="s">
        <v>6</v>
      </c>
      <c r="F53" s="69">
        <f>SUM(F3:F52)</f>
        <v>42</v>
      </c>
      <c r="G53" s="69">
        <f>SUM(G3:G52)</f>
        <v>35</v>
      </c>
      <c r="H53" s="39">
        <f>SUM(F53:G53)</f>
        <v>77</v>
      </c>
    </row>
    <row r="56" spans="5:12" x14ac:dyDescent="0.15">
      <c r="F56" s="98" t="s">
        <v>515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107</v>
      </c>
      <c r="I1" s="99" t="str">
        <f>秦野市合計!I1</f>
        <v>令和3年4月1日現在（単位：人）</v>
      </c>
      <c r="J1" s="99"/>
      <c r="K1" s="99"/>
      <c r="L1" s="99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[1]蓑毛!B3</f>
        <v>0</v>
      </c>
      <c r="C3" s="40">
        <f>[1]蓑毛!C3</f>
        <v>0</v>
      </c>
      <c r="D3" s="40">
        <f>SUM(B3:C3)</f>
        <v>0</v>
      </c>
      <c r="E3" s="19">
        <v>15</v>
      </c>
      <c r="F3" s="59">
        <f>[1]蓑毛!F3</f>
        <v>4</v>
      </c>
      <c r="G3" s="59">
        <f>[1]蓑毛!G3</f>
        <v>3</v>
      </c>
      <c r="H3" s="63">
        <f>SUM(F3:G3)</f>
        <v>7</v>
      </c>
      <c r="I3" s="19">
        <v>65</v>
      </c>
      <c r="J3" s="59">
        <f>[1]蓑毛!J3</f>
        <v>6</v>
      </c>
      <c r="K3" s="59">
        <f>[1]蓑毛!K3</f>
        <v>2</v>
      </c>
      <c r="L3" s="63">
        <f>SUM(J3:K3)</f>
        <v>8</v>
      </c>
    </row>
    <row r="4" spans="1:12" x14ac:dyDescent="0.15">
      <c r="A4" s="14">
        <v>1</v>
      </c>
      <c r="B4" s="40">
        <f>[1]蓑毛!B4</f>
        <v>0</v>
      </c>
      <c r="C4" s="40">
        <f>[1]蓑毛!C4</f>
        <v>1</v>
      </c>
      <c r="D4" s="40">
        <f t="shared" ref="D4:D17" si="0">SUM(B4:C4)</f>
        <v>1</v>
      </c>
      <c r="E4" s="14">
        <v>16</v>
      </c>
      <c r="F4" s="59">
        <f>[1]蓑毛!F4</f>
        <v>2</v>
      </c>
      <c r="G4" s="59">
        <f>[1]蓑毛!G4</f>
        <v>1</v>
      </c>
      <c r="H4" s="63">
        <f t="shared" ref="H4:H52" si="1">SUM(F4:G4)</f>
        <v>3</v>
      </c>
      <c r="I4" s="14">
        <v>66</v>
      </c>
      <c r="J4" s="59">
        <f>[1]蓑毛!J4</f>
        <v>11</v>
      </c>
      <c r="K4" s="59">
        <f>[1]蓑毛!K4</f>
        <v>4</v>
      </c>
      <c r="L4" s="63">
        <f t="shared" ref="L4:L46" si="2">SUM(J4:K4)</f>
        <v>15</v>
      </c>
    </row>
    <row r="5" spans="1:12" x14ac:dyDescent="0.15">
      <c r="A5" s="14">
        <v>2</v>
      </c>
      <c r="B5" s="40">
        <f>[1]蓑毛!B5</f>
        <v>0</v>
      </c>
      <c r="C5" s="40">
        <f>[1]蓑毛!C5</f>
        <v>0</v>
      </c>
      <c r="D5" s="40">
        <f t="shared" si="0"/>
        <v>0</v>
      </c>
      <c r="E5" s="14">
        <v>17</v>
      </c>
      <c r="F5" s="59">
        <f>[1]蓑毛!F5</f>
        <v>0</v>
      </c>
      <c r="G5" s="59">
        <f>[1]蓑毛!G5</f>
        <v>3</v>
      </c>
      <c r="H5" s="63">
        <f t="shared" si="1"/>
        <v>3</v>
      </c>
      <c r="I5" s="14">
        <v>67</v>
      </c>
      <c r="J5" s="59">
        <f>[1]蓑毛!J5</f>
        <v>6</v>
      </c>
      <c r="K5" s="59">
        <f>[1]蓑毛!K5</f>
        <v>3</v>
      </c>
      <c r="L5" s="63">
        <f t="shared" si="2"/>
        <v>9</v>
      </c>
    </row>
    <row r="6" spans="1:12" x14ac:dyDescent="0.15">
      <c r="A6" s="14">
        <v>3</v>
      </c>
      <c r="B6" s="40">
        <f>[1]蓑毛!B6</f>
        <v>0</v>
      </c>
      <c r="C6" s="40">
        <f>[1]蓑毛!C6</f>
        <v>1</v>
      </c>
      <c r="D6" s="40">
        <f t="shared" si="0"/>
        <v>1</v>
      </c>
      <c r="E6" s="14">
        <v>18</v>
      </c>
      <c r="F6" s="59">
        <f>[1]蓑毛!F6</f>
        <v>0</v>
      </c>
      <c r="G6" s="59">
        <f>[1]蓑毛!G6</f>
        <v>1</v>
      </c>
      <c r="H6" s="63">
        <f t="shared" si="1"/>
        <v>1</v>
      </c>
      <c r="I6" s="14">
        <v>68</v>
      </c>
      <c r="J6" s="59">
        <f>[1]蓑毛!J6</f>
        <v>6</v>
      </c>
      <c r="K6" s="59">
        <f>[1]蓑毛!K6</f>
        <v>6</v>
      </c>
      <c r="L6" s="63">
        <f t="shared" si="2"/>
        <v>12</v>
      </c>
    </row>
    <row r="7" spans="1:12" x14ac:dyDescent="0.15">
      <c r="A7" s="14">
        <v>4</v>
      </c>
      <c r="B7" s="40">
        <f>[1]蓑毛!B7</f>
        <v>0</v>
      </c>
      <c r="C7" s="40">
        <f>[1]蓑毛!C7</f>
        <v>0</v>
      </c>
      <c r="D7" s="40">
        <f t="shared" si="0"/>
        <v>0</v>
      </c>
      <c r="E7" s="14">
        <v>19</v>
      </c>
      <c r="F7" s="59">
        <f>[1]蓑毛!F7</f>
        <v>1</v>
      </c>
      <c r="G7" s="59">
        <f>[1]蓑毛!G7</f>
        <v>0</v>
      </c>
      <c r="H7" s="63">
        <f t="shared" si="1"/>
        <v>1</v>
      </c>
      <c r="I7" s="14">
        <v>69</v>
      </c>
      <c r="J7" s="59">
        <f>[1]蓑毛!J7</f>
        <v>7</v>
      </c>
      <c r="K7" s="59">
        <f>[1]蓑毛!K7</f>
        <v>3</v>
      </c>
      <c r="L7" s="63">
        <f t="shared" si="2"/>
        <v>10</v>
      </c>
    </row>
    <row r="8" spans="1:12" x14ac:dyDescent="0.15">
      <c r="A8" s="14">
        <v>5</v>
      </c>
      <c r="B8" s="40">
        <f>[1]蓑毛!B8</f>
        <v>1</v>
      </c>
      <c r="C8" s="40">
        <f>[1]蓑毛!C8</f>
        <v>0</v>
      </c>
      <c r="D8" s="40">
        <f t="shared" si="0"/>
        <v>1</v>
      </c>
      <c r="E8" s="14">
        <v>20</v>
      </c>
      <c r="F8" s="59">
        <f>[1]蓑毛!F8</f>
        <v>2</v>
      </c>
      <c r="G8" s="59">
        <f>[1]蓑毛!G8</f>
        <v>1</v>
      </c>
      <c r="H8" s="63">
        <f t="shared" si="1"/>
        <v>3</v>
      </c>
      <c r="I8" s="14">
        <v>70</v>
      </c>
      <c r="J8" s="59">
        <f>[1]蓑毛!J8</f>
        <v>5</v>
      </c>
      <c r="K8" s="59">
        <f>[1]蓑毛!K8</f>
        <v>4</v>
      </c>
      <c r="L8" s="63">
        <f t="shared" si="2"/>
        <v>9</v>
      </c>
    </row>
    <row r="9" spans="1:12" x14ac:dyDescent="0.15">
      <c r="A9" s="14">
        <v>6</v>
      </c>
      <c r="B9" s="40">
        <f>[1]蓑毛!B9</f>
        <v>2</v>
      </c>
      <c r="C9" s="40">
        <f>[1]蓑毛!C9</f>
        <v>1</v>
      </c>
      <c r="D9" s="40">
        <f t="shared" si="0"/>
        <v>3</v>
      </c>
      <c r="E9" s="14">
        <v>21</v>
      </c>
      <c r="F9" s="59">
        <f>[1]蓑毛!F9</f>
        <v>1</v>
      </c>
      <c r="G9" s="59">
        <f>[1]蓑毛!G9</f>
        <v>2</v>
      </c>
      <c r="H9" s="63">
        <f t="shared" si="1"/>
        <v>3</v>
      </c>
      <c r="I9" s="14">
        <v>71</v>
      </c>
      <c r="J9" s="59">
        <f>[1]蓑毛!J9</f>
        <v>8</v>
      </c>
      <c r="K9" s="59">
        <f>[1]蓑毛!K9</f>
        <v>8</v>
      </c>
      <c r="L9" s="63">
        <f t="shared" si="2"/>
        <v>16</v>
      </c>
    </row>
    <row r="10" spans="1:12" x14ac:dyDescent="0.15">
      <c r="A10" s="14">
        <v>7</v>
      </c>
      <c r="B10" s="40">
        <f>[1]蓑毛!B10</f>
        <v>3</v>
      </c>
      <c r="C10" s="40">
        <f>[1]蓑毛!C10</f>
        <v>0</v>
      </c>
      <c r="D10" s="40">
        <f t="shared" si="0"/>
        <v>3</v>
      </c>
      <c r="E10" s="14">
        <v>22</v>
      </c>
      <c r="F10" s="59">
        <f>[1]蓑毛!F10</f>
        <v>2</v>
      </c>
      <c r="G10" s="59">
        <f>[1]蓑毛!G10</f>
        <v>1</v>
      </c>
      <c r="H10" s="63">
        <f t="shared" si="1"/>
        <v>3</v>
      </c>
      <c r="I10" s="14">
        <v>72</v>
      </c>
      <c r="J10" s="59">
        <f>[1]蓑毛!J10</f>
        <v>4</v>
      </c>
      <c r="K10" s="59">
        <f>[1]蓑毛!K10</f>
        <v>9</v>
      </c>
      <c r="L10" s="63">
        <f t="shared" si="2"/>
        <v>13</v>
      </c>
    </row>
    <row r="11" spans="1:12" x14ac:dyDescent="0.15">
      <c r="A11" s="14">
        <v>8</v>
      </c>
      <c r="B11" s="40">
        <f>[1]蓑毛!B11</f>
        <v>2</v>
      </c>
      <c r="C11" s="40">
        <f>[1]蓑毛!C11</f>
        <v>1</v>
      </c>
      <c r="D11" s="40">
        <f t="shared" si="0"/>
        <v>3</v>
      </c>
      <c r="E11" s="14">
        <v>23</v>
      </c>
      <c r="F11" s="59">
        <f>[1]蓑毛!F11</f>
        <v>3</v>
      </c>
      <c r="G11" s="59">
        <f>[1]蓑毛!G11</f>
        <v>2</v>
      </c>
      <c r="H11" s="63">
        <f t="shared" si="1"/>
        <v>5</v>
      </c>
      <c r="I11" s="14">
        <v>73</v>
      </c>
      <c r="J11" s="59">
        <f>[1]蓑毛!J11</f>
        <v>3</v>
      </c>
      <c r="K11" s="59">
        <f>[1]蓑毛!K11</f>
        <v>8</v>
      </c>
      <c r="L11" s="63">
        <f t="shared" si="2"/>
        <v>11</v>
      </c>
    </row>
    <row r="12" spans="1:12" x14ac:dyDescent="0.15">
      <c r="A12" s="14">
        <v>9</v>
      </c>
      <c r="B12" s="40">
        <f>[1]蓑毛!B12</f>
        <v>1</v>
      </c>
      <c r="C12" s="40">
        <f>[1]蓑毛!C12</f>
        <v>0</v>
      </c>
      <c r="D12" s="40">
        <f t="shared" si="0"/>
        <v>1</v>
      </c>
      <c r="E12" s="14">
        <v>24</v>
      </c>
      <c r="F12" s="59">
        <f>[1]蓑毛!F12</f>
        <v>1</v>
      </c>
      <c r="G12" s="59">
        <f>[1]蓑毛!G12</f>
        <v>3</v>
      </c>
      <c r="H12" s="63">
        <f t="shared" si="1"/>
        <v>4</v>
      </c>
      <c r="I12" s="14">
        <v>74</v>
      </c>
      <c r="J12" s="59">
        <f>[1]蓑毛!J12</f>
        <v>3</v>
      </c>
      <c r="K12" s="59">
        <f>[1]蓑毛!K12</f>
        <v>6</v>
      </c>
      <c r="L12" s="63">
        <f t="shared" si="2"/>
        <v>9</v>
      </c>
    </row>
    <row r="13" spans="1:12" x14ac:dyDescent="0.15">
      <c r="A13" s="14">
        <v>10</v>
      </c>
      <c r="B13" s="40">
        <f>[1]蓑毛!B13</f>
        <v>1</v>
      </c>
      <c r="C13" s="40">
        <f>[1]蓑毛!C13</f>
        <v>0</v>
      </c>
      <c r="D13" s="40">
        <f t="shared" si="0"/>
        <v>1</v>
      </c>
      <c r="E13" s="14">
        <v>25</v>
      </c>
      <c r="F13" s="59">
        <f>[1]蓑毛!F13</f>
        <v>1</v>
      </c>
      <c r="G13" s="59">
        <f>[1]蓑毛!G13</f>
        <v>1</v>
      </c>
      <c r="H13" s="63">
        <f t="shared" si="1"/>
        <v>2</v>
      </c>
      <c r="I13" s="14">
        <v>75</v>
      </c>
      <c r="J13" s="59">
        <f>[1]蓑毛!J13</f>
        <v>4</v>
      </c>
      <c r="K13" s="59">
        <f>[1]蓑毛!K13</f>
        <v>2</v>
      </c>
      <c r="L13" s="63">
        <f t="shared" si="2"/>
        <v>6</v>
      </c>
    </row>
    <row r="14" spans="1:12" x14ac:dyDescent="0.15">
      <c r="A14" s="14">
        <v>11</v>
      </c>
      <c r="B14" s="40">
        <f>[1]蓑毛!B14</f>
        <v>0</v>
      </c>
      <c r="C14" s="40">
        <f>[1]蓑毛!C14</f>
        <v>0</v>
      </c>
      <c r="D14" s="40">
        <f t="shared" si="0"/>
        <v>0</v>
      </c>
      <c r="E14" s="14">
        <v>26</v>
      </c>
      <c r="F14" s="59">
        <f>[1]蓑毛!F14</f>
        <v>3</v>
      </c>
      <c r="G14" s="59">
        <f>[1]蓑毛!G14</f>
        <v>1</v>
      </c>
      <c r="H14" s="63">
        <f t="shared" si="1"/>
        <v>4</v>
      </c>
      <c r="I14" s="14">
        <v>76</v>
      </c>
      <c r="J14" s="59">
        <f>[1]蓑毛!J14</f>
        <v>3</v>
      </c>
      <c r="K14" s="59">
        <f>[1]蓑毛!K14</f>
        <v>3</v>
      </c>
      <c r="L14" s="63">
        <f t="shared" si="2"/>
        <v>6</v>
      </c>
    </row>
    <row r="15" spans="1:12" x14ac:dyDescent="0.15">
      <c r="A15" s="14">
        <v>12</v>
      </c>
      <c r="B15" s="40">
        <f>[1]蓑毛!B15</f>
        <v>2</v>
      </c>
      <c r="C15" s="40">
        <f>[1]蓑毛!C15</f>
        <v>2</v>
      </c>
      <c r="D15" s="40">
        <f t="shared" si="0"/>
        <v>4</v>
      </c>
      <c r="E15" s="14">
        <v>27</v>
      </c>
      <c r="F15" s="59">
        <f>[1]蓑毛!F15</f>
        <v>1</v>
      </c>
      <c r="G15" s="59">
        <f>[1]蓑毛!G15</f>
        <v>1</v>
      </c>
      <c r="H15" s="63">
        <f t="shared" si="1"/>
        <v>2</v>
      </c>
      <c r="I15" s="14">
        <v>77</v>
      </c>
      <c r="J15" s="59">
        <f>[1]蓑毛!J15</f>
        <v>3</v>
      </c>
      <c r="K15" s="59">
        <f>[1]蓑毛!K15</f>
        <v>1</v>
      </c>
      <c r="L15" s="63">
        <f t="shared" si="2"/>
        <v>4</v>
      </c>
    </row>
    <row r="16" spans="1:12" x14ac:dyDescent="0.15">
      <c r="A16" s="14">
        <v>13</v>
      </c>
      <c r="B16" s="40">
        <f>[1]蓑毛!B16</f>
        <v>1</v>
      </c>
      <c r="C16" s="40">
        <f>[1]蓑毛!C16</f>
        <v>0</v>
      </c>
      <c r="D16" s="40">
        <f t="shared" si="0"/>
        <v>1</v>
      </c>
      <c r="E16" s="14">
        <v>28</v>
      </c>
      <c r="F16" s="59">
        <f>[1]蓑毛!F16</f>
        <v>5</v>
      </c>
      <c r="G16" s="59">
        <f>[1]蓑毛!G16</f>
        <v>0</v>
      </c>
      <c r="H16" s="63">
        <f t="shared" si="1"/>
        <v>5</v>
      </c>
      <c r="I16" s="14">
        <v>78</v>
      </c>
      <c r="J16" s="59">
        <f>[1]蓑毛!J16</f>
        <v>4</v>
      </c>
      <c r="K16" s="59">
        <f>[1]蓑毛!K16</f>
        <v>4</v>
      </c>
      <c r="L16" s="63">
        <f t="shared" si="2"/>
        <v>8</v>
      </c>
    </row>
    <row r="17" spans="1:12" ht="14.25" thickBot="1" x14ac:dyDescent="0.2">
      <c r="A17" s="24">
        <v>14</v>
      </c>
      <c r="B17" s="40">
        <f>[1]蓑毛!B17</f>
        <v>1</v>
      </c>
      <c r="C17" s="40">
        <f>[1]蓑毛!C17</f>
        <v>0</v>
      </c>
      <c r="D17" s="40">
        <f t="shared" si="0"/>
        <v>1</v>
      </c>
      <c r="E17" s="14">
        <v>29</v>
      </c>
      <c r="F17" s="59">
        <f>[1]蓑毛!F17</f>
        <v>2</v>
      </c>
      <c r="G17" s="59">
        <f>[1]蓑毛!G17</f>
        <v>1</v>
      </c>
      <c r="H17" s="63">
        <f t="shared" si="1"/>
        <v>3</v>
      </c>
      <c r="I17" s="14">
        <v>79</v>
      </c>
      <c r="J17" s="59">
        <f>[1]蓑毛!J17</f>
        <v>1</v>
      </c>
      <c r="K17" s="59">
        <f>[1]蓑毛!K17</f>
        <v>2</v>
      </c>
      <c r="L17" s="63">
        <f t="shared" si="2"/>
        <v>3</v>
      </c>
    </row>
    <row r="18" spans="1:12" ht="15" thickTop="1" thickBot="1" x14ac:dyDescent="0.2">
      <c r="A18" s="23" t="s">
        <v>6</v>
      </c>
      <c r="B18" s="33">
        <f>SUM(B3:B17)</f>
        <v>14</v>
      </c>
      <c r="C18" s="34">
        <f>SUM(C3:C17)</f>
        <v>6</v>
      </c>
      <c r="D18" s="35">
        <f>SUM(B18:C18)</f>
        <v>20</v>
      </c>
      <c r="E18" s="14">
        <v>30</v>
      </c>
      <c r="F18" s="59">
        <f>[1]蓑毛!F18</f>
        <v>1</v>
      </c>
      <c r="G18" s="59">
        <f>[1]蓑毛!G18</f>
        <v>1</v>
      </c>
      <c r="H18" s="63">
        <f t="shared" si="1"/>
        <v>2</v>
      </c>
      <c r="I18" s="14">
        <v>80</v>
      </c>
      <c r="J18" s="59">
        <f>[1]蓑毛!J18</f>
        <v>1</v>
      </c>
      <c r="K18" s="59">
        <f>[1]蓑毛!K18</f>
        <v>4</v>
      </c>
      <c r="L18" s="63">
        <f t="shared" si="2"/>
        <v>5</v>
      </c>
    </row>
    <row r="19" spans="1:12" x14ac:dyDescent="0.15">
      <c r="E19" s="14">
        <v>31</v>
      </c>
      <c r="F19" s="59">
        <f>[1]蓑毛!F19</f>
        <v>3</v>
      </c>
      <c r="G19" s="59">
        <f>[1]蓑毛!G19</f>
        <v>2</v>
      </c>
      <c r="H19" s="63">
        <f t="shared" si="1"/>
        <v>5</v>
      </c>
      <c r="I19" s="14">
        <v>81</v>
      </c>
      <c r="J19" s="59">
        <f>[1]蓑毛!J19</f>
        <v>4</v>
      </c>
      <c r="K19" s="59">
        <f>[1]蓑毛!K19</f>
        <v>5</v>
      </c>
      <c r="L19" s="63">
        <f t="shared" si="2"/>
        <v>9</v>
      </c>
    </row>
    <row r="20" spans="1:12" x14ac:dyDescent="0.15">
      <c r="E20" s="14">
        <v>32</v>
      </c>
      <c r="F20" s="59">
        <f>[1]蓑毛!F20</f>
        <v>1</v>
      </c>
      <c r="G20" s="59">
        <f>[1]蓑毛!G20</f>
        <v>0</v>
      </c>
      <c r="H20" s="63">
        <f t="shared" si="1"/>
        <v>1</v>
      </c>
      <c r="I20" s="14">
        <v>82</v>
      </c>
      <c r="J20" s="59">
        <f>[1]蓑毛!J20</f>
        <v>2</v>
      </c>
      <c r="K20" s="59">
        <f>[1]蓑毛!K20</f>
        <v>2</v>
      </c>
      <c r="L20" s="63">
        <f t="shared" si="2"/>
        <v>4</v>
      </c>
    </row>
    <row r="21" spans="1:12" x14ac:dyDescent="0.15">
      <c r="E21" s="14">
        <v>33</v>
      </c>
      <c r="F21" s="59">
        <f>[1]蓑毛!F21</f>
        <v>0</v>
      </c>
      <c r="G21" s="59">
        <f>[1]蓑毛!G21</f>
        <v>0</v>
      </c>
      <c r="H21" s="63">
        <f t="shared" si="1"/>
        <v>0</v>
      </c>
      <c r="I21" s="14">
        <v>83</v>
      </c>
      <c r="J21" s="59">
        <f>[1]蓑毛!J21</f>
        <v>3</v>
      </c>
      <c r="K21" s="59">
        <f>[1]蓑毛!K21</f>
        <v>4</v>
      </c>
      <c r="L21" s="63">
        <f t="shared" si="2"/>
        <v>7</v>
      </c>
    </row>
    <row r="22" spans="1:12" x14ac:dyDescent="0.15">
      <c r="E22" s="14">
        <v>34</v>
      </c>
      <c r="F22" s="59">
        <f>[1]蓑毛!F22</f>
        <v>1</v>
      </c>
      <c r="G22" s="59">
        <f>[1]蓑毛!G22</f>
        <v>1</v>
      </c>
      <c r="H22" s="63">
        <f t="shared" si="1"/>
        <v>2</v>
      </c>
      <c r="I22" s="14">
        <v>84</v>
      </c>
      <c r="J22" s="59">
        <f>[1]蓑毛!J22</f>
        <v>2</v>
      </c>
      <c r="K22" s="59">
        <f>[1]蓑毛!K22</f>
        <v>3</v>
      </c>
      <c r="L22" s="63">
        <f t="shared" si="2"/>
        <v>5</v>
      </c>
    </row>
    <row r="23" spans="1:12" x14ac:dyDescent="0.15">
      <c r="E23" s="14">
        <v>35</v>
      </c>
      <c r="F23" s="59">
        <f>[1]蓑毛!F23</f>
        <v>2</v>
      </c>
      <c r="G23" s="59">
        <f>[1]蓑毛!G23</f>
        <v>0</v>
      </c>
      <c r="H23" s="63">
        <f t="shared" si="1"/>
        <v>2</v>
      </c>
      <c r="I23" s="14">
        <v>85</v>
      </c>
      <c r="J23" s="59">
        <f>[1]蓑毛!J23</f>
        <v>1</v>
      </c>
      <c r="K23" s="59">
        <f>[1]蓑毛!K23</f>
        <v>0</v>
      </c>
      <c r="L23" s="63">
        <f t="shared" si="2"/>
        <v>1</v>
      </c>
    </row>
    <row r="24" spans="1:12" x14ac:dyDescent="0.15">
      <c r="E24" s="14">
        <v>36</v>
      </c>
      <c r="F24" s="59">
        <f>[1]蓑毛!F24</f>
        <v>1</v>
      </c>
      <c r="G24" s="59">
        <f>[1]蓑毛!G24</f>
        <v>2</v>
      </c>
      <c r="H24" s="63">
        <f t="shared" si="1"/>
        <v>3</v>
      </c>
      <c r="I24" s="14">
        <v>86</v>
      </c>
      <c r="J24" s="59">
        <f>[1]蓑毛!J24</f>
        <v>1</v>
      </c>
      <c r="K24" s="59">
        <f>[1]蓑毛!K24</f>
        <v>6</v>
      </c>
      <c r="L24" s="63">
        <f t="shared" si="2"/>
        <v>7</v>
      </c>
    </row>
    <row r="25" spans="1:12" x14ac:dyDescent="0.15">
      <c r="E25" s="14">
        <v>37</v>
      </c>
      <c r="F25" s="59">
        <f>[1]蓑毛!F25</f>
        <v>1</v>
      </c>
      <c r="G25" s="59">
        <f>[1]蓑毛!G25</f>
        <v>1</v>
      </c>
      <c r="H25" s="63">
        <f t="shared" si="1"/>
        <v>2</v>
      </c>
      <c r="I25" s="14">
        <v>87</v>
      </c>
      <c r="J25" s="59">
        <f>[1]蓑毛!J25</f>
        <v>3</v>
      </c>
      <c r="K25" s="59">
        <f>[1]蓑毛!K25</f>
        <v>1</v>
      </c>
      <c r="L25" s="63">
        <f t="shared" si="2"/>
        <v>4</v>
      </c>
    </row>
    <row r="26" spans="1:12" x14ac:dyDescent="0.15">
      <c r="E26" s="14">
        <v>38</v>
      </c>
      <c r="F26" s="59">
        <f>[1]蓑毛!F26</f>
        <v>0</v>
      </c>
      <c r="G26" s="59">
        <f>[1]蓑毛!G26</f>
        <v>1</v>
      </c>
      <c r="H26" s="63">
        <f t="shared" si="1"/>
        <v>1</v>
      </c>
      <c r="I26" s="14">
        <v>88</v>
      </c>
      <c r="J26" s="59">
        <f>[1]蓑毛!J26</f>
        <v>0</v>
      </c>
      <c r="K26" s="59">
        <f>[1]蓑毛!K26</f>
        <v>1</v>
      </c>
      <c r="L26" s="63">
        <f t="shared" si="2"/>
        <v>1</v>
      </c>
    </row>
    <row r="27" spans="1:12" x14ac:dyDescent="0.15">
      <c r="E27" s="14">
        <v>39</v>
      </c>
      <c r="F27" s="59">
        <f>[1]蓑毛!F27</f>
        <v>0</v>
      </c>
      <c r="G27" s="59">
        <f>[1]蓑毛!G27</f>
        <v>2</v>
      </c>
      <c r="H27" s="63">
        <f t="shared" si="1"/>
        <v>2</v>
      </c>
      <c r="I27" s="14">
        <v>89</v>
      </c>
      <c r="J27" s="59">
        <f>[1]蓑毛!J27</f>
        <v>1</v>
      </c>
      <c r="K27" s="59">
        <f>[1]蓑毛!K27</f>
        <v>1</v>
      </c>
      <c r="L27" s="63">
        <f t="shared" si="2"/>
        <v>2</v>
      </c>
    </row>
    <row r="28" spans="1:12" x14ac:dyDescent="0.15">
      <c r="E28" s="14">
        <v>40</v>
      </c>
      <c r="F28" s="59">
        <f>[1]蓑毛!F28</f>
        <v>2</v>
      </c>
      <c r="G28" s="59">
        <f>[1]蓑毛!G28</f>
        <v>3</v>
      </c>
      <c r="H28" s="63">
        <f t="shared" si="1"/>
        <v>5</v>
      </c>
      <c r="I28" s="14">
        <v>90</v>
      </c>
      <c r="J28" s="59">
        <f>[1]蓑毛!J28</f>
        <v>0</v>
      </c>
      <c r="K28" s="59">
        <f>[1]蓑毛!K28</f>
        <v>3</v>
      </c>
      <c r="L28" s="63">
        <f t="shared" si="2"/>
        <v>3</v>
      </c>
    </row>
    <row r="29" spans="1:12" x14ac:dyDescent="0.15">
      <c r="E29" s="14">
        <v>41</v>
      </c>
      <c r="F29" s="59">
        <f>[1]蓑毛!F29</f>
        <v>0</v>
      </c>
      <c r="G29" s="59">
        <f>[1]蓑毛!G29</f>
        <v>2</v>
      </c>
      <c r="H29" s="63">
        <f t="shared" si="1"/>
        <v>2</v>
      </c>
      <c r="I29" s="14">
        <v>91</v>
      </c>
      <c r="J29" s="59">
        <f>[1]蓑毛!J29</f>
        <v>0</v>
      </c>
      <c r="K29" s="59">
        <f>[1]蓑毛!K29</f>
        <v>1</v>
      </c>
      <c r="L29" s="63">
        <f t="shared" si="2"/>
        <v>1</v>
      </c>
    </row>
    <row r="30" spans="1:12" x14ac:dyDescent="0.15">
      <c r="E30" s="14">
        <v>42</v>
      </c>
      <c r="F30" s="59">
        <f>[1]蓑毛!F30</f>
        <v>3</v>
      </c>
      <c r="G30" s="59">
        <f>[1]蓑毛!G30</f>
        <v>2</v>
      </c>
      <c r="H30" s="63">
        <f t="shared" si="1"/>
        <v>5</v>
      </c>
      <c r="I30" s="14">
        <v>92</v>
      </c>
      <c r="J30" s="59">
        <f>[1]蓑毛!J30</f>
        <v>1</v>
      </c>
      <c r="K30" s="59">
        <f>[1]蓑毛!K30</f>
        <v>2</v>
      </c>
      <c r="L30" s="63">
        <f t="shared" si="2"/>
        <v>3</v>
      </c>
    </row>
    <row r="31" spans="1:12" x14ac:dyDescent="0.15">
      <c r="E31" s="14">
        <v>43</v>
      </c>
      <c r="F31" s="59">
        <f>[1]蓑毛!F31</f>
        <v>2</v>
      </c>
      <c r="G31" s="59">
        <f>[1]蓑毛!G31</f>
        <v>5</v>
      </c>
      <c r="H31" s="63">
        <f t="shared" si="1"/>
        <v>7</v>
      </c>
      <c r="I31" s="14">
        <v>93</v>
      </c>
      <c r="J31" s="59">
        <f>[1]蓑毛!J31</f>
        <v>1</v>
      </c>
      <c r="K31" s="59">
        <f>[1]蓑毛!K31</f>
        <v>1</v>
      </c>
      <c r="L31" s="63">
        <f t="shared" si="2"/>
        <v>2</v>
      </c>
    </row>
    <row r="32" spans="1:12" x14ac:dyDescent="0.15">
      <c r="E32" s="14">
        <v>44</v>
      </c>
      <c r="F32" s="59">
        <f>[1]蓑毛!F32</f>
        <v>4</v>
      </c>
      <c r="G32" s="59">
        <f>[1]蓑毛!G32</f>
        <v>3</v>
      </c>
      <c r="H32" s="63">
        <f t="shared" si="1"/>
        <v>7</v>
      </c>
      <c r="I32" s="14">
        <v>94</v>
      </c>
      <c r="J32" s="59">
        <f>[1]蓑毛!J32</f>
        <v>0</v>
      </c>
      <c r="K32" s="59">
        <f>[1]蓑毛!K32</f>
        <v>2</v>
      </c>
      <c r="L32" s="63">
        <f t="shared" si="2"/>
        <v>2</v>
      </c>
    </row>
    <row r="33" spans="5:12" x14ac:dyDescent="0.15">
      <c r="E33" s="14">
        <v>45</v>
      </c>
      <c r="F33" s="59">
        <f>[1]蓑毛!F33</f>
        <v>3</v>
      </c>
      <c r="G33" s="59">
        <f>[1]蓑毛!G33</f>
        <v>3</v>
      </c>
      <c r="H33" s="63">
        <f t="shared" si="1"/>
        <v>6</v>
      </c>
      <c r="I33" s="14">
        <v>95</v>
      </c>
      <c r="J33" s="59">
        <f>[1]蓑毛!J33</f>
        <v>0</v>
      </c>
      <c r="K33" s="59">
        <f>[1]蓑毛!K33</f>
        <v>0</v>
      </c>
      <c r="L33" s="63">
        <f t="shared" si="2"/>
        <v>0</v>
      </c>
    </row>
    <row r="34" spans="5:12" x14ac:dyDescent="0.15">
      <c r="E34" s="14">
        <v>46</v>
      </c>
      <c r="F34" s="59">
        <f>[1]蓑毛!F34</f>
        <v>2</v>
      </c>
      <c r="G34" s="59">
        <f>[1]蓑毛!G34</f>
        <v>1</v>
      </c>
      <c r="H34" s="63">
        <f t="shared" si="1"/>
        <v>3</v>
      </c>
      <c r="I34" s="14">
        <v>96</v>
      </c>
      <c r="J34" s="59">
        <f>[1]蓑毛!J34</f>
        <v>0</v>
      </c>
      <c r="K34" s="59">
        <f>[1]蓑毛!K34</f>
        <v>1</v>
      </c>
      <c r="L34" s="63">
        <f t="shared" si="2"/>
        <v>1</v>
      </c>
    </row>
    <row r="35" spans="5:12" x14ac:dyDescent="0.15">
      <c r="E35" s="14">
        <v>47</v>
      </c>
      <c r="F35" s="59">
        <f>[1]蓑毛!F35</f>
        <v>2</v>
      </c>
      <c r="G35" s="59">
        <f>[1]蓑毛!G35</f>
        <v>1</v>
      </c>
      <c r="H35" s="63">
        <f t="shared" si="1"/>
        <v>3</v>
      </c>
      <c r="I35" s="14">
        <v>97</v>
      </c>
      <c r="J35" s="59">
        <f>[1]蓑毛!J35</f>
        <v>0</v>
      </c>
      <c r="K35" s="59">
        <f>[1]蓑毛!K35</f>
        <v>1</v>
      </c>
      <c r="L35" s="63">
        <f t="shared" si="2"/>
        <v>1</v>
      </c>
    </row>
    <row r="36" spans="5:12" x14ac:dyDescent="0.15">
      <c r="E36" s="14">
        <v>48</v>
      </c>
      <c r="F36" s="59">
        <f>[1]蓑毛!F36</f>
        <v>5</v>
      </c>
      <c r="G36" s="59">
        <f>[1]蓑毛!G36</f>
        <v>1</v>
      </c>
      <c r="H36" s="63">
        <f t="shared" si="1"/>
        <v>6</v>
      </c>
      <c r="I36" s="14">
        <v>98</v>
      </c>
      <c r="J36" s="59">
        <f>[1]蓑毛!J36</f>
        <v>0</v>
      </c>
      <c r="K36" s="59">
        <f>[1]蓑毛!K36</f>
        <v>0</v>
      </c>
      <c r="L36" s="63">
        <f t="shared" si="2"/>
        <v>0</v>
      </c>
    </row>
    <row r="37" spans="5:12" x14ac:dyDescent="0.15">
      <c r="E37" s="14">
        <v>49</v>
      </c>
      <c r="F37" s="59">
        <f>[1]蓑毛!F37</f>
        <v>2</v>
      </c>
      <c r="G37" s="59">
        <f>[1]蓑毛!G37</f>
        <v>1</v>
      </c>
      <c r="H37" s="63">
        <f t="shared" si="1"/>
        <v>3</v>
      </c>
      <c r="I37" s="14">
        <v>99</v>
      </c>
      <c r="J37" s="59">
        <f>[1]蓑毛!J37</f>
        <v>0</v>
      </c>
      <c r="K37" s="59">
        <f>[1]蓑毛!K37</f>
        <v>1</v>
      </c>
      <c r="L37" s="63">
        <f t="shared" si="2"/>
        <v>1</v>
      </c>
    </row>
    <row r="38" spans="5:12" x14ac:dyDescent="0.15">
      <c r="E38" s="14">
        <v>50</v>
      </c>
      <c r="F38" s="59">
        <f>[1]蓑毛!F38</f>
        <v>2</v>
      </c>
      <c r="G38" s="59">
        <f>[1]蓑毛!G38</f>
        <v>4</v>
      </c>
      <c r="H38" s="63">
        <f t="shared" si="1"/>
        <v>6</v>
      </c>
      <c r="I38" s="14">
        <v>100</v>
      </c>
      <c r="J38" s="59">
        <f>[1]蓑毛!J38</f>
        <v>0</v>
      </c>
      <c r="K38" s="59">
        <f>[1]蓑毛!K38</f>
        <v>1</v>
      </c>
      <c r="L38" s="63">
        <f t="shared" si="2"/>
        <v>1</v>
      </c>
    </row>
    <row r="39" spans="5:12" x14ac:dyDescent="0.15">
      <c r="E39" s="14">
        <v>51</v>
      </c>
      <c r="F39" s="59">
        <f>[1]蓑毛!F39</f>
        <v>1</v>
      </c>
      <c r="G39" s="59">
        <f>[1]蓑毛!G39</f>
        <v>1</v>
      </c>
      <c r="H39" s="63">
        <f t="shared" si="1"/>
        <v>2</v>
      </c>
      <c r="I39" s="14">
        <v>101</v>
      </c>
      <c r="J39" s="59">
        <f>[1]蓑毛!J39</f>
        <v>0</v>
      </c>
      <c r="K39" s="59">
        <f>[1]蓑毛!K39</f>
        <v>0</v>
      </c>
      <c r="L39" s="63">
        <f t="shared" si="2"/>
        <v>0</v>
      </c>
    </row>
    <row r="40" spans="5:12" x14ac:dyDescent="0.15">
      <c r="E40" s="14">
        <v>52</v>
      </c>
      <c r="F40" s="59">
        <f>[1]蓑毛!F40</f>
        <v>2</v>
      </c>
      <c r="G40" s="59">
        <f>[1]蓑毛!G40</f>
        <v>4</v>
      </c>
      <c r="H40" s="63">
        <f t="shared" si="1"/>
        <v>6</v>
      </c>
      <c r="I40" s="14">
        <v>102</v>
      </c>
      <c r="J40" s="59">
        <f>[1]蓑毛!J40</f>
        <v>0</v>
      </c>
      <c r="K40" s="59">
        <f>[1]蓑毛!K40</f>
        <v>0</v>
      </c>
      <c r="L40" s="63">
        <f t="shared" si="2"/>
        <v>0</v>
      </c>
    </row>
    <row r="41" spans="5:12" x14ac:dyDescent="0.15">
      <c r="E41" s="14">
        <v>53</v>
      </c>
      <c r="F41" s="59">
        <f>[1]蓑毛!F41</f>
        <v>5</v>
      </c>
      <c r="G41" s="59">
        <f>[1]蓑毛!G41</f>
        <v>4</v>
      </c>
      <c r="H41" s="63">
        <f t="shared" si="1"/>
        <v>9</v>
      </c>
      <c r="I41" s="14">
        <v>103</v>
      </c>
      <c r="J41" s="59">
        <f>[1]蓑毛!J41</f>
        <v>0</v>
      </c>
      <c r="K41" s="59">
        <f>[1]蓑毛!K41</f>
        <v>0</v>
      </c>
      <c r="L41" s="63">
        <f t="shared" si="2"/>
        <v>0</v>
      </c>
    </row>
    <row r="42" spans="5:12" x14ac:dyDescent="0.15">
      <c r="E42" s="14">
        <v>54</v>
      </c>
      <c r="F42" s="59">
        <f>[1]蓑毛!F42</f>
        <v>2</v>
      </c>
      <c r="G42" s="59">
        <f>[1]蓑毛!G42</f>
        <v>1</v>
      </c>
      <c r="H42" s="63">
        <f t="shared" si="1"/>
        <v>3</v>
      </c>
      <c r="I42" s="14">
        <v>104</v>
      </c>
      <c r="J42" s="59">
        <f>[1]蓑毛!J42</f>
        <v>0</v>
      </c>
      <c r="K42" s="59">
        <f>[1]蓑毛!K42</f>
        <v>0</v>
      </c>
      <c r="L42" s="63">
        <f t="shared" si="2"/>
        <v>0</v>
      </c>
    </row>
    <row r="43" spans="5:12" x14ac:dyDescent="0.15">
      <c r="E43" s="14">
        <v>55</v>
      </c>
      <c r="F43" s="59">
        <f>[1]蓑毛!F43</f>
        <v>2</v>
      </c>
      <c r="G43" s="59">
        <f>[1]蓑毛!G43</f>
        <v>6</v>
      </c>
      <c r="H43" s="63">
        <f t="shared" si="1"/>
        <v>8</v>
      </c>
      <c r="I43" s="14">
        <v>105</v>
      </c>
      <c r="J43" s="59">
        <f>[1]蓑毛!J43</f>
        <v>0</v>
      </c>
      <c r="K43" s="59">
        <f>[1]蓑毛!K43</f>
        <v>0</v>
      </c>
      <c r="L43" s="63">
        <f t="shared" si="2"/>
        <v>0</v>
      </c>
    </row>
    <row r="44" spans="5:12" x14ac:dyDescent="0.15">
      <c r="E44" s="14">
        <v>56</v>
      </c>
      <c r="F44" s="59">
        <f>[1]蓑毛!F44</f>
        <v>6</v>
      </c>
      <c r="G44" s="59">
        <f>[1]蓑毛!G44</f>
        <v>3</v>
      </c>
      <c r="H44" s="63">
        <f t="shared" si="1"/>
        <v>9</v>
      </c>
      <c r="I44" s="14">
        <v>106</v>
      </c>
      <c r="J44" s="59">
        <f>[1]蓑毛!J44</f>
        <v>0</v>
      </c>
      <c r="K44" s="59">
        <f>[1]蓑毛!K44</f>
        <v>0</v>
      </c>
      <c r="L44" s="63">
        <f t="shared" si="2"/>
        <v>0</v>
      </c>
    </row>
    <row r="45" spans="5:12" x14ac:dyDescent="0.15">
      <c r="E45" s="14">
        <v>57</v>
      </c>
      <c r="F45" s="59">
        <f>[1]蓑毛!F45</f>
        <v>3</v>
      </c>
      <c r="G45" s="59">
        <f>[1]蓑毛!G45</f>
        <v>5</v>
      </c>
      <c r="H45" s="63">
        <f t="shared" si="1"/>
        <v>8</v>
      </c>
      <c r="I45" s="14">
        <v>107</v>
      </c>
      <c r="J45" s="59">
        <f>[1]蓑毛!J45</f>
        <v>0</v>
      </c>
      <c r="K45" s="59">
        <f>[1]蓑毛!K45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[1]蓑毛!F46</f>
        <v>2</v>
      </c>
      <c r="G46" s="59">
        <f>[1]蓑毛!G46</f>
        <v>5</v>
      </c>
      <c r="H46" s="63">
        <f t="shared" si="1"/>
        <v>7</v>
      </c>
      <c r="I46" s="24">
        <v>108</v>
      </c>
      <c r="J46" s="59">
        <f>[1]蓑毛!J46</f>
        <v>0</v>
      </c>
      <c r="K46" s="59">
        <f>[1]蓑毛!K46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[1]蓑毛!F47</f>
        <v>4</v>
      </c>
      <c r="G47" s="59">
        <f>[1]蓑毛!G47</f>
        <v>3</v>
      </c>
      <c r="H47" s="63">
        <f t="shared" si="1"/>
        <v>7</v>
      </c>
      <c r="I47" s="23" t="s">
        <v>6</v>
      </c>
      <c r="J47" s="69">
        <f>SUM(J3:J46)</f>
        <v>94</v>
      </c>
      <c r="K47" s="69">
        <f>SUM(K3:K46)</f>
        <v>105</v>
      </c>
      <c r="L47" s="39">
        <f>SUM(J47:K47)</f>
        <v>199</v>
      </c>
    </row>
    <row r="48" spans="5:12" x14ac:dyDescent="0.15">
      <c r="E48" s="14">
        <v>60</v>
      </c>
      <c r="F48" s="59">
        <f>[1]蓑毛!F48</f>
        <v>6</v>
      </c>
      <c r="G48" s="59">
        <f>[1]蓑毛!G48</f>
        <v>4</v>
      </c>
      <c r="H48" s="63">
        <f t="shared" si="1"/>
        <v>10</v>
      </c>
    </row>
    <row r="49" spans="5:12" ht="14.25" thickBot="1" x14ac:dyDescent="0.2">
      <c r="E49" s="14">
        <v>61</v>
      </c>
      <c r="F49" s="59">
        <f>[1]蓑毛!F49</f>
        <v>5</v>
      </c>
      <c r="G49" s="59">
        <f>[1]蓑毛!G49</f>
        <v>3</v>
      </c>
      <c r="H49" s="63">
        <f t="shared" si="1"/>
        <v>8</v>
      </c>
      <c r="J49" s="54" t="s">
        <v>106</v>
      </c>
    </row>
    <row r="50" spans="5:12" x14ac:dyDescent="0.15">
      <c r="E50" s="14">
        <v>62</v>
      </c>
      <c r="F50" s="59">
        <f>[1]蓑毛!F50</f>
        <v>2</v>
      </c>
      <c r="G50" s="59">
        <f>[1]蓑毛!G50</f>
        <v>3</v>
      </c>
      <c r="H50" s="63">
        <f t="shared" si="1"/>
        <v>5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[1]蓑毛!F51</f>
        <v>6</v>
      </c>
      <c r="G51" s="59">
        <f>[1]蓑毛!G51</f>
        <v>5</v>
      </c>
      <c r="H51" s="63">
        <f t="shared" si="1"/>
        <v>11</v>
      </c>
      <c r="J51" s="48">
        <f>SUM(B18,F53,J47)</f>
        <v>225</v>
      </c>
      <c r="K51" s="49">
        <f>SUM(C18,G53,K47)</f>
        <v>221</v>
      </c>
      <c r="L51" s="50">
        <f>SUM(J51:K51)</f>
        <v>446</v>
      </c>
    </row>
    <row r="52" spans="5:12" ht="14.25" thickBot="1" x14ac:dyDescent="0.2">
      <c r="E52" s="24">
        <v>64</v>
      </c>
      <c r="F52" s="59">
        <f>[1]蓑毛!F52</f>
        <v>6</v>
      </c>
      <c r="G52" s="59">
        <f>[1]蓑毛!G52</f>
        <v>6</v>
      </c>
      <c r="H52" s="63">
        <f t="shared" si="1"/>
        <v>12</v>
      </c>
    </row>
    <row r="53" spans="5:12" ht="15" thickTop="1" thickBot="1" x14ac:dyDescent="0.2">
      <c r="E53" s="23" t="s">
        <v>6</v>
      </c>
      <c r="F53" s="69">
        <f>SUM(F3:F52)</f>
        <v>117</v>
      </c>
      <c r="G53" s="69">
        <f>SUM(G3:G52)</f>
        <v>110</v>
      </c>
      <c r="H53" s="39">
        <f>SUM(F53:G53)</f>
        <v>227</v>
      </c>
    </row>
    <row r="56" spans="5:12" x14ac:dyDescent="0.15">
      <c r="F56" s="98" t="s">
        <v>516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109</v>
      </c>
      <c r="I1" s="99" t="str">
        <f>秦野市合計!I1</f>
        <v>令和3年4月1日現在（単位：人）</v>
      </c>
      <c r="J1" s="99"/>
      <c r="K1" s="99"/>
      <c r="L1" s="99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[1]東田原!B3</f>
        <v>8</v>
      </c>
      <c r="C3" s="40">
        <f>[1]東田原!C3</f>
        <v>7</v>
      </c>
      <c r="D3" s="40">
        <f>SUM(B3:C3)</f>
        <v>15</v>
      </c>
      <c r="E3" s="19">
        <v>15</v>
      </c>
      <c r="F3" s="59">
        <f>[1]東田原!F3</f>
        <v>20</v>
      </c>
      <c r="G3" s="59">
        <f>[1]東田原!G3</f>
        <v>24</v>
      </c>
      <c r="H3" s="63">
        <f>SUM(F3:G3)</f>
        <v>44</v>
      </c>
      <c r="I3" s="19">
        <v>65</v>
      </c>
      <c r="J3" s="59">
        <f>[1]東田原!J3</f>
        <v>36</v>
      </c>
      <c r="K3" s="59">
        <f>[1]東田原!K3</f>
        <v>55</v>
      </c>
      <c r="L3" s="63">
        <f>SUM(J3:K3)</f>
        <v>91</v>
      </c>
    </row>
    <row r="4" spans="1:12" x14ac:dyDescent="0.15">
      <c r="A4" s="14">
        <v>1</v>
      </c>
      <c r="B4" s="40">
        <f>[1]東田原!B4</f>
        <v>9</v>
      </c>
      <c r="C4" s="40">
        <f>[1]東田原!C4</f>
        <v>17</v>
      </c>
      <c r="D4" s="40">
        <f t="shared" ref="D4:D17" si="0">SUM(B4:C4)</f>
        <v>26</v>
      </c>
      <c r="E4" s="14">
        <v>16</v>
      </c>
      <c r="F4" s="59">
        <f>[1]東田原!F4</f>
        <v>22</v>
      </c>
      <c r="G4" s="59">
        <f>[1]東田原!G4</f>
        <v>25</v>
      </c>
      <c r="H4" s="63">
        <f t="shared" ref="H4:H52" si="1">SUM(F4:G4)</f>
        <v>47</v>
      </c>
      <c r="I4" s="14">
        <v>66</v>
      </c>
      <c r="J4" s="59">
        <f>[1]東田原!J4</f>
        <v>40</v>
      </c>
      <c r="K4" s="59">
        <f>[1]東田原!K4</f>
        <v>46</v>
      </c>
      <c r="L4" s="63">
        <f t="shared" ref="L4:L46" si="2">SUM(J4:K4)</f>
        <v>86</v>
      </c>
    </row>
    <row r="5" spans="1:12" x14ac:dyDescent="0.15">
      <c r="A5" s="14">
        <v>2</v>
      </c>
      <c r="B5" s="40">
        <f>[1]東田原!B5</f>
        <v>13</v>
      </c>
      <c r="C5" s="40">
        <f>[1]東田原!C5</f>
        <v>11</v>
      </c>
      <c r="D5" s="40">
        <f t="shared" si="0"/>
        <v>24</v>
      </c>
      <c r="E5" s="14">
        <v>17</v>
      </c>
      <c r="F5" s="59">
        <f>[1]東田原!F5</f>
        <v>16</v>
      </c>
      <c r="G5" s="59">
        <f>[1]東田原!G5</f>
        <v>25</v>
      </c>
      <c r="H5" s="63">
        <f t="shared" si="1"/>
        <v>41</v>
      </c>
      <c r="I5" s="14">
        <v>67</v>
      </c>
      <c r="J5" s="59">
        <f>[1]東田原!J5</f>
        <v>44</v>
      </c>
      <c r="K5" s="59">
        <f>[1]東田原!K5</f>
        <v>55</v>
      </c>
      <c r="L5" s="63">
        <f t="shared" si="2"/>
        <v>99</v>
      </c>
    </row>
    <row r="6" spans="1:12" x14ac:dyDescent="0.15">
      <c r="A6" s="14">
        <v>3</v>
      </c>
      <c r="B6" s="40">
        <f>[1]東田原!B6</f>
        <v>9</v>
      </c>
      <c r="C6" s="40">
        <f>[1]東田原!C6</f>
        <v>22</v>
      </c>
      <c r="D6" s="40">
        <f t="shared" si="0"/>
        <v>31</v>
      </c>
      <c r="E6" s="14">
        <v>18</v>
      </c>
      <c r="F6" s="59">
        <f>[1]東田原!F6</f>
        <v>31</v>
      </c>
      <c r="G6" s="59">
        <f>[1]東田原!G6</f>
        <v>26</v>
      </c>
      <c r="H6" s="63">
        <f t="shared" si="1"/>
        <v>57</v>
      </c>
      <c r="I6" s="14">
        <v>68</v>
      </c>
      <c r="J6" s="59">
        <f>[1]東田原!J6</f>
        <v>56</v>
      </c>
      <c r="K6" s="59">
        <f>[1]東田原!K6</f>
        <v>56</v>
      </c>
      <c r="L6" s="63">
        <f t="shared" si="2"/>
        <v>112</v>
      </c>
    </row>
    <row r="7" spans="1:12" x14ac:dyDescent="0.15">
      <c r="A7" s="14">
        <v>4</v>
      </c>
      <c r="B7" s="40">
        <f>[1]東田原!B7</f>
        <v>18</v>
      </c>
      <c r="C7" s="40">
        <f>[1]東田原!C7</f>
        <v>15</v>
      </c>
      <c r="D7" s="40">
        <f t="shared" si="0"/>
        <v>33</v>
      </c>
      <c r="E7" s="14">
        <v>19</v>
      </c>
      <c r="F7" s="59">
        <f>[1]東田原!F7</f>
        <v>21</v>
      </c>
      <c r="G7" s="59">
        <f>[1]東田原!G7</f>
        <v>26</v>
      </c>
      <c r="H7" s="63">
        <f t="shared" si="1"/>
        <v>47</v>
      </c>
      <c r="I7" s="14">
        <v>69</v>
      </c>
      <c r="J7" s="59">
        <f>[1]東田原!J7</f>
        <v>54</v>
      </c>
      <c r="K7" s="59">
        <f>[1]東田原!K7</f>
        <v>60</v>
      </c>
      <c r="L7" s="63">
        <f t="shared" si="2"/>
        <v>114</v>
      </c>
    </row>
    <row r="8" spans="1:12" x14ac:dyDescent="0.15">
      <c r="A8" s="14">
        <v>5</v>
      </c>
      <c r="B8" s="40">
        <f>[1]東田原!B8</f>
        <v>16</v>
      </c>
      <c r="C8" s="40">
        <f>[1]東田原!C8</f>
        <v>20</v>
      </c>
      <c r="D8" s="40">
        <f t="shared" si="0"/>
        <v>36</v>
      </c>
      <c r="E8" s="14">
        <v>20</v>
      </c>
      <c r="F8" s="59">
        <f>[1]東田原!F8</f>
        <v>24</v>
      </c>
      <c r="G8" s="59">
        <f>[1]東田原!G8</f>
        <v>21</v>
      </c>
      <c r="H8" s="63">
        <f t="shared" si="1"/>
        <v>45</v>
      </c>
      <c r="I8" s="14">
        <v>70</v>
      </c>
      <c r="J8" s="59">
        <f>[1]東田原!J8</f>
        <v>58</v>
      </c>
      <c r="K8" s="59">
        <f>[1]東田原!K8</f>
        <v>74</v>
      </c>
      <c r="L8" s="63">
        <f t="shared" si="2"/>
        <v>132</v>
      </c>
    </row>
    <row r="9" spans="1:12" x14ac:dyDescent="0.15">
      <c r="A9" s="14">
        <v>6</v>
      </c>
      <c r="B9" s="40">
        <f>[1]東田原!B9</f>
        <v>18</v>
      </c>
      <c r="C9" s="40">
        <f>[1]東田原!C9</f>
        <v>12</v>
      </c>
      <c r="D9" s="40">
        <f t="shared" si="0"/>
        <v>30</v>
      </c>
      <c r="E9" s="14">
        <v>21</v>
      </c>
      <c r="F9" s="59">
        <f>[1]東田原!F9</f>
        <v>23</v>
      </c>
      <c r="G9" s="59">
        <f>[1]東田原!G9</f>
        <v>21</v>
      </c>
      <c r="H9" s="63">
        <f t="shared" si="1"/>
        <v>44</v>
      </c>
      <c r="I9" s="14">
        <v>71</v>
      </c>
      <c r="J9" s="59">
        <f>[1]東田原!J9</f>
        <v>75</v>
      </c>
      <c r="K9" s="59">
        <f>[1]東田原!K9</f>
        <v>90</v>
      </c>
      <c r="L9" s="63">
        <f t="shared" si="2"/>
        <v>165</v>
      </c>
    </row>
    <row r="10" spans="1:12" x14ac:dyDescent="0.15">
      <c r="A10" s="14">
        <v>7</v>
      </c>
      <c r="B10" s="40">
        <f>[1]東田原!B10</f>
        <v>18</v>
      </c>
      <c r="C10" s="40">
        <f>[1]東田原!C10</f>
        <v>26</v>
      </c>
      <c r="D10" s="40">
        <f t="shared" si="0"/>
        <v>44</v>
      </c>
      <c r="E10" s="14">
        <v>22</v>
      </c>
      <c r="F10" s="59">
        <f>[1]東田原!F10</f>
        <v>22</v>
      </c>
      <c r="G10" s="59">
        <f>[1]東田原!G10</f>
        <v>21</v>
      </c>
      <c r="H10" s="63">
        <f t="shared" si="1"/>
        <v>43</v>
      </c>
      <c r="I10" s="14">
        <v>72</v>
      </c>
      <c r="J10" s="59">
        <f>[1]東田原!J10</f>
        <v>84</v>
      </c>
      <c r="K10" s="59">
        <f>[1]東田原!K10</f>
        <v>67</v>
      </c>
      <c r="L10" s="63">
        <f t="shared" si="2"/>
        <v>151</v>
      </c>
    </row>
    <row r="11" spans="1:12" x14ac:dyDescent="0.15">
      <c r="A11" s="14">
        <v>8</v>
      </c>
      <c r="B11" s="40">
        <f>[1]東田原!B11</f>
        <v>23</v>
      </c>
      <c r="C11" s="40">
        <f>[1]東田原!C11</f>
        <v>22</v>
      </c>
      <c r="D11" s="40">
        <f t="shared" si="0"/>
        <v>45</v>
      </c>
      <c r="E11" s="14">
        <v>23</v>
      </c>
      <c r="F11" s="59">
        <f>[1]東田原!F11</f>
        <v>19</v>
      </c>
      <c r="G11" s="59">
        <f>[1]東田原!G11</f>
        <v>16</v>
      </c>
      <c r="H11" s="63">
        <f t="shared" si="1"/>
        <v>35</v>
      </c>
      <c r="I11" s="14">
        <v>73</v>
      </c>
      <c r="J11" s="59">
        <f>[1]東田原!J11</f>
        <v>65</v>
      </c>
      <c r="K11" s="59">
        <f>[1]東田原!K11</f>
        <v>77</v>
      </c>
      <c r="L11" s="63">
        <f t="shared" si="2"/>
        <v>142</v>
      </c>
    </row>
    <row r="12" spans="1:12" x14ac:dyDescent="0.15">
      <c r="A12" s="14">
        <v>9</v>
      </c>
      <c r="B12" s="40">
        <f>[1]東田原!B12</f>
        <v>27</v>
      </c>
      <c r="C12" s="40">
        <f>[1]東田原!C12</f>
        <v>22</v>
      </c>
      <c r="D12" s="40">
        <f t="shared" si="0"/>
        <v>49</v>
      </c>
      <c r="E12" s="14">
        <v>24</v>
      </c>
      <c r="F12" s="59">
        <f>[1]東田原!F12</f>
        <v>22</v>
      </c>
      <c r="G12" s="59">
        <f>[1]東田原!G12</f>
        <v>18</v>
      </c>
      <c r="H12" s="63">
        <f t="shared" si="1"/>
        <v>40</v>
      </c>
      <c r="I12" s="14">
        <v>74</v>
      </c>
      <c r="J12" s="59">
        <f>[1]東田原!J12</f>
        <v>50</v>
      </c>
      <c r="K12" s="59">
        <f>[1]東田原!K12</f>
        <v>54</v>
      </c>
      <c r="L12" s="63">
        <f t="shared" si="2"/>
        <v>104</v>
      </c>
    </row>
    <row r="13" spans="1:12" x14ac:dyDescent="0.15">
      <c r="A13" s="14">
        <v>10</v>
      </c>
      <c r="B13" s="40">
        <f>[1]東田原!B13</f>
        <v>24</v>
      </c>
      <c r="C13" s="40">
        <f>[1]東田原!C13</f>
        <v>17</v>
      </c>
      <c r="D13" s="40">
        <f t="shared" si="0"/>
        <v>41</v>
      </c>
      <c r="E13" s="14">
        <v>25</v>
      </c>
      <c r="F13" s="59">
        <f>[1]東田原!F13</f>
        <v>26</v>
      </c>
      <c r="G13" s="59">
        <f>[1]東田原!G13</f>
        <v>20</v>
      </c>
      <c r="H13" s="63">
        <f t="shared" si="1"/>
        <v>46</v>
      </c>
      <c r="I13" s="14">
        <v>75</v>
      </c>
      <c r="J13" s="59">
        <f>[1]東田原!J13</f>
        <v>47</v>
      </c>
      <c r="K13" s="59">
        <f>[1]東田原!K13</f>
        <v>45</v>
      </c>
      <c r="L13" s="63">
        <f t="shared" si="2"/>
        <v>92</v>
      </c>
    </row>
    <row r="14" spans="1:12" x14ac:dyDescent="0.15">
      <c r="A14" s="14">
        <v>11</v>
      </c>
      <c r="B14" s="40">
        <f>[1]東田原!B14</f>
        <v>17</v>
      </c>
      <c r="C14" s="40">
        <f>[1]東田原!C14</f>
        <v>26</v>
      </c>
      <c r="D14" s="40">
        <f t="shared" si="0"/>
        <v>43</v>
      </c>
      <c r="E14" s="14">
        <v>26</v>
      </c>
      <c r="F14" s="59">
        <f>[1]東田原!F14</f>
        <v>21</v>
      </c>
      <c r="G14" s="59">
        <f>[1]東田原!G14</f>
        <v>20</v>
      </c>
      <c r="H14" s="63">
        <f t="shared" si="1"/>
        <v>41</v>
      </c>
      <c r="I14" s="14">
        <v>76</v>
      </c>
      <c r="J14" s="59">
        <f>[1]東田原!J14</f>
        <v>32</v>
      </c>
      <c r="K14" s="59">
        <f>[1]東田原!K14</f>
        <v>31</v>
      </c>
      <c r="L14" s="63">
        <f t="shared" si="2"/>
        <v>63</v>
      </c>
    </row>
    <row r="15" spans="1:12" x14ac:dyDescent="0.15">
      <c r="A15" s="14">
        <v>12</v>
      </c>
      <c r="B15" s="40">
        <f>[1]東田原!B15</f>
        <v>28</v>
      </c>
      <c r="C15" s="40">
        <f>[1]東田原!C15</f>
        <v>21</v>
      </c>
      <c r="D15" s="40">
        <f t="shared" si="0"/>
        <v>49</v>
      </c>
      <c r="E15" s="14">
        <v>27</v>
      </c>
      <c r="F15" s="59">
        <f>[1]東田原!F15</f>
        <v>26</v>
      </c>
      <c r="G15" s="59">
        <f>[1]東田原!G15</f>
        <v>21</v>
      </c>
      <c r="H15" s="63">
        <f t="shared" si="1"/>
        <v>47</v>
      </c>
      <c r="I15" s="14">
        <v>77</v>
      </c>
      <c r="J15" s="59">
        <f>[1]東田原!J15</f>
        <v>49</v>
      </c>
      <c r="K15" s="59">
        <f>[1]東田原!K15</f>
        <v>43</v>
      </c>
      <c r="L15" s="63">
        <f t="shared" si="2"/>
        <v>92</v>
      </c>
    </row>
    <row r="16" spans="1:12" x14ac:dyDescent="0.15">
      <c r="A16" s="14">
        <v>13</v>
      </c>
      <c r="B16" s="40">
        <f>[1]東田原!B16</f>
        <v>27</v>
      </c>
      <c r="C16" s="40">
        <f>[1]東田原!C16</f>
        <v>15</v>
      </c>
      <c r="D16" s="40">
        <f t="shared" si="0"/>
        <v>42</v>
      </c>
      <c r="E16" s="14">
        <v>28</v>
      </c>
      <c r="F16" s="59">
        <f>[1]東田原!F16</f>
        <v>13</v>
      </c>
      <c r="G16" s="59">
        <f>[1]東田原!G16</f>
        <v>20</v>
      </c>
      <c r="H16" s="63">
        <f t="shared" si="1"/>
        <v>33</v>
      </c>
      <c r="I16" s="14">
        <v>78</v>
      </c>
      <c r="J16" s="59">
        <f>[1]東田原!J16</f>
        <v>45</v>
      </c>
      <c r="K16" s="59">
        <f>[1]東田原!K16</f>
        <v>43</v>
      </c>
      <c r="L16" s="63">
        <f t="shared" si="2"/>
        <v>88</v>
      </c>
    </row>
    <row r="17" spans="1:12" ht="14.25" thickBot="1" x14ac:dyDescent="0.2">
      <c r="A17" s="24">
        <v>14</v>
      </c>
      <c r="B17" s="40">
        <f>[1]東田原!B17</f>
        <v>29</v>
      </c>
      <c r="C17" s="40">
        <f>[1]東田原!C17</f>
        <v>26</v>
      </c>
      <c r="D17" s="40">
        <f t="shared" si="0"/>
        <v>55</v>
      </c>
      <c r="E17" s="14">
        <v>29</v>
      </c>
      <c r="F17" s="59">
        <f>[1]東田原!F17</f>
        <v>29</v>
      </c>
      <c r="G17" s="59">
        <f>[1]東田原!G17</f>
        <v>23</v>
      </c>
      <c r="H17" s="63">
        <f t="shared" si="1"/>
        <v>52</v>
      </c>
      <c r="I17" s="14">
        <v>79</v>
      </c>
      <c r="J17" s="59">
        <f>[1]東田原!J17</f>
        <v>48</v>
      </c>
      <c r="K17" s="59">
        <f>[1]東田原!K17</f>
        <v>47</v>
      </c>
      <c r="L17" s="63">
        <f t="shared" si="2"/>
        <v>95</v>
      </c>
    </row>
    <row r="18" spans="1:12" ht="15" thickTop="1" thickBot="1" x14ac:dyDescent="0.2">
      <c r="A18" s="23" t="s">
        <v>6</v>
      </c>
      <c r="B18" s="33">
        <f>SUM(B3:B17)</f>
        <v>284</v>
      </c>
      <c r="C18" s="34">
        <f>SUM(C3:C17)</f>
        <v>279</v>
      </c>
      <c r="D18" s="35">
        <f>SUM(B18:C18)</f>
        <v>563</v>
      </c>
      <c r="E18" s="14">
        <v>30</v>
      </c>
      <c r="F18" s="59">
        <f>[1]東田原!F18</f>
        <v>25</v>
      </c>
      <c r="G18" s="59">
        <f>[1]東田原!G18</f>
        <v>20</v>
      </c>
      <c r="H18" s="63">
        <f t="shared" si="1"/>
        <v>45</v>
      </c>
      <c r="I18" s="14">
        <v>80</v>
      </c>
      <c r="J18" s="59">
        <f>[1]東田原!J18</f>
        <v>43</v>
      </c>
      <c r="K18" s="59">
        <f>[1]東田原!K18</f>
        <v>27</v>
      </c>
      <c r="L18" s="63">
        <f t="shared" si="2"/>
        <v>70</v>
      </c>
    </row>
    <row r="19" spans="1:12" x14ac:dyDescent="0.15">
      <c r="E19" s="14">
        <v>31</v>
      </c>
      <c r="F19" s="59">
        <f>[1]東田原!F19</f>
        <v>26</v>
      </c>
      <c r="G19" s="59">
        <f>[1]東田原!G19</f>
        <v>20</v>
      </c>
      <c r="H19" s="63">
        <f t="shared" si="1"/>
        <v>46</v>
      </c>
      <c r="I19" s="14">
        <v>81</v>
      </c>
      <c r="J19" s="59">
        <f>[1]東田原!J19</f>
        <v>22</v>
      </c>
      <c r="K19" s="59">
        <f>[1]東田原!K19</f>
        <v>30</v>
      </c>
      <c r="L19" s="63">
        <f t="shared" si="2"/>
        <v>52</v>
      </c>
    </row>
    <row r="20" spans="1:12" x14ac:dyDescent="0.15">
      <c r="E20" s="14">
        <v>32</v>
      </c>
      <c r="F20" s="59">
        <f>[1]東田原!F20</f>
        <v>23</v>
      </c>
      <c r="G20" s="59">
        <f>[1]東田原!G20</f>
        <v>18</v>
      </c>
      <c r="H20" s="63">
        <f t="shared" si="1"/>
        <v>41</v>
      </c>
      <c r="I20" s="14">
        <v>82</v>
      </c>
      <c r="J20" s="59">
        <f>[1]東田原!J20</f>
        <v>24</v>
      </c>
      <c r="K20" s="59">
        <f>[1]東田原!K20</f>
        <v>26</v>
      </c>
      <c r="L20" s="63">
        <f t="shared" si="2"/>
        <v>50</v>
      </c>
    </row>
    <row r="21" spans="1:12" x14ac:dyDescent="0.15">
      <c r="E21" s="14">
        <v>33</v>
      </c>
      <c r="F21" s="59">
        <f>[1]東田原!F21</f>
        <v>29</v>
      </c>
      <c r="G21" s="59">
        <f>[1]東田原!G21</f>
        <v>20</v>
      </c>
      <c r="H21" s="63">
        <f t="shared" si="1"/>
        <v>49</v>
      </c>
      <c r="I21" s="14">
        <v>83</v>
      </c>
      <c r="J21" s="59">
        <f>[1]東田原!J21</f>
        <v>22</v>
      </c>
      <c r="K21" s="59">
        <f>[1]東田原!K21</f>
        <v>24</v>
      </c>
      <c r="L21" s="63">
        <f t="shared" si="2"/>
        <v>46</v>
      </c>
    </row>
    <row r="22" spans="1:12" x14ac:dyDescent="0.15">
      <c r="E22" s="14">
        <v>34</v>
      </c>
      <c r="F22" s="59">
        <f>[1]東田原!F22</f>
        <v>22</v>
      </c>
      <c r="G22" s="59">
        <f>[1]東田原!G22</f>
        <v>13</v>
      </c>
      <c r="H22" s="63">
        <f t="shared" si="1"/>
        <v>35</v>
      </c>
      <c r="I22" s="14">
        <v>84</v>
      </c>
      <c r="J22" s="59">
        <f>[1]東田原!J22</f>
        <v>26</v>
      </c>
      <c r="K22" s="59">
        <f>[1]東田原!K22</f>
        <v>14</v>
      </c>
      <c r="L22" s="63">
        <f t="shared" si="2"/>
        <v>40</v>
      </c>
    </row>
    <row r="23" spans="1:12" x14ac:dyDescent="0.15">
      <c r="E23" s="14">
        <v>35</v>
      </c>
      <c r="F23" s="59">
        <f>[1]東田原!F23</f>
        <v>23</v>
      </c>
      <c r="G23" s="59">
        <f>[1]東田原!G23</f>
        <v>32</v>
      </c>
      <c r="H23" s="63">
        <f t="shared" si="1"/>
        <v>55</v>
      </c>
      <c r="I23" s="14">
        <v>85</v>
      </c>
      <c r="J23" s="59">
        <f>[1]東田原!J23</f>
        <v>13</v>
      </c>
      <c r="K23" s="59">
        <f>[1]東田原!K23</f>
        <v>15</v>
      </c>
      <c r="L23" s="63">
        <f t="shared" si="2"/>
        <v>28</v>
      </c>
    </row>
    <row r="24" spans="1:12" x14ac:dyDescent="0.15">
      <c r="E24" s="14">
        <v>36</v>
      </c>
      <c r="F24" s="59">
        <f>[1]東田原!F24</f>
        <v>31</v>
      </c>
      <c r="G24" s="59">
        <f>[1]東田原!G24</f>
        <v>22</v>
      </c>
      <c r="H24" s="63">
        <f t="shared" si="1"/>
        <v>53</v>
      </c>
      <c r="I24" s="14">
        <v>86</v>
      </c>
      <c r="J24" s="59">
        <f>[1]東田原!J24</f>
        <v>13</v>
      </c>
      <c r="K24" s="59">
        <f>[1]東田原!K24</f>
        <v>13</v>
      </c>
      <c r="L24" s="63">
        <f t="shared" si="2"/>
        <v>26</v>
      </c>
    </row>
    <row r="25" spans="1:12" x14ac:dyDescent="0.15">
      <c r="E25" s="14">
        <v>37</v>
      </c>
      <c r="F25" s="59">
        <f>[1]東田原!F25</f>
        <v>36</v>
      </c>
      <c r="G25" s="59">
        <f>[1]東田原!G25</f>
        <v>39</v>
      </c>
      <c r="H25" s="63">
        <f t="shared" si="1"/>
        <v>75</v>
      </c>
      <c r="I25" s="14">
        <v>87</v>
      </c>
      <c r="J25" s="59">
        <f>[1]東田原!J25</f>
        <v>9</v>
      </c>
      <c r="K25" s="59">
        <f>[1]東田原!K25</f>
        <v>12</v>
      </c>
      <c r="L25" s="63">
        <f t="shared" si="2"/>
        <v>21</v>
      </c>
    </row>
    <row r="26" spans="1:12" x14ac:dyDescent="0.15">
      <c r="E26" s="14">
        <v>38</v>
      </c>
      <c r="F26" s="59">
        <f>[1]東田原!F26</f>
        <v>37</v>
      </c>
      <c r="G26" s="59">
        <f>[1]東田原!G26</f>
        <v>30</v>
      </c>
      <c r="H26" s="63">
        <f t="shared" si="1"/>
        <v>67</v>
      </c>
      <c r="I26" s="14">
        <v>88</v>
      </c>
      <c r="J26" s="59">
        <f>[1]東田原!J26</f>
        <v>6</v>
      </c>
      <c r="K26" s="59">
        <f>[1]東田原!K26</f>
        <v>9</v>
      </c>
      <c r="L26" s="63">
        <f t="shared" si="2"/>
        <v>15</v>
      </c>
    </row>
    <row r="27" spans="1:12" x14ac:dyDescent="0.15">
      <c r="E27" s="14">
        <v>39</v>
      </c>
      <c r="F27" s="59">
        <f>[1]東田原!F27</f>
        <v>26</v>
      </c>
      <c r="G27" s="59">
        <f>[1]東田原!G27</f>
        <v>37</v>
      </c>
      <c r="H27" s="63">
        <f t="shared" si="1"/>
        <v>63</v>
      </c>
      <c r="I27" s="14">
        <v>89</v>
      </c>
      <c r="J27" s="59">
        <f>[1]東田原!J27</f>
        <v>6</v>
      </c>
      <c r="K27" s="59">
        <f>[1]東田原!K27</f>
        <v>13</v>
      </c>
      <c r="L27" s="63">
        <f t="shared" si="2"/>
        <v>19</v>
      </c>
    </row>
    <row r="28" spans="1:12" x14ac:dyDescent="0.15">
      <c r="E28" s="14">
        <v>40</v>
      </c>
      <c r="F28" s="59">
        <f>[1]東田原!F28</f>
        <v>35</v>
      </c>
      <c r="G28" s="59">
        <f>[1]東田原!G28</f>
        <v>32</v>
      </c>
      <c r="H28" s="63">
        <f t="shared" si="1"/>
        <v>67</v>
      </c>
      <c r="I28" s="14">
        <v>90</v>
      </c>
      <c r="J28" s="59">
        <f>[1]東田原!J28</f>
        <v>3</v>
      </c>
      <c r="K28" s="59">
        <f>[1]東田原!K28</f>
        <v>15</v>
      </c>
      <c r="L28" s="63">
        <f t="shared" si="2"/>
        <v>18</v>
      </c>
    </row>
    <row r="29" spans="1:12" x14ac:dyDescent="0.15">
      <c r="E29" s="14">
        <v>41</v>
      </c>
      <c r="F29" s="59">
        <f>[1]東田原!F29</f>
        <v>34</v>
      </c>
      <c r="G29" s="59">
        <f>[1]東田原!G29</f>
        <v>44</v>
      </c>
      <c r="H29" s="63">
        <f t="shared" si="1"/>
        <v>78</v>
      </c>
      <c r="I29" s="14">
        <v>91</v>
      </c>
      <c r="J29" s="59">
        <f>[1]東田原!J29</f>
        <v>0</v>
      </c>
      <c r="K29" s="59">
        <f>[1]東田原!K29</f>
        <v>9</v>
      </c>
      <c r="L29" s="63">
        <f t="shared" si="2"/>
        <v>9</v>
      </c>
    </row>
    <row r="30" spans="1:12" x14ac:dyDescent="0.15">
      <c r="E30" s="14">
        <v>42</v>
      </c>
      <c r="F30" s="59">
        <f>[1]東田原!F30</f>
        <v>34</v>
      </c>
      <c r="G30" s="59">
        <f>[1]東田原!G30</f>
        <v>31</v>
      </c>
      <c r="H30" s="63">
        <f t="shared" si="1"/>
        <v>65</v>
      </c>
      <c r="I30" s="14">
        <v>92</v>
      </c>
      <c r="J30" s="59">
        <f>[1]東田原!J30</f>
        <v>3</v>
      </c>
      <c r="K30" s="59">
        <f>[1]東田原!K30</f>
        <v>7</v>
      </c>
      <c r="L30" s="63">
        <f t="shared" si="2"/>
        <v>10</v>
      </c>
    </row>
    <row r="31" spans="1:12" x14ac:dyDescent="0.15">
      <c r="E31" s="14">
        <v>43</v>
      </c>
      <c r="F31" s="59">
        <f>[1]東田原!F31</f>
        <v>45</v>
      </c>
      <c r="G31" s="59">
        <f>[1]東田原!G31</f>
        <v>36</v>
      </c>
      <c r="H31" s="63">
        <f t="shared" si="1"/>
        <v>81</v>
      </c>
      <c r="I31" s="14">
        <v>93</v>
      </c>
      <c r="J31" s="59">
        <f>[1]東田原!J31</f>
        <v>3</v>
      </c>
      <c r="K31" s="59">
        <f>[1]東田原!K31</f>
        <v>6</v>
      </c>
      <c r="L31" s="63">
        <f t="shared" si="2"/>
        <v>9</v>
      </c>
    </row>
    <row r="32" spans="1:12" x14ac:dyDescent="0.15">
      <c r="E32" s="14">
        <v>44</v>
      </c>
      <c r="F32" s="59">
        <f>[1]東田原!F32</f>
        <v>44</v>
      </c>
      <c r="G32" s="59">
        <f>[1]東田原!G32</f>
        <v>37</v>
      </c>
      <c r="H32" s="63">
        <f t="shared" si="1"/>
        <v>81</v>
      </c>
      <c r="I32" s="14">
        <v>94</v>
      </c>
      <c r="J32" s="59">
        <f>[1]東田原!J32</f>
        <v>1</v>
      </c>
      <c r="K32" s="59">
        <f>[1]東田原!K32</f>
        <v>5</v>
      </c>
      <c r="L32" s="63">
        <f t="shared" si="2"/>
        <v>6</v>
      </c>
    </row>
    <row r="33" spans="5:12" x14ac:dyDescent="0.15">
      <c r="E33" s="14">
        <v>45</v>
      </c>
      <c r="F33" s="59">
        <f>[1]東田原!F33</f>
        <v>36</v>
      </c>
      <c r="G33" s="59">
        <f>[1]東田原!G33</f>
        <v>38</v>
      </c>
      <c r="H33" s="63">
        <f t="shared" si="1"/>
        <v>74</v>
      </c>
      <c r="I33" s="14">
        <v>95</v>
      </c>
      <c r="J33" s="59">
        <f>[1]東田原!J33</f>
        <v>0</v>
      </c>
      <c r="K33" s="59">
        <f>[1]東田原!K33</f>
        <v>3</v>
      </c>
      <c r="L33" s="63">
        <f t="shared" si="2"/>
        <v>3</v>
      </c>
    </row>
    <row r="34" spans="5:12" x14ac:dyDescent="0.15">
      <c r="E34" s="14">
        <v>46</v>
      </c>
      <c r="F34" s="59">
        <f>[1]東田原!F34</f>
        <v>53</v>
      </c>
      <c r="G34" s="59">
        <f>[1]東田原!G34</f>
        <v>35</v>
      </c>
      <c r="H34" s="63">
        <f t="shared" si="1"/>
        <v>88</v>
      </c>
      <c r="I34" s="14">
        <v>96</v>
      </c>
      <c r="J34" s="59">
        <f>[1]東田原!J34</f>
        <v>0</v>
      </c>
      <c r="K34" s="59">
        <f>[1]東田原!K34</f>
        <v>5</v>
      </c>
      <c r="L34" s="63">
        <f t="shared" si="2"/>
        <v>5</v>
      </c>
    </row>
    <row r="35" spans="5:12" x14ac:dyDescent="0.15">
      <c r="E35" s="14">
        <v>47</v>
      </c>
      <c r="F35" s="59">
        <f>[1]東田原!F35</f>
        <v>63</v>
      </c>
      <c r="G35" s="59">
        <f>[1]東田原!G35</f>
        <v>45</v>
      </c>
      <c r="H35" s="63">
        <f t="shared" si="1"/>
        <v>108</v>
      </c>
      <c r="I35" s="14">
        <v>97</v>
      </c>
      <c r="J35" s="59">
        <f>[1]東田原!J35</f>
        <v>0</v>
      </c>
      <c r="K35" s="59">
        <f>[1]東田原!K35</f>
        <v>3</v>
      </c>
      <c r="L35" s="63">
        <f t="shared" si="2"/>
        <v>3</v>
      </c>
    </row>
    <row r="36" spans="5:12" x14ac:dyDescent="0.15">
      <c r="E36" s="14">
        <v>48</v>
      </c>
      <c r="F36" s="59">
        <f>[1]東田原!F36</f>
        <v>44</v>
      </c>
      <c r="G36" s="59">
        <f>[1]東田原!G36</f>
        <v>30</v>
      </c>
      <c r="H36" s="63">
        <f t="shared" si="1"/>
        <v>74</v>
      </c>
      <c r="I36" s="14">
        <v>98</v>
      </c>
      <c r="J36" s="59">
        <f>[1]東田原!J36</f>
        <v>0</v>
      </c>
      <c r="K36" s="59">
        <f>[1]東田原!K36</f>
        <v>1</v>
      </c>
      <c r="L36" s="63">
        <f t="shared" si="2"/>
        <v>1</v>
      </c>
    </row>
    <row r="37" spans="5:12" x14ac:dyDescent="0.15">
      <c r="E37" s="14">
        <v>49</v>
      </c>
      <c r="F37" s="59">
        <f>[1]東田原!F37</f>
        <v>43</v>
      </c>
      <c r="G37" s="59">
        <f>[1]東田原!G37</f>
        <v>41</v>
      </c>
      <c r="H37" s="63">
        <f t="shared" si="1"/>
        <v>84</v>
      </c>
      <c r="I37" s="14">
        <v>99</v>
      </c>
      <c r="J37" s="59">
        <f>[1]東田原!J37</f>
        <v>0</v>
      </c>
      <c r="K37" s="59">
        <f>[1]東田原!K37</f>
        <v>1</v>
      </c>
      <c r="L37" s="63">
        <f t="shared" si="2"/>
        <v>1</v>
      </c>
    </row>
    <row r="38" spans="5:12" x14ac:dyDescent="0.15">
      <c r="E38" s="14">
        <v>50</v>
      </c>
      <c r="F38" s="59">
        <f>[1]東田原!F38</f>
        <v>30</v>
      </c>
      <c r="G38" s="59">
        <f>[1]東田原!G38</f>
        <v>45</v>
      </c>
      <c r="H38" s="63">
        <f t="shared" si="1"/>
        <v>75</v>
      </c>
      <c r="I38" s="14">
        <v>100</v>
      </c>
      <c r="J38" s="59">
        <f>[1]東田原!J38</f>
        <v>0</v>
      </c>
      <c r="K38" s="59">
        <f>[1]東田原!K38</f>
        <v>2</v>
      </c>
      <c r="L38" s="63">
        <f t="shared" si="2"/>
        <v>2</v>
      </c>
    </row>
    <row r="39" spans="5:12" x14ac:dyDescent="0.15">
      <c r="E39" s="14">
        <v>51</v>
      </c>
      <c r="F39" s="59">
        <f>[1]東田原!F39</f>
        <v>42</v>
      </c>
      <c r="G39" s="59">
        <f>[1]東田原!G39</f>
        <v>19</v>
      </c>
      <c r="H39" s="63">
        <f t="shared" si="1"/>
        <v>61</v>
      </c>
      <c r="I39" s="14">
        <v>101</v>
      </c>
      <c r="J39" s="59">
        <f>[1]東田原!J39</f>
        <v>0</v>
      </c>
      <c r="K39" s="59">
        <f>[1]東田原!K39</f>
        <v>1</v>
      </c>
      <c r="L39" s="63">
        <f t="shared" si="2"/>
        <v>1</v>
      </c>
    </row>
    <row r="40" spans="5:12" x14ac:dyDescent="0.15">
      <c r="E40" s="14">
        <v>52</v>
      </c>
      <c r="F40" s="59">
        <f>[1]東田原!F40</f>
        <v>42</v>
      </c>
      <c r="G40" s="59">
        <f>[1]東田原!G40</f>
        <v>42</v>
      </c>
      <c r="H40" s="63">
        <f t="shared" si="1"/>
        <v>84</v>
      </c>
      <c r="I40" s="14">
        <v>102</v>
      </c>
      <c r="J40" s="59">
        <f>[1]東田原!J40</f>
        <v>0</v>
      </c>
      <c r="K40" s="59">
        <f>[1]東田原!K40</f>
        <v>0</v>
      </c>
      <c r="L40" s="63">
        <f t="shared" si="2"/>
        <v>0</v>
      </c>
    </row>
    <row r="41" spans="5:12" x14ac:dyDescent="0.15">
      <c r="E41" s="14">
        <v>53</v>
      </c>
      <c r="F41" s="59">
        <f>[1]東田原!F41</f>
        <v>37</v>
      </c>
      <c r="G41" s="59">
        <f>[1]東田原!G41</f>
        <v>36</v>
      </c>
      <c r="H41" s="63">
        <f t="shared" si="1"/>
        <v>73</v>
      </c>
      <c r="I41" s="14">
        <v>103</v>
      </c>
      <c r="J41" s="59">
        <f>[1]東田原!J41</f>
        <v>0</v>
      </c>
      <c r="K41" s="59">
        <f>[1]東田原!K41</f>
        <v>0</v>
      </c>
      <c r="L41" s="63">
        <f t="shared" si="2"/>
        <v>0</v>
      </c>
    </row>
    <row r="42" spans="5:12" x14ac:dyDescent="0.15">
      <c r="E42" s="14">
        <v>54</v>
      </c>
      <c r="F42" s="59">
        <f>[1]東田原!F42</f>
        <v>33</v>
      </c>
      <c r="G42" s="59">
        <f>[1]東田原!G42</f>
        <v>32</v>
      </c>
      <c r="H42" s="63">
        <f t="shared" si="1"/>
        <v>65</v>
      </c>
      <c r="I42" s="14">
        <v>104</v>
      </c>
      <c r="J42" s="59">
        <f>[1]東田原!J42</f>
        <v>0</v>
      </c>
      <c r="K42" s="59">
        <f>[1]東田原!K42</f>
        <v>0</v>
      </c>
      <c r="L42" s="63">
        <f t="shared" si="2"/>
        <v>0</v>
      </c>
    </row>
    <row r="43" spans="5:12" x14ac:dyDescent="0.15">
      <c r="E43" s="14">
        <v>55</v>
      </c>
      <c r="F43" s="59">
        <f>[1]東田原!F43</f>
        <v>36</v>
      </c>
      <c r="G43" s="59">
        <f>[1]東田原!G43</f>
        <v>39</v>
      </c>
      <c r="H43" s="63">
        <f t="shared" si="1"/>
        <v>75</v>
      </c>
      <c r="I43" s="14">
        <v>105</v>
      </c>
      <c r="J43" s="59">
        <f>[1]東田原!J43</f>
        <v>0</v>
      </c>
      <c r="K43" s="59">
        <f>[1]東田原!K43</f>
        <v>0</v>
      </c>
      <c r="L43" s="63">
        <f t="shared" si="2"/>
        <v>0</v>
      </c>
    </row>
    <row r="44" spans="5:12" x14ac:dyDescent="0.15">
      <c r="E44" s="14">
        <v>56</v>
      </c>
      <c r="F44" s="59">
        <f>[1]東田原!F44</f>
        <v>29</v>
      </c>
      <c r="G44" s="59">
        <f>[1]東田原!G44</f>
        <v>30</v>
      </c>
      <c r="H44" s="63">
        <f t="shared" si="1"/>
        <v>59</v>
      </c>
      <c r="I44" s="14">
        <v>106</v>
      </c>
      <c r="J44" s="59">
        <f>[1]東田原!J44</f>
        <v>0</v>
      </c>
      <c r="K44" s="59">
        <f>[1]東田原!K44</f>
        <v>0</v>
      </c>
      <c r="L44" s="63">
        <f t="shared" si="2"/>
        <v>0</v>
      </c>
    </row>
    <row r="45" spans="5:12" x14ac:dyDescent="0.15">
      <c r="E45" s="14">
        <v>57</v>
      </c>
      <c r="F45" s="59">
        <f>[1]東田原!F45</f>
        <v>33</v>
      </c>
      <c r="G45" s="59">
        <f>[1]東田原!G45</f>
        <v>28</v>
      </c>
      <c r="H45" s="63">
        <f t="shared" si="1"/>
        <v>61</v>
      </c>
      <c r="I45" s="14">
        <v>107</v>
      </c>
      <c r="J45" s="59">
        <f>[1]東田原!J45</f>
        <v>0</v>
      </c>
      <c r="K45" s="59">
        <f>[1]東田原!K45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[1]東田原!F46</f>
        <v>22</v>
      </c>
      <c r="G46" s="59">
        <f>[1]東田原!G46</f>
        <v>34</v>
      </c>
      <c r="H46" s="63">
        <f t="shared" si="1"/>
        <v>56</v>
      </c>
      <c r="I46" s="24">
        <v>108</v>
      </c>
      <c r="J46" s="59">
        <f>[1]東田原!J46</f>
        <v>0</v>
      </c>
      <c r="K46" s="59">
        <f>[1]東田原!K46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[1]東田原!F47</f>
        <v>26</v>
      </c>
      <c r="G47" s="59">
        <f>[1]東田原!G47</f>
        <v>33</v>
      </c>
      <c r="H47" s="63">
        <f t="shared" si="1"/>
        <v>59</v>
      </c>
      <c r="I47" s="23" t="s">
        <v>6</v>
      </c>
      <c r="J47" s="69">
        <f>SUM(J3:J46)</f>
        <v>977</v>
      </c>
      <c r="K47" s="69">
        <f>SUM(K3:K46)</f>
        <v>1084</v>
      </c>
      <c r="L47" s="39">
        <f>SUM(J47:K47)</f>
        <v>2061</v>
      </c>
    </row>
    <row r="48" spans="5:12" x14ac:dyDescent="0.15">
      <c r="E48" s="14">
        <v>60</v>
      </c>
      <c r="F48" s="59">
        <f>[1]東田原!F48</f>
        <v>29</v>
      </c>
      <c r="G48" s="59">
        <f>[1]東田原!G48</f>
        <v>34</v>
      </c>
      <c r="H48" s="63">
        <f t="shared" si="1"/>
        <v>63</v>
      </c>
    </row>
    <row r="49" spans="5:12" ht="14.25" thickBot="1" x14ac:dyDescent="0.2">
      <c r="E49" s="14">
        <v>61</v>
      </c>
      <c r="F49" s="59">
        <f>[1]東田原!F49</f>
        <v>27</v>
      </c>
      <c r="G49" s="59">
        <f>[1]東田原!G49</f>
        <v>40</v>
      </c>
      <c r="H49" s="63">
        <f t="shared" si="1"/>
        <v>67</v>
      </c>
      <c r="J49" s="54" t="s">
        <v>108</v>
      </c>
    </row>
    <row r="50" spans="5:12" x14ac:dyDescent="0.15">
      <c r="E50" s="14">
        <v>62</v>
      </c>
      <c r="F50" s="59">
        <f>[1]東田原!F50</f>
        <v>35</v>
      </c>
      <c r="G50" s="59">
        <f>[1]東田原!G50</f>
        <v>43</v>
      </c>
      <c r="H50" s="63">
        <f t="shared" si="1"/>
        <v>78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[1]東田原!F51</f>
        <v>32</v>
      </c>
      <c r="G51" s="59">
        <f>[1]東田原!G51</f>
        <v>32</v>
      </c>
      <c r="H51" s="63">
        <f t="shared" si="1"/>
        <v>64</v>
      </c>
      <c r="J51" s="48">
        <f>SUM(B18,F53,J47)</f>
        <v>2784</v>
      </c>
      <c r="K51" s="49">
        <f>SUM(C18,G53,K47)</f>
        <v>2839</v>
      </c>
      <c r="L51" s="50">
        <f>SUM(J51:K51)</f>
        <v>5623</v>
      </c>
    </row>
    <row r="52" spans="5:12" ht="14.25" thickBot="1" x14ac:dyDescent="0.2">
      <c r="E52" s="24">
        <v>64</v>
      </c>
      <c r="F52" s="59">
        <f>[1]東田原!F52</f>
        <v>26</v>
      </c>
      <c r="G52" s="59">
        <f>[1]東田原!G52</f>
        <v>42</v>
      </c>
      <c r="H52" s="63">
        <f t="shared" si="1"/>
        <v>68</v>
      </c>
    </row>
    <row r="53" spans="5:12" ht="15" thickTop="1" thickBot="1" x14ac:dyDescent="0.2">
      <c r="E53" s="23" t="s">
        <v>6</v>
      </c>
      <c r="F53" s="69">
        <f>SUM(F3:F52)</f>
        <v>1523</v>
      </c>
      <c r="G53" s="69">
        <f>SUM(G3:G52)</f>
        <v>1476</v>
      </c>
      <c r="H53" s="39">
        <f>SUM(F53:G53)</f>
        <v>2999</v>
      </c>
    </row>
    <row r="56" spans="5:12" x14ac:dyDescent="0.15">
      <c r="F56" s="98" t="s">
        <v>517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4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111</v>
      </c>
      <c r="I1" s="99" t="str">
        <f>秦野市合計!I1</f>
        <v>令和3年4月1日現在（単位：人）</v>
      </c>
      <c r="J1" s="99"/>
      <c r="K1" s="99"/>
      <c r="L1" s="99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[1]西田原!B3</f>
        <v>9</v>
      </c>
      <c r="C3" s="40">
        <f>[1]西田原!C3</f>
        <v>11</v>
      </c>
      <c r="D3" s="40">
        <f>SUM(B3:C3)</f>
        <v>20</v>
      </c>
      <c r="E3" s="19">
        <v>15</v>
      </c>
      <c r="F3" s="59">
        <f>[1]西田原!F3</f>
        <v>10</v>
      </c>
      <c r="G3" s="59">
        <f>[1]西田原!G3</f>
        <v>5</v>
      </c>
      <c r="H3" s="63">
        <f>SUM(F3:G3)</f>
        <v>15</v>
      </c>
      <c r="I3" s="19">
        <v>65</v>
      </c>
      <c r="J3" s="59">
        <f>[1]西田原!J3</f>
        <v>24</v>
      </c>
      <c r="K3" s="59">
        <f>[1]西田原!K3</f>
        <v>31</v>
      </c>
      <c r="L3" s="63">
        <f>SUM(J3:K3)</f>
        <v>55</v>
      </c>
    </row>
    <row r="4" spans="1:12" x14ac:dyDescent="0.15">
      <c r="A4" s="14">
        <v>1</v>
      </c>
      <c r="B4" s="40">
        <f>[1]西田原!B4</f>
        <v>15</v>
      </c>
      <c r="C4" s="40">
        <f>[1]西田原!C4</f>
        <v>8</v>
      </c>
      <c r="D4" s="40">
        <f t="shared" ref="D4:D17" si="0">SUM(B4:C4)</f>
        <v>23</v>
      </c>
      <c r="E4" s="14">
        <v>16</v>
      </c>
      <c r="F4" s="59">
        <f>[1]西田原!F4</f>
        <v>16</v>
      </c>
      <c r="G4" s="59">
        <f>[1]西田原!G4</f>
        <v>22</v>
      </c>
      <c r="H4" s="63">
        <f t="shared" ref="H4:H52" si="1">SUM(F4:G4)</f>
        <v>38</v>
      </c>
      <c r="I4" s="14">
        <v>66</v>
      </c>
      <c r="J4" s="59">
        <f>[1]西田原!J4</f>
        <v>31</v>
      </c>
      <c r="K4" s="59">
        <f>[1]西田原!K4</f>
        <v>25</v>
      </c>
      <c r="L4" s="63">
        <f t="shared" ref="L4:L46" si="2">SUM(J4:K4)</f>
        <v>56</v>
      </c>
    </row>
    <row r="5" spans="1:12" x14ac:dyDescent="0.15">
      <c r="A5" s="14">
        <v>2</v>
      </c>
      <c r="B5" s="40">
        <f>[1]西田原!B5</f>
        <v>12</v>
      </c>
      <c r="C5" s="40">
        <f>[1]西田原!C5</f>
        <v>6</v>
      </c>
      <c r="D5" s="40">
        <f t="shared" si="0"/>
        <v>18</v>
      </c>
      <c r="E5" s="14">
        <v>17</v>
      </c>
      <c r="F5" s="59">
        <f>[1]西田原!F5</f>
        <v>14</v>
      </c>
      <c r="G5" s="59">
        <f>[1]西田原!G5</f>
        <v>21</v>
      </c>
      <c r="H5" s="63">
        <f t="shared" si="1"/>
        <v>35</v>
      </c>
      <c r="I5" s="14">
        <v>67</v>
      </c>
      <c r="J5" s="59">
        <f>[1]西田原!J5</f>
        <v>19</v>
      </c>
      <c r="K5" s="59">
        <f>[1]西田原!K5</f>
        <v>26</v>
      </c>
      <c r="L5" s="63">
        <f t="shared" si="2"/>
        <v>45</v>
      </c>
    </row>
    <row r="6" spans="1:12" x14ac:dyDescent="0.15">
      <c r="A6" s="14">
        <v>3</v>
      </c>
      <c r="B6" s="40">
        <f>[1]西田原!B6</f>
        <v>10</v>
      </c>
      <c r="C6" s="40">
        <f>[1]西田原!C6</f>
        <v>13</v>
      </c>
      <c r="D6" s="40">
        <f t="shared" si="0"/>
        <v>23</v>
      </c>
      <c r="E6" s="14">
        <v>18</v>
      </c>
      <c r="F6" s="59">
        <f>[1]西田原!F6</f>
        <v>21</v>
      </c>
      <c r="G6" s="59">
        <f>[1]西田原!G6</f>
        <v>10</v>
      </c>
      <c r="H6" s="63">
        <f t="shared" si="1"/>
        <v>31</v>
      </c>
      <c r="I6" s="14">
        <v>68</v>
      </c>
      <c r="J6" s="59">
        <f>[1]西田原!J6</f>
        <v>25</v>
      </c>
      <c r="K6" s="59">
        <f>[1]西田原!K6</f>
        <v>30</v>
      </c>
      <c r="L6" s="63">
        <f t="shared" si="2"/>
        <v>55</v>
      </c>
    </row>
    <row r="7" spans="1:12" x14ac:dyDescent="0.15">
      <c r="A7" s="14">
        <v>4</v>
      </c>
      <c r="B7" s="40">
        <f>[1]西田原!B7</f>
        <v>14</v>
      </c>
      <c r="C7" s="40">
        <f>[1]西田原!C7</f>
        <v>14</v>
      </c>
      <c r="D7" s="40">
        <f t="shared" si="0"/>
        <v>28</v>
      </c>
      <c r="E7" s="14">
        <v>19</v>
      </c>
      <c r="F7" s="59">
        <f>[1]西田原!F7</f>
        <v>19</v>
      </c>
      <c r="G7" s="59">
        <f>[1]西田原!G7</f>
        <v>9</v>
      </c>
      <c r="H7" s="63">
        <f t="shared" si="1"/>
        <v>28</v>
      </c>
      <c r="I7" s="14">
        <v>69</v>
      </c>
      <c r="J7" s="59">
        <f>[1]西田原!J7</f>
        <v>30</v>
      </c>
      <c r="K7" s="59">
        <f>[1]西田原!K7</f>
        <v>28</v>
      </c>
      <c r="L7" s="63">
        <f t="shared" si="2"/>
        <v>58</v>
      </c>
    </row>
    <row r="8" spans="1:12" x14ac:dyDescent="0.15">
      <c r="A8" s="14">
        <v>5</v>
      </c>
      <c r="B8" s="40">
        <f>[1]西田原!B8</f>
        <v>16</v>
      </c>
      <c r="C8" s="40">
        <f>[1]西田原!C8</f>
        <v>15</v>
      </c>
      <c r="D8" s="40">
        <f t="shared" si="0"/>
        <v>31</v>
      </c>
      <c r="E8" s="14">
        <v>20</v>
      </c>
      <c r="F8" s="59">
        <f>[1]西田原!F8</f>
        <v>14</v>
      </c>
      <c r="G8" s="59">
        <f>[1]西田原!G8</f>
        <v>13</v>
      </c>
      <c r="H8" s="63">
        <f t="shared" si="1"/>
        <v>27</v>
      </c>
      <c r="I8" s="14">
        <v>70</v>
      </c>
      <c r="J8" s="59">
        <f>[1]西田原!J8</f>
        <v>32</v>
      </c>
      <c r="K8" s="59">
        <f>[1]西田原!K8</f>
        <v>28</v>
      </c>
      <c r="L8" s="63">
        <f t="shared" si="2"/>
        <v>60</v>
      </c>
    </row>
    <row r="9" spans="1:12" x14ac:dyDescent="0.15">
      <c r="A9" s="14">
        <v>6</v>
      </c>
      <c r="B9" s="40">
        <f>[1]西田原!B9</f>
        <v>19</v>
      </c>
      <c r="C9" s="40">
        <f>[1]西田原!C9</f>
        <v>16</v>
      </c>
      <c r="D9" s="40">
        <f t="shared" si="0"/>
        <v>35</v>
      </c>
      <c r="E9" s="14">
        <v>21</v>
      </c>
      <c r="F9" s="59">
        <f>[1]西田原!F9</f>
        <v>20</v>
      </c>
      <c r="G9" s="59">
        <f>[1]西田原!G9</f>
        <v>8</v>
      </c>
      <c r="H9" s="63">
        <f t="shared" si="1"/>
        <v>28</v>
      </c>
      <c r="I9" s="14">
        <v>71</v>
      </c>
      <c r="J9" s="59">
        <f>[1]西田原!J9</f>
        <v>39</v>
      </c>
      <c r="K9" s="59">
        <f>[1]西田原!K9</f>
        <v>39</v>
      </c>
      <c r="L9" s="63">
        <f t="shared" si="2"/>
        <v>78</v>
      </c>
    </row>
    <row r="10" spans="1:12" x14ac:dyDescent="0.15">
      <c r="A10" s="14">
        <v>7</v>
      </c>
      <c r="B10" s="40">
        <f>[1]西田原!B10</f>
        <v>14</v>
      </c>
      <c r="C10" s="40">
        <f>[1]西田原!C10</f>
        <v>18</v>
      </c>
      <c r="D10" s="40">
        <f t="shared" si="0"/>
        <v>32</v>
      </c>
      <c r="E10" s="14">
        <v>22</v>
      </c>
      <c r="F10" s="59">
        <f>[1]西田原!F10</f>
        <v>16</v>
      </c>
      <c r="G10" s="59">
        <f>[1]西田原!G10</f>
        <v>18</v>
      </c>
      <c r="H10" s="63">
        <f t="shared" si="1"/>
        <v>34</v>
      </c>
      <c r="I10" s="14">
        <v>72</v>
      </c>
      <c r="J10" s="59">
        <f>[1]西田原!J10</f>
        <v>37</v>
      </c>
      <c r="K10" s="59">
        <f>[1]西田原!K10</f>
        <v>42</v>
      </c>
      <c r="L10" s="63">
        <f t="shared" si="2"/>
        <v>79</v>
      </c>
    </row>
    <row r="11" spans="1:12" x14ac:dyDescent="0.15">
      <c r="A11" s="14">
        <v>8</v>
      </c>
      <c r="B11" s="40">
        <f>[1]西田原!B11</f>
        <v>17</v>
      </c>
      <c r="C11" s="40">
        <f>[1]西田原!C11</f>
        <v>13</v>
      </c>
      <c r="D11" s="40">
        <f t="shared" si="0"/>
        <v>30</v>
      </c>
      <c r="E11" s="14">
        <v>23</v>
      </c>
      <c r="F11" s="59">
        <f>[1]西田原!F11</f>
        <v>22</v>
      </c>
      <c r="G11" s="59">
        <f>[1]西田原!G11</f>
        <v>13</v>
      </c>
      <c r="H11" s="63">
        <f t="shared" si="1"/>
        <v>35</v>
      </c>
      <c r="I11" s="14">
        <v>73</v>
      </c>
      <c r="J11" s="59">
        <f>[1]西田原!J11</f>
        <v>41</v>
      </c>
      <c r="K11" s="59">
        <f>[1]西田原!K11</f>
        <v>43</v>
      </c>
      <c r="L11" s="63">
        <f t="shared" si="2"/>
        <v>84</v>
      </c>
    </row>
    <row r="12" spans="1:12" x14ac:dyDescent="0.15">
      <c r="A12" s="14">
        <v>9</v>
      </c>
      <c r="B12" s="40">
        <f>[1]西田原!B12</f>
        <v>13</v>
      </c>
      <c r="C12" s="40">
        <f>[1]西田原!C12</f>
        <v>14</v>
      </c>
      <c r="D12" s="40">
        <f t="shared" si="0"/>
        <v>27</v>
      </c>
      <c r="E12" s="14">
        <v>24</v>
      </c>
      <c r="F12" s="59">
        <f>[1]西田原!F12</f>
        <v>8</v>
      </c>
      <c r="G12" s="59">
        <f>[1]西田原!G12</f>
        <v>19</v>
      </c>
      <c r="H12" s="63">
        <f t="shared" si="1"/>
        <v>27</v>
      </c>
      <c r="I12" s="14">
        <v>74</v>
      </c>
      <c r="J12" s="59">
        <f>[1]西田原!J12</f>
        <v>25</v>
      </c>
      <c r="K12" s="59">
        <f>[1]西田原!K12</f>
        <v>36</v>
      </c>
      <c r="L12" s="63">
        <f t="shared" si="2"/>
        <v>61</v>
      </c>
    </row>
    <row r="13" spans="1:12" x14ac:dyDescent="0.15">
      <c r="A13" s="14">
        <v>10</v>
      </c>
      <c r="B13" s="40">
        <f>[1]西田原!B13</f>
        <v>20</v>
      </c>
      <c r="C13" s="40">
        <f>[1]西田原!C13</f>
        <v>16</v>
      </c>
      <c r="D13" s="40">
        <f t="shared" si="0"/>
        <v>36</v>
      </c>
      <c r="E13" s="14">
        <v>25</v>
      </c>
      <c r="F13" s="59">
        <f>[1]西田原!F13</f>
        <v>13</v>
      </c>
      <c r="G13" s="59">
        <f>[1]西田原!G13</f>
        <v>11</v>
      </c>
      <c r="H13" s="63">
        <f t="shared" si="1"/>
        <v>24</v>
      </c>
      <c r="I13" s="14">
        <v>75</v>
      </c>
      <c r="J13" s="59">
        <f>[1]西田原!J13</f>
        <v>27</v>
      </c>
      <c r="K13" s="59">
        <f>[1]西田原!K13</f>
        <v>25</v>
      </c>
      <c r="L13" s="63">
        <f t="shared" si="2"/>
        <v>52</v>
      </c>
    </row>
    <row r="14" spans="1:12" x14ac:dyDescent="0.15">
      <c r="A14" s="14">
        <v>11</v>
      </c>
      <c r="B14" s="40">
        <f>[1]西田原!B14</f>
        <v>10</v>
      </c>
      <c r="C14" s="40">
        <f>[1]西田原!C14</f>
        <v>14</v>
      </c>
      <c r="D14" s="40">
        <f t="shared" si="0"/>
        <v>24</v>
      </c>
      <c r="E14" s="14">
        <v>26</v>
      </c>
      <c r="F14" s="59">
        <f>[1]西田原!F14</f>
        <v>15</v>
      </c>
      <c r="G14" s="59">
        <f>[1]西田原!G14</f>
        <v>13</v>
      </c>
      <c r="H14" s="63">
        <f t="shared" si="1"/>
        <v>28</v>
      </c>
      <c r="I14" s="14">
        <v>76</v>
      </c>
      <c r="J14" s="59">
        <f>[1]西田原!J14</f>
        <v>27</v>
      </c>
      <c r="K14" s="59">
        <f>[1]西田原!K14</f>
        <v>29</v>
      </c>
      <c r="L14" s="63">
        <f t="shared" si="2"/>
        <v>56</v>
      </c>
    </row>
    <row r="15" spans="1:12" x14ac:dyDescent="0.15">
      <c r="A15" s="14">
        <v>12</v>
      </c>
      <c r="B15" s="40">
        <f>[1]西田原!B15</f>
        <v>11</v>
      </c>
      <c r="C15" s="40">
        <f>[1]西田原!C15</f>
        <v>11</v>
      </c>
      <c r="D15" s="40">
        <f t="shared" si="0"/>
        <v>22</v>
      </c>
      <c r="E15" s="14">
        <v>27</v>
      </c>
      <c r="F15" s="59">
        <f>[1]西田原!F15</f>
        <v>12</v>
      </c>
      <c r="G15" s="59">
        <f>[1]西田原!G15</f>
        <v>12</v>
      </c>
      <c r="H15" s="63">
        <f t="shared" si="1"/>
        <v>24</v>
      </c>
      <c r="I15" s="14">
        <v>77</v>
      </c>
      <c r="J15" s="59">
        <f>[1]西田原!J15</f>
        <v>31</v>
      </c>
      <c r="K15" s="59">
        <f>[1]西田原!K15</f>
        <v>28</v>
      </c>
      <c r="L15" s="63">
        <f t="shared" si="2"/>
        <v>59</v>
      </c>
    </row>
    <row r="16" spans="1:12" x14ac:dyDescent="0.15">
      <c r="A16" s="14">
        <v>13</v>
      </c>
      <c r="B16" s="40">
        <f>[1]西田原!B16</f>
        <v>14</v>
      </c>
      <c r="C16" s="40">
        <f>[1]西田原!C16</f>
        <v>9</v>
      </c>
      <c r="D16" s="40">
        <f t="shared" si="0"/>
        <v>23</v>
      </c>
      <c r="E16" s="14">
        <v>28</v>
      </c>
      <c r="F16" s="59">
        <f>[1]西田原!F16</f>
        <v>8</v>
      </c>
      <c r="G16" s="59">
        <f>[1]西田原!G16</f>
        <v>19</v>
      </c>
      <c r="H16" s="63">
        <f t="shared" si="1"/>
        <v>27</v>
      </c>
      <c r="I16" s="14">
        <v>78</v>
      </c>
      <c r="J16" s="59">
        <f>[1]西田原!J16</f>
        <v>25</v>
      </c>
      <c r="K16" s="59">
        <f>[1]西田原!K16</f>
        <v>23</v>
      </c>
      <c r="L16" s="63">
        <f t="shared" si="2"/>
        <v>48</v>
      </c>
    </row>
    <row r="17" spans="1:12" ht="14.25" thickBot="1" x14ac:dyDescent="0.2">
      <c r="A17" s="24">
        <v>14</v>
      </c>
      <c r="B17" s="40">
        <f>[1]西田原!B17</f>
        <v>23</v>
      </c>
      <c r="C17" s="40">
        <f>[1]西田原!C17</f>
        <v>15</v>
      </c>
      <c r="D17" s="40">
        <f t="shared" si="0"/>
        <v>38</v>
      </c>
      <c r="E17" s="14">
        <v>29</v>
      </c>
      <c r="F17" s="59">
        <f>[1]西田原!F17</f>
        <v>11</v>
      </c>
      <c r="G17" s="59">
        <f>[1]西田原!G17</f>
        <v>20</v>
      </c>
      <c r="H17" s="63">
        <f t="shared" si="1"/>
        <v>31</v>
      </c>
      <c r="I17" s="14">
        <v>79</v>
      </c>
      <c r="J17" s="59">
        <f>[1]西田原!J17</f>
        <v>22</v>
      </c>
      <c r="K17" s="59">
        <f>[1]西田原!K17</f>
        <v>30</v>
      </c>
      <c r="L17" s="63">
        <f t="shared" si="2"/>
        <v>52</v>
      </c>
    </row>
    <row r="18" spans="1:12" ht="15" thickTop="1" thickBot="1" x14ac:dyDescent="0.2">
      <c r="A18" s="23" t="s">
        <v>6</v>
      </c>
      <c r="B18" s="33">
        <f>SUM(B3:B17)</f>
        <v>217</v>
      </c>
      <c r="C18" s="34">
        <f>SUM(C3:C17)</f>
        <v>193</v>
      </c>
      <c r="D18" s="35">
        <f>SUM(B18:C18)</f>
        <v>410</v>
      </c>
      <c r="E18" s="14">
        <v>30</v>
      </c>
      <c r="F18" s="59">
        <f>[1]西田原!F18</f>
        <v>27</v>
      </c>
      <c r="G18" s="59">
        <f>[1]西田原!G18</f>
        <v>12</v>
      </c>
      <c r="H18" s="63">
        <f t="shared" si="1"/>
        <v>39</v>
      </c>
      <c r="I18" s="14">
        <v>80</v>
      </c>
      <c r="J18" s="59">
        <f>[1]西田原!J18</f>
        <v>22</v>
      </c>
      <c r="K18" s="59">
        <f>[1]西田原!K18</f>
        <v>25</v>
      </c>
      <c r="L18" s="63">
        <f t="shared" si="2"/>
        <v>47</v>
      </c>
    </row>
    <row r="19" spans="1:12" x14ac:dyDescent="0.15">
      <c r="E19" s="14">
        <v>31</v>
      </c>
      <c r="F19" s="59">
        <f>[1]西田原!F19</f>
        <v>14</v>
      </c>
      <c r="G19" s="59">
        <f>[1]西田原!G19</f>
        <v>20</v>
      </c>
      <c r="H19" s="63">
        <f t="shared" si="1"/>
        <v>34</v>
      </c>
      <c r="I19" s="14">
        <v>81</v>
      </c>
      <c r="J19" s="59">
        <f>[1]西田原!J19</f>
        <v>13</v>
      </c>
      <c r="K19" s="59">
        <f>[1]西田原!K19</f>
        <v>17</v>
      </c>
      <c r="L19" s="63">
        <f t="shared" si="2"/>
        <v>30</v>
      </c>
    </row>
    <row r="20" spans="1:12" x14ac:dyDescent="0.15">
      <c r="E20" s="14">
        <v>32</v>
      </c>
      <c r="F20" s="59">
        <f>[1]西田原!F20</f>
        <v>27</v>
      </c>
      <c r="G20" s="59">
        <f>[1]西田原!G20</f>
        <v>9</v>
      </c>
      <c r="H20" s="63">
        <f t="shared" si="1"/>
        <v>36</v>
      </c>
      <c r="I20" s="14">
        <v>82</v>
      </c>
      <c r="J20" s="59">
        <f>[1]西田原!J20</f>
        <v>12</v>
      </c>
      <c r="K20" s="59">
        <f>[1]西田原!K20</f>
        <v>16</v>
      </c>
      <c r="L20" s="63">
        <f t="shared" si="2"/>
        <v>28</v>
      </c>
    </row>
    <row r="21" spans="1:12" x14ac:dyDescent="0.15">
      <c r="E21" s="14">
        <v>33</v>
      </c>
      <c r="F21" s="59">
        <f>[1]西田原!F21</f>
        <v>17</v>
      </c>
      <c r="G21" s="59">
        <f>[1]西田原!G21</f>
        <v>18</v>
      </c>
      <c r="H21" s="63">
        <f t="shared" si="1"/>
        <v>35</v>
      </c>
      <c r="I21" s="14">
        <v>83</v>
      </c>
      <c r="J21" s="59">
        <f>[1]西田原!J21</f>
        <v>17</v>
      </c>
      <c r="K21" s="59">
        <f>[1]西田原!K21</f>
        <v>13</v>
      </c>
      <c r="L21" s="63">
        <f t="shared" si="2"/>
        <v>30</v>
      </c>
    </row>
    <row r="22" spans="1:12" x14ac:dyDescent="0.15">
      <c r="E22" s="14">
        <v>34</v>
      </c>
      <c r="F22" s="59">
        <f>[1]西田原!F22</f>
        <v>22</v>
      </c>
      <c r="G22" s="59">
        <f>[1]西田原!G22</f>
        <v>16</v>
      </c>
      <c r="H22" s="63">
        <f t="shared" si="1"/>
        <v>38</v>
      </c>
      <c r="I22" s="14">
        <v>84</v>
      </c>
      <c r="J22" s="59">
        <f>[1]西田原!J22</f>
        <v>10</v>
      </c>
      <c r="K22" s="59">
        <f>[1]西田原!K22</f>
        <v>19</v>
      </c>
      <c r="L22" s="63">
        <f t="shared" si="2"/>
        <v>29</v>
      </c>
    </row>
    <row r="23" spans="1:12" x14ac:dyDescent="0.15">
      <c r="E23" s="14">
        <v>35</v>
      </c>
      <c r="F23" s="59">
        <f>[1]西田原!F23</f>
        <v>19</v>
      </c>
      <c r="G23" s="59">
        <f>[1]西田原!G23</f>
        <v>15</v>
      </c>
      <c r="H23" s="63">
        <f t="shared" si="1"/>
        <v>34</v>
      </c>
      <c r="I23" s="14">
        <v>85</v>
      </c>
      <c r="J23" s="59">
        <f>[1]西田原!J23</f>
        <v>13</v>
      </c>
      <c r="K23" s="59">
        <f>[1]西田原!K23</f>
        <v>13</v>
      </c>
      <c r="L23" s="63">
        <f t="shared" si="2"/>
        <v>26</v>
      </c>
    </row>
    <row r="24" spans="1:12" x14ac:dyDescent="0.15">
      <c r="E24" s="14">
        <v>36</v>
      </c>
      <c r="F24" s="59">
        <f>[1]西田原!F24</f>
        <v>21</v>
      </c>
      <c r="G24" s="59">
        <f>[1]西田原!G24</f>
        <v>19</v>
      </c>
      <c r="H24" s="63">
        <f t="shared" si="1"/>
        <v>40</v>
      </c>
      <c r="I24" s="14">
        <v>86</v>
      </c>
      <c r="J24" s="59">
        <f>[1]西田原!J24</f>
        <v>7</v>
      </c>
      <c r="K24" s="59">
        <f>[1]西田原!K24</f>
        <v>13</v>
      </c>
      <c r="L24" s="63">
        <f t="shared" si="2"/>
        <v>20</v>
      </c>
    </row>
    <row r="25" spans="1:12" x14ac:dyDescent="0.15">
      <c r="E25" s="14">
        <v>37</v>
      </c>
      <c r="F25" s="59">
        <f>[1]西田原!F25</f>
        <v>19</v>
      </c>
      <c r="G25" s="59">
        <f>[1]西田原!G25</f>
        <v>14</v>
      </c>
      <c r="H25" s="63">
        <f t="shared" si="1"/>
        <v>33</v>
      </c>
      <c r="I25" s="14">
        <v>87</v>
      </c>
      <c r="J25" s="59">
        <f>[1]西田原!J25</f>
        <v>10</v>
      </c>
      <c r="K25" s="59">
        <f>[1]西田原!K25</f>
        <v>14</v>
      </c>
      <c r="L25" s="63">
        <f t="shared" si="2"/>
        <v>24</v>
      </c>
    </row>
    <row r="26" spans="1:12" x14ac:dyDescent="0.15">
      <c r="E26" s="14">
        <v>38</v>
      </c>
      <c r="F26" s="59">
        <f>[1]西田原!F26</f>
        <v>30</v>
      </c>
      <c r="G26" s="59">
        <f>[1]西田原!G26</f>
        <v>19</v>
      </c>
      <c r="H26" s="63">
        <f t="shared" si="1"/>
        <v>49</v>
      </c>
      <c r="I26" s="14">
        <v>88</v>
      </c>
      <c r="J26" s="59">
        <f>[1]西田原!J26</f>
        <v>7</v>
      </c>
      <c r="K26" s="59">
        <f>[1]西田原!K26</f>
        <v>6</v>
      </c>
      <c r="L26" s="63">
        <f t="shared" si="2"/>
        <v>13</v>
      </c>
    </row>
    <row r="27" spans="1:12" x14ac:dyDescent="0.15">
      <c r="E27" s="14">
        <v>39</v>
      </c>
      <c r="F27" s="59">
        <f>[1]西田原!F27</f>
        <v>29</v>
      </c>
      <c r="G27" s="59">
        <f>[1]西田原!G27</f>
        <v>32</v>
      </c>
      <c r="H27" s="63">
        <f t="shared" si="1"/>
        <v>61</v>
      </c>
      <c r="I27" s="14">
        <v>89</v>
      </c>
      <c r="J27" s="59">
        <f>[1]西田原!J27</f>
        <v>2</v>
      </c>
      <c r="K27" s="59">
        <f>[1]西田原!K27</f>
        <v>2</v>
      </c>
      <c r="L27" s="63">
        <f t="shared" si="2"/>
        <v>4</v>
      </c>
    </row>
    <row r="28" spans="1:12" x14ac:dyDescent="0.15">
      <c r="E28" s="14">
        <v>40</v>
      </c>
      <c r="F28" s="59">
        <f>[1]西田原!F28</f>
        <v>21</v>
      </c>
      <c r="G28" s="59">
        <f>[1]西田原!G28</f>
        <v>22</v>
      </c>
      <c r="H28" s="63">
        <f t="shared" si="1"/>
        <v>43</v>
      </c>
      <c r="I28" s="14">
        <v>90</v>
      </c>
      <c r="J28" s="59">
        <f>[1]西田原!J28</f>
        <v>3</v>
      </c>
      <c r="K28" s="59">
        <f>[1]西田原!K28</f>
        <v>4</v>
      </c>
      <c r="L28" s="63">
        <f t="shared" si="2"/>
        <v>7</v>
      </c>
    </row>
    <row r="29" spans="1:12" x14ac:dyDescent="0.15">
      <c r="E29" s="14">
        <v>41</v>
      </c>
      <c r="F29" s="59">
        <f>[1]西田原!F29</f>
        <v>17</v>
      </c>
      <c r="G29" s="59">
        <f>[1]西田原!G29</f>
        <v>29</v>
      </c>
      <c r="H29" s="63">
        <f t="shared" si="1"/>
        <v>46</v>
      </c>
      <c r="I29" s="14">
        <v>91</v>
      </c>
      <c r="J29" s="59">
        <f>[1]西田原!J29</f>
        <v>3</v>
      </c>
      <c r="K29" s="59">
        <f>[1]西田原!K29</f>
        <v>3</v>
      </c>
      <c r="L29" s="63">
        <f t="shared" si="2"/>
        <v>6</v>
      </c>
    </row>
    <row r="30" spans="1:12" x14ac:dyDescent="0.15">
      <c r="E30" s="14">
        <v>42</v>
      </c>
      <c r="F30" s="59">
        <f>[1]西田原!F30</f>
        <v>28</v>
      </c>
      <c r="G30" s="59">
        <f>[1]西田原!G30</f>
        <v>24</v>
      </c>
      <c r="H30" s="63">
        <f t="shared" si="1"/>
        <v>52</v>
      </c>
      <c r="I30" s="14">
        <v>92</v>
      </c>
      <c r="J30" s="59">
        <f>[1]西田原!J30</f>
        <v>2</v>
      </c>
      <c r="K30" s="59">
        <f>[1]西田原!K30</f>
        <v>5</v>
      </c>
      <c r="L30" s="63">
        <f t="shared" si="2"/>
        <v>7</v>
      </c>
    </row>
    <row r="31" spans="1:12" x14ac:dyDescent="0.15">
      <c r="E31" s="14">
        <v>43</v>
      </c>
      <c r="F31" s="59">
        <f>[1]西田原!F31</f>
        <v>27</v>
      </c>
      <c r="G31" s="59">
        <f>[1]西田原!G31</f>
        <v>19</v>
      </c>
      <c r="H31" s="63">
        <f t="shared" si="1"/>
        <v>46</v>
      </c>
      <c r="I31" s="14">
        <v>93</v>
      </c>
      <c r="J31" s="59">
        <f>[1]西田原!J31</f>
        <v>0</v>
      </c>
      <c r="K31" s="59">
        <f>[1]西田原!K31</f>
        <v>5</v>
      </c>
      <c r="L31" s="63">
        <f t="shared" si="2"/>
        <v>5</v>
      </c>
    </row>
    <row r="32" spans="1:12" x14ac:dyDescent="0.15">
      <c r="E32" s="14">
        <v>44</v>
      </c>
      <c r="F32" s="59">
        <f>[1]西田原!F32</f>
        <v>26</v>
      </c>
      <c r="G32" s="59">
        <f>[1]西田原!G32</f>
        <v>21</v>
      </c>
      <c r="H32" s="63">
        <f t="shared" si="1"/>
        <v>47</v>
      </c>
      <c r="I32" s="14">
        <v>94</v>
      </c>
      <c r="J32" s="59">
        <f>[1]西田原!J32</f>
        <v>1</v>
      </c>
      <c r="K32" s="59">
        <f>[1]西田原!K32</f>
        <v>4</v>
      </c>
      <c r="L32" s="63">
        <f t="shared" si="2"/>
        <v>5</v>
      </c>
    </row>
    <row r="33" spans="5:12" x14ac:dyDescent="0.15">
      <c r="E33" s="14">
        <v>45</v>
      </c>
      <c r="F33" s="59">
        <f>[1]西田原!F33</f>
        <v>32</v>
      </c>
      <c r="G33" s="59">
        <f>[1]西田原!G33</f>
        <v>31</v>
      </c>
      <c r="H33" s="63">
        <f t="shared" si="1"/>
        <v>63</v>
      </c>
      <c r="I33" s="14">
        <v>95</v>
      </c>
      <c r="J33" s="59">
        <f>[1]西田原!J33</f>
        <v>0</v>
      </c>
      <c r="K33" s="59">
        <f>[1]西田原!K33</f>
        <v>2</v>
      </c>
      <c r="L33" s="63">
        <f t="shared" si="2"/>
        <v>2</v>
      </c>
    </row>
    <row r="34" spans="5:12" x14ac:dyDescent="0.15">
      <c r="E34" s="14">
        <v>46</v>
      </c>
      <c r="F34" s="59">
        <f>[1]西田原!F34</f>
        <v>32</v>
      </c>
      <c r="G34" s="59">
        <f>[1]西田原!G34</f>
        <v>20</v>
      </c>
      <c r="H34" s="63">
        <f t="shared" si="1"/>
        <v>52</v>
      </c>
      <c r="I34" s="14">
        <v>96</v>
      </c>
      <c r="J34" s="59">
        <f>[1]西田原!J34</f>
        <v>0</v>
      </c>
      <c r="K34" s="59">
        <f>[1]西田原!K34</f>
        <v>1</v>
      </c>
      <c r="L34" s="63">
        <f t="shared" si="2"/>
        <v>1</v>
      </c>
    </row>
    <row r="35" spans="5:12" x14ac:dyDescent="0.15">
      <c r="E35" s="14">
        <v>47</v>
      </c>
      <c r="F35" s="59">
        <f>[1]西田原!F35</f>
        <v>22</v>
      </c>
      <c r="G35" s="59">
        <f>[1]西田原!G35</f>
        <v>27</v>
      </c>
      <c r="H35" s="63">
        <f t="shared" si="1"/>
        <v>49</v>
      </c>
      <c r="I35" s="14">
        <v>97</v>
      </c>
      <c r="J35" s="59">
        <f>[1]西田原!J35</f>
        <v>1</v>
      </c>
      <c r="K35" s="59">
        <f>[1]西田原!K35</f>
        <v>1</v>
      </c>
      <c r="L35" s="63">
        <f t="shared" si="2"/>
        <v>2</v>
      </c>
    </row>
    <row r="36" spans="5:12" x14ac:dyDescent="0.15">
      <c r="E36" s="14">
        <v>48</v>
      </c>
      <c r="F36" s="59">
        <f>[1]西田原!F36</f>
        <v>23</v>
      </c>
      <c r="G36" s="59">
        <f>[1]西田原!G36</f>
        <v>18</v>
      </c>
      <c r="H36" s="63">
        <f t="shared" si="1"/>
        <v>41</v>
      </c>
      <c r="I36" s="14">
        <v>98</v>
      </c>
      <c r="J36" s="59">
        <f>[1]西田原!J36</f>
        <v>0</v>
      </c>
      <c r="K36" s="59">
        <f>[1]西田原!K36</f>
        <v>0</v>
      </c>
      <c r="L36" s="63">
        <f t="shared" si="2"/>
        <v>0</v>
      </c>
    </row>
    <row r="37" spans="5:12" x14ac:dyDescent="0.15">
      <c r="E37" s="14">
        <v>49</v>
      </c>
      <c r="F37" s="59">
        <f>[1]西田原!F37</f>
        <v>32</v>
      </c>
      <c r="G37" s="59">
        <f>[1]西田原!G37</f>
        <v>28</v>
      </c>
      <c r="H37" s="63">
        <f t="shared" si="1"/>
        <v>60</v>
      </c>
      <c r="I37" s="14">
        <v>99</v>
      </c>
      <c r="J37" s="59">
        <f>[1]西田原!J37</f>
        <v>0</v>
      </c>
      <c r="K37" s="59">
        <f>[1]西田原!K37</f>
        <v>1</v>
      </c>
      <c r="L37" s="63">
        <f t="shared" si="2"/>
        <v>1</v>
      </c>
    </row>
    <row r="38" spans="5:12" x14ac:dyDescent="0.15">
      <c r="E38" s="14">
        <v>50</v>
      </c>
      <c r="F38" s="59">
        <f>[1]西田原!F38</f>
        <v>35</v>
      </c>
      <c r="G38" s="59">
        <f>[1]西田原!G38</f>
        <v>37</v>
      </c>
      <c r="H38" s="63">
        <f t="shared" si="1"/>
        <v>72</v>
      </c>
      <c r="I38" s="14">
        <v>100</v>
      </c>
      <c r="J38" s="59">
        <f>[1]西田原!J38</f>
        <v>0</v>
      </c>
      <c r="K38" s="59">
        <f>[1]西田原!K38</f>
        <v>0</v>
      </c>
      <c r="L38" s="63">
        <f t="shared" si="2"/>
        <v>0</v>
      </c>
    </row>
    <row r="39" spans="5:12" x14ac:dyDescent="0.15">
      <c r="E39" s="14">
        <v>51</v>
      </c>
      <c r="F39" s="59">
        <f>[1]西田原!F39</f>
        <v>21</v>
      </c>
      <c r="G39" s="59">
        <f>[1]西田原!G39</f>
        <v>29</v>
      </c>
      <c r="H39" s="63">
        <f t="shared" si="1"/>
        <v>50</v>
      </c>
      <c r="I39" s="14">
        <v>101</v>
      </c>
      <c r="J39" s="59">
        <f>[1]西田原!J39</f>
        <v>0</v>
      </c>
      <c r="K39" s="59">
        <f>[1]西田原!K39</f>
        <v>0</v>
      </c>
      <c r="L39" s="63">
        <f t="shared" si="2"/>
        <v>0</v>
      </c>
    </row>
    <row r="40" spans="5:12" x14ac:dyDescent="0.15">
      <c r="E40" s="14">
        <v>52</v>
      </c>
      <c r="F40" s="59">
        <f>[1]西田原!F40</f>
        <v>33</v>
      </c>
      <c r="G40" s="59">
        <f>[1]西田原!G40</f>
        <v>23</v>
      </c>
      <c r="H40" s="63">
        <f t="shared" si="1"/>
        <v>56</v>
      </c>
      <c r="I40" s="14">
        <v>102</v>
      </c>
      <c r="J40" s="59">
        <f>[1]西田原!J40</f>
        <v>0</v>
      </c>
      <c r="K40" s="59">
        <f>[1]西田原!K40</f>
        <v>1</v>
      </c>
      <c r="L40" s="63">
        <f t="shared" si="2"/>
        <v>1</v>
      </c>
    </row>
    <row r="41" spans="5:12" x14ac:dyDescent="0.15">
      <c r="E41" s="14">
        <v>53</v>
      </c>
      <c r="F41" s="59">
        <f>[1]西田原!F41</f>
        <v>33</v>
      </c>
      <c r="G41" s="59">
        <f>[1]西田原!G41</f>
        <v>25</v>
      </c>
      <c r="H41" s="63">
        <f t="shared" si="1"/>
        <v>58</v>
      </c>
      <c r="I41" s="14">
        <v>103</v>
      </c>
      <c r="J41" s="59">
        <f>[1]西田原!J41</f>
        <v>0</v>
      </c>
      <c r="K41" s="59">
        <f>[1]西田原!K41</f>
        <v>0</v>
      </c>
      <c r="L41" s="63">
        <f t="shared" si="2"/>
        <v>0</v>
      </c>
    </row>
    <row r="42" spans="5:12" x14ac:dyDescent="0.15">
      <c r="E42" s="14">
        <v>54</v>
      </c>
      <c r="F42" s="59">
        <f>[1]西田原!F42</f>
        <v>27</v>
      </c>
      <c r="G42" s="59">
        <f>[1]西田原!G42</f>
        <v>18</v>
      </c>
      <c r="H42" s="63">
        <f t="shared" si="1"/>
        <v>45</v>
      </c>
      <c r="I42" s="14">
        <v>104</v>
      </c>
      <c r="J42" s="59">
        <f>[1]西田原!J42</f>
        <v>0</v>
      </c>
      <c r="K42" s="59">
        <f>[1]西田原!K42</f>
        <v>1</v>
      </c>
      <c r="L42" s="63">
        <f t="shared" si="2"/>
        <v>1</v>
      </c>
    </row>
    <row r="43" spans="5:12" x14ac:dyDescent="0.15">
      <c r="E43" s="14">
        <v>55</v>
      </c>
      <c r="F43" s="59">
        <f>[1]西田原!F43</f>
        <v>25</v>
      </c>
      <c r="G43" s="59">
        <f>[1]西田原!G43</f>
        <v>19</v>
      </c>
      <c r="H43" s="63">
        <f t="shared" si="1"/>
        <v>44</v>
      </c>
      <c r="I43" s="14">
        <v>105</v>
      </c>
      <c r="J43" s="59">
        <f>[1]西田原!J43</f>
        <v>0</v>
      </c>
      <c r="K43" s="59">
        <f>[1]西田原!K43</f>
        <v>0</v>
      </c>
      <c r="L43" s="63">
        <f t="shared" si="2"/>
        <v>0</v>
      </c>
    </row>
    <row r="44" spans="5:12" x14ac:dyDescent="0.15">
      <c r="E44" s="14">
        <v>56</v>
      </c>
      <c r="F44" s="59">
        <f>[1]西田原!F44</f>
        <v>26</v>
      </c>
      <c r="G44" s="59">
        <f>[1]西田原!G44</f>
        <v>22</v>
      </c>
      <c r="H44" s="63">
        <f t="shared" si="1"/>
        <v>48</v>
      </c>
      <c r="I44" s="14">
        <v>106</v>
      </c>
      <c r="J44" s="59">
        <f>[1]西田原!J44</f>
        <v>0</v>
      </c>
      <c r="K44" s="59">
        <f>[1]西田原!K44</f>
        <v>0</v>
      </c>
      <c r="L44" s="63">
        <f t="shared" si="2"/>
        <v>0</v>
      </c>
    </row>
    <row r="45" spans="5:12" x14ac:dyDescent="0.15">
      <c r="E45" s="14">
        <v>57</v>
      </c>
      <c r="F45" s="59">
        <f>[1]西田原!F45</f>
        <v>23</v>
      </c>
      <c r="G45" s="59">
        <f>[1]西田原!G45</f>
        <v>21</v>
      </c>
      <c r="H45" s="63">
        <f t="shared" si="1"/>
        <v>44</v>
      </c>
      <c r="I45" s="14">
        <v>107</v>
      </c>
      <c r="J45" s="59">
        <f>[1]西田原!J45</f>
        <v>0</v>
      </c>
      <c r="K45" s="59">
        <f>[1]西田原!K45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[1]西田原!F46</f>
        <v>21</v>
      </c>
      <c r="G46" s="59">
        <f>[1]西田原!G46</f>
        <v>16</v>
      </c>
      <c r="H46" s="63">
        <f t="shared" si="1"/>
        <v>37</v>
      </c>
      <c r="I46" s="24">
        <v>108</v>
      </c>
      <c r="J46" s="59">
        <f>[1]西田原!J46</f>
        <v>0</v>
      </c>
      <c r="K46" s="59">
        <f>[1]西田原!K46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[1]西田原!F47</f>
        <v>22</v>
      </c>
      <c r="G47" s="59">
        <f>[1]西田原!G47</f>
        <v>21</v>
      </c>
      <c r="H47" s="63">
        <f t="shared" si="1"/>
        <v>43</v>
      </c>
      <c r="I47" s="23" t="s">
        <v>6</v>
      </c>
      <c r="J47" s="69">
        <f>SUM(J3:J46)</f>
        <v>558</v>
      </c>
      <c r="K47" s="69">
        <f>SUM(K3:K46)</f>
        <v>629</v>
      </c>
      <c r="L47" s="39">
        <f>SUM(J47:K47)</f>
        <v>1187</v>
      </c>
    </row>
    <row r="48" spans="5:12" x14ac:dyDescent="0.15">
      <c r="E48" s="14">
        <v>60</v>
      </c>
      <c r="F48" s="59">
        <f>[1]西田原!F48</f>
        <v>20</v>
      </c>
      <c r="G48" s="59">
        <f>[1]西田原!G48</f>
        <v>22</v>
      </c>
      <c r="H48" s="63">
        <f t="shared" si="1"/>
        <v>42</v>
      </c>
    </row>
    <row r="49" spans="5:12" ht="14.25" thickBot="1" x14ac:dyDescent="0.2">
      <c r="E49" s="14">
        <v>61</v>
      </c>
      <c r="F49" s="59">
        <f>[1]西田原!F49</f>
        <v>22</v>
      </c>
      <c r="G49" s="59">
        <f>[1]西田原!G49</f>
        <v>21</v>
      </c>
      <c r="H49" s="63">
        <f t="shared" si="1"/>
        <v>43</v>
      </c>
      <c r="J49" s="54" t="s">
        <v>110</v>
      </c>
    </row>
    <row r="50" spans="5:12" x14ac:dyDescent="0.15">
      <c r="E50" s="14">
        <v>62</v>
      </c>
      <c r="F50" s="59">
        <f>[1]西田原!F50</f>
        <v>16</v>
      </c>
      <c r="G50" s="59">
        <f>[1]西田原!G50</f>
        <v>16</v>
      </c>
      <c r="H50" s="63">
        <f t="shared" si="1"/>
        <v>32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[1]西田原!F51</f>
        <v>11</v>
      </c>
      <c r="G51" s="59">
        <f>[1]西田原!G51</f>
        <v>18</v>
      </c>
      <c r="H51" s="63">
        <f t="shared" si="1"/>
        <v>29</v>
      </c>
      <c r="J51" s="48">
        <f>SUM(B18,F53,J47)</f>
        <v>1835</v>
      </c>
      <c r="K51" s="49">
        <f>SUM(C18,G53,K47)</f>
        <v>1783</v>
      </c>
      <c r="L51" s="50">
        <f>SUM(J51:K51)</f>
        <v>3618</v>
      </c>
    </row>
    <row r="52" spans="5:12" ht="14.25" thickBot="1" x14ac:dyDescent="0.2">
      <c r="E52" s="24">
        <v>64</v>
      </c>
      <c r="F52" s="59">
        <f>[1]西田原!F52</f>
        <v>21</v>
      </c>
      <c r="G52" s="59">
        <f>[1]西田原!G52</f>
        <v>27</v>
      </c>
      <c r="H52" s="63">
        <f t="shared" si="1"/>
        <v>48</v>
      </c>
    </row>
    <row r="53" spans="5:12" ht="15" thickTop="1" thickBot="1" x14ac:dyDescent="0.2">
      <c r="E53" s="23" t="s">
        <v>6</v>
      </c>
      <c r="F53" s="69">
        <f>SUM(F3:F52)</f>
        <v>1060</v>
      </c>
      <c r="G53" s="69">
        <f>SUM(G3:G52)</f>
        <v>961</v>
      </c>
      <c r="H53" s="39">
        <f>SUM(F53:G53)</f>
        <v>2021</v>
      </c>
    </row>
    <row r="56" spans="5:12" x14ac:dyDescent="0.15">
      <c r="F56" s="98" t="s">
        <v>518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112</v>
      </c>
      <c r="I1" s="99" t="str">
        <f>秦野市合計!I1</f>
        <v>令和3年4月1日現在（単位：人）</v>
      </c>
      <c r="J1" s="99"/>
      <c r="K1" s="99"/>
      <c r="L1" s="99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[1]下落合!B3</f>
        <v>2</v>
      </c>
      <c r="C3" s="40">
        <f>[1]下落合!C3</f>
        <v>1</v>
      </c>
      <c r="D3" s="40">
        <f>SUM(B3:C3)</f>
        <v>3</v>
      </c>
      <c r="E3" s="19">
        <v>15</v>
      </c>
      <c r="F3" s="59">
        <f>[1]下落合!F3</f>
        <v>0</v>
      </c>
      <c r="G3" s="59">
        <f>[1]下落合!G3</f>
        <v>2</v>
      </c>
      <c r="H3" s="63">
        <f>SUM(F3:G3)</f>
        <v>2</v>
      </c>
      <c r="I3" s="19">
        <v>65</v>
      </c>
      <c r="J3" s="59">
        <f>[1]下落合!J3</f>
        <v>2</v>
      </c>
      <c r="K3" s="59">
        <f>[1]下落合!K3</f>
        <v>4</v>
      </c>
      <c r="L3" s="63">
        <f>SUM(J3:K3)</f>
        <v>6</v>
      </c>
    </row>
    <row r="4" spans="1:12" x14ac:dyDescent="0.15">
      <c r="A4" s="14">
        <v>1</v>
      </c>
      <c r="B4" s="40">
        <f>[1]下落合!B4</f>
        <v>1</v>
      </c>
      <c r="C4" s="40">
        <f>[1]下落合!C4</f>
        <v>2</v>
      </c>
      <c r="D4" s="40">
        <f t="shared" ref="D4:D17" si="0">SUM(B4:C4)</f>
        <v>3</v>
      </c>
      <c r="E4" s="14">
        <v>16</v>
      </c>
      <c r="F4" s="59">
        <f>[1]下落合!F4</f>
        <v>2</v>
      </c>
      <c r="G4" s="59">
        <f>[1]下落合!G4</f>
        <v>3</v>
      </c>
      <c r="H4" s="63">
        <f t="shared" ref="H4:H52" si="1">SUM(F4:G4)</f>
        <v>5</v>
      </c>
      <c r="I4" s="14">
        <v>66</v>
      </c>
      <c r="J4" s="59">
        <f>[1]下落合!J4</f>
        <v>4</v>
      </c>
      <c r="K4" s="59">
        <f>[1]下落合!K4</f>
        <v>3</v>
      </c>
      <c r="L4" s="63">
        <f t="shared" ref="L4:L46" si="2">SUM(J4:K4)</f>
        <v>7</v>
      </c>
    </row>
    <row r="5" spans="1:12" x14ac:dyDescent="0.15">
      <c r="A5" s="14">
        <v>2</v>
      </c>
      <c r="B5" s="40">
        <f>[1]下落合!B5</f>
        <v>1</v>
      </c>
      <c r="C5" s="40">
        <f>[1]下落合!C5</f>
        <v>1</v>
      </c>
      <c r="D5" s="40">
        <f t="shared" si="0"/>
        <v>2</v>
      </c>
      <c r="E5" s="14">
        <v>17</v>
      </c>
      <c r="F5" s="59">
        <f>[1]下落合!F5</f>
        <v>2</v>
      </c>
      <c r="G5" s="59">
        <f>[1]下落合!G5</f>
        <v>1</v>
      </c>
      <c r="H5" s="63">
        <f t="shared" si="1"/>
        <v>3</v>
      </c>
      <c r="I5" s="14">
        <v>67</v>
      </c>
      <c r="J5" s="59">
        <f>[1]下落合!J5</f>
        <v>5</v>
      </c>
      <c r="K5" s="59">
        <f>[1]下落合!K5</f>
        <v>5</v>
      </c>
      <c r="L5" s="63">
        <f t="shared" si="2"/>
        <v>10</v>
      </c>
    </row>
    <row r="6" spans="1:12" x14ac:dyDescent="0.15">
      <c r="A6" s="14">
        <v>3</v>
      </c>
      <c r="B6" s="40">
        <f>[1]下落合!B6</f>
        <v>2</v>
      </c>
      <c r="C6" s="40">
        <f>[1]下落合!C6</f>
        <v>3</v>
      </c>
      <c r="D6" s="40">
        <f t="shared" si="0"/>
        <v>5</v>
      </c>
      <c r="E6" s="14">
        <v>18</v>
      </c>
      <c r="F6" s="59">
        <f>[1]下落合!F6</f>
        <v>4</v>
      </c>
      <c r="G6" s="59">
        <f>[1]下落合!G6</f>
        <v>6</v>
      </c>
      <c r="H6" s="63">
        <f t="shared" si="1"/>
        <v>10</v>
      </c>
      <c r="I6" s="14">
        <v>68</v>
      </c>
      <c r="J6" s="59">
        <f>[1]下落合!J6</f>
        <v>3</v>
      </c>
      <c r="K6" s="59">
        <f>[1]下落合!K6</f>
        <v>5</v>
      </c>
      <c r="L6" s="63">
        <f t="shared" si="2"/>
        <v>8</v>
      </c>
    </row>
    <row r="7" spans="1:12" x14ac:dyDescent="0.15">
      <c r="A7" s="14">
        <v>4</v>
      </c>
      <c r="B7" s="40">
        <f>[1]下落合!B7</f>
        <v>4</v>
      </c>
      <c r="C7" s="40">
        <f>[1]下落合!C7</f>
        <v>2</v>
      </c>
      <c r="D7" s="40">
        <f t="shared" si="0"/>
        <v>6</v>
      </c>
      <c r="E7" s="14">
        <v>19</v>
      </c>
      <c r="F7" s="59">
        <f>[1]下落合!F7</f>
        <v>2</v>
      </c>
      <c r="G7" s="59">
        <f>[1]下落合!G7</f>
        <v>5</v>
      </c>
      <c r="H7" s="63">
        <f t="shared" si="1"/>
        <v>7</v>
      </c>
      <c r="I7" s="14">
        <v>69</v>
      </c>
      <c r="J7" s="59">
        <f>[1]下落合!J7</f>
        <v>4</v>
      </c>
      <c r="K7" s="59">
        <f>[1]下落合!K7</f>
        <v>4</v>
      </c>
      <c r="L7" s="63">
        <f t="shared" si="2"/>
        <v>8</v>
      </c>
    </row>
    <row r="8" spans="1:12" x14ac:dyDescent="0.15">
      <c r="A8" s="14">
        <v>5</v>
      </c>
      <c r="B8" s="40">
        <f>[1]下落合!B8</f>
        <v>2</v>
      </c>
      <c r="C8" s="40">
        <f>[1]下落合!C8</f>
        <v>3</v>
      </c>
      <c r="D8" s="40">
        <f t="shared" si="0"/>
        <v>5</v>
      </c>
      <c r="E8" s="14">
        <v>20</v>
      </c>
      <c r="F8" s="59">
        <f>[1]下落合!F8</f>
        <v>3</v>
      </c>
      <c r="G8" s="59">
        <f>[1]下落合!G8</f>
        <v>4</v>
      </c>
      <c r="H8" s="63">
        <f t="shared" si="1"/>
        <v>7</v>
      </c>
      <c r="I8" s="14">
        <v>70</v>
      </c>
      <c r="J8" s="59">
        <f>[1]下落合!J8</f>
        <v>2</v>
      </c>
      <c r="K8" s="59">
        <f>[1]下落合!K8</f>
        <v>5</v>
      </c>
      <c r="L8" s="63">
        <f t="shared" si="2"/>
        <v>7</v>
      </c>
    </row>
    <row r="9" spans="1:12" x14ac:dyDescent="0.15">
      <c r="A9" s="14">
        <v>6</v>
      </c>
      <c r="B9" s="40">
        <f>[1]下落合!B9</f>
        <v>4</v>
      </c>
      <c r="C9" s="40">
        <f>[1]下落合!C9</f>
        <v>3</v>
      </c>
      <c r="D9" s="40">
        <f t="shared" si="0"/>
        <v>7</v>
      </c>
      <c r="E9" s="14">
        <v>21</v>
      </c>
      <c r="F9" s="59">
        <f>[1]下落合!F9</f>
        <v>4</v>
      </c>
      <c r="G9" s="59">
        <f>[1]下落合!G9</f>
        <v>0</v>
      </c>
      <c r="H9" s="63">
        <f t="shared" si="1"/>
        <v>4</v>
      </c>
      <c r="I9" s="14">
        <v>71</v>
      </c>
      <c r="J9" s="59">
        <f>[1]下落合!J9</f>
        <v>6</v>
      </c>
      <c r="K9" s="59">
        <f>[1]下落合!K9</f>
        <v>2</v>
      </c>
      <c r="L9" s="63">
        <f t="shared" si="2"/>
        <v>8</v>
      </c>
    </row>
    <row r="10" spans="1:12" x14ac:dyDescent="0.15">
      <c r="A10" s="14">
        <v>7</v>
      </c>
      <c r="B10" s="40">
        <f>[1]下落合!B10</f>
        <v>1</v>
      </c>
      <c r="C10" s="40">
        <f>[1]下落合!C10</f>
        <v>2</v>
      </c>
      <c r="D10" s="40">
        <f t="shared" si="0"/>
        <v>3</v>
      </c>
      <c r="E10" s="14">
        <v>22</v>
      </c>
      <c r="F10" s="59">
        <f>[1]下落合!F10</f>
        <v>3</v>
      </c>
      <c r="G10" s="59">
        <f>[1]下落合!G10</f>
        <v>4</v>
      </c>
      <c r="H10" s="63">
        <f t="shared" si="1"/>
        <v>7</v>
      </c>
      <c r="I10" s="14">
        <v>72</v>
      </c>
      <c r="J10" s="59">
        <f>[1]下落合!J10</f>
        <v>4</v>
      </c>
      <c r="K10" s="59">
        <f>[1]下落合!K10</f>
        <v>4</v>
      </c>
      <c r="L10" s="63">
        <f t="shared" si="2"/>
        <v>8</v>
      </c>
    </row>
    <row r="11" spans="1:12" x14ac:dyDescent="0.15">
      <c r="A11" s="14">
        <v>8</v>
      </c>
      <c r="B11" s="40">
        <f>[1]下落合!B11</f>
        <v>2</v>
      </c>
      <c r="C11" s="40">
        <f>[1]下落合!C11</f>
        <v>0</v>
      </c>
      <c r="D11" s="40">
        <f t="shared" si="0"/>
        <v>2</v>
      </c>
      <c r="E11" s="14">
        <v>23</v>
      </c>
      <c r="F11" s="59">
        <f>[1]下落合!F11</f>
        <v>5</v>
      </c>
      <c r="G11" s="59">
        <f>[1]下落合!G11</f>
        <v>3</v>
      </c>
      <c r="H11" s="63">
        <f t="shared" si="1"/>
        <v>8</v>
      </c>
      <c r="I11" s="14">
        <v>73</v>
      </c>
      <c r="J11" s="59">
        <f>[1]下落合!J11</f>
        <v>8</v>
      </c>
      <c r="K11" s="59">
        <f>[1]下落合!K11</f>
        <v>4</v>
      </c>
      <c r="L11" s="63">
        <f t="shared" si="2"/>
        <v>12</v>
      </c>
    </row>
    <row r="12" spans="1:12" x14ac:dyDescent="0.15">
      <c r="A12" s="14">
        <v>9</v>
      </c>
      <c r="B12" s="40">
        <f>[1]下落合!B12</f>
        <v>1</v>
      </c>
      <c r="C12" s="40">
        <f>[1]下落合!C12</f>
        <v>3</v>
      </c>
      <c r="D12" s="40">
        <f t="shared" si="0"/>
        <v>4</v>
      </c>
      <c r="E12" s="14">
        <v>24</v>
      </c>
      <c r="F12" s="59">
        <f>[1]下落合!F12</f>
        <v>5</v>
      </c>
      <c r="G12" s="59">
        <f>[1]下落合!G12</f>
        <v>5</v>
      </c>
      <c r="H12" s="63">
        <f t="shared" si="1"/>
        <v>10</v>
      </c>
      <c r="I12" s="14">
        <v>74</v>
      </c>
      <c r="J12" s="59">
        <f>[1]下落合!J12</f>
        <v>4</v>
      </c>
      <c r="K12" s="59">
        <f>[1]下落合!K12</f>
        <v>2</v>
      </c>
      <c r="L12" s="63">
        <f t="shared" si="2"/>
        <v>6</v>
      </c>
    </row>
    <row r="13" spans="1:12" x14ac:dyDescent="0.15">
      <c r="A13" s="14">
        <v>10</v>
      </c>
      <c r="B13" s="40">
        <f>[1]下落合!B13</f>
        <v>2</v>
      </c>
      <c r="C13" s="40">
        <f>[1]下落合!C13</f>
        <v>5</v>
      </c>
      <c r="D13" s="40">
        <f t="shared" si="0"/>
        <v>7</v>
      </c>
      <c r="E13" s="14">
        <v>25</v>
      </c>
      <c r="F13" s="59">
        <f>[1]下落合!F13</f>
        <v>3</v>
      </c>
      <c r="G13" s="59">
        <f>[1]下落合!G13</f>
        <v>4</v>
      </c>
      <c r="H13" s="63">
        <f t="shared" si="1"/>
        <v>7</v>
      </c>
      <c r="I13" s="14">
        <v>75</v>
      </c>
      <c r="J13" s="59">
        <f>[1]下落合!J13</f>
        <v>0</v>
      </c>
      <c r="K13" s="59">
        <f>[1]下落合!K13</f>
        <v>2</v>
      </c>
      <c r="L13" s="63">
        <f t="shared" si="2"/>
        <v>2</v>
      </c>
    </row>
    <row r="14" spans="1:12" x14ac:dyDescent="0.15">
      <c r="A14" s="14">
        <v>11</v>
      </c>
      <c r="B14" s="40">
        <f>[1]下落合!B14</f>
        <v>2</v>
      </c>
      <c r="C14" s="40">
        <f>[1]下落合!C14</f>
        <v>2</v>
      </c>
      <c r="D14" s="40">
        <f t="shared" si="0"/>
        <v>4</v>
      </c>
      <c r="E14" s="14">
        <v>26</v>
      </c>
      <c r="F14" s="59">
        <f>[1]下落合!F14</f>
        <v>1</v>
      </c>
      <c r="G14" s="59">
        <f>[1]下落合!G14</f>
        <v>2</v>
      </c>
      <c r="H14" s="63">
        <f t="shared" si="1"/>
        <v>3</v>
      </c>
      <c r="I14" s="14">
        <v>76</v>
      </c>
      <c r="J14" s="59">
        <f>[1]下落合!J14</f>
        <v>1</v>
      </c>
      <c r="K14" s="59">
        <f>[1]下落合!K14</f>
        <v>3</v>
      </c>
      <c r="L14" s="63">
        <f t="shared" si="2"/>
        <v>4</v>
      </c>
    </row>
    <row r="15" spans="1:12" x14ac:dyDescent="0.15">
      <c r="A15" s="14">
        <v>12</v>
      </c>
      <c r="B15" s="40">
        <f>[1]下落合!B15</f>
        <v>2</v>
      </c>
      <c r="C15" s="40">
        <f>[1]下落合!C15</f>
        <v>1</v>
      </c>
      <c r="D15" s="40">
        <f t="shared" si="0"/>
        <v>3</v>
      </c>
      <c r="E15" s="14">
        <v>27</v>
      </c>
      <c r="F15" s="59">
        <f>[1]下落合!F15</f>
        <v>3</v>
      </c>
      <c r="G15" s="59">
        <f>[1]下落合!G15</f>
        <v>5</v>
      </c>
      <c r="H15" s="63">
        <f t="shared" si="1"/>
        <v>8</v>
      </c>
      <c r="I15" s="14">
        <v>77</v>
      </c>
      <c r="J15" s="59">
        <f>[1]下落合!J15</f>
        <v>4</v>
      </c>
      <c r="K15" s="59">
        <f>[1]下落合!K15</f>
        <v>1</v>
      </c>
      <c r="L15" s="63">
        <f t="shared" si="2"/>
        <v>5</v>
      </c>
    </row>
    <row r="16" spans="1:12" x14ac:dyDescent="0.15">
      <c r="A16" s="14">
        <v>13</v>
      </c>
      <c r="B16" s="40">
        <f>[1]下落合!B16</f>
        <v>5</v>
      </c>
      <c r="C16" s="40">
        <f>[1]下落合!C16</f>
        <v>0</v>
      </c>
      <c r="D16" s="40">
        <f t="shared" si="0"/>
        <v>5</v>
      </c>
      <c r="E16" s="14">
        <v>28</v>
      </c>
      <c r="F16" s="59">
        <f>[1]下落合!F16</f>
        <v>3</v>
      </c>
      <c r="G16" s="59">
        <f>[1]下落合!G16</f>
        <v>2</v>
      </c>
      <c r="H16" s="63">
        <f t="shared" si="1"/>
        <v>5</v>
      </c>
      <c r="I16" s="14">
        <v>78</v>
      </c>
      <c r="J16" s="59">
        <f>[1]下落合!J16</f>
        <v>2</v>
      </c>
      <c r="K16" s="59">
        <f>[1]下落合!K16</f>
        <v>1</v>
      </c>
      <c r="L16" s="63">
        <f t="shared" si="2"/>
        <v>3</v>
      </c>
    </row>
    <row r="17" spans="1:12" ht="14.25" thickBot="1" x14ac:dyDescent="0.2">
      <c r="A17" s="24">
        <v>14</v>
      </c>
      <c r="B17" s="40">
        <f>[1]下落合!B17</f>
        <v>3</v>
      </c>
      <c r="C17" s="40">
        <f>[1]下落合!C17</f>
        <v>1</v>
      </c>
      <c r="D17" s="40">
        <f t="shared" si="0"/>
        <v>4</v>
      </c>
      <c r="E17" s="14">
        <v>29</v>
      </c>
      <c r="F17" s="59">
        <f>[1]下落合!F17</f>
        <v>2</v>
      </c>
      <c r="G17" s="59">
        <f>[1]下落合!G17</f>
        <v>1</v>
      </c>
      <c r="H17" s="63">
        <f t="shared" si="1"/>
        <v>3</v>
      </c>
      <c r="I17" s="14">
        <v>79</v>
      </c>
      <c r="J17" s="59">
        <f>[1]下落合!J17</f>
        <v>2</v>
      </c>
      <c r="K17" s="59">
        <f>[1]下落合!K17</f>
        <v>1</v>
      </c>
      <c r="L17" s="63">
        <f t="shared" si="2"/>
        <v>3</v>
      </c>
    </row>
    <row r="18" spans="1:12" ht="15" thickTop="1" thickBot="1" x14ac:dyDescent="0.2">
      <c r="A18" s="23" t="s">
        <v>6</v>
      </c>
      <c r="B18" s="33">
        <f>SUM(B3:B17)</f>
        <v>34</v>
      </c>
      <c r="C18" s="34">
        <f>SUM(C3:C17)</f>
        <v>29</v>
      </c>
      <c r="D18" s="35">
        <f>SUM(B18:C18)</f>
        <v>63</v>
      </c>
      <c r="E18" s="14">
        <v>30</v>
      </c>
      <c r="F18" s="59">
        <f>[1]下落合!F18</f>
        <v>5</v>
      </c>
      <c r="G18" s="59">
        <f>[1]下落合!G18</f>
        <v>1</v>
      </c>
      <c r="H18" s="63">
        <f t="shared" si="1"/>
        <v>6</v>
      </c>
      <c r="I18" s="14">
        <v>80</v>
      </c>
      <c r="J18" s="59">
        <f>[1]下落合!J18</f>
        <v>2</v>
      </c>
      <c r="K18" s="59">
        <f>[1]下落合!K18</f>
        <v>5</v>
      </c>
      <c r="L18" s="63">
        <f t="shared" si="2"/>
        <v>7</v>
      </c>
    </row>
    <row r="19" spans="1:12" x14ac:dyDescent="0.15">
      <c r="E19" s="14">
        <v>31</v>
      </c>
      <c r="F19" s="59">
        <f>[1]下落合!F19</f>
        <v>1</v>
      </c>
      <c r="G19" s="59">
        <f>[1]下落合!G19</f>
        <v>4</v>
      </c>
      <c r="H19" s="63">
        <f t="shared" si="1"/>
        <v>5</v>
      </c>
      <c r="I19" s="14">
        <v>81</v>
      </c>
      <c r="J19" s="59">
        <f>[1]下落合!J19</f>
        <v>1</v>
      </c>
      <c r="K19" s="59">
        <f>[1]下落合!K19</f>
        <v>1</v>
      </c>
      <c r="L19" s="63">
        <f t="shared" si="2"/>
        <v>2</v>
      </c>
    </row>
    <row r="20" spans="1:12" x14ac:dyDescent="0.15">
      <c r="E20" s="14">
        <v>32</v>
      </c>
      <c r="F20" s="59">
        <f>[1]下落合!F20</f>
        <v>8</v>
      </c>
      <c r="G20" s="59">
        <f>[1]下落合!G20</f>
        <v>2</v>
      </c>
      <c r="H20" s="63">
        <f t="shared" si="1"/>
        <v>10</v>
      </c>
      <c r="I20" s="14">
        <v>82</v>
      </c>
      <c r="J20" s="59">
        <f>[1]下落合!J20</f>
        <v>2</v>
      </c>
      <c r="K20" s="59">
        <f>[1]下落合!K20</f>
        <v>0</v>
      </c>
      <c r="L20" s="63">
        <f t="shared" si="2"/>
        <v>2</v>
      </c>
    </row>
    <row r="21" spans="1:12" x14ac:dyDescent="0.15">
      <c r="E21" s="14">
        <v>33</v>
      </c>
      <c r="F21" s="59">
        <f>[1]下落合!F21</f>
        <v>3</v>
      </c>
      <c r="G21" s="59">
        <f>[1]下落合!G21</f>
        <v>3</v>
      </c>
      <c r="H21" s="63">
        <f t="shared" si="1"/>
        <v>6</v>
      </c>
      <c r="I21" s="14">
        <v>83</v>
      </c>
      <c r="J21" s="59">
        <f>[1]下落合!J21</f>
        <v>0</v>
      </c>
      <c r="K21" s="59">
        <f>[1]下落合!K21</f>
        <v>4</v>
      </c>
      <c r="L21" s="63">
        <f t="shared" si="2"/>
        <v>4</v>
      </c>
    </row>
    <row r="22" spans="1:12" x14ac:dyDescent="0.15">
      <c r="E22" s="14">
        <v>34</v>
      </c>
      <c r="F22" s="59">
        <f>[1]下落合!F22</f>
        <v>2</v>
      </c>
      <c r="G22" s="59">
        <f>[1]下落合!G22</f>
        <v>5</v>
      </c>
      <c r="H22" s="63">
        <f t="shared" si="1"/>
        <v>7</v>
      </c>
      <c r="I22" s="14">
        <v>84</v>
      </c>
      <c r="J22" s="59">
        <f>[1]下落合!J22</f>
        <v>2</v>
      </c>
      <c r="K22" s="59">
        <f>[1]下落合!K22</f>
        <v>3</v>
      </c>
      <c r="L22" s="63">
        <f t="shared" si="2"/>
        <v>5</v>
      </c>
    </row>
    <row r="23" spans="1:12" x14ac:dyDescent="0.15">
      <c r="E23" s="14">
        <v>35</v>
      </c>
      <c r="F23" s="59">
        <f>[1]下落合!F23</f>
        <v>3</v>
      </c>
      <c r="G23" s="59">
        <f>[1]下落合!G23</f>
        <v>2</v>
      </c>
      <c r="H23" s="63">
        <f t="shared" si="1"/>
        <v>5</v>
      </c>
      <c r="I23" s="14">
        <v>85</v>
      </c>
      <c r="J23" s="59">
        <f>[1]下落合!J23</f>
        <v>3</v>
      </c>
      <c r="K23" s="59">
        <f>[1]下落合!K23</f>
        <v>1</v>
      </c>
      <c r="L23" s="63">
        <f t="shared" si="2"/>
        <v>4</v>
      </c>
    </row>
    <row r="24" spans="1:12" x14ac:dyDescent="0.15">
      <c r="E24" s="14">
        <v>36</v>
      </c>
      <c r="F24" s="59">
        <f>[1]下落合!F24</f>
        <v>2</v>
      </c>
      <c r="G24" s="59">
        <f>[1]下落合!G24</f>
        <v>5</v>
      </c>
      <c r="H24" s="63">
        <f t="shared" si="1"/>
        <v>7</v>
      </c>
      <c r="I24" s="14">
        <v>86</v>
      </c>
      <c r="J24" s="59">
        <f>[1]下落合!J24</f>
        <v>0</v>
      </c>
      <c r="K24" s="59">
        <f>[1]下落合!K24</f>
        <v>3</v>
      </c>
      <c r="L24" s="63">
        <f t="shared" si="2"/>
        <v>3</v>
      </c>
    </row>
    <row r="25" spans="1:12" x14ac:dyDescent="0.15">
      <c r="E25" s="14">
        <v>37</v>
      </c>
      <c r="F25" s="59">
        <f>[1]下落合!F25</f>
        <v>5</v>
      </c>
      <c r="G25" s="59">
        <f>[1]下落合!G25</f>
        <v>3</v>
      </c>
      <c r="H25" s="63">
        <f t="shared" si="1"/>
        <v>8</v>
      </c>
      <c r="I25" s="14">
        <v>87</v>
      </c>
      <c r="J25" s="59">
        <f>[1]下落合!J25</f>
        <v>1</v>
      </c>
      <c r="K25" s="59">
        <f>[1]下落合!K25</f>
        <v>0</v>
      </c>
      <c r="L25" s="63">
        <f t="shared" si="2"/>
        <v>1</v>
      </c>
    </row>
    <row r="26" spans="1:12" x14ac:dyDescent="0.15">
      <c r="E26" s="14">
        <v>38</v>
      </c>
      <c r="F26" s="59">
        <f>[1]下落合!F26</f>
        <v>1</v>
      </c>
      <c r="G26" s="59">
        <f>[1]下落合!G26</f>
        <v>1</v>
      </c>
      <c r="H26" s="63">
        <f t="shared" si="1"/>
        <v>2</v>
      </c>
      <c r="I26" s="14">
        <v>88</v>
      </c>
      <c r="J26" s="59">
        <f>[1]下落合!J26</f>
        <v>0</v>
      </c>
      <c r="K26" s="59">
        <f>[1]下落合!K26</f>
        <v>0</v>
      </c>
      <c r="L26" s="63">
        <f t="shared" si="2"/>
        <v>0</v>
      </c>
    </row>
    <row r="27" spans="1:12" x14ac:dyDescent="0.15">
      <c r="E27" s="14">
        <v>39</v>
      </c>
      <c r="F27" s="59">
        <f>[1]下落合!F27</f>
        <v>6</v>
      </c>
      <c r="G27" s="59">
        <f>[1]下落合!G27</f>
        <v>3</v>
      </c>
      <c r="H27" s="63">
        <f t="shared" si="1"/>
        <v>9</v>
      </c>
      <c r="I27" s="14">
        <v>89</v>
      </c>
      <c r="J27" s="59">
        <f>[1]下落合!J27</f>
        <v>0</v>
      </c>
      <c r="K27" s="59">
        <f>[1]下落合!K27</f>
        <v>2</v>
      </c>
      <c r="L27" s="63">
        <f t="shared" si="2"/>
        <v>2</v>
      </c>
    </row>
    <row r="28" spans="1:12" x14ac:dyDescent="0.15">
      <c r="E28" s="14">
        <v>40</v>
      </c>
      <c r="F28" s="59">
        <f>[1]下落合!F28</f>
        <v>4</v>
      </c>
      <c r="G28" s="59">
        <f>[1]下落合!G28</f>
        <v>3</v>
      </c>
      <c r="H28" s="63">
        <f t="shared" si="1"/>
        <v>7</v>
      </c>
      <c r="I28" s="14">
        <v>90</v>
      </c>
      <c r="J28" s="59">
        <f>[1]下落合!J28</f>
        <v>1</v>
      </c>
      <c r="K28" s="59">
        <f>[1]下落合!K28</f>
        <v>1</v>
      </c>
      <c r="L28" s="63">
        <f t="shared" si="2"/>
        <v>2</v>
      </c>
    </row>
    <row r="29" spans="1:12" x14ac:dyDescent="0.15">
      <c r="E29" s="14">
        <v>41</v>
      </c>
      <c r="F29" s="59">
        <f>[1]下落合!F29</f>
        <v>4</v>
      </c>
      <c r="G29" s="59">
        <f>[1]下落合!G29</f>
        <v>6</v>
      </c>
      <c r="H29" s="63">
        <f t="shared" si="1"/>
        <v>10</v>
      </c>
      <c r="I29" s="14">
        <v>91</v>
      </c>
      <c r="J29" s="59">
        <f>[1]下落合!J29</f>
        <v>0</v>
      </c>
      <c r="K29" s="59">
        <f>[1]下落合!K29</f>
        <v>0</v>
      </c>
      <c r="L29" s="63">
        <f t="shared" si="2"/>
        <v>0</v>
      </c>
    </row>
    <row r="30" spans="1:12" x14ac:dyDescent="0.15">
      <c r="E30" s="14">
        <v>42</v>
      </c>
      <c r="F30" s="59">
        <f>[1]下落合!F30</f>
        <v>1</v>
      </c>
      <c r="G30" s="59">
        <f>[1]下落合!G30</f>
        <v>2</v>
      </c>
      <c r="H30" s="63">
        <f t="shared" si="1"/>
        <v>3</v>
      </c>
      <c r="I30" s="14">
        <v>92</v>
      </c>
      <c r="J30" s="59">
        <f>[1]下落合!J30</f>
        <v>0</v>
      </c>
      <c r="K30" s="59">
        <f>[1]下落合!K30</f>
        <v>0</v>
      </c>
      <c r="L30" s="63">
        <f t="shared" si="2"/>
        <v>0</v>
      </c>
    </row>
    <row r="31" spans="1:12" x14ac:dyDescent="0.15">
      <c r="E31" s="14">
        <v>43</v>
      </c>
      <c r="F31" s="59">
        <f>[1]下落合!F31</f>
        <v>7</v>
      </c>
      <c r="G31" s="59">
        <f>[1]下落合!G31</f>
        <v>2</v>
      </c>
      <c r="H31" s="63">
        <f t="shared" si="1"/>
        <v>9</v>
      </c>
      <c r="I31" s="14">
        <v>93</v>
      </c>
      <c r="J31" s="59">
        <f>[1]下落合!J31</f>
        <v>0</v>
      </c>
      <c r="K31" s="59">
        <f>[1]下落合!K31</f>
        <v>1</v>
      </c>
      <c r="L31" s="63">
        <f t="shared" si="2"/>
        <v>1</v>
      </c>
    </row>
    <row r="32" spans="1:12" x14ac:dyDescent="0.15">
      <c r="E32" s="14">
        <v>44</v>
      </c>
      <c r="F32" s="59">
        <f>[1]下落合!F32</f>
        <v>2</v>
      </c>
      <c r="G32" s="59">
        <f>[1]下落合!G32</f>
        <v>4</v>
      </c>
      <c r="H32" s="63">
        <f t="shared" si="1"/>
        <v>6</v>
      </c>
      <c r="I32" s="14">
        <v>94</v>
      </c>
      <c r="J32" s="59">
        <f>[1]下落合!J32</f>
        <v>0</v>
      </c>
      <c r="K32" s="59">
        <f>[1]下落合!K32</f>
        <v>0</v>
      </c>
      <c r="L32" s="63">
        <f t="shared" si="2"/>
        <v>0</v>
      </c>
    </row>
    <row r="33" spans="5:12" x14ac:dyDescent="0.15">
      <c r="E33" s="14">
        <v>45</v>
      </c>
      <c r="F33" s="59">
        <f>[1]下落合!F33</f>
        <v>4</v>
      </c>
      <c r="G33" s="59">
        <f>[1]下落合!G33</f>
        <v>4</v>
      </c>
      <c r="H33" s="63">
        <f t="shared" si="1"/>
        <v>8</v>
      </c>
      <c r="I33" s="14">
        <v>95</v>
      </c>
      <c r="J33" s="59">
        <f>[1]下落合!J33</f>
        <v>0</v>
      </c>
      <c r="K33" s="59">
        <f>[1]下落合!K33</f>
        <v>0</v>
      </c>
      <c r="L33" s="63">
        <f t="shared" si="2"/>
        <v>0</v>
      </c>
    </row>
    <row r="34" spans="5:12" x14ac:dyDescent="0.15">
      <c r="E34" s="14">
        <v>46</v>
      </c>
      <c r="F34" s="59">
        <f>[1]下落合!F34</f>
        <v>2</v>
      </c>
      <c r="G34" s="59">
        <f>[1]下落合!G34</f>
        <v>5</v>
      </c>
      <c r="H34" s="63">
        <f t="shared" si="1"/>
        <v>7</v>
      </c>
      <c r="I34" s="14">
        <v>96</v>
      </c>
      <c r="J34" s="59">
        <f>[1]下落合!J34</f>
        <v>0</v>
      </c>
      <c r="K34" s="59">
        <f>[1]下落合!K34</f>
        <v>1</v>
      </c>
      <c r="L34" s="63">
        <f t="shared" si="2"/>
        <v>1</v>
      </c>
    </row>
    <row r="35" spans="5:12" x14ac:dyDescent="0.15">
      <c r="E35" s="14">
        <v>47</v>
      </c>
      <c r="F35" s="59">
        <f>[1]下落合!F35</f>
        <v>0</v>
      </c>
      <c r="G35" s="59">
        <f>[1]下落合!G35</f>
        <v>2</v>
      </c>
      <c r="H35" s="63">
        <f t="shared" si="1"/>
        <v>2</v>
      </c>
      <c r="I35" s="14">
        <v>97</v>
      </c>
      <c r="J35" s="59">
        <f>[1]下落合!J35</f>
        <v>0</v>
      </c>
      <c r="K35" s="59">
        <f>[1]下落合!K35</f>
        <v>0</v>
      </c>
      <c r="L35" s="63">
        <f t="shared" si="2"/>
        <v>0</v>
      </c>
    </row>
    <row r="36" spans="5:12" x14ac:dyDescent="0.15">
      <c r="E36" s="14">
        <v>48</v>
      </c>
      <c r="F36" s="59">
        <f>[1]下落合!F36</f>
        <v>3</v>
      </c>
      <c r="G36" s="59">
        <f>[1]下落合!G36</f>
        <v>3</v>
      </c>
      <c r="H36" s="63">
        <f t="shared" si="1"/>
        <v>6</v>
      </c>
      <c r="I36" s="14">
        <v>98</v>
      </c>
      <c r="J36" s="59">
        <f>[1]下落合!J36</f>
        <v>0</v>
      </c>
      <c r="K36" s="59">
        <f>[1]下落合!K36</f>
        <v>0</v>
      </c>
      <c r="L36" s="63">
        <f t="shared" si="2"/>
        <v>0</v>
      </c>
    </row>
    <row r="37" spans="5:12" x14ac:dyDescent="0.15">
      <c r="E37" s="14">
        <v>49</v>
      </c>
      <c r="F37" s="59">
        <f>[1]下落合!F37</f>
        <v>4</v>
      </c>
      <c r="G37" s="59">
        <f>[1]下落合!G37</f>
        <v>1</v>
      </c>
      <c r="H37" s="63">
        <f t="shared" si="1"/>
        <v>5</v>
      </c>
      <c r="I37" s="14">
        <v>99</v>
      </c>
      <c r="J37" s="59">
        <f>[1]下落合!J37</f>
        <v>0</v>
      </c>
      <c r="K37" s="59">
        <f>[1]下落合!K37</f>
        <v>0</v>
      </c>
      <c r="L37" s="63">
        <f t="shared" si="2"/>
        <v>0</v>
      </c>
    </row>
    <row r="38" spans="5:12" x14ac:dyDescent="0.15">
      <c r="E38" s="14">
        <v>50</v>
      </c>
      <c r="F38" s="59">
        <f>[1]下落合!F38</f>
        <v>6</v>
      </c>
      <c r="G38" s="59">
        <f>[1]下落合!G38</f>
        <v>2</v>
      </c>
      <c r="H38" s="63">
        <f t="shared" si="1"/>
        <v>8</v>
      </c>
      <c r="I38" s="14">
        <v>100</v>
      </c>
      <c r="J38" s="59">
        <f>[1]下落合!J38</f>
        <v>0</v>
      </c>
      <c r="K38" s="59">
        <f>[1]下落合!K38</f>
        <v>0</v>
      </c>
      <c r="L38" s="63">
        <f t="shared" si="2"/>
        <v>0</v>
      </c>
    </row>
    <row r="39" spans="5:12" x14ac:dyDescent="0.15">
      <c r="E39" s="14">
        <v>51</v>
      </c>
      <c r="F39" s="59">
        <f>[1]下落合!F39</f>
        <v>5</v>
      </c>
      <c r="G39" s="59">
        <f>[1]下落合!G39</f>
        <v>7</v>
      </c>
      <c r="H39" s="63">
        <f t="shared" si="1"/>
        <v>12</v>
      </c>
      <c r="I39" s="14">
        <v>101</v>
      </c>
      <c r="J39" s="59">
        <f>[1]下落合!J39</f>
        <v>0</v>
      </c>
      <c r="K39" s="59">
        <f>[1]下落合!K39</f>
        <v>0</v>
      </c>
      <c r="L39" s="63">
        <f t="shared" si="2"/>
        <v>0</v>
      </c>
    </row>
    <row r="40" spans="5:12" x14ac:dyDescent="0.15">
      <c r="E40" s="14">
        <v>52</v>
      </c>
      <c r="F40" s="59">
        <f>[1]下落合!F40</f>
        <v>5</v>
      </c>
      <c r="G40" s="59">
        <f>[1]下落合!G40</f>
        <v>2</v>
      </c>
      <c r="H40" s="63">
        <f t="shared" si="1"/>
        <v>7</v>
      </c>
      <c r="I40" s="14">
        <v>102</v>
      </c>
      <c r="J40" s="59">
        <f>[1]下落合!J40</f>
        <v>0</v>
      </c>
      <c r="K40" s="59">
        <f>[1]下落合!K40</f>
        <v>0</v>
      </c>
      <c r="L40" s="63">
        <f t="shared" si="2"/>
        <v>0</v>
      </c>
    </row>
    <row r="41" spans="5:12" x14ac:dyDescent="0.15">
      <c r="E41" s="14">
        <v>53</v>
      </c>
      <c r="F41" s="59">
        <f>[1]下落合!F41</f>
        <v>3</v>
      </c>
      <c r="G41" s="59">
        <f>[1]下落合!G41</f>
        <v>6</v>
      </c>
      <c r="H41" s="63">
        <f t="shared" si="1"/>
        <v>9</v>
      </c>
      <c r="I41" s="14">
        <v>103</v>
      </c>
      <c r="J41" s="59">
        <f>[1]下落合!J41</f>
        <v>0</v>
      </c>
      <c r="K41" s="59">
        <f>[1]下落合!K41</f>
        <v>0</v>
      </c>
      <c r="L41" s="63">
        <f t="shared" si="2"/>
        <v>0</v>
      </c>
    </row>
    <row r="42" spans="5:12" x14ac:dyDescent="0.15">
      <c r="E42" s="14">
        <v>54</v>
      </c>
      <c r="F42" s="59">
        <f>[1]下落合!F42</f>
        <v>6</v>
      </c>
      <c r="G42" s="59">
        <f>[1]下落合!G42</f>
        <v>8</v>
      </c>
      <c r="H42" s="63">
        <f t="shared" si="1"/>
        <v>14</v>
      </c>
      <c r="I42" s="14">
        <v>104</v>
      </c>
      <c r="J42" s="59">
        <f>[1]下落合!J42</f>
        <v>0</v>
      </c>
      <c r="K42" s="59">
        <f>[1]下落合!K42</f>
        <v>0</v>
      </c>
      <c r="L42" s="63">
        <f t="shared" si="2"/>
        <v>0</v>
      </c>
    </row>
    <row r="43" spans="5:12" x14ac:dyDescent="0.15">
      <c r="E43" s="14">
        <v>55</v>
      </c>
      <c r="F43" s="59">
        <f>[1]下落合!F43</f>
        <v>3</v>
      </c>
      <c r="G43" s="59">
        <f>[1]下落合!G43</f>
        <v>5</v>
      </c>
      <c r="H43" s="63">
        <f t="shared" si="1"/>
        <v>8</v>
      </c>
      <c r="I43" s="14">
        <v>105</v>
      </c>
      <c r="J43" s="59">
        <f>[1]下落合!J43</f>
        <v>0</v>
      </c>
      <c r="K43" s="59">
        <f>[1]下落合!K43</f>
        <v>0</v>
      </c>
      <c r="L43" s="63">
        <f t="shared" si="2"/>
        <v>0</v>
      </c>
    </row>
    <row r="44" spans="5:12" x14ac:dyDescent="0.15">
      <c r="E44" s="14">
        <v>56</v>
      </c>
      <c r="F44" s="59">
        <f>[1]下落合!F44</f>
        <v>6</v>
      </c>
      <c r="G44" s="59">
        <f>[1]下落合!G44</f>
        <v>7</v>
      </c>
      <c r="H44" s="63">
        <f t="shared" si="1"/>
        <v>13</v>
      </c>
      <c r="I44" s="14">
        <v>106</v>
      </c>
      <c r="J44" s="59">
        <f>[1]下落合!J44</f>
        <v>0</v>
      </c>
      <c r="K44" s="59">
        <f>[1]下落合!K44</f>
        <v>0</v>
      </c>
      <c r="L44" s="63">
        <f t="shared" si="2"/>
        <v>0</v>
      </c>
    </row>
    <row r="45" spans="5:12" x14ac:dyDescent="0.15">
      <c r="E45" s="14">
        <v>57</v>
      </c>
      <c r="F45" s="59">
        <f>[1]下落合!F45</f>
        <v>5</v>
      </c>
      <c r="G45" s="59">
        <f>[1]下落合!G45</f>
        <v>3</v>
      </c>
      <c r="H45" s="63">
        <f t="shared" si="1"/>
        <v>8</v>
      </c>
      <c r="I45" s="14">
        <v>107</v>
      </c>
      <c r="J45" s="59">
        <f>[1]下落合!J45</f>
        <v>0</v>
      </c>
      <c r="K45" s="59">
        <f>[1]下落合!K45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[1]下落合!F46</f>
        <v>2</v>
      </c>
      <c r="G46" s="59">
        <f>[1]下落合!G46</f>
        <v>4</v>
      </c>
      <c r="H46" s="63">
        <f t="shared" si="1"/>
        <v>6</v>
      </c>
      <c r="I46" s="24">
        <v>108</v>
      </c>
      <c r="J46" s="59">
        <f>[1]下落合!J46</f>
        <v>0</v>
      </c>
      <c r="K46" s="59">
        <f>[1]下落合!K46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[1]下落合!F47</f>
        <v>7</v>
      </c>
      <c r="G47" s="59">
        <f>[1]下落合!G47</f>
        <v>1</v>
      </c>
      <c r="H47" s="63">
        <f t="shared" si="1"/>
        <v>8</v>
      </c>
      <c r="I47" s="23" t="s">
        <v>6</v>
      </c>
      <c r="J47" s="69">
        <f>SUM(J3:J46)</f>
        <v>63</v>
      </c>
      <c r="K47" s="69">
        <f>SUM(K3:K46)</f>
        <v>68</v>
      </c>
      <c r="L47" s="39">
        <f>SUM(J47:K47)</f>
        <v>131</v>
      </c>
    </row>
    <row r="48" spans="5:12" x14ac:dyDescent="0.15">
      <c r="E48" s="14">
        <v>60</v>
      </c>
      <c r="F48" s="59">
        <f>[1]下落合!F48</f>
        <v>3</v>
      </c>
      <c r="G48" s="59">
        <f>[1]下落合!G48</f>
        <v>6</v>
      </c>
      <c r="H48" s="63">
        <f t="shared" si="1"/>
        <v>9</v>
      </c>
    </row>
    <row r="49" spans="5:12" ht="14.25" thickBot="1" x14ac:dyDescent="0.2">
      <c r="E49" s="14">
        <v>61</v>
      </c>
      <c r="F49" s="59">
        <f>[1]下落合!F49</f>
        <v>4</v>
      </c>
      <c r="G49" s="59">
        <f>[1]下落合!G49</f>
        <v>1</v>
      </c>
      <c r="H49" s="63">
        <f t="shared" si="1"/>
        <v>5</v>
      </c>
      <c r="J49" s="54" t="s">
        <v>113</v>
      </c>
    </row>
    <row r="50" spans="5:12" x14ac:dyDescent="0.15">
      <c r="E50" s="14">
        <v>62</v>
      </c>
      <c r="F50" s="59">
        <f>[1]下落合!F50</f>
        <v>1</v>
      </c>
      <c r="G50" s="59">
        <f>[1]下落合!G50</f>
        <v>3</v>
      </c>
      <c r="H50" s="63">
        <f t="shared" si="1"/>
        <v>4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[1]下落合!F51</f>
        <v>2</v>
      </c>
      <c r="G51" s="59">
        <f>[1]下落合!G51</f>
        <v>4</v>
      </c>
      <c r="H51" s="63">
        <f t="shared" si="1"/>
        <v>6</v>
      </c>
      <c r="J51" s="48">
        <f>SUM(B18,F53,J47)</f>
        <v>268</v>
      </c>
      <c r="K51" s="49">
        <f>SUM(C18,G53,K47)</f>
        <v>271</v>
      </c>
      <c r="L51" s="50">
        <f>SUM(J51:K51)</f>
        <v>539</v>
      </c>
    </row>
    <row r="52" spans="5:12" ht="14.25" thickBot="1" x14ac:dyDescent="0.2">
      <c r="E52" s="24">
        <v>64</v>
      </c>
      <c r="F52" s="59">
        <f>[1]下落合!F52</f>
        <v>4</v>
      </c>
      <c r="G52" s="59">
        <f>[1]下落合!G52</f>
        <v>7</v>
      </c>
      <c r="H52" s="63">
        <f t="shared" si="1"/>
        <v>11</v>
      </c>
    </row>
    <row r="53" spans="5:12" ht="15" thickTop="1" thickBot="1" x14ac:dyDescent="0.2">
      <c r="E53" s="23" t="s">
        <v>6</v>
      </c>
      <c r="F53" s="69">
        <f>SUM(F3:F52)</f>
        <v>171</v>
      </c>
      <c r="G53" s="69">
        <f>SUM(G3:G52)</f>
        <v>174</v>
      </c>
      <c r="H53" s="39">
        <f>SUM(F53:G53)</f>
        <v>345</v>
      </c>
    </row>
    <row r="56" spans="5:12" x14ac:dyDescent="0.15">
      <c r="F56" s="98" t="s">
        <v>519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view="pageBreakPreview" topLeftCell="A20" zoomScaleNormal="75" zoomScaleSheetLayoutView="100" workbookViewId="0">
      <selection activeCell="K45" sqref="K45:K46"/>
    </sheetView>
  </sheetViews>
  <sheetFormatPr defaultRowHeight="13.5" x14ac:dyDescent="0.15"/>
  <cols>
    <col min="1" max="1" width="7.125" style="4" customWidth="1"/>
    <col min="2" max="3" width="7.25" style="4" customWidth="1"/>
    <col min="4" max="4" width="9.125" style="4" bestFit="1" customWidth="1"/>
    <col min="5" max="5" width="7.125" style="4" customWidth="1"/>
    <col min="6" max="7" width="7.25" style="4" customWidth="1"/>
    <col min="8" max="8" width="9.125" style="4" bestFit="1" customWidth="1"/>
    <col min="9" max="9" width="7.125" style="4" customWidth="1"/>
    <col min="10" max="11" width="7.25" style="4" customWidth="1"/>
    <col min="12" max="12" width="9.25" style="4" bestFit="1" customWidth="1"/>
  </cols>
  <sheetData>
    <row r="1" spans="1:12" ht="14.25" thickBot="1" x14ac:dyDescent="0.2">
      <c r="A1" s="8" t="s">
        <v>10</v>
      </c>
      <c r="I1" s="99" t="str">
        <f>秦野市合計!I1</f>
        <v>令和3年4月1日現在（単位：人）</v>
      </c>
      <c r="J1" s="99"/>
      <c r="K1" s="99"/>
      <c r="L1" s="99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81" t="s">
        <v>2</v>
      </c>
      <c r="E2" s="21" t="s">
        <v>4</v>
      </c>
      <c r="F2" s="3" t="s">
        <v>0</v>
      </c>
      <c r="G2" s="6" t="s">
        <v>1</v>
      </c>
      <c r="H2" s="80" t="s">
        <v>2</v>
      </c>
      <c r="I2" s="21" t="s">
        <v>5</v>
      </c>
      <c r="J2" s="3" t="s">
        <v>0</v>
      </c>
      <c r="K2" s="6" t="s">
        <v>1</v>
      </c>
      <c r="L2" s="80" t="s">
        <v>2</v>
      </c>
    </row>
    <row r="3" spans="1:12" x14ac:dyDescent="0.15">
      <c r="A3" s="18" t="s">
        <v>25</v>
      </c>
      <c r="B3" s="40">
        <f>羽根!B3+菩提!B3+横野!B3+戸川!B3+三屋!B3</f>
        <v>31</v>
      </c>
      <c r="C3" s="40">
        <f>羽根!C3+菩提!C3+横野!C3+戸川!C3+三屋!C3</f>
        <v>25</v>
      </c>
      <c r="D3" s="79">
        <f>羽根!D3+菩提!D3+横野!D3+戸川!D3+三屋!D3</f>
        <v>56</v>
      </c>
      <c r="E3" s="19">
        <v>15</v>
      </c>
      <c r="F3" s="40">
        <f>羽根!F3+菩提!F3+横野!F3+戸川!F3+三屋!F3</f>
        <v>55</v>
      </c>
      <c r="G3" s="40">
        <f>羽根!G3+菩提!G3+横野!G3+戸川!G3+三屋!G3</f>
        <v>64</v>
      </c>
      <c r="H3" s="36">
        <f>羽根!H3+菩提!H3+横野!H3+戸川!H3+三屋!H3</f>
        <v>119</v>
      </c>
      <c r="I3" s="19">
        <v>65</v>
      </c>
      <c r="J3" s="40">
        <f>羽根!J3+菩提!J3+横野!J3+戸川!J3+三屋!J3</f>
        <v>90</v>
      </c>
      <c r="K3" s="40">
        <f>羽根!K3+菩提!K3+横野!K3+戸川!K3+三屋!K3</f>
        <v>88</v>
      </c>
      <c r="L3" s="36">
        <f>羽根!L3+菩提!L3+横野!L3+戸川!L3+三屋!L3</f>
        <v>178</v>
      </c>
    </row>
    <row r="4" spans="1:12" x14ac:dyDescent="0.15">
      <c r="A4" s="14">
        <v>1</v>
      </c>
      <c r="B4" s="40">
        <f>羽根!B4+菩提!B4+横野!B4+戸川!B4+三屋!B4</f>
        <v>26</v>
      </c>
      <c r="C4" s="40">
        <f>羽根!C4+菩提!C4+横野!C4+戸川!C4+三屋!C4</f>
        <v>29</v>
      </c>
      <c r="D4" s="79">
        <f>羽根!D4+菩提!D4+横野!D4+戸川!D4+三屋!D4</f>
        <v>55</v>
      </c>
      <c r="E4" s="14">
        <v>16</v>
      </c>
      <c r="F4" s="40">
        <f>羽根!F4+菩提!F4+横野!F4+戸川!F4+三屋!F4</f>
        <v>64</v>
      </c>
      <c r="G4" s="40">
        <f>羽根!G4+菩提!G4+横野!G4+戸川!G4+三屋!G4</f>
        <v>77</v>
      </c>
      <c r="H4" s="36">
        <f>羽根!H4+菩提!H4+横野!H4+戸川!H4+三屋!H4</f>
        <v>141</v>
      </c>
      <c r="I4" s="14">
        <v>66</v>
      </c>
      <c r="J4" s="40">
        <f>羽根!J4+菩提!J4+横野!J4+戸川!J4+三屋!J4</f>
        <v>93</v>
      </c>
      <c r="K4" s="40">
        <f>羽根!K4+菩提!K4+横野!K4+戸川!K4+三屋!K4</f>
        <v>109</v>
      </c>
      <c r="L4" s="36">
        <f>羽根!L4+菩提!L4+横野!L4+戸川!L4+三屋!L4</f>
        <v>202</v>
      </c>
    </row>
    <row r="5" spans="1:12" x14ac:dyDescent="0.15">
      <c r="A5" s="14">
        <v>2</v>
      </c>
      <c r="B5" s="40">
        <f>羽根!B5+菩提!B5+横野!B5+戸川!B5+三屋!B5</f>
        <v>38</v>
      </c>
      <c r="C5" s="40">
        <f>羽根!C5+菩提!C5+横野!C5+戸川!C5+三屋!C5</f>
        <v>43</v>
      </c>
      <c r="D5" s="79">
        <f>羽根!D5+菩提!D5+横野!D5+戸川!D5+三屋!D5</f>
        <v>81</v>
      </c>
      <c r="E5" s="14">
        <v>17</v>
      </c>
      <c r="F5" s="40">
        <f>羽根!F5+菩提!F5+横野!F5+戸川!F5+三屋!F5</f>
        <v>69</v>
      </c>
      <c r="G5" s="40">
        <f>羽根!G5+菩提!G5+横野!G5+戸川!G5+三屋!G5</f>
        <v>62</v>
      </c>
      <c r="H5" s="36">
        <f>羽根!H5+菩提!H5+横野!H5+戸川!H5+三屋!H5</f>
        <v>131</v>
      </c>
      <c r="I5" s="14">
        <v>67</v>
      </c>
      <c r="J5" s="40">
        <f>羽根!J5+菩提!J5+横野!J5+戸川!J5+三屋!J5</f>
        <v>104</v>
      </c>
      <c r="K5" s="40">
        <f>羽根!K5+菩提!K5+横野!K5+戸川!K5+三屋!K5</f>
        <v>103</v>
      </c>
      <c r="L5" s="36">
        <f>羽根!L5+菩提!L5+横野!L5+戸川!L5+三屋!L5</f>
        <v>207</v>
      </c>
    </row>
    <row r="6" spans="1:12" x14ac:dyDescent="0.15">
      <c r="A6" s="14">
        <v>3</v>
      </c>
      <c r="B6" s="40">
        <f>羽根!B6+菩提!B6+横野!B6+戸川!B6+三屋!B6</f>
        <v>36</v>
      </c>
      <c r="C6" s="40">
        <f>羽根!C6+菩提!C6+横野!C6+戸川!C6+三屋!C6</f>
        <v>40</v>
      </c>
      <c r="D6" s="79">
        <f>羽根!D6+菩提!D6+横野!D6+戸川!D6+三屋!D6</f>
        <v>76</v>
      </c>
      <c r="E6" s="14">
        <v>18</v>
      </c>
      <c r="F6" s="40">
        <f>羽根!F6+菩提!F6+横野!F6+戸川!F6+三屋!F6</f>
        <v>63</v>
      </c>
      <c r="G6" s="40">
        <f>羽根!G6+菩提!G6+横野!G6+戸川!G6+三屋!G6</f>
        <v>69</v>
      </c>
      <c r="H6" s="36">
        <f>羽根!H6+菩提!H6+横野!H6+戸川!H6+三屋!H6</f>
        <v>132</v>
      </c>
      <c r="I6" s="14">
        <v>68</v>
      </c>
      <c r="J6" s="40">
        <f>羽根!J6+菩提!J6+横野!J6+戸川!J6+三屋!J6</f>
        <v>98</v>
      </c>
      <c r="K6" s="40">
        <f>羽根!K6+菩提!K6+横野!K6+戸川!K6+三屋!K6</f>
        <v>111</v>
      </c>
      <c r="L6" s="36">
        <f>羽根!L6+菩提!L6+横野!L6+戸川!L6+三屋!L6</f>
        <v>209</v>
      </c>
    </row>
    <row r="7" spans="1:12" x14ac:dyDescent="0.15">
      <c r="A7" s="14">
        <v>4</v>
      </c>
      <c r="B7" s="40">
        <f>羽根!B7+菩提!B7+横野!B7+戸川!B7+三屋!B7</f>
        <v>52</v>
      </c>
      <c r="C7" s="40">
        <f>羽根!C7+菩提!C7+横野!C7+戸川!C7+三屋!C7</f>
        <v>50</v>
      </c>
      <c r="D7" s="79">
        <f>羽根!D7+菩提!D7+横野!D7+戸川!D7+三屋!D7</f>
        <v>102</v>
      </c>
      <c r="E7" s="14">
        <v>19</v>
      </c>
      <c r="F7" s="40">
        <f>羽根!F7+菩提!F7+横野!F7+戸川!F7+三屋!F7</f>
        <v>77</v>
      </c>
      <c r="G7" s="40">
        <f>羽根!G7+菩提!G7+横野!G7+戸川!G7+三屋!G7</f>
        <v>74</v>
      </c>
      <c r="H7" s="36">
        <f>羽根!H7+菩提!H7+横野!H7+戸川!H7+三屋!H7</f>
        <v>151</v>
      </c>
      <c r="I7" s="14">
        <v>69</v>
      </c>
      <c r="J7" s="40">
        <f>羽根!J7+菩提!J7+横野!J7+戸川!J7+三屋!J7</f>
        <v>110</v>
      </c>
      <c r="K7" s="40">
        <f>羽根!K7+菩提!K7+横野!K7+戸川!K7+三屋!K7</f>
        <v>125</v>
      </c>
      <c r="L7" s="36">
        <f>羽根!L7+菩提!L7+横野!L7+戸川!L7+三屋!L7</f>
        <v>235</v>
      </c>
    </row>
    <row r="8" spans="1:12" x14ac:dyDescent="0.15">
      <c r="A8" s="14">
        <v>5</v>
      </c>
      <c r="B8" s="40">
        <f>羽根!B8+菩提!B8+横野!B8+戸川!B8+三屋!B8</f>
        <v>48</v>
      </c>
      <c r="C8" s="40">
        <f>羽根!C8+菩提!C8+横野!C8+戸川!C8+三屋!C8</f>
        <v>49</v>
      </c>
      <c r="D8" s="79">
        <f>羽根!D8+菩提!D8+横野!D8+戸川!D8+三屋!D8</f>
        <v>97</v>
      </c>
      <c r="E8" s="14">
        <v>20</v>
      </c>
      <c r="F8" s="40">
        <f>羽根!F8+菩提!F8+横野!F8+戸川!F8+三屋!F8</f>
        <v>61</v>
      </c>
      <c r="G8" s="40">
        <f>羽根!G8+菩提!G8+横野!G8+戸川!G8+三屋!G8</f>
        <v>55</v>
      </c>
      <c r="H8" s="36">
        <f>羽根!H8+菩提!H8+横野!H8+戸川!H8+三屋!H8</f>
        <v>116</v>
      </c>
      <c r="I8" s="14">
        <v>70</v>
      </c>
      <c r="J8" s="40">
        <f>羽根!J8+菩提!J8+横野!J8+戸川!J8+三屋!J8</f>
        <v>131</v>
      </c>
      <c r="K8" s="40">
        <f>羽根!K8+菩提!K8+横野!K8+戸川!K8+三屋!K8</f>
        <v>136</v>
      </c>
      <c r="L8" s="36">
        <f>羽根!L8+菩提!L8+横野!L8+戸川!L8+三屋!L8</f>
        <v>267</v>
      </c>
    </row>
    <row r="9" spans="1:12" x14ac:dyDescent="0.15">
      <c r="A9" s="14">
        <v>6</v>
      </c>
      <c r="B9" s="40">
        <f>羽根!B9+菩提!B9+横野!B9+戸川!B9+三屋!B9</f>
        <v>65</v>
      </c>
      <c r="C9" s="40">
        <f>羽根!C9+菩提!C9+横野!C9+戸川!C9+三屋!C9</f>
        <v>49</v>
      </c>
      <c r="D9" s="79">
        <f>羽根!D9+菩提!D9+横野!D9+戸川!D9+三屋!D9</f>
        <v>114</v>
      </c>
      <c r="E9" s="14">
        <v>21</v>
      </c>
      <c r="F9" s="40">
        <f>羽根!F9+菩提!F9+横野!F9+戸川!F9+三屋!F9</f>
        <v>65</v>
      </c>
      <c r="G9" s="40">
        <f>羽根!G9+菩提!G9+横野!G9+戸川!G9+三屋!G9</f>
        <v>72</v>
      </c>
      <c r="H9" s="36">
        <f>羽根!H9+菩提!H9+横野!H9+戸川!H9+三屋!H9</f>
        <v>137</v>
      </c>
      <c r="I9" s="14">
        <v>71</v>
      </c>
      <c r="J9" s="40">
        <f>羽根!J9+菩提!J9+横野!J9+戸川!J9+三屋!J9</f>
        <v>136</v>
      </c>
      <c r="K9" s="40">
        <f>羽根!K9+菩提!K9+横野!K9+戸川!K9+三屋!K9</f>
        <v>143</v>
      </c>
      <c r="L9" s="36">
        <f>羽根!L9+菩提!L9+横野!L9+戸川!L9+三屋!L9</f>
        <v>279</v>
      </c>
    </row>
    <row r="10" spans="1:12" x14ac:dyDescent="0.15">
      <c r="A10" s="14">
        <v>7</v>
      </c>
      <c r="B10" s="40">
        <f>羽根!B10+菩提!B10+横野!B10+戸川!B10+三屋!B10</f>
        <v>64</v>
      </c>
      <c r="C10" s="40">
        <f>羽根!C10+菩提!C10+横野!C10+戸川!C10+三屋!C10</f>
        <v>51</v>
      </c>
      <c r="D10" s="79">
        <f>羽根!D10+菩提!D10+横野!D10+戸川!D10+三屋!D10</f>
        <v>115</v>
      </c>
      <c r="E10" s="14">
        <v>22</v>
      </c>
      <c r="F10" s="40">
        <f>羽根!F10+菩提!F10+横野!F10+戸川!F10+三屋!F10</f>
        <v>65</v>
      </c>
      <c r="G10" s="40">
        <f>羽根!G10+菩提!G10+横野!G10+戸川!G10+三屋!G10</f>
        <v>58</v>
      </c>
      <c r="H10" s="36">
        <f>羽根!H10+菩提!H10+横野!H10+戸川!H10+三屋!H10</f>
        <v>123</v>
      </c>
      <c r="I10" s="14">
        <v>72</v>
      </c>
      <c r="J10" s="40">
        <f>羽根!J10+菩提!J10+横野!J10+戸川!J10+三屋!J10</f>
        <v>161</v>
      </c>
      <c r="K10" s="40">
        <f>羽根!K10+菩提!K10+横野!K10+戸川!K10+三屋!K10</f>
        <v>137</v>
      </c>
      <c r="L10" s="36">
        <f>羽根!L10+菩提!L10+横野!L10+戸川!L10+三屋!L10</f>
        <v>298</v>
      </c>
    </row>
    <row r="11" spans="1:12" x14ac:dyDescent="0.15">
      <c r="A11" s="14">
        <v>8</v>
      </c>
      <c r="B11" s="40">
        <f>羽根!B11+菩提!B11+横野!B11+戸川!B11+三屋!B11</f>
        <v>73</v>
      </c>
      <c r="C11" s="40">
        <f>羽根!C11+菩提!C11+横野!C11+戸川!C11+三屋!C11</f>
        <v>50</v>
      </c>
      <c r="D11" s="79">
        <f>羽根!D11+菩提!D11+横野!D11+戸川!D11+三屋!D11</f>
        <v>123</v>
      </c>
      <c r="E11" s="14">
        <v>23</v>
      </c>
      <c r="F11" s="40">
        <f>羽根!F11+菩提!F11+横野!F11+戸川!F11+三屋!F11</f>
        <v>71</v>
      </c>
      <c r="G11" s="40">
        <f>羽根!G11+菩提!G11+横野!G11+戸川!G11+三屋!G11</f>
        <v>66</v>
      </c>
      <c r="H11" s="36">
        <f>羽根!H11+菩提!H11+横野!H11+戸川!H11+三屋!H11</f>
        <v>137</v>
      </c>
      <c r="I11" s="14">
        <v>73</v>
      </c>
      <c r="J11" s="40">
        <f>羽根!J11+菩提!J11+横野!J11+戸川!J11+三屋!J11</f>
        <v>133</v>
      </c>
      <c r="K11" s="40">
        <f>羽根!K11+菩提!K11+横野!K11+戸川!K11+三屋!K11</f>
        <v>120</v>
      </c>
      <c r="L11" s="36">
        <f>羽根!L11+菩提!L11+横野!L11+戸川!L11+三屋!L11</f>
        <v>253</v>
      </c>
    </row>
    <row r="12" spans="1:12" x14ac:dyDescent="0.15">
      <c r="A12" s="14">
        <v>9</v>
      </c>
      <c r="B12" s="40">
        <f>羽根!B12+菩提!B12+横野!B12+戸川!B12+三屋!B12</f>
        <v>69</v>
      </c>
      <c r="C12" s="40">
        <f>羽根!C12+菩提!C12+横野!C12+戸川!C12+三屋!C12</f>
        <v>73</v>
      </c>
      <c r="D12" s="79">
        <f>羽根!D12+菩提!D12+横野!D12+戸川!D12+三屋!D12</f>
        <v>142</v>
      </c>
      <c r="E12" s="14">
        <v>24</v>
      </c>
      <c r="F12" s="40">
        <f>羽根!F12+菩提!F12+横野!F12+戸川!F12+三屋!F12</f>
        <v>63</v>
      </c>
      <c r="G12" s="40">
        <f>羽根!G12+菩提!G12+横野!G12+戸川!G12+三屋!G12</f>
        <v>50</v>
      </c>
      <c r="H12" s="36">
        <f>羽根!H12+菩提!H12+横野!H12+戸川!H12+三屋!H12</f>
        <v>113</v>
      </c>
      <c r="I12" s="14">
        <v>74</v>
      </c>
      <c r="J12" s="40">
        <f>羽根!J12+菩提!J12+横野!J12+戸川!J12+三屋!J12</f>
        <v>102</v>
      </c>
      <c r="K12" s="40">
        <f>羽根!K12+菩提!K12+横野!K12+戸川!K12+三屋!K12</f>
        <v>101</v>
      </c>
      <c r="L12" s="36">
        <f>羽根!L12+菩提!L12+横野!L12+戸川!L12+三屋!L12</f>
        <v>203</v>
      </c>
    </row>
    <row r="13" spans="1:12" x14ac:dyDescent="0.15">
      <c r="A13" s="14">
        <v>10</v>
      </c>
      <c r="B13" s="40">
        <f>羽根!B13+菩提!B13+横野!B13+戸川!B13+三屋!B13</f>
        <v>62</v>
      </c>
      <c r="C13" s="40">
        <f>羽根!C13+菩提!C13+横野!C13+戸川!C13+三屋!C13</f>
        <v>62</v>
      </c>
      <c r="D13" s="79">
        <f>羽根!D13+菩提!D13+横野!D13+戸川!D13+三屋!D13</f>
        <v>124</v>
      </c>
      <c r="E13" s="14">
        <v>25</v>
      </c>
      <c r="F13" s="40">
        <f>羽根!F13+菩提!F13+横野!F13+戸川!F13+三屋!F13</f>
        <v>59</v>
      </c>
      <c r="G13" s="40">
        <f>羽根!G13+菩提!G13+横野!G13+戸川!G13+三屋!G13</f>
        <v>47</v>
      </c>
      <c r="H13" s="36">
        <f>羽根!H13+菩提!H13+横野!H13+戸川!H13+三屋!H13</f>
        <v>106</v>
      </c>
      <c r="I13" s="14">
        <v>75</v>
      </c>
      <c r="J13" s="40">
        <f>羽根!J13+菩提!J13+横野!J13+戸川!J13+三屋!J13</f>
        <v>59</v>
      </c>
      <c r="K13" s="40">
        <f>羽根!K13+菩提!K13+横野!K13+戸川!K13+三屋!K13</f>
        <v>61</v>
      </c>
      <c r="L13" s="36">
        <f>羽根!L13+菩提!L13+横野!L13+戸川!L13+三屋!L13</f>
        <v>120</v>
      </c>
    </row>
    <row r="14" spans="1:12" x14ac:dyDescent="0.15">
      <c r="A14" s="14">
        <v>11</v>
      </c>
      <c r="B14" s="40">
        <f>羽根!B14+菩提!B14+横野!B14+戸川!B14+三屋!B14</f>
        <v>71</v>
      </c>
      <c r="C14" s="40">
        <f>羽根!C14+菩提!C14+横野!C14+戸川!C14+三屋!C14</f>
        <v>59</v>
      </c>
      <c r="D14" s="79">
        <f>羽根!D14+菩提!D14+横野!D14+戸川!D14+三屋!D14</f>
        <v>130</v>
      </c>
      <c r="E14" s="14">
        <v>26</v>
      </c>
      <c r="F14" s="40">
        <f>羽根!F14+菩提!F14+横野!F14+戸川!F14+三屋!F14</f>
        <v>71</v>
      </c>
      <c r="G14" s="40">
        <f>羽根!G14+菩提!G14+横野!G14+戸川!G14+三屋!G14</f>
        <v>54</v>
      </c>
      <c r="H14" s="36">
        <f>羽根!H14+菩提!H14+横野!H14+戸川!H14+三屋!H14</f>
        <v>125</v>
      </c>
      <c r="I14" s="14">
        <v>76</v>
      </c>
      <c r="J14" s="40">
        <f>羽根!J14+菩提!J14+横野!J14+戸川!J14+三屋!J14</f>
        <v>84</v>
      </c>
      <c r="K14" s="40">
        <f>羽根!K14+菩提!K14+横野!K14+戸川!K14+三屋!K14</f>
        <v>83</v>
      </c>
      <c r="L14" s="36">
        <f>羽根!L14+菩提!L14+横野!L14+戸川!L14+三屋!L14</f>
        <v>167</v>
      </c>
    </row>
    <row r="15" spans="1:12" x14ac:dyDescent="0.15">
      <c r="A15" s="14">
        <v>12</v>
      </c>
      <c r="B15" s="40">
        <f>羽根!B15+菩提!B15+横野!B15+戸川!B15+三屋!B15</f>
        <v>73</v>
      </c>
      <c r="C15" s="40">
        <f>羽根!C15+菩提!C15+横野!C15+戸川!C15+三屋!C15</f>
        <v>63</v>
      </c>
      <c r="D15" s="79">
        <f>羽根!D15+菩提!D15+横野!D15+戸川!D15+三屋!D15</f>
        <v>136</v>
      </c>
      <c r="E15" s="14">
        <v>27</v>
      </c>
      <c r="F15" s="40">
        <f>羽根!F15+菩提!F15+横野!F15+戸川!F15+三屋!F15</f>
        <v>65</v>
      </c>
      <c r="G15" s="40">
        <f>羽根!G15+菩提!G15+横野!G15+戸川!G15+三屋!G15</f>
        <v>61</v>
      </c>
      <c r="H15" s="36">
        <f>羽根!H15+菩提!H15+横野!H15+戸川!H15+三屋!H15</f>
        <v>126</v>
      </c>
      <c r="I15" s="14">
        <v>77</v>
      </c>
      <c r="J15" s="40">
        <f>羽根!J15+菩提!J15+横野!J15+戸川!J15+三屋!J15</f>
        <v>92</v>
      </c>
      <c r="K15" s="40">
        <f>羽根!K15+菩提!K15+横野!K15+戸川!K15+三屋!K15</f>
        <v>93</v>
      </c>
      <c r="L15" s="36">
        <f>羽根!L15+菩提!L15+横野!L15+戸川!L15+三屋!L15</f>
        <v>185</v>
      </c>
    </row>
    <row r="16" spans="1:12" x14ac:dyDescent="0.15">
      <c r="A16" s="14">
        <v>13</v>
      </c>
      <c r="B16" s="40">
        <f>羽根!B16+菩提!B16+横野!B16+戸川!B16+三屋!B16</f>
        <v>67</v>
      </c>
      <c r="C16" s="40">
        <f>羽根!C16+菩提!C16+横野!C16+戸川!C16+三屋!C16</f>
        <v>55</v>
      </c>
      <c r="D16" s="79">
        <f>羽根!D16+菩提!D16+横野!D16+戸川!D16+三屋!D16</f>
        <v>122</v>
      </c>
      <c r="E16" s="14">
        <v>28</v>
      </c>
      <c r="F16" s="40">
        <f>羽根!F16+菩提!F16+横野!F16+戸川!F16+三屋!F16</f>
        <v>63</v>
      </c>
      <c r="G16" s="40">
        <f>羽根!G16+菩提!G16+横野!G16+戸川!G16+三屋!G16</f>
        <v>50</v>
      </c>
      <c r="H16" s="36">
        <f>羽根!H16+菩提!H16+横野!H16+戸川!H16+三屋!H16</f>
        <v>113</v>
      </c>
      <c r="I16" s="14">
        <v>78</v>
      </c>
      <c r="J16" s="40">
        <f>羽根!J16+菩提!J16+横野!J16+戸川!J16+三屋!J16</f>
        <v>93</v>
      </c>
      <c r="K16" s="40">
        <f>羽根!K16+菩提!K16+横野!K16+戸川!K16+三屋!K16</f>
        <v>77</v>
      </c>
      <c r="L16" s="36">
        <f>羽根!L16+菩提!L16+横野!L16+戸川!L16+三屋!L16</f>
        <v>170</v>
      </c>
    </row>
    <row r="17" spans="1:12" ht="14.25" thickBot="1" x14ac:dyDescent="0.2">
      <c r="A17" s="24">
        <v>14</v>
      </c>
      <c r="B17" s="42">
        <f>羽根!B17+菩提!B17+横野!B17+戸川!B17+三屋!B17</f>
        <v>60</v>
      </c>
      <c r="C17" s="42">
        <f>羽根!C17+菩提!C17+横野!C17+戸川!C17+三屋!C17</f>
        <v>67</v>
      </c>
      <c r="D17" s="32">
        <f>羽根!D17+菩提!D17+横野!D17+戸川!D17+三屋!D17</f>
        <v>127</v>
      </c>
      <c r="E17" s="14">
        <v>29</v>
      </c>
      <c r="F17" s="40">
        <f>羽根!F17+菩提!F17+横野!F17+戸川!F17+三屋!F17</f>
        <v>55</v>
      </c>
      <c r="G17" s="40">
        <f>羽根!G17+菩提!G17+横野!G17+戸川!G17+三屋!G17</f>
        <v>45</v>
      </c>
      <c r="H17" s="36">
        <f>羽根!H17+菩提!H17+横野!H17+戸川!H17+三屋!H17</f>
        <v>100</v>
      </c>
      <c r="I17" s="14">
        <v>79</v>
      </c>
      <c r="J17" s="40">
        <f>羽根!J17+菩提!J17+横野!J17+戸川!J17+三屋!J17</f>
        <v>80</v>
      </c>
      <c r="K17" s="40">
        <f>羽根!K17+菩提!K17+横野!K17+戸川!K17+三屋!K17</f>
        <v>84</v>
      </c>
      <c r="L17" s="36">
        <f>羽根!L17+菩提!L17+横野!L17+戸川!L17+三屋!L17</f>
        <v>164</v>
      </c>
    </row>
    <row r="18" spans="1:12" ht="15" thickTop="1" thickBot="1" x14ac:dyDescent="0.2">
      <c r="A18" s="23" t="s">
        <v>6</v>
      </c>
      <c r="B18" s="33">
        <f>SUM(B3:B17)</f>
        <v>835</v>
      </c>
      <c r="C18" s="34">
        <f>SUM(C3:C17)</f>
        <v>765</v>
      </c>
      <c r="D18" s="35">
        <f>SUM(B18:C18)</f>
        <v>1600</v>
      </c>
      <c r="E18" s="14">
        <v>30</v>
      </c>
      <c r="F18" s="40">
        <f>羽根!F18+菩提!F18+横野!F18+戸川!F18+三屋!F18</f>
        <v>49</v>
      </c>
      <c r="G18" s="40">
        <f>羽根!G18+菩提!G18+横野!G18+戸川!G18+三屋!G18</f>
        <v>40</v>
      </c>
      <c r="H18" s="36">
        <f>羽根!H18+菩提!H18+横野!H18+戸川!H18+三屋!H18</f>
        <v>89</v>
      </c>
      <c r="I18" s="14">
        <v>80</v>
      </c>
      <c r="J18" s="40">
        <f>羽根!J18+菩提!J18+横野!J18+戸川!J18+三屋!J18</f>
        <v>56</v>
      </c>
      <c r="K18" s="40">
        <f>羽根!K18+菩提!K18+横野!K18+戸川!K18+三屋!K18</f>
        <v>63</v>
      </c>
      <c r="L18" s="36">
        <f>羽根!L18+菩提!L18+横野!L18+戸川!L18+三屋!L18</f>
        <v>119</v>
      </c>
    </row>
    <row r="19" spans="1:12" x14ac:dyDescent="0.15">
      <c r="E19" s="14">
        <v>31</v>
      </c>
      <c r="F19" s="40">
        <f>羽根!F19+菩提!F19+横野!F19+戸川!F19+三屋!F19</f>
        <v>50</v>
      </c>
      <c r="G19" s="40">
        <f>羽根!G19+菩提!G19+横野!G19+戸川!G19+三屋!G19</f>
        <v>56</v>
      </c>
      <c r="H19" s="36">
        <f>羽根!H19+菩提!H19+横野!H19+戸川!H19+三屋!H19</f>
        <v>106</v>
      </c>
      <c r="I19" s="14">
        <v>81</v>
      </c>
      <c r="J19" s="40">
        <f>羽根!J19+菩提!J19+横野!J19+戸川!J19+三屋!J19</f>
        <v>45</v>
      </c>
      <c r="K19" s="40">
        <f>羽根!K19+菩提!K19+横野!K19+戸川!K19+三屋!K19</f>
        <v>56</v>
      </c>
      <c r="L19" s="36">
        <f>羽根!L19+菩提!L19+横野!L19+戸川!L19+三屋!L19</f>
        <v>101</v>
      </c>
    </row>
    <row r="20" spans="1:12" x14ac:dyDescent="0.15">
      <c r="E20" s="14">
        <v>32</v>
      </c>
      <c r="F20" s="40">
        <f>羽根!F20+菩提!F20+横野!F20+戸川!F20+三屋!F20</f>
        <v>64</v>
      </c>
      <c r="G20" s="40">
        <f>羽根!G20+菩提!G20+横野!G20+戸川!G20+三屋!G20</f>
        <v>51</v>
      </c>
      <c r="H20" s="36">
        <f>羽根!H20+菩提!H20+横野!H20+戸川!H20+三屋!H20</f>
        <v>115</v>
      </c>
      <c r="I20" s="14">
        <v>82</v>
      </c>
      <c r="J20" s="40">
        <f>羽根!J20+菩提!J20+横野!J20+戸川!J20+三屋!J20</f>
        <v>37</v>
      </c>
      <c r="K20" s="40">
        <f>羽根!K20+菩提!K20+横野!K20+戸川!K20+三屋!K20</f>
        <v>41</v>
      </c>
      <c r="L20" s="36">
        <f>羽根!L20+菩提!L20+横野!L20+戸川!L20+三屋!L20</f>
        <v>78</v>
      </c>
    </row>
    <row r="21" spans="1:12" x14ac:dyDescent="0.15">
      <c r="E21" s="14">
        <v>33</v>
      </c>
      <c r="F21" s="40">
        <f>羽根!F21+菩提!F21+横野!F21+戸川!F21+三屋!F21</f>
        <v>63</v>
      </c>
      <c r="G21" s="40">
        <f>羽根!G21+菩提!G21+横野!G21+戸川!G21+三屋!G21</f>
        <v>73</v>
      </c>
      <c r="H21" s="36">
        <f>羽根!H21+菩提!H21+横野!H21+戸川!H21+三屋!H21</f>
        <v>136</v>
      </c>
      <c r="I21" s="14">
        <v>83</v>
      </c>
      <c r="J21" s="40">
        <f>羽根!J21+菩提!J21+横野!J21+戸川!J21+三屋!J21</f>
        <v>31</v>
      </c>
      <c r="K21" s="40">
        <f>羽根!K21+菩提!K21+横野!K21+戸川!K21+三屋!K21</f>
        <v>47</v>
      </c>
      <c r="L21" s="36">
        <f>羽根!L21+菩提!L21+横野!L21+戸川!L21+三屋!L21</f>
        <v>78</v>
      </c>
    </row>
    <row r="22" spans="1:12" x14ac:dyDescent="0.15">
      <c r="E22" s="14">
        <v>34</v>
      </c>
      <c r="F22" s="40">
        <f>羽根!F22+菩提!F22+横野!F22+戸川!F22+三屋!F22</f>
        <v>62</v>
      </c>
      <c r="G22" s="40">
        <f>羽根!G22+菩提!G22+横野!G22+戸川!G22+三屋!G22</f>
        <v>61</v>
      </c>
      <c r="H22" s="36">
        <f>羽根!H22+菩提!H22+横野!H22+戸川!H22+三屋!H22</f>
        <v>123</v>
      </c>
      <c r="I22" s="14">
        <v>84</v>
      </c>
      <c r="J22" s="40">
        <f>羽根!J22+菩提!J22+横野!J22+戸川!J22+三屋!J22</f>
        <v>42</v>
      </c>
      <c r="K22" s="40">
        <f>羽根!K22+菩提!K22+横野!K22+戸川!K22+三屋!K22</f>
        <v>40</v>
      </c>
      <c r="L22" s="36">
        <f>羽根!L22+菩提!L22+横野!L22+戸川!L22+三屋!L22</f>
        <v>82</v>
      </c>
    </row>
    <row r="23" spans="1:12" x14ac:dyDescent="0.15">
      <c r="E23" s="14">
        <v>35</v>
      </c>
      <c r="F23" s="40">
        <f>羽根!F23+菩提!F23+横野!F23+戸川!F23+三屋!F23</f>
        <v>75</v>
      </c>
      <c r="G23" s="40">
        <f>羽根!G23+菩提!G23+横野!G23+戸川!G23+三屋!G23</f>
        <v>78</v>
      </c>
      <c r="H23" s="36">
        <f>羽根!H23+菩提!H23+横野!H23+戸川!H23+三屋!H23</f>
        <v>153</v>
      </c>
      <c r="I23" s="14">
        <v>85</v>
      </c>
      <c r="J23" s="40">
        <f>羽根!J23+菩提!J23+横野!J23+戸川!J23+三屋!J23</f>
        <v>20</v>
      </c>
      <c r="K23" s="40">
        <f>羽根!K23+菩提!K23+横野!K23+戸川!K23+三屋!K23</f>
        <v>38</v>
      </c>
      <c r="L23" s="36">
        <f>羽根!L23+菩提!L23+横野!L23+戸川!L23+三屋!L23</f>
        <v>58</v>
      </c>
    </row>
    <row r="24" spans="1:12" x14ac:dyDescent="0.15">
      <c r="E24" s="14">
        <v>36</v>
      </c>
      <c r="F24" s="40">
        <f>羽根!F24+菩提!F24+横野!F24+戸川!F24+三屋!F24</f>
        <v>81</v>
      </c>
      <c r="G24" s="40">
        <f>羽根!G24+菩提!G24+横野!G24+戸川!G24+三屋!G24</f>
        <v>77</v>
      </c>
      <c r="H24" s="36">
        <f>羽根!H24+菩提!H24+横野!H24+戸川!H24+三屋!H24</f>
        <v>158</v>
      </c>
      <c r="I24" s="14">
        <v>86</v>
      </c>
      <c r="J24" s="40">
        <f>羽根!J24+菩提!J24+横野!J24+戸川!J24+三屋!J24</f>
        <v>21</v>
      </c>
      <c r="K24" s="40">
        <f>羽根!K24+菩提!K24+横野!K24+戸川!K24+三屋!K24</f>
        <v>35</v>
      </c>
      <c r="L24" s="36">
        <f>羽根!L24+菩提!L24+横野!L24+戸川!L24+三屋!L24</f>
        <v>56</v>
      </c>
    </row>
    <row r="25" spans="1:12" x14ac:dyDescent="0.15">
      <c r="E25" s="14">
        <v>37</v>
      </c>
      <c r="F25" s="40">
        <f>羽根!F25+菩提!F25+横野!F25+戸川!F25+三屋!F25</f>
        <v>86</v>
      </c>
      <c r="G25" s="40">
        <f>羽根!G25+菩提!G25+横野!G25+戸川!G25+三屋!G25</f>
        <v>70</v>
      </c>
      <c r="H25" s="36">
        <f>羽根!H25+菩提!H25+横野!H25+戸川!H25+三屋!H25</f>
        <v>156</v>
      </c>
      <c r="I25" s="14">
        <v>87</v>
      </c>
      <c r="J25" s="40">
        <f>羽根!J25+菩提!J25+横野!J25+戸川!J25+三屋!J25</f>
        <v>17</v>
      </c>
      <c r="K25" s="40">
        <f>羽根!K25+菩提!K25+横野!K25+戸川!K25+三屋!K25</f>
        <v>35</v>
      </c>
      <c r="L25" s="36">
        <f>羽根!L25+菩提!L25+横野!L25+戸川!L25+三屋!L25</f>
        <v>52</v>
      </c>
    </row>
    <row r="26" spans="1:12" x14ac:dyDescent="0.15">
      <c r="E26" s="14">
        <v>38</v>
      </c>
      <c r="F26" s="40">
        <f>羽根!F26+菩提!F26+横野!F26+戸川!F26+三屋!F26</f>
        <v>80</v>
      </c>
      <c r="G26" s="40">
        <f>羽根!G26+菩提!G26+横野!G26+戸川!G26+三屋!G26</f>
        <v>70</v>
      </c>
      <c r="H26" s="36">
        <f>羽根!H26+菩提!H26+横野!H26+戸川!H26+三屋!H26</f>
        <v>150</v>
      </c>
      <c r="I26" s="14">
        <v>88</v>
      </c>
      <c r="J26" s="40">
        <f>羽根!J26+菩提!J26+横野!J26+戸川!J26+三屋!J26</f>
        <v>14</v>
      </c>
      <c r="K26" s="40">
        <f>羽根!K26+菩提!K26+横野!K26+戸川!K26+三屋!K26</f>
        <v>31</v>
      </c>
      <c r="L26" s="36">
        <f>羽根!L26+菩提!L26+横野!L26+戸川!L26+三屋!L26</f>
        <v>45</v>
      </c>
    </row>
    <row r="27" spans="1:12" x14ac:dyDescent="0.15">
      <c r="E27" s="14">
        <v>39</v>
      </c>
      <c r="F27" s="40">
        <f>羽根!F27+菩提!F27+横野!F27+戸川!F27+三屋!F27</f>
        <v>88</v>
      </c>
      <c r="G27" s="40">
        <f>羽根!G27+菩提!G27+横野!G27+戸川!G27+三屋!G27</f>
        <v>79</v>
      </c>
      <c r="H27" s="36">
        <f>羽根!H27+菩提!H27+横野!H27+戸川!H27+三屋!H27</f>
        <v>167</v>
      </c>
      <c r="I27" s="14">
        <v>89</v>
      </c>
      <c r="J27" s="40">
        <f>羽根!J27+菩提!J27+横野!J27+戸川!J27+三屋!J27</f>
        <v>14</v>
      </c>
      <c r="K27" s="40">
        <f>羽根!K27+菩提!K27+横野!K27+戸川!K27+三屋!K27</f>
        <v>23</v>
      </c>
      <c r="L27" s="36">
        <f>羽根!L27+菩提!L27+横野!L27+戸川!L27+三屋!L27</f>
        <v>37</v>
      </c>
    </row>
    <row r="28" spans="1:12" x14ac:dyDescent="0.15">
      <c r="E28" s="14">
        <v>40</v>
      </c>
      <c r="F28" s="40">
        <f>羽根!F28+菩提!F28+横野!F28+戸川!F28+三屋!F28</f>
        <v>81</v>
      </c>
      <c r="G28" s="40">
        <f>羽根!G28+菩提!G28+横野!G28+戸川!G28+三屋!G28</f>
        <v>76</v>
      </c>
      <c r="H28" s="36">
        <f>羽根!H28+菩提!H28+横野!H28+戸川!H28+三屋!H28</f>
        <v>157</v>
      </c>
      <c r="I28" s="14">
        <v>90</v>
      </c>
      <c r="J28" s="40">
        <f>羽根!J28+菩提!J28+横野!J28+戸川!J28+三屋!J28</f>
        <v>8</v>
      </c>
      <c r="K28" s="40">
        <f>羽根!K28+菩提!K28+横野!K28+戸川!K28+三屋!K28</f>
        <v>30</v>
      </c>
      <c r="L28" s="36">
        <f>羽根!L28+菩提!L28+横野!L28+戸川!L28+三屋!L28</f>
        <v>38</v>
      </c>
    </row>
    <row r="29" spans="1:12" x14ac:dyDescent="0.15">
      <c r="E29" s="14">
        <v>41</v>
      </c>
      <c r="F29" s="40">
        <f>羽根!F29+菩提!F29+横野!F29+戸川!F29+三屋!F29</f>
        <v>86</v>
      </c>
      <c r="G29" s="40">
        <f>羽根!G29+菩提!G29+横野!G29+戸川!G29+三屋!G29</f>
        <v>75</v>
      </c>
      <c r="H29" s="36">
        <f>羽根!H29+菩提!H29+横野!H29+戸川!H29+三屋!H29</f>
        <v>161</v>
      </c>
      <c r="I29" s="14">
        <v>91</v>
      </c>
      <c r="J29" s="40">
        <f>羽根!J29+菩提!J29+横野!J29+戸川!J29+三屋!J29</f>
        <v>6</v>
      </c>
      <c r="K29" s="40">
        <f>羽根!K29+菩提!K29+横野!K29+戸川!K29+三屋!K29</f>
        <v>16</v>
      </c>
      <c r="L29" s="36">
        <f>羽根!L29+菩提!L29+横野!L29+戸川!L29+三屋!L29</f>
        <v>22</v>
      </c>
    </row>
    <row r="30" spans="1:12" x14ac:dyDescent="0.15">
      <c r="E30" s="14">
        <v>42</v>
      </c>
      <c r="F30" s="40">
        <f>羽根!F30+菩提!F30+横野!F30+戸川!F30+三屋!F30</f>
        <v>82</v>
      </c>
      <c r="G30" s="40">
        <f>羽根!G30+菩提!G30+横野!G30+戸川!G30+三屋!G30</f>
        <v>84</v>
      </c>
      <c r="H30" s="36">
        <f>羽根!H30+菩提!H30+横野!H30+戸川!H30+三屋!H30</f>
        <v>166</v>
      </c>
      <c r="I30" s="14">
        <v>92</v>
      </c>
      <c r="J30" s="40">
        <f>羽根!J30+菩提!J30+横野!J30+戸川!J30+三屋!J30</f>
        <v>5</v>
      </c>
      <c r="K30" s="40">
        <f>羽根!K30+菩提!K30+横野!K30+戸川!K30+三屋!K30</f>
        <v>12</v>
      </c>
      <c r="L30" s="36">
        <f>羽根!L30+菩提!L30+横野!L30+戸川!L30+三屋!L30</f>
        <v>17</v>
      </c>
    </row>
    <row r="31" spans="1:12" x14ac:dyDescent="0.15">
      <c r="E31" s="14">
        <v>43</v>
      </c>
      <c r="F31" s="40">
        <f>羽根!F31+菩提!F31+横野!F31+戸川!F31+三屋!F31</f>
        <v>93</v>
      </c>
      <c r="G31" s="40">
        <f>羽根!G31+菩提!G31+横野!G31+戸川!G31+三屋!G31</f>
        <v>87</v>
      </c>
      <c r="H31" s="36">
        <f>羽根!H31+菩提!H31+横野!H31+戸川!H31+三屋!H31</f>
        <v>180</v>
      </c>
      <c r="I31" s="14">
        <v>93</v>
      </c>
      <c r="J31" s="40">
        <f>羽根!J31+菩提!J31+横野!J31+戸川!J31+三屋!J31</f>
        <v>1</v>
      </c>
      <c r="K31" s="40">
        <f>羽根!K31+菩提!K31+横野!K31+戸川!K31+三屋!K31</f>
        <v>14</v>
      </c>
      <c r="L31" s="36">
        <f>羽根!L31+菩提!L31+横野!L31+戸川!L31+三屋!L31</f>
        <v>15</v>
      </c>
    </row>
    <row r="32" spans="1:12" x14ac:dyDescent="0.15">
      <c r="E32" s="14">
        <v>44</v>
      </c>
      <c r="F32" s="40">
        <f>羽根!F32+菩提!F32+横野!F32+戸川!F32+三屋!F32</f>
        <v>104</v>
      </c>
      <c r="G32" s="40">
        <f>羽根!G32+菩提!G32+横野!G32+戸川!G32+三屋!G32</f>
        <v>77</v>
      </c>
      <c r="H32" s="36">
        <f>羽根!H32+菩提!H32+横野!H32+戸川!H32+三屋!H32</f>
        <v>181</v>
      </c>
      <c r="I32" s="14">
        <v>94</v>
      </c>
      <c r="J32" s="40">
        <f>羽根!J32+菩提!J32+横野!J32+戸川!J32+三屋!J32</f>
        <v>3</v>
      </c>
      <c r="K32" s="40">
        <f>羽根!K32+菩提!K32+横野!K32+戸川!K32+三屋!K32</f>
        <v>16</v>
      </c>
      <c r="L32" s="36">
        <f>羽根!L32+菩提!L32+横野!L32+戸川!L32+三屋!L32</f>
        <v>19</v>
      </c>
    </row>
    <row r="33" spans="5:12" x14ac:dyDescent="0.15">
      <c r="E33" s="14">
        <v>45</v>
      </c>
      <c r="F33" s="40">
        <f>羽根!F33+菩提!F33+横野!F33+戸川!F33+三屋!F33</f>
        <v>109</v>
      </c>
      <c r="G33" s="40">
        <f>羽根!G33+菩提!G33+横野!G33+戸川!G33+三屋!G33</f>
        <v>91</v>
      </c>
      <c r="H33" s="36">
        <f>羽根!H33+菩提!H33+横野!H33+戸川!H33+三屋!H33</f>
        <v>200</v>
      </c>
      <c r="I33" s="14">
        <v>95</v>
      </c>
      <c r="J33" s="40">
        <f>羽根!J33+菩提!J33+横野!J33+戸川!J33+三屋!J33</f>
        <v>1</v>
      </c>
      <c r="K33" s="40">
        <f>羽根!K33+菩提!K33+横野!K33+戸川!K33+三屋!K33</f>
        <v>11</v>
      </c>
      <c r="L33" s="36">
        <f>羽根!L33+菩提!L33+横野!L33+戸川!L33+三屋!L33</f>
        <v>12</v>
      </c>
    </row>
    <row r="34" spans="5:12" x14ac:dyDescent="0.15">
      <c r="E34" s="14">
        <v>46</v>
      </c>
      <c r="F34" s="40">
        <f>羽根!F34+菩提!F34+横野!F34+戸川!F34+三屋!F34</f>
        <v>89</v>
      </c>
      <c r="G34" s="40">
        <f>羽根!G34+菩提!G34+横野!G34+戸川!G34+三屋!G34</f>
        <v>88</v>
      </c>
      <c r="H34" s="36">
        <f>羽根!H34+菩提!H34+横野!H34+戸川!H34+三屋!H34</f>
        <v>177</v>
      </c>
      <c r="I34" s="14">
        <v>96</v>
      </c>
      <c r="J34" s="40">
        <f>羽根!J34+菩提!J34+横野!J34+戸川!J34+三屋!J34</f>
        <v>1</v>
      </c>
      <c r="K34" s="40">
        <f>羽根!K34+菩提!K34+横野!K34+戸川!K34+三屋!K34</f>
        <v>5</v>
      </c>
      <c r="L34" s="36">
        <f>羽根!L34+菩提!L34+横野!L34+戸川!L34+三屋!L34</f>
        <v>6</v>
      </c>
    </row>
    <row r="35" spans="5:12" x14ac:dyDescent="0.15">
      <c r="E35" s="14">
        <v>47</v>
      </c>
      <c r="F35" s="40">
        <f>羽根!F35+菩提!F35+横野!F35+戸川!F35+三屋!F35</f>
        <v>109</v>
      </c>
      <c r="G35" s="40">
        <f>羽根!G35+菩提!G35+横野!G35+戸川!G35+三屋!G35</f>
        <v>99</v>
      </c>
      <c r="H35" s="36">
        <f>羽根!H35+菩提!H35+横野!H35+戸川!H35+三屋!H35</f>
        <v>208</v>
      </c>
      <c r="I35" s="14">
        <v>97</v>
      </c>
      <c r="J35" s="40">
        <f>羽根!J35+菩提!J35+横野!J35+戸川!J35+三屋!J35</f>
        <v>2</v>
      </c>
      <c r="K35" s="40">
        <f>羽根!K35+菩提!K35+横野!K35+戸川!K35+三屋!K35</f>
        <v>3</v>
      </c>
      <c r="L35" s="36">
        <f>羽根!L35+菩提!L35+横野!L35+戸川!L35+三屋!L35</f>
        <v>5</v>
      </c>
    </row>
    <row r="36" spans="5:12" x14ac:dyDescent="0.15">
      <c r="E36" s="14">
        <v>48</v>
      </c>
      <c r="F36" s="40">
        <f>羽根!F36+菩提!F36+横野!F36+戸川!F36+三屋!F36</f>
        <v>122</v>
      </c>
      <c r="G36" s="40">
        <f>羽根!G36+菩提!G36+横野!G36+戸川!G36+三屋!G36</f>
        <v>93</v>
      </c>
      <c r="H36" s="36">
        <f>羽根!H36+菩提!H36+横野!H36+戸川!H36+三屋!H36</f>
        <v>215</v>
      </c>
      <c r="I36" s="14">
        <v>98</v>
      </c>
      <c r="J36" s="40">
        <f>羽根!J36+菩提!J36+横野!J36+戸川!J36+三屋!J36</f>
        <v>1</v>
      </c>
      <c r="K36" s="40">
        <f>羽根!K36+菩提!K36+横野!K36+戸川!K36+三屋!K36</f>
        <v>2</v>
      </c>
      <c r="L36" s="36">
        <f>羽根!L36+菩提!L36+横野!L36+戸川!L36+三屋!L36</f>
        <v>3</v>
      </c>
    </row>
    <row r="37" spans="5:12" x14ac:dyDescent="0.15">
      <c r="E37" s="14">
        <v>49</v>
      </c>
      <c r="F37" s="40">
        <f>羽根!F37+菩提!F37+横野!F37+戸川!F37+三屋!F37</f>
        <v>119</v>
      </c>
      <c r="G37" s="40">
        <f>羽根!G37+菩提!G37+横野!G37+戸川!G37+三屋!G37</f>
        <v>106</v>
      </c>
      <c r="H37" s="36">
        <f>羽根!H37+菩提!H37+横野!H37+戸川!H37+三屋!H37</f>
        <v>225</v>
      </c>
      <c r="I37" s="14">
        <v>99</v>
      </c>
      <c r="J37" s="40">
        <f>羽根!J37+菩提!J37+横野!J37+戸川!J37+三屋!J37</f>
        <v>0</v>
      </c>
      <c r="K37" s="40">
        <f>羽根!K37+菩提!K37+横野!K37+戸川!K37+三屋!K37</f>
        <v>3</v>
      </c>
      <c r="L37" s="36">
        <f>羽根!L37+菩提!L37+横野!L37+戸川!L37+三屋!L37</f>
        <v>3</v>
      </c>
    </row>
    <row r="38" spans="5:12" x14ac:dyDescent="0.15">
      <c r="E38" s="14">
        <v>50</v>
      </c>
      <c r="F38" s="40">
        <f>羽根!F38+菩提!F38+横野!F38+戸川!F38+三屋!F38</f>
        <v>112</v>
      </c>
      <c r="G38" s="40">
        <f>羽根!G38+菩提!G38+横野!G38+戸川!G38+三屋!G38</f>
        <v>78</v>
      </c>
      <c r="H38" s="36">
        <f>羽根!H38+菩提!H38+横野!H38+戸川!H38+三屋!H38</f>
        <v>190</v>
      </c>
      <c r="I38" s="14">
        <v>100</v>
      </c>
      <c r="J38" s="40">
        <f>羽根!J38+菩提!J38+横野!J38+戸川!J38+三屋!J38</f>
        <v>0</v>
      </c>
      <c r="K38" s="40">
        <f>羽根!K38+菩提!K38+横野!K38+戸川!K38+三屋!K38</f>
        <v>6</v>
      </c>
      <c r="L38" s="36">
        <f>羽根!L38+菩提!L38+横野!L38+戸川!L38+三屋!L38</f>
        <v>6</v>
      </c>
    </row>
    <row r="39" spans="5:12" x14ac:dyDescent="0.15">
      <c r="E39" s="14">
        <v>51</v>
      </c>
      <c r="F39" s="40">
        <f>羽根!F39+菩提!F39+横野!F39+戸川!F39+三屋!F39</f>
        <v>107</v>
      </c>
      <c r="G39" s="40">
        <f>羽根!G39+菩提!G39+横野!G39+戸川!G39+三屋!G39</f>
        <v>102</v>
      </c>
      <c r="H39" s="36">
        <f>羽根!H39+菩提!H39+横野!H39+戸川!H39+三屋!H39</f>
        <v>209</v>
      </c>
      <c r="I39" s="14">
        <v>101</v>
      </c>
      <c r="J39" s="40">
        <f>羽根!J39+菩提!J39+横野!J39+戸川!J39+三屋!J39</f>
        <v>0</v>
      </c>
      <c r="K39" s="40">
        <f>羽根!K39+菩提!K39+横野!K39+戸川!K39+三屋!K39</f>
        <v>1</v>
      </c>
      <c r="L39" s="36">
        <f>羽根!L39+菩提!L39+横野!L39+戸川!L39+三屋!L39</f>
        <v>1</v>
      </c>
    </row>
    <row r="40" spans="5:12" x14ac:dyDescent="0.15">
      <c r="E40" s="14">
        <v>52</v>
      </c>
      <c r="F40" s="40">
        <f>羽根!F40+菩提!F40+横野!F40+戸川!F40+三屋!F40</f>
        <v>100</v>
      </c>
      <c r="G40" s="40">
        <f>羽根!G40+菩提!G40+横野!G40+戸川!G40+三屋!G40</f>
        <v>84</v>
      </c>
      <c r="H40" s="36">
        <f>羽根!H40+菩提!H40+横野!H40+戸川!H40+三屋!H40</f>
        <v>184</v>
      </c>
      <c r="I40" s="14">
        <v>102</v>
      </c>
      <c r="J40" s="40">
        <f>羽根!J40+菩提!J40+横野!J40+戸川!J40+三屋!J40</f>
        <v>0</v>
      </c>
      <c r="K40" s="40">
        <f>羽根!K40+菩提!K40+横野!K40+戸川!K40+三屋!K40</f>
        <v>0</v>
      </c>
      <c r="L40" s="36">
        <f>羽根!L40+菩提!L40+横野!L40+戸川!L40+三屋!L40</f>
        <v>0</v>
      </c>
    </row>
    <row r="41" spans="5:12" x14ac:dyDescent="0.15">
      <c r="E41" s="14">
        <v>53</v>
      </c>
      <c r="F41" s="40">
        <f>羽根!F41+菩提!F41+横野!F41+戸川!F41+三屋!F41</f>
        <v>95</v>
      </c>
      <c r="G41" s="40">
        <f>羽根!G41+菩提!G41+横野!G41+戸川!G41+三屋!G41</f>
        <v>91</v>
      </c>
      <c r="H41" s="36">
        <f>羽根!H41+菩提!H41+横野!H41+戸川!H41+三屋!H41</f>
        <v>186</v>
      </c>
      <c r="I41" s="14">
        <v>103</v>
      </c>
      <c r="J41" s="40">
        <f>羽根!J41+菩提!J41+横野!J41+戸川!J41+三屋!J41</f>
        <v>0</v>
      </c>
      <c r="K41" s="40">
        <f>羽根!K41+菩提!K41+横野!K41+戸川!K41+三屋!K41</f>
        <v>1</v>
      </c>
      <c r="L41" s="36">
        <f>羽根!L41+菩提!L41+横野!L41+戸川!L41+三屋!L41</f>
        <v>1</v>
      </c>
    </row>
    <row r="42" spans="5:12" x14ac:dyDescent="0.15">
      <c r="E42" s="14">
        <v>54</v>
      </c>
      <c r="F42" s="40">
        <f>羽根!F42+菩提!F42+横野!F42+戸川!F42+三屋!F42</f>
        <v>81</v>
      </c>
      <c r="G42" s="40">
        <f>羽根!G42+菩提!G42+横野!G42+戸川!G42+三屋!G42</f>
        <v>68</v>
      </c>
      <c r="H42" s="36">
        <f>羽根!H42+菩提!H42+横野!H42+戸川!H42+三屋!H42</f>
        <v>149</v>
      </c>
      <c r="I42" s="14">
        <v>104</v>
      </c>
      <c r="J42" s="40">
        <f>羽根!J42+菩提!J42+横野!J42+戸川!J42+三屋!J42</f>
        <v>0</v>
      </c>
      <c r="K42" s="40">
        <f>羽根!K42+菩提!K42+横野!K42+戸川!K42+三屋!K42</f>
        <v>0</v>
      </c>
      <c r="L42" s="36">
        <f>羽根!L42+菩提!L42+横野!L42+戸川!L42+三屋!L42</f>
        <v>0</v>
      </c>
    </row>
    <row r="43" spans="5:12" x14ac:dyDescent="0.15">
      <c r="E43" s="14">
        <v>55</v>
      </c>
      <c r="F43" s="40">
        <f>羽根!F43+菩提!F43+横野!F43+戸川!F43+三屋!F43</f>
        <v>92</v>
      </c>
      <c r="G43" s="40">
        <f>羽根!G43+菩提!G43+横野!G43+戸川!G43+三屋!G43</f>
        <v>78</v>
      </c>
      <c r="H43" s="36">
        <f>羽根!H43+菩提!H43+横野!H43+戸川!H43+三屋!H43</f>
        <v>170</v>
      </c>
      <c r="I43" s="14">
        <v>105</v>
      </c>
      <c r="J43" s="40">
        <f>羽根!J43+菩提!J43+横野!J43+戸川!J43+三屋!J43</f>
        <v>0</v>
      </c>
      <c r="K43" s="40">
        <f>羽根!K43+菩提!K43+横野!K43+戸川!K43+三屋!K43</f>
        <v>0</v>
      </c>
      <c r="L43" s="36">
        <f>羽根!L43+菩提!L43+横野!L43+戸川!L43+三屋!L43</f>
        <v>0</v>
      </c>
    </row>
    <row r="44" spans="5:12" x14ac:dyDescent="0.15">
      <c r="E44" s="14">
        <v>56</v>
      </c>
      <c r="F44" s="40">
        <f>羽根!F44+菩提!F44+横野!F44+戸川!F44+三屋!F44</f>
        <v>97</v>
      </c>
      <c r="G44" s="40">
        <f>羽根!G44+菩提!G44+横野!G44+戸川!G44+三屋!G44</f>
        <v>90</v>
      </c>
      <c r="H44" s="36">
        <f>羽根!H44+菩提!H44+横野!H44+戸川!H44+三屋!H44</f>
        <v>187</v>
      </c>
      <c r="I44" s="14">
        <v>106</v>
      </c>
      <c r="J44" s="40">
        <f>羽根!J44+菩提!J44+横野!J44+戸川!J44+三屋!J44</f>
        <v>0</v>
      </c>
      <c r="K44" s="40">
        <f>羽根!K44+菩提!K44+横野!K44+戸川!K44+三屋!K44</f>
        <v>0</v>
      </c>
      <c r="L44" s="36">
        <f>羽根!L44+菩提!L44+横野!L44+戸川!L44+三屋!L44</f>
        <v>0</v>
      </c>
    </row>
    <row r="45" spans="5:12" x14ac:dyDescent="0.15">
      <c r="E45" s="14">
        <v>57</v>
      </c>
      <c r="F45" s="40">
        <f>羽根!F45+菩提!F45+横野!F45+戸川!F45+三屋!F45</f>
        <v>102</v>
      </c>
      <c r="G45" s="40">
        <f>羽根!G45+菩提!G45+横野!G45+戸川!G45+三屋!G45</f>
        <v>87</v>
      </c>
      <c r="H45" s="36">
        <f>羽根!H45+菩提!H45+横野!H45+戸川!H45+三屋!H45</f>
        <v>189</v>
      </c>
      <c r="I45" s="14">
        <v>107</v>
      </c>
      <c r="J45" s="40">
        <f>羽根!J45+菩提!J45+横野!J45+戸川!J45+三屋!J45</f>
        <v>0</v>
      </c>
      <c r="K45" s="40">
        <f>羽根!K45+菩提!K45+横野!K45+戸川!K45+三屋!K45</f>
        <v>0</v>
      </c>
      <c r="L45" s="36">
        <f>羽根!L45+菩提!L45+横野!L45+戸川!L45+三屋!L45</f>
        <v>0</v>
      </c>
    </row>
    <row r="46" spans="5:12" ht="14.25" thickBot="1" x14ac:dyDescent="0.2">
      <c r="E46" s="14">
        <v>58</v>
      </c>
      <c r="F46" s="40">
        <f>羽根!F46+菩提!F46+横野!F46+戸川!F46+三屋!F46</f>
        <v>74</v>
      </c>
      <c r="G46" s="40">
        <f>羽根!G46+菩提!G46+横野!G46+戸川!G46+三屋!G46</f>
        <v>65</v>
      </c>
      <c r="H46" s="36">
        <f>羽根!H46+菩提!H46+横野!H46+戸川!H46+三屋!H46</f>
        <v>139</v>
      </c>
      <c r="I46" s="24">
        <v>108</v>
      </c>
      <c r="J46" s="42">
        <f>羽根!J46+菩提!J46+横野!J46+戸川!J46+三屋!J46</f>
        <v>0</v>
      </c>
      <c r="K46" s="42">
        <f>羽根!K46+菩提!K46+横野!K46+戸川!K46+三屋!K46</f>
        <v>0</v>
      </c>
      <c r="L46" s="32">
        <f>羽根!L46+菩提!L46+横野!L46+戸川!L46+三屋!L46</f>
        <v>0</v>
      </c>
    </row>
    <row r="47" spans="5:12" ht="15" thickTop="1" thickBot="1" x14ac:dyDescent="0.2">
      <c r="E47" s="14">
        <v>59</v>
      </c>
      <c r="F47" s="40">
        <f>羽根!F47+菩提!F47+横野!F47+戸川!F47+三屋!F47</f>
        <v>71</v>
      </c>
      <c r="G47" s="40">
        <f>羽根!G47+菩提!G47+横野!G47+戸川!G47+三屋!G47</f>
        <v>86</v>
      </c>
      <c r="H47" s="36">
        <f>羽根!H47+菩提!H47+横野!H47+戸川!H47+三屋!H47</f>
        <v>157</v>
      </c>
      <c r="I47" s="23" t="s">
        <v>6</v>
      </c>
      <c r="J47" s="35">
        <f>SUM(J3:J46)</f>
        <v>1891</v>
      </c>
      <c r="K47" s="38">
        <f>SUM(K3:K46)</f>
        <v>2100</v>
      </c>
      <c r="L47" s="39">
        <f>SUM(J47:K47)</f>
        <v>3991</v>
      </c>
    </row>
    <row r="48" spans="5:12" x14ac:dyDescent="0.15">
      <c r="E48" s="14">
        <v>60</v>
      </c>
      <c r="F48" s="40">
        <f>羽根!F48+菩提!F48+横野!F48+戸川!F48+三屋!F48</f>
        <v>82</v>
      </c>
      <c r="G48" s="40">
        <f>羽根!G48+菩提!G48+横野!G48+戸川!G48+三屋!G48</f>
        <v>79</v>
      </c>
      <c r="H48" s="36">
        <f>羽根!H48+菩提!H48+横野!H48+戸川!H48+三屋!H48</f>
        <v>161</v>
      </c>
    </row>
    <row r="49" spans="5:12" ht="14.25" thickBot="1" x14ac:dyDescent="0.2">
      <c r="E49" s="14">
        <v>61</v>
      </c>
      <c r="F49" s="40">
        <f>羽根!F49+菩提!F49+横野!F49+戸川!F49+三屋!F49</f>
        <v>77</v>
      </c>
      <c r="G49" s="40">
        <f>羽根!G49+菩提!G49+横野!G49+戸川!G49+三屋!G49</f>
        <v>75</v>
      </c>
      <c r="H49" s="36">
        <f>羽根!H49+菩提!H49+横野!H49+戸川!H49+三屋!H49</f>
        <v>152</v>
      </c>
      <c r="J49" s="4" t="s">
        <v>21</v>
      </c>
      <c r="K49" s="10"/>
      <c r="L49" s="10"/>
    </row>
    <row r="50" spans="5:12" x14ac:dyDescent="0.15">
      <c r="E50" s="14">
        <v>62</v>
      </c>
      <c r="F50" s="40">
        <f>羽根!F50+菩提!F50+横野!F50+戸川!F50+三屋!F50</f>
        <v>77</v>
      </c>
      <c r="G50" s="40">
        <f>羽根!G50+菩提!G50+横野!G50+戸川!G50+三屋!G50</f>
        <v>89</v>
      </c>
      <c r="H50" s="36">
        <f>羽根!H50+菩提!H50+横野!H50+戸川!H50+三屋!H50</f>
        <v>166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40">
        <f>羽根!F51+菩提!F51+横野!F51+戸川!F51+三屋!F51</f>
        <v>80</v>
      </c>
      <c r="G51" s="40">
        <f>羽根!G51+菩提!G51+横野!G51+戸川!G51+三屋!G51</f>
        <v>91</v>
      </c>
      <c r="H51" s="36">
        <f>羽根!H51+菩提!H51+横野!H51+戸川!H51+三屋!H51</f>
        <v>171</v>
      </c>
      <c r="J51" s="51">
        <f>SUM(B18,F53,J47)</f>
        <v>6714</v>
      </c>
      <c r="K51" s="52">
        <f>SUM(C18,G53,K47)</f>
        <v>6544</v>
      </c>
      <c r="L51" s="53">
        <f>SUM(J51:K51)</f>
        <v>13258</v>
      </c>
    </row>
    <row r="52" spans="5:12" ht="14.25" thickBot="1" x14ac:dyDescent="0.2">
      <c r="E52" s="24">
        <v>64</v>
      </c>
      <c r="F52" s="42">
        <f>羽根!F52+菩提!F52+横野!F52+戸川!F52+三屋!F52</f>
        <v>83</v>
      </c>
      <c r="G52" s="42">
        <f>羽根!G52+菩提!G52+横野!G52+戸川!G52+三屋!G52</f>
        <v>81</v>
      </c>
      <c r="H52" s="32">
        <f>羽根!H52+菩提!H52+横野!H52+戸川!H52+三屋!H52</f>
        <v>164</v>
      </c>
    </row>
    <row r="53" spans="5:12" ht="15" thickTop="1" thickBot="1" x14ac:dyDescent="0.2">
      <c r="E53" s="23" t="s">
        <v>6</v>
      </c>
      <c r="F53" s="35">
        <f>SUM(F3:F52)</f>
        <v>3988</v>
      </c>
      <c r="G53" s="38">
        <f>SUM(G3:G52)</f>
        <v>3679</v>
      </c>
      <c r="H53" s="39">
        <f>SUM(F53:G53)</f>
        <v>7667</v>
      </c>
    </row>
    <row r="56" spans="5:12" x14ac:dyDescent="0.15">
      <c r="F56" s="98" t="s">
        <v>520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114</v>
      </c>
      <c r="I1" s="99" t="str">
        <f>秦野市合計!I1</f>
        <v>令和3年4月1日現在（単位：人）</v>
      </c>
      <c r="J1" s="99"/>
      <c r="K1" s="99"/>
      <c r="L1" s="99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[1]羽根!B3</f>
        <v>6</v>
      </c>
      <c r="C3" s="40">
        <f>[1]羽根!C3</f>
        <v>3</v>
      </c>
      <c r="D3" s="40">
        <f>SUM(B3:C3)</f>
        <v>9</v>
      </c>
      <c r="E3" s="19">
        <v>15</v>
      </c>
      <c r="F3" s="59">
        <f>[1]羽根!F3</f>
        <v>4</v>
      </c>
      <c r="G3" s="59">
        <f>[1]羽根!G3</f>
        <v>9</v>
      </c>
      <c r="H3" s="63">
        <f>SUM(F3:G3)</f>
        <v>13</v>
      </c>
      <c r="I3" s="19">
        <v>65</v>
      </c>
      <c r="J3" s="59">
        <f>[1]羽根!J3</f>
        <v>12</v>
      </c>
      <c r="K3" s="59">
        <f>[1]羽根!K3</f>
        <v>11</v>
      </c>
      <c r="L3" s="63">
        <f>SUM(J3:K3)</f>
        <v>23</v>
      </c>
    </row>
    <row r="4" spans="1:12" x14ac:dyDescent="0.15">
      <c r="A4" s="14">
        <v>1</v>
      </c>
      <c r="B4" s="40">
        <f>[1]羽根!B4</f>
        <v>6</v>
      </c>
      <c r="C4" s="40">
        <f>[1]羽根!C4</f>
        <v>7</v>
      </c>
      <c r="D4" s="40">
        <f t="shared" ref="D4:D17" si="0">SUM(B4:C4)</f>
        <v>13</v>
      </c>
      <c r="E4" s="14">
        <v>16</v>
      </c>
      <c r="F4" s="59">
        <f>[1]羽根!F4</f>
        <v>10</v>
      </c>
      <c r="G4" s="59">
        <f>[1]羽根!G4</f>
        <v>7</v>
      </c>
      <c r="H4" s="63">
        <f t="shared" ref="H4:H52" si="1">SUM(F4:G4)</f>
        <v>17</v>
      </c>
      <c r="I4" s="14">
        <v>66</v>
      </c>
      <c r="J4" s="59">
        <f>[1]羽根!J4</f>
        <v>17</v>
      </c>
      <c r="K4" s="59">
        <f>[1]羽根!K4</f>
        <v>21</v>
      </c>
      <c r="L4" s="63">
        <f t="shared" ref="L4:L46" si="2">SUM(J4:K4)</f>
        <v>38</v>
      </c>
    </row>
    <row r="5" spans="1:12" x14ac:dyDescent="0.15">
      <c r="A5" s="14">
        <v>2</v>
      </c>
      <c r="B5" s="40">
        <f>[1]羽根!B5</f>
        <v>8</v>
      </c>
      <c r="C5" s="40">
        <f>[1]羽根!C5</f>
        <v>9</v>
      </c>
      <c r="D5" s="40">
        <f t="shared" si="0"/>
        <v>17</v>
      </c>
      <c r="E5" s="14">
        <v>17</v>
      </c>
      <c r="F5" s="59">
        <f>[1]羽根!F5</f>
        <v>8</v>
      </c>
      <c r="G5" s="59">
        <f>[1]羽根!G5</f>
        <v>6</v>
      </c>
      <c r="H5" s="63">
        <f t="shared" si="1"/>
        <v>14</v>
      </c>
      <c r="I5" s="14">
        <v>67</v>
      </c>
      <c r="J5" s="59">
        <f>[1]羽根!J5</f>
        <v>25</v>
      </c>
      <c r="K5" s="59">
        <f>[1]羽根!K5</f>
        <v>15</v>
      </c>
      <c r="L5" s="63">
        <f t="shared" si="2"/>
        <v>40</v>
      </c>
    </row>
    <row r="6" spans="1:12" x14ac:dyDescent="0.15">
      <c r="A6" s="14">
        <v>3</v>
      </c>
      <c r="B6" s="40">
        <f>[1]羽根!B6</f>
        <v>2</v>
      </c>
      <c r="C6" s="40">
        <f>[1]羽根!C6</f>
        <v>5</v>
      </c>
      <c r="D6" s="40">
        <f t="shared" si="0"/>
        <v>7</v>
      </c>
      <c r="E6" s="14">
        <v>18</v>
      </c>
      <c r="F6" s="59">
        <f>[1]羽根!F6</f>
        <v>10</v>
      </c>
      <c r="G6" s="59">
        <f>[1]羽根!G6</f>
        <v>10</v>
      </c>
      <c r="H6" s="63">
        <f t="shared" si="1"/>
        <v>20</v>
      </c>
      <c r="I6" s="14">
        <v>68</v>
      </c>
      <c r="J6" s="59">
        <f>[1]羽根!J6</f>
        <v>14</v>
      </c>
      <c r="K6" s="59">
        <f>[1]羽根!K6</f>
        <v>21</v>
      </c>
      <c r="L6" s="63">
        <f t="shared" si="2"/>
        <v>35</v>
      </c>
    </row>
    <row r="7" spans="1:12" x14ac:dyDescent="0.15">
      <c r="A7" s="14">
        <v>4</v>
      </c>
      <c r="B7" s="40">
        <f>[1]羽根!B7</f>
        <v>9</v>
      </c>
      <c r="C7" s="40">
        <f>[1]羽根!C7</f>
        <v>8</v>
      </c>
      <c r="D7" s="40">
        <f t="shared" si="0"/>
        <v>17</v>
      </c>
      <c r="E7" s="14">
        <v>19</v>
      </c>
      <c r="F7" s="59">
        <f>[1]羽根!F7</f>
        <v>15</v>
      </c>
      <c r="G7" s="59">
        <f>[1]羽根!G7</f>
        <v>10</v>
      </c>
      <c r="H7" s="63">
        <f t="shared" si="1"/>
        <v>25</v>
      </c>
      <c r="I7" s="14">
        <v>69</v>
      </c>
      <c r="J7" s="59">
        <f>[1]羽根!J7</f>
        <v>13</v>
      </c>
      <c r="K7" s="59">
        <f>[1]羽根!K7</f>
        <v>16</v>
      </c>
      <c r="L7" s="63">
        <f t="shared" si="2"/>
        <v>29</v>
      </c>
    </row>
    <row r="8" spans="1:12" x14ac:dyDescent="0.15">
      <c r="A8" s="14">
        <v>5</v>
      </c>
      <c r="B8" s="40">
        <f>[1]羽根!B8</f>
        <v>7</v>
      </c>
      <c r="C8" s="40">
        <f>[1]羽根!C8</f>
        <v>5</v>
      </c>
      <c r="D8" s="40">
        <f t="shared" si="0"/>
        <v>12</v>
      </c>
      <c r="E8" s="14">
        <v>20</v>
      </c>
      <c r="F8" s="59">
        <f>[1]羽根!F8</f>
        <v>8</v>
      </c>
      <c r="G8" s="59">
        <f>[1]羽根!G8</f>
        <v>10</v>
      </c>
      <c r="H8" s="63">
        <f t="shared" si="1"/>
        <v>18</v>
      </c>
      <c r="I8" s="14">
        <v>70</v>
      </c>
      <c r="J8" s="59">
        <f>[1]羽根!J8</f>
        <v>20</v>
      </c>
      <c r="K8" s="59">
        <f>[1]羽根!K8</f>
        <v>15</v>
      </c>
      <c r="L8" s="63">
        <f t="shared" si="2"/>
        <v>35</v>
      </c>
    </row>
    <row r="9" spans="1:12" x14ac:dyDescent="0.15">
      <c r="A9" s="14">
        <v>6</v>
      </c>
      <c r="B9" s="40">
        <f>[1]羽根!B9</f>
        <v>4</v>
      </c>
      <c r="C9" s="40">
        <f>[1]羽根!C9</f>
        <v>6</v>
      </c>
      <c r="D9" s="40">
        <f t="shared" si="0"/>
        <v>10</v>
      </c>
      <c r="E9" s="14">
        <v>21</v>
      </c>
      <c r="F9" s="59">
        <f>[1]羽根!F9</f>
        <v>8</v>
      </c>
      <c r="G9" s="59">
        <f>[1]羽根!G9</f>
        <v>13</v>
      </c>
      <c r="H9" s="63">
        <f t="shared" si="1"/>
        <v>21</v>
      </c>
      <c r="I9" s="14">
        <v>71</v>
      </c>
      <c r="J9" s="59">
        <f>[1]羽根!J9</f>
        <v>18</v>
      </c>
      <c r="K9" s="59">
        <f>[1]羽根!K9</f>
        <v>18</v>
      </c>
      <c r="L9" s="63">
        <f t="shared" si="2"/>
        <v>36</v>
      </c>
    </row>
    <row r="10" spans="1:12" x14ac:dyDescent="0.15">
      <c r="A10" s="14">
        <v>7</v>
      </c>
      <c r="B10" s="40">
        <f>[1]羽根!B10</f>
        <v>6</v>
      </c>
      <c r="C10" s="40">
        <f>[1]羽根!C10</f>
        <v>5</v>
      </c>
      <c r="D10" s="40">
        <f t="shared" si="0"/>
        <v>11</v>
      </c>
      <c r="E10" s="14">
        <v>22</v>
      </c>
      <c r="F10" s="59">
        <f>[1]羽根!F10</f>
        <v>10</v>
      </c>
      <c r="G10" s="59">
        <f>[1]羽根!G10</f>
        <v>12</v>
      </c>
      <c r="H10" s="63">
        <f t="shared" si="1"/>
        <v>22</v>
      </c>
      <c r="I10" s="14">
        <v>72</v>
      </c>
      <c r="J10" s="59">
        <f>[1]羽根!J10</f>
        <v>22</v>
      </c>
      <c r="K10" s="59">
        <f>[1]羽根!K10</f>
        <v>24</v>
      </c>
      <c r="L10" s="63">
        <f t="shared" si="2"/>
        <v>46</v>
      </c>
    </row>
    <row r="11" spans="1:12" x14ac:dyDescent="0.15">
      <c r="A11" s="14">
        <v>8</v>
      </c>
      <c r="B11" s="40">
        <f>[1]羽根!B11</f>
        <v>1</v>
      </c>
      <c r="C11" s="40">
        <f>[1]羽根!C11</f>
        <v>14</v>
      </c>
      <c r="D11" s="40">
        <f t="shared" si="0"/>
        <v>15</v>
      </c>
      <c r="E11" s="14">
        <v>23</v>
      </c>
      <c r="F11" s="59">
        <f>[1]羽根!F11</f>
        <v>13</v>
      </c>
      <c r="G11" s="59">
        <f>[1]羽根!G11</f>
        <v>9</v>
      </c>
      <c r="H11" s="63">
        <f t="shared" si="1"/>
        <v>22</v>
      </c>
      <c r="I11" s="14">
        <v>73</v>
      </c>
      <c r="J11" s="59">
        <f>[1]羽根!J11</f>
        <v>23</v>
      </c>
      <c r="K11" s="59">
        <f>[1]羽根!K11</f>
        <v>26</v>
      </c>
      <c r="L11" s="63">
        <f t="shared" si="2"/>
        <v>49</v>
      </c>
    </row>
    <row r="12" spans="1:12" x14ac:dyDescent="0.15">
      <c r="A12" s="14">
        <v>9</v>
      </c>
      <c r="B12" s="40">
        <f>[1]羽根!B12</f>
        <v>14</v>
      </c>
      <c r="C12" s="40">
        <f>[1]羽根!C12</f>
        <v>7</v>
      </c>
      <c r="D12" s="40">
        <f t="shared" si="0"/>
        <v>21</v>
      </c>
      <c r="E12" s="14">
        <v>24</v>
      </c>
      <c r="F12" s="59">
        <f>[1]羽根!F12</f>
        <v>15</v>
      </c>
      <c r="G12" s="59">
        <f>[1]羽根!G12</f>
        <v>9</v>
      </c>
      <c r="H12" s="63">
        <f t="shared" si="1"/>
        <v>24</v>
      </c>
      <c r="I12" s="14">
        <v>74</v>
      </c>
      <c r="J12" s="59">
        <f>[1]羽根!J12</f>
        <v>17</v>
      </c>
      <c r="K12" s="59">
        <f>[1]羽根!K12</f>
        <v>13</v>
      </c>
      <c r="L12" s="63">
        <f t="shared" si="2"/>
        <v>30</v>
      </c>
    </row>
    <row r="13" spans="1:12" x14ac:dyDescent="0.15">
      <c r="A13" s="14">
        <v>10</v>
      </c>
      <c r="B13" s="40">
        <f>[1]羽根!B13</f>
        <v>9</v>
      </c>
      <c r="C13" s="40">
        <f>[1]羽根!C13</f>
        <v>4</v>
      </c>
      <c r="D13" s="40">
        <f t="shared" si="0"/>
        <v>13</v>
      </c>
      <c r="E13" s="14">
        <v>25</v>
      </c>
      <c r="F13" s="59">
        <f>[1]羽根!F13</f>
        <v>13</v>
      </c>
      <c r="G13" s="59">
        <f>[1]羽根!G13</f>
        <v>8</v>
      </c>
      <c r="H13" s="63">
        <f t="shared" si="1"/>
        <v>21</v>
      </c>
      <c r="I13" s="14">
        <v>75</v>
      </c>
      <c r="J13" s="59">
        <f>[1]羽根!J13</f>
        <v>9</v>
      </c>
      <c r="K13" s="59">
        <f>[1]羽根!K13</f>
        <v>10</v>
      </c>
      <c r="L13" s="63">
        <f t="shared" si="2"/>
        <v>19</v>
      </c>
    </row>
    <row r="14" spans="1:12" x14ac:dyDescent="0.15">
      <c r="A14" s="14">
        <v>11</v>
      </c>
      <c r="B14" s="40">
        <f>[1]羽根!B14</f>
        <v>11</v>
      </c>
      <c r="C14" s="40">
        <f>[1]羽根!C14</f>
        <v>9</v>
      </c>
      <c r="D14" s="40">
        <f t="shared" si="0"/>
        <v>20</v>
      </c>
      <c r="E14" s="14">
        <v>26</v>
      </c>
      <c r="F14" s="59">
        <f>[1]羽根!F14</f>
        <v>10</v>
      </c>
      <c r="G14" s="59">
        <f>[1]羽根!G14</f>
        <v>9</v>
      </c>
      <c r="H14" s="63">
        <f t="shared" si="1"/>
        <v>19</v>
      </c>
      <c r="I14" s="14">
        <v>76</v>
      </c>
      <c r="J14" s="59">
        <f>[1]羽根!J14</f>
        <v>16</v>
      </c>
      <c r="K14" s="59">
        <f>[1]羽根!K14</f>
        <v>13</v>
      </c>
      <c r="L14" s="63">
        <f t="shared" si="2"/>
        <v>29</v>
      </c>
    </row>
    <row r="15" spans="1:12" x14ac:dyDescent="0.15">
      <c r="A15" s="14">
        <v>12</v>
      </c>
      <c r="B15" s="40">
        <f>[1]羽根!B15</f>
        <v>8</v>
      </c>
      <c r="C15" s="40">
        <f>[1]羽根!C15</f>
        <v>7</v>
      </c>
      <c r="D15" s="40">
        <f t="shared" si="0"/>
        <v>15</v>
      </c>
      <c r="E15" s="14">
        <v>27</v>
      </c>
      <c r="F15" s="59">
        <f>[1]羽根!F15</f>
        <v>11</v>
      </c>
      <c r="G15" s="59">
        <f>[1]羽根!G15</f>
        <v>7</v>
      </c>
      <c r="H15" s="63">
        <f t="shared" si="1"/>
        <v>18</v>
      </c>
      <c r="I15" s="14">
        <v>77</v>
      </c>
      <c r="J15" s="59">
        <f>[1]羽根!J15</f>
        <v>17</v>
      </c>
      <c r="K15" s="59">
        <f>[1]羽根!K15</f>
        <v>11</v>
      </c>
      <c r="L15" s="63">
        <f t="shared" si="2"/>
        <v>28</v>
      </c>
    </row>
    <row r="16" spans="1:12" x14ac:dyDescent="0.15">
      <c r="A16" s="14">
        <v>13</v>
      </c>
      <c r="B16" s="40">
        <f>[1]羽根!B16</f>
        <v>9</v>
      </c>
      <c r="C16" s="40">
        <f>[1]羽根!C16</f>
        <v>8</v>
      </c>
      <c r="D16" s="40">
        <f t="shared" si="0"/>
        <v>17</v>
      </c>
      <c r="E16" s="14">
        <v>28</v>
      </c>
      <c r="F16" s="59">
        <f>[1]羽根!F16</f>
        <v>10</v>
      </c>
      <c r="G16" s="59">
        <f>[1]羽根!G16</f>
        <v>8</v>
      </c>
      <c r="H16" s="63">
        <f t="shared" si="1"/>
        <v>18</v>
      </c>
      <c r="I16" s="14">
        <v>78</v>
      </c>
      <c r="J16" s="59">
        <f>[1]羽根!J16</f>
        <v>14</v>
      </c>
      <c r="K16" s="59">
        <f>[1]羽根!K16</f>
        <v>12</v>
      </c>
      <c r="L16" s="63">
        <f t="shared" si="2"/>
        <v>26</v>
      </c>
    </row>
    <row r="17" spans="1:12" ht="14.25" thickBot="1" x14ac:dyDescent="0.2">
      <c r="A17" s="24">
        <v>14</v>
      </c>
      <c r="B17" s="40">
        <f>[1]羽根!B17</f>
        <v>4</v>
      </c>
      <c r="C17" s="40">
        <f>[1]羽根!C17</f>
        <v>6</v>
      </c>
      <c r="D17" s="40">
        <f t="shared" si="0"/>
        <v>10</v>
      </c>
      <c r="E17" s="14">
        <v>29</v>
      </c>
      <c r="F17" s="59">
        <f>[1]羽根!F17</f>
        <v>10</v>
      </c>
      <c r="G17" s="59">
        <f>[1]羽根!G17</f>
        <v>11</v>
      </c>
      <c r="H17" s="63">
        <f t="shared" si="1"/>
        <v>21</v>
      </c>
      <c r="I17" s="14">
        <v>79</v>
      </c>
      <c r="J17" s="59">
        <f>[1]羽根!J17</f>
        <v>11</v>
      </c>
      <c r="K17" s="59">
        <f>[1]羽根!K17</f>
        <v>12</v>
      </c>
      <c r="L17" s="63">
        <f t="shared" si="2"/>
        <v>23</v>
      </c>
    </row>
    <row r="18" spans="1:12" ht="15" thickTop="1" thickBot="1" x14ac:dyDescent="0.2">
      <c r="A18" s="23" t="s">
        <v>6</v>
      </c>
      <c r="B18" s="33">
        <f>SUM(B3:B17)</f>
        <v>104</v>
      </c>
      <c r="C18" s="34">
        <f>SUM(C3:C17)</f>
        <v>103</v>
      </c>
      <c r="D18" s="35">
        <f>SUM(B18:C18)</f>
        <v>207</v>
      </c>
      <c r="E18" s="14">
        <v>30</v>
      </c>
      <c r="F18" s="59">
        <f>[1]羽根!F18</f>
        <v>11</v>
      </c>
      <c r="G18" s="59">
        <f>[1]羽根!G18</f>
        <v>6</v>
      </c>
      <c r="H18" s="63">
        <f t="shared" si="1"/>
        <v>17</v>
      </c>
      <c r="I18" s="14">
        <v>80</v>
      </c>
      <c r="J18" s="59">
        <f>[1]羽根!J18</f>
        <v>7</v>
      </c>
      <c r="K18" s="59">
        <f>[1]羽根!K18</f>
        <v>12</v>
      </c>
      <c r="L18" s="63">
        <f t="shared" si="2"/>
        <v>19</v>
      </c>
    </row>
    <row r="19" spans="1:12" x14ac:dyDescent="0.15">
      <c r="E19" s="14">
        <v>31</v>
      </c>
      <c r="F19" s="59">
        <f>[1]羽根!F19</f>
        <v>8</v>
      </c>
      <c r="G19" s="59">
        <f>[1]羽根!G19</f>
        <v>6</v>
      </c>
      <c r="H19" s="63">
        <f t="shared" si="1"/>
        <v>14</v>
      </c>
      <c r="I19" s="14">
        <v>81</v>
      </c>
      <c r="J19" s="59">
        <f>[1]羽根!J19</f>
        <v>4</v>
      </c>
      <c r="K19" s="59">
        <f>[1]羽根!K19</f>
        <v>6</v>
      </c>
      <c r="L19" s="63">
        <f t="shared" si="2"/>
        <v>10</v>
      </c>
    </row>
    <row r="20" spans="1:12" x14ac:dyDescent="0.15">
      <c r="E20" s="14">
        <v>32</v>
      </c>
      <c r="F20" s="59">
        <f>[1]羽根!F20</f>
        <v>11</v>
      </c>
      <c r="G20" s="59">
        <f>[1]羽根!G20</f>
        <v>12</v>
      </c>
      <c r="H20" s="63">
        <f t="shared" si="1"/>
        <v>23</v>
      </c>
      <c r="I20" s="14">
        <v>82</v>
      </c>
      <c r="J20" s="59">
        <f>[1]羽根!J20</f>
        <v>3</v>
      </c>
      <c r="K20" s="59">
        <f>[1]羽根!K20</f>
        <v>4</v>
      </c>
      <c r="L20" s="63">
        <f t="shared" si="2"/>
        <v>7</v>
      </c>
    </row>
    <row r="21" spans="1:12" x14ac:dyDescent="0.15">
      <c r="E21" s="14">
        <v>33</v>
      </c>
      <c r="F21" s="59">
        <f>[1]羽根!F21</f>
        <v>10</v>
      </c>
      <c r="G21" s="59">
        <f>[1]羽根!G21</f>
        <v>13</v>
      </c>
      <c r="H21" s="63">
        <f t="shared" si="1"/>
        <v>23</v>
      </c>
      <c r="I21" s="14">
        <v>83</v>
      </c>
      <c r="J21" s="59">
        <f>[1]羽根!J21</f>
        <v>5</v>
      </c>
      <c r="K21" s="59">
        <f>[1]羽根!K21</f>
        <v>9</v>
      </c>
      <c r="L21" s="63">
        <f t="shared" si="2"/>
        <v>14</v>
      </c>
    </row>
    <row r="22" spans="1:12" x14ac:dyDescent="0.15">
      <c r="E22" s="14">
        <v>34</v>
      </c>
      <c r="F22" s="59">
        <f>[1]羽根!F22</f>
        <v>13</v>
      </c>
      <c r="G22" s="59">
        <f>[1]羽根!G22</f>
        <v>8</v>
      </c>
      <c r="H22" s="63">
        <f t="shared" si="1"/>
        <v>21</v>
      </c>
      <c r="I22" s="14">
        <v>84</v>
      </c>
      <c r="J22" s="59">
        <f>[1]羽根!J22</f>
        <v>10</v>
      </c>
      <c r="K22" s="59">
        <f>[1]羽根!K22</f>
        <v>5</v>
      </c>
      <c r="L22" s="63">
        <f t="shared" si="2"/>
        <v>15</v>
      </c>
    </row>
    <row r="23" spans="1:12" x14ac:dyDescent="0.15">
      <c r="E23" s="14">
        <v>35</v>
      </c>
      <c r="F23" s="59">
        <f>[1]羽根!F23</f>
        <v>16</v>
      </c>
      <c r="G23" s="59">
        <f>[1]羽根!G23</f>
        <v>10</v>
      </c>
      <c r="H23" s="63">
        <f t="shared" si="1"/>
        <v>26</v>
      </c>
      <c r="I23" s="14">
        <v>85</v>
      </c>
      <c r="J23" s="59">
        <f>[1]羽根!J23</f>
        <v>2</v>
      </c>
      <c r="K23" s="59">
        <f>[1]羽根!K23</f>
        <v>5</v>
      </c>
      <c r="L23" s="63">
        <f t="shared" si="2"/>
        <v>7</v>
      </c>
    </row>
    <row r="24" spans="1:12" x14ac:dyDescent="0.15">
      <c r="E24" s="14">
        <v>36</v>
      </c>
      <c r="F24" s="59">
        <f>[1]羽根!F24</f>
        <v>16</v>
      </c>
      <c r="G24" s="59">
        <f>[1]羽根!G24</f>
        <v>13</v>
      </c>
      <c r="H24" s="63">
        <f t="shared" si="1"/>
        <v>29</v>
      </c>
      <c r="I24" s="14">
        <v>86</v>
      </c>
      <c r="J24" s="59">
        <f>[1]羽根!J24</f>
        <v>4</v>
      </c>
      <c r="K24" s="59">
        <f>[1]羽根!K24</f>
        <v>5</v>
      </c>
      <c r="L24" s="63">
        <f t="shared" si="2"/>
        <v>9</v>
      </c>
    </row>
    <row r="25" spans="1:12" x14ac:dyDescent="0.15">
      <c r="E25" s="14">
        <v>37</v>
      </c>
      <c r="F25" s="59">
        <f>[1]羽根!F25</f>
        <v>11</v>
      </c>
      <c r="G25" s="59">
        <f>[1]羽根!G25</f>
        <v>10</v>
      </c>
      <c r="H25" s="63">
        <f t="shared" si="1"/>
        <v>21</v>
      </c>
      <c r="I25" s="14">
        <v>87</v>
      </c>
      <c r="J25" s="59">
        <f>[1]羽根!J25</f>
        <v>2</v>
      </c>
      <c r="K25" s="59">
        <f>[1]羽根!K25</f>
        <v>2</v>
      </c>
      <c r="L25" s="63">
        <f t="shared" si="2"/>
        <v>4</v>
      </c>
    </row>
    <row r="26" spans="1:12" x14ac:dyDescent="0.15">
      <c r="E26" s="14">
        <v>38</v>
      </c>
      <c r="F26" s="59">
        <f>[1]羽根!F26</f>
        <v>11</v>
      </c>
      <c r="G26" s="59">
        <f>[1]羽根!G26</f>
        <v>10</v>
      </c>
      <c r="H26" s="63">
        <f t="shared" si="1"/>
        <v>21</v>
      </c>
      <c r="I26" s="14">
        <v>88</v>
      </c>
      <c r="J26" s="59">
        <f>[1]羽根!J26</f>
        <v>2</v>
      </c>
      <c r="K26" s="59">
        <f>[1]羽根!K26</f>
        <v>9</v>
      </c>
      <c r="L26" s="63">
        <f t="shared" si="2"/>
        <v>11</v>
      </c>
    </row>
    <row r="27" spans="1:12" x14ac:dyDescent="0.15">
      <c r="E27" s="14">
        <v>39</v>
      </c>
      <c r="F27" s="59">
        <f>[1]羽根!F27</f>
        <v>6</v>
      </c>
      <c r="G27" s="59">
        <f>[1]羽根!G27</f>
        <v>12</v>
      </c>
      <c r="H27" s="63">
        <f t="shared" si="1"/>
        <v>18</v>
      </c>
      <c r="I27" s="14">
        <v>89</v>
      </c>
      <c r="J27" s="59">
        <f>[1]羽根!J27</f>
        <v>1</v>
      </c>
      <c r="K27" s="59">
        <f>[1]羽根!K27</f>
        <v>1</v>
      </c>
      <c r="L27" s="63">
        <f t="shared" si="2"/>
        <v>2</v>
      </c>
    </row>
    <row r="28" spans="1:12" x14ac:dyDescent="0.15">
      <c r="E28" s="14">
        <v>40</v>
      </c>
      <c r="F28" s="59">
        <f>[1]羽根!F28</f>
        <v>11</v>
      </c>
      <c r="G28" s="59">
        <f>[1]羽根!G28</f>
        <v>10</v>
      </c>
      <c r="H28" s="63">
        <f t="shared" si="1"/>
        <v>21</v>
      </c>
      <c r="I28" s="14">
        <v>90</v>
      </c>
      <c r="J28" s="59">
        <f>[1]羽根!J28</f>
        <v>1</v>
      </c>
      <c r="K28" s="59">
        <f>[1]羽根!K28</f>
        <v>2</v>
      </c>
      <c r="L28" s="63">
        <f t="shared" si="2"/>
        <v>3</v>
      </c>
    </row>
    <row r="29" spans="1:12" x14ac:dyDescent="0.15">
      <c r="E29" s="14">
        <v>41</v>
      </c>
      <c r="F29" s="59">
        <f>[1]羽根!F29</f>
        <v>9</v>
      </c>
      <c r="G29" s="59">
        <f>[1]羽根!G29</f>
        <v>10</v>
      </c>
      <c r="H29" s="63">
        <f t="shared" si="1"/>
        <v>19</v>
      </c>
      <c r="I29" s="14">
        <v>91</v>
      </c>
      <c r="J29" s="59">
        <f>[1]羽根!J29</f>
        <v>1</v>
      </c>
      <c r="K29" s="59">
        <f>[1]羽根!K29</f>
        <v>2</v>
      </c>
      <c r="L29" s="63">
        <f t="shared" si="2"/>
        <v>3</v>
      </c>
    </row>
    <row r="30" spans="1:12" x14ac:dyDescent="0.15">
      <c r="E30" s="14">
        <v>42</v>
      </c>
      <c r="F30" s="59">
        <f>[1]羽根!F30</f>
        <v>14</v>
      </c>
      <c r="G30" s="59">
        <f>[1]羽根!G30</f>
        <v>8</v>
      </c>
      <c r="H30" s="63">
        <f t="shared" si="1"/>
        <v>22</v>
      </c>
      <c r="I30" s="14">
        <v>92</v>
      </c>
      <c r="J30" s="59">
        <f>[1]羽根!J30</f>
        <v>1</v>
      </c>
      <c r="K30" s="59">
        <f>[1]羽根!K30</f>
        <v>0</v>
      </c>
      <c r="L30" s="63">
        <f t="shared" si="2"/>
        <v>1</v>
      </c>
    </row>
    <row r="31" spans="1:12" x14ac:dyDescent="0.15">
      <c r="E31" s="14">
        <v>43</v>
      </c>
      <c r="F31" s="59">
        <f>[1]羽根!F31</f>
        <v>12</v>
      </c>
      <c r="G31" s="59">
        <f>[1]羽根!G31</f>
        <v>13</v>
      </c>
      <c r="H31" s="63">
        <f t="shared" si="1"/>
        <v>25</v>
      </c>
      <c r="I31" s="14">
        <v>93</v>
      </c>
      <c r="J31" s="59">
        <f>[1]羽根!J31</f>
        <v>0</v>
      </c>
      <c r="K31" s="59">
        <f>[1]羽根!K31</f>
        <v>2</v>
      </c>
      <c r="L31" s="63">
        <f t="shared" si="2"/>
        <v>2</v>
      </c>
    </row>
    <row r="32" spans="1:12" x14ac:dyDescent="0.15">
      <c r="E32" s="14">
        <v>44</v>
      </c>
      <c r="F32" s="59">
        <f>[1]羽根!F32</f>
        <v>16</v>
      </c>
      <c r="G32" s="59">
        <f>[1]羽根!G32</f>
        <v>11</v>
      </c>
      <c r="H32" s="63">
        <f t="shared" si="1"/>
        <v>27</v>
      </c>
      <c r="I32" s="14">
        <v>94</v>
      </c>
      <c r="J32" s="59">
        <f>[1]羽根!J32</f>
        <v>1</v>
      </c>
      <c r="K32" s="59">
        <f>[1]羽根!K32</f>
        <v>3</v>
      </c>
      <c r="L32" s="63">
        <f t="shared" si="2"/>
        <v>4</v>
      </c>
    </row>
    <row r="33" spans="5:12" x14ac:dyDescent="0.15">
      <c r="E33" s="14">
        <v>45</v>
      </c>
      <c r="F33" s="59">
        <f>[1]羽根!F33</f>
        <v>16</v>
      </c>
      <c r="G33" s="59">
        <f>[1]羽根!G33</f>
        <v>16</v>
      </c>
      <c r="H33" s="63">
        <f t="shared" si="1"/>
        <v>32</v>
      </c>
      <c r="I33" s="14">
        <v>95</v>
      </c>
      <c r="J33" s="59">
        <f>[1]羽根!J33</f>
        <v>1</v>
      </c>
      <c r="K33" s="59">
        <f>[1]羽根!K33</f>
        <v>0</v>
      </c>
      <c r="L33" s="63">
        <f t="shared" si="2"/>
        <v>1</v>
      </c>
    </row>
    <row r="34" spans="5:12" x14ac:dyDescent="0.15">
      <c r="E34" s="14">
        <v>46</v>
      </c>
      <c r="F34" s="59">
        <f>[1]羽根!F34</f>
        <v>14</v>
      </c>
      <c r="G34" s="59">
        <f>[1]羽根!G34</f>
        <v>11</v>
      </c>
      <c r="H34" s="63">
        <f t="shared" si="1"/>
        <v>25</v>
      </c>
      <c r="I34" s="14">
        <v>96</v>
      </c>
      <c r="J34" s="59">
        <f>[1]羽根!J34</f>
        <v>0</v>
      </c>
      <c r="K34" s="59">
        <f>[1]羽根!K34</f>
        <v>0</v>
      </c>
      <c r="L34" s="63">
        <f t="shared" si="2"/>
        <v>0</v>
      </c>
    </row>
    <row r="35" spans="5:12" x14ac:dyDescent="0.15">
      <c r="E35" s="14">
        <v>47</v>
      </c>
      <c r="F35" s="59">
        <f>[1]羽根!F35</f>
        <v>9</v>
      </c>
      <c r="G35" s="59">
        <f>[1]羽根!G35</f>
        <v>15</v>
      </c>
      <c r="H35" s="63">
        <f t="shared" si="1"/>
        <v>24</v>
      </c>
      <c r="I35" s="14">
        <v>97</v>
      </c>
      <c r="J35" s="59">
        <f>[1]羽根!J35</f>
        <v>0</v>
      </c>
      <c r="K35" s="59">
        <f>[1]羽根!K35</f>
        <v>1</v>
      </c>
      <c r="L35" s="63">
        <f t="shared" si="2"/>
        <v>1</v>
      </c>
    </row>
    <row r="36" spans="5:12" x14ac:dyDescent="0.15">
      <c r="E36" s="14">
        <v>48</v>
      </c>
      <c r="F36" s="59">
        <f>[1]羽根!F36</f>
        <v>15</v>
      </c>
      <c r="G36" s="59">
        <f>[1]羽根!G36</f>
        <v>17</v>
      </c>
      <c r="H36" s="63">
        <f t="shared" si="1"/>
        <v>32</v>
      </c>
      <c r="I36" s="14">
        <v>98</v>
      </c>
      <c r="J36" s="59">
        <f>[1]羽根!J36</f>
        <v>1</v>
      </c>
      <c r="K36" s="59">
        <f>[1]羽根!K36</f>
        <v>0</v>
      </c>
      <c r="L36" s="63">
        <f t="shared" si="2"/>
        <v>1</v>
      </c>
    </row>
    <row r="37" spans="5:12" x14ac:dyDescent="0.15">
      <c r="E37" s="14">
        <v>49</v>
      </c>
      <c r="F37" s="59">
        <f>[1]羽根!F37</f>
        <v>13</v>
      </c>
      <c r="G37" s="59">
        <f>[1]羽根!G37</f>
        <v>17</v>
      </c>
      <c r="H37" s="63">
        <f t="shared" si="1"/>
        <v>30</v>
      </c>
      <c r="I37" s="14">
        <v>99</v>
      </c>
      <c r="J37" s="59">
        <f>[1]羽根!J37</f>
        <v>0</v>
      </c>
      <c r="K37" s="59">
        <f>[1]羽根!K37</f>
        <v>0</v>
      </c>
      <c r="L37" s="63">
        <f t="shared" si="2"/>
        <v>0</v>
      </c>
    </row>
    <row r="38" spans="5:12" x14ac:dyDescent="0.15">
      <c r="E38" s="14">
        <v>50</v>
      </c>
      <c r="F38" s="59">
        <f>[1]羽根!F38</f>
        <v>20</v>
      </c>
      <c r="G38" s="59">
        <f>[1]羽根!G38</f>
        <v>14</v>
      </c>
      <c r="H38" s="63">
        <f t="shared" si="1"/>
        <v>34</v>
      </c>
      <c r="I38" s="14">
        <v>100</v>
      </c>
      <c r="J38" s="59">
        <f>[1]羽根!J38</f>
        <v>0</v>
      </c>
      <c r="K38" s="59">
        <f>[1]羽根!K38</f>
        <v>1</v>
      </c>
      <c r="L38" s="63">
        <f t="shared" si="2"/>
        <v>1</v>
      </c>
    </row>
    <row r="39" spans="5:12" x14ac:dyDescent="0.15">
      <c r="E39" s="14">
        <v>51</v>
      </c>
      <c r="F39" s="59">
        <f>[1]羽根!F39</f>
        <v>26</v>
      </c>
      <c r="G39" s="59">
        <f>[1]羽根!G39</f>
        <v>20</v>
      </c>
      <c r="H39" s="63">
        <f t="shared" si="1"/>
        <v>46</v>
      </c>
      <c r="I39" s="14">
        <v>101</v>
      </c>
      <c r="J39" s="59">
        <f>[1]羽根!J39</f>
        <v>0</v>
      </c>
      <c r="K39" s="59">
        <f>[1]羽根!K39</f>
        <v>1</v>
      </c>
      <c r="L39" s="63">
        <f t="shared" si="2"/>
        <v>1</v>
      </c>
    </row>
    <row r="40" spans="5:12" x14ac:dyDescent="0.15">
      <c r="E40" s="14">
        <v>52</v>
      </c>
      <c r="F40" s="59">
        <f>[1]羽根!F40</f>
        <v>14</v>
      </c>
      <c r="G40" s="59">
        <f>[1]羽根!G40</f>
        <v>10</v>
      </c>
      <c r="H40" s="63">
        <f t="shared" si="1"/>
        <v>24</v>
      </c>
      <c r="I40" s="14">
        <v>102</v>
      </c>
      <c r="J40" s="59">
        <f>[1]羽根!J40</f>
        <v>0</v>
      </c>
      <c r="K40" s="59">
        <f>[1]羽根!K40</f>
        <v>0</v>
      </c>
      <c r="L40" s="63">
        <f t="shared" si="2"/>
        <v>0</v>
      </c>
    </row>
    <row r="41" spans="5:12" x14ac:dyDescent="0.15">
      <c r="E41" s="14">
        <v>53</v>
      </c>
      <c r="F41" s="59">
        <f>[1]羽根!F41</f>
        <v>11</v>
      </c>
      <c r="G41" s="59">
        <f>[1]羽根!G41</f>
        <v>15</v>
      </c>
      <c r="H41" s="63">
        <f t="shared" si="1"/>
        <v>26</v>
      </c>
      <c r="I41" s="14">
        <v>103</v>
      </c>
      <c r="J41" s="59">
        <f>[1]羽根!J41</f>
        <v>0</v>
      </c>
      <c r="K41" s="59">
        <f>[1]羽根!K41</f>
        <v>1</v>
      </c>
      <c r="L41" s="63">
        <f t="shared" si="2"/>
        <v>1</v>
      </c>
    </row>
    <row r="42" spans="5:12" x14ac:dyDescent="0.15">
      <c r="E42" s="14">
        <v>54</v>
      </c>
      <c r="F42" s="59">
        <f>[1]羽根!F42</f>
        <v>16</v>
      </c>
      <c r="G42" s="59">
        <f>[1]羽根!G42</f>
        <v>11</v>
      </c>
      <c r="H42" s="63">
        <f t="shared" si="1"/>
        <v>27</v>
      </c>
      <c r="I42" s="14">
        <v>104</v>
      </c>
      <c r="J42" s="59">
        <f>[1]羽根!J42</f>
        <v>0</v>
      </c>
      <c r="K42" s="59">
        <f>[1]羽根!K42</f>
        <v>0</v>
      </c>
      <c r="L42" s="63">
        <f t="shared" si="2"/>
        <v>0</v>
      </c>
    </row>
    <row r="43" spans="5:12" x14ac:dyDescent="0.15">
      <c r="E43" s="14">
        <v>55</v>
      </c>
      <c r="F43" s="59">
        <f>[1]羽根!F43</f>
        <v>16</v>
      </c>
      <c r="G43" s="59">
        <f>[1]羽根!G43</f>
        <v>15</v>
      </c>
      <c r="H43" s="63">
        <f t="shared" si="1"/>
        <v>31</v>
      </c>
      <c r="I43" s="14">
        <v>105</v>
      </c>
      <c r="J43" s="59">
        <f>[1]羽根!J43</f>
        <v>0</v>
      </c>
      <c r="K43" s="59">
        <f>[1]羽根!K43</f>
        <v>0</v>
      </c>
      <c r="L43" s="63">
        <f t="shared" si="2"/>
        <v>0</v>
      </c>
    </row>
    <row r="44" spans="5:12" x14ac:dyDescent="0.15">
      <c r="E44" s="14">
        <v>56</v>
      </c>
      <c r="F44" s="59">
        <f>[1]羽根!F44</f>
        <v>15</v>
      </c>
      <c r="G44" s="59">
        <f>[1]羽根!G44</f>
        <v>13</v>
      </c>
      <c r="H44" s="63">
        <f t="shared" si="1"/>
        <v>28</v>
      </c>
      <c r="I44" s="14">
        <v>106</v>
      </c>
      <c r="J44" s="59">
        <f>[1]羽根!J44</f>
        <v>0</v>
      </c>
      <c r="K44" s="59">
        <f>[1]羽根!K44</f>
        <v>0</v>
      </c>
      <c r="L44" s="63">
        <f t="shared" si="2"/>
        <v>0</v>
      </c>
    </row>
    <row r="45" spans="5:12" x14ac:dyDescent="0.15">
      <c r="E45" s="14">
        <v>57</v>
      </c>
      <c r="F45" s="59">
        <f>[1]羽根!F45</f>
        <v>16</v>
      </c>
      <c r="G45" s="59">
        <f>[1]羽根!G45</f>
        <v>16</v>
      </c>
      <c r="H45" s="63">
        <f t="shared" si="1"/>
        <v>32</v>
      </c>
      <c r="I45" s="14">
        <v>107</v>
      </c>
      <c r="J45" s="59">
        <f>[1]羽根!J45</f>
        <v>0</v>
      </c>
      <c r="K45" s="59">
        <f>[1]羽根!K45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[1]羽根!F46</f>
        <v>13</v>
      </c>
      <c r="G46" s="59">
        <f>[1]羽根!G46</f>
        <v>7</v>
      </c>
      <c r="H46" s="63">
        <f t="shared" si="1"/>
        <v>20</v>
      </c>
      <c r="I46" s="24">
        <v>108</v>
      </c>
      <c r="J46" s="59">
        <f>[1]羽根!J46</f>
        <v>0</v>
      </c>
      <c r="K46" s="59">
        <f>[1]羽根!K46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[1]羽根!F47</f>
        <v>11</v>
      </c>
      <c r="G47" s="59">
        <f>[1]羽根!G47</f>
        <v>16</v>
      </c>
      <c r="H47" s="63">
        <f t="shared" si="1"/>
        <v>27</v>
      </c>
      <c r="I47" s="23" t="s">
        <v>6</v>
      </c>
      <c r="J47" s="69">
        <f>SUM(J3:J46)</f>
        <v>294</v>
      </c>
      <c r="K47" s="69">
        <f>SUM(K3:K46)</f>
        <v>309</v>
      </c>
      <c r="L47" s="39">
        <f>SUM(J47:K47)</f>
        <v>603</v>
      </c>
    </row>
    <row r="48" spans="5:12" x14ac:dyDescent="0.15">
      <c r="E48" s="14">
        <v>60</v>
      </c>
      <c r="F48" s="59">
        <f>[1]羽根!F48</f>
        <v>14</v>
      </c>
      <c r="G48" s="59">
        <f>[1]羽根!G48</f>
        <v>11</v>
      </c>
      <c r="H48" s="63">
        <f t="shared" si="1"/>
        <v>25</v>
      </c>
    </row>
    <row r="49" spans="5:12" ht="14.25" thickBot="1" x14ac:dyDescent="0.2">
      <c r="E49" s="14">
        <v>61</v>
      </c>
      <c r="F49" s="59">
        <f>[1]羽根!F49</f>
        <v>9</v>
      </c>
      <c r="G49" s="59">
        <f>[1]羽根!G49</f>
        <v>9</v>
      </c>
      <c r="H49" s="63">
        <f t="shared" si="1"/>
        <v>18</v>
      </c>
      <c r="J49" s="54" t="s">
        <v>182</v>
      </c>
    </row>
    <row r="50" spans="5:12" x14ac:dyDescent="0.15">
      <c r="E50" s="14">
        <v>62</v>
      </c>
      <c r="F50" s="59">
        <f>[1]羽根!F50</f>
        <v>11</v>
      </c>
      <c r="G50" s="59">
        <f>[1]羽根!G50</f>
        <v>12</v>
      </c>
      <c r="H50" s="63">
        <f t="shared" si="1"/>
        <v>23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[1]羽根!F51</f>
        <v>11</v>
      </c>
      <c r="G51" s="59">
        <f>[1]羽根!G51</f>
        <v>14</v>
      </c>
      <c r="H51" s="63">
        <f t="shared" si="1"/>
        <v>25</v>
      </c>
      <c r="J51" s="48">
        <f>SUM(B18,F53,J47)</f>
        <v>1006</v>
      </c>
      <c r="K51" s="49">
        <f>SUM(C18,G53,K47)</f>
        <v>975</v>
      </c>
      <c r="L51" s="50">
        <f>SUM(J51:K51)</f>
        <v>1981</v>
      </c>
    </row>
    <row r="52" spans="5:12" ht="14.25" thickBot="1" x14ac:dyDescent="0.2">
      <c r="E52" s="24">
        <v>64</v>
      </c>
      <c r="F52" s="59">
        <f>[1]羽根!F52</f>
        <v>8</v>
      </c>
      <c r="G52" s="59">
        <f>[1]羽根!G52</f>
        <v>14</v>
      </c>
      <c r="H52" s="63">
        <f t="shared" si="1"/>
        <v>22</v>
      </c>
    </row>
    <row r="53" spans="5:12" ht="15" thickTop="1" thickBot="1" x14ac:dyDescent="0.2">
      <c r="E53" s="23" t="s">
        <v>6</v>
      </c>
      <c r="F53" s="69">
        <f>SUM(F3:F52)</f>
        <v>608</v>
      </c>
      <c r="G53" s="69">
        <f>SUM(G3:G52)</f>
        <v>563</v>
      </c>
      <c r="H53" s="39">
        <f>SUM(F53:G53)</f>
        <v>1171</v>
      </c>
    </row>
    <row r="56" spans="5:12" x14ac:dyDescent="0.15">
      <c r="F56" s="98" t="s">
        <v>521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175</v>
      </c>
      <c r="I1" s="99" t="str">
        <f>秦野市合計!I1</f>
        <v>令和3年4月1日現在（単位：人）</v>
      </c>
      <c r="J1" s="99"/>
      <c r="K1" s="99"/>
      <c r="L1" s="99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[1]菩提!B3</f>
        <v>4</v>
      </c>
      <c r="C3" s="40">
        <f>[1]菩提!C3</f>
        <v>1</v>
      </c>
      <c r="D3" s="40">
        <f>SUM(B3:C3)</f>
        <v>5</v>
      </c>
      <c r="E3" s="19">
        <v>15</v>
      </c>
      <c r="F3" s="59">
        <f>[1]菩提!F3</f>
        <v>4</v>
      </c>
      <c r="G3" s="59">
        <f>[1]菩提!G3</f>
        <v>8</v>
      </c>
      <c r="H3" s="63">
        <f>SUM(F3:G3)</f>
        <v>12</v>
      </c>
      <c r="I3" s="19">
        <v>65</v>
      </c>
      <c r="J3" s="59">
        <f>[1]菩提!J3</f>
        <v>16</v>
      </c>
      <c r="K3" s="59">
        <f>[1]菩提!K3</f>
        <v>19</v>
      </c>
      <c r="L3" s="63">
        <f>SUM(J3:K3)</f>
        <v>35</v>
      </c>
    </row>
    <row r="4" spans="1:12" x14ac:dyDescent="0.15">
      <c r="A4" s="14">
        <v>1</v>
      </c>
      <c r="B4" s="40">
        <f>[1]菩提!B4</f>
        <v>5</v>
      </c>
      <c r="C4" s="40">
        <f>[1]菩提!C4</f>
        <v>9</v>
      </c>
      <c r="D4" s="40">
        <f t="shared" ref="D4:D17" si="0">SUM(B4:C4)</f>
        <v>14</v>
      </c>
      <c r="E4" s="14">
        <v>16</v>
      </c>
      <c r="F4" s="59">
        <f>[1]菩提!F4</f>
        <v>9</v>
      </c>
      <c r="G4" s="59">
        <f>[1]菩提!G4</f>
        <v>9</v>
      </c>
      <c r="H4" s="63">
        <f t="shared" ref="H4:H52" si="1">SUM(F4:G4)</f>
        <v>18</v>
      </c>
      <c r="I4" s="14">
        <v>66</v>
      </c>
      <c r="J4" s="59">
        <f>[1]菩提!J4</f>
        <v>20</v>
      </c>
      <c r="K4" s="59">
        <f>[1]菩提!K4</f>
        <v>20</v>
      </c>
      <c r="L4" s="63">
        <f t="shared" ref="L4:L46" si="2">SUM(J4:K4)</f>
        <v>40</v>
      </c>
    </row>
    <row r="5" spans="1:12" x14ac:dyDescent="0.15">
      <c r="A5" s="14">
        <v>2</v>
      </c>
      <c r="B5" s="40">
        <f>[1]菩提!B5</f>
        <v>7</v>
      </c>
      <c r="C5" s="40">
        <f>[1]菩提!C5</f>
        <v>6</v>
      </c>
      <c r="D5" s="40">
        <f t="shared" si="0"/>
        <v>13</v>
      </c>
      <c r="E5" s="14">
        <v>17</v>
      </c>
      <c r="F5" s="59">
        <f>[1]菩提!F5</f>
        <v>9</v>
      </c>
      <c r="G5" s="59">
        <f>[1]菩提!G5</f>
        <v>7</v>
      </c>
      <c r="H5" s="63">
        <f t="shared" si="1"/>
        <v>16</v>
      </c>
      <c r="I5" s="14">
        <v>67</v>
      </c>
      <c r="J5" s="59">
        <f>[1]菩提!J5</f>
        <v>25</v>
      </c>
      <c r="K5" s="59">
        <f>[1]菩提!K5</f>
        <v>20</v>
      </c>
      <c r="L5" s="63">
        <f t="shared" si="2"/>
        <v>45</v>
      </c>
    </row>
    <row r="6" spans="1:12" x14ac:dyDescent="0.15">
      <c r="A6" s="14">
        <v>3</v>
      </c>
      <c r="B6" s="40">
        <f>[1]菩提!B6</f>
        <v>8</v>
      </c>
      <c r="C6" s="40">
        <f>[1]菩提!C6</f>
        <v>6</v>
      </c>
      <c r="D6" s="40">
        <f t="shared" si="0"/>
        <v>14</v>
      </c>
      <c r="E6" s="14">
        <v>18</v>
      </c>
      <c r="F6" s="59">
        <f>[1]菩提!F6</f>
        <v>12</v>
      </c>
      <c r="G6" s="59">
        <f>[1]菩提!G6</f>
        <v>11</v>
      </c>
      <c r="H6" s="63">
        <f t="shared" si="1"/>
        <v>23</v>
      </c>
      <c r="I6" s="14">
        <v>68</v>
      </c>
      <c r="J6" s="59">
        <f>[1]菩提!J6</f>
        <v>22</v>
      </c>
      <c r="K6" s="59">
        <f>[1]菩提!K6</f>
        <v>19</v>
      </c>
      <c r="L6" s="63">
        <f t="shared" si="2"/>
        <v>41</v>
      </c>
    </row>
    <row r="7" spans="1:12" x14ac:dyDescent="0.15">
      <c r="A7" s="14">
        <v>4</v>
      </c>
      <c r="B7" s="40">
        <f>[1]菩提!B7</f>
        <v>11</v>
      </c>
      <c r="C7" s="40">
        <f>[1]菩提!C7</f>
        <v>6</v>
      </c>
      <c r="D7" s="40">
        <f t="shared" si="0"/>
        <v>17</v>
      </c>
      <c r="E7" s="14">
        <v>19</v>
      </c>
      <c r="F7" s="59">
        <f>[1]菩提!F7</f>
        <v>10</v>
      </c>
      <c r="G7" s="59">
        <f>[1]菩提!G7</f>
        <v>9</v>
      </c>
      <c r="H7" s="63">
        <f t="shared" si="1"/>
        <v>19</v>
      </c>
      <c r="I7" s="14">
        <v>69</v>
      </c>
      <c r="J7" s="59">
        <f>[1]菩提!J7</f>
        <v>24</v>
      </c>
      <c r="K7" s="59">
        <f>[1]菩提!K7</f>
        <v>30</v>
      </c>
      <c r="L7" s="63">
        <f t="shared" si="2"/>
        <v>54</v>
      </c>
    </row>
    <row r="8" spans="1:12" x14ac:dyDescent="0.15">
      <c r="A8" s="14">
        <v>5</v>
      </c>
      <c r="B8" s="40">
        <f>[1]菩提!B8</f>
        <v>11</v>
      </c>
      <c r="C8" s="40">
        <f>[1]菩提!C8</f>
        <v>9</v>
      </c>
      <c r="D8" s="40">
        <f t="shared" si="0"/>
        <v>20</v>
      </c>
      <c r="E8" s="14">
        <v>20</v>
      </c>
      <c r="F8" s="59">
        <f>[1]菩提!F8</f>
        <v>8</v>
      </c>
      <c r="G8" s="59">
        <f>[1]菩提!G8</f>
        <v>5</v>
      </c>
      <c r="H8" s="63">
        <f t="shared" si="1"/>
        <v>13</v>
      </c>
      <c r="I8" s="14">
        <v>70</v>
      </c>
      <c r="J8" s="59">
        <f>[1]菩提!J8</f>
        <v>19</v>
      </c>
      <c r="K8" s="59">
        <f>[1]菩提!K8</f>
        <v>27</v>
      </c>
      <c r="L8" s="63">
        <f t="shared" si="2"/>
        <v>46</v>
      </c>
    </row>
    <row r="9" spans="1:12" x14ac:dyDescent="0.15">
      <c r="A9" s="14">
        <v>6</v>
      </c>
      <c r="B9" s="40">
        <f>[1]菩提!B9</f>
        <v>7</v>
      </c>
      <c r="C9" s="40">
        <f>[1]菩提!C9</f>
        <v>13</v>
      </c>
      <c r="D9" s="40">
        <f t="shared" si="0"/>
        <v>20</v>
      </c>
      <c r="E9" s="14">
        <v>21</v>
      </c>
      <c r="F9" s="59">
        <f>[1]菩提!F9</f>
        <v>12</v>
      </c>
      <c r="G9" s="59">
        <f>[1]菩提!G9</f>
        <v>8</v>
      </c>
      <c r="H9" s="63">
        <f t="shared" si="1"/>
        <v>20</v>
      </c>
      <c r="I9" s="14">
        <v>71</v>
      </c>
      <c r="J9" s="59">
        <f>[1]菩提!J9</f>
        <v>25</v>
      </c>
      <c r="K9" s="59">
        <f>[1]菩提!K9</f>
        <v>32</v>
      </c>
      <c r="L9" s="63">
        <f t="shared" si="2"/>
        <v>57</v>
      </c>
    </row>
    <row r="10" spans="1:12" x14ac:dyDescent="0.15">
      <c r="A10" s="14">
        <v>7</v>
      </c>
      <c r="B10" s="40">
        <f>[1]菩提!B10</f>
        <v>12</v>
      </c>
      <c r="C10" s="40">
        <f>[1]菩提!C10</f>
        <v>9</v>
      </c>
      <c r="D10" s="40">
        <f t="shared" si="0"/>
        <v>21</v>
      </c>
      <c r="E10" s="14">
        <v>22</v>
      </c>
      <c r="F10" s="59">
        <f>[1]菩提!F10</f>
        <v>16</v>
      </c>
      <c r="G10" s="59">
        <f>[1]菩提!G10</f>
        <v>10</v>
      </c>
      <c r="H10" s="63">
        <f t="shared" si="1"/>
        <v>26</v>
      </c>
      <c r="I10" s="14">
        <v>72</v>
      </c>
      <c r="J10" s="59">
        <f>[1]菩提!J10</f>
        <v>30</v>
      </c>
      <c r="K10" s="59">
        <f>[1]菩提!K10</f>
        <v>26</v>
      </c>
      <c r="L10" s="63">
        <f t="shared" si="2"/>
        <v>56</v>
      </c>
    </row>
    <row r="11" spans="1:12" x14ac:dyDescent="0.15">
      <c r="A11" s="14">
        <v>8</v>
      </c>
      <c r="B11" s="40">
        <f>[1]菩提!B11</f>
        <v>17</v>
      </c>
      <c r="C11" s="40">
        <f>[1]菩提!C11</f>
        <v>7</v>
      </c>
      <c r="D11" s="40">
        <f t="shared" si="0"/>
        <v>24</v>
      </c>
      <c r="E11" s="14">
        <v>23</v>
      </c>
      <c r="F11" s="59">
        <f>[1]菩提!F11</f>
        <v>9</v>
      </c>
      <c r="G11" s="59">
        <f>[1]菩提!G11</f>
        <v>5</v>
      </c>
      <c r="H11" s="63">
        <f t="shared" si="1"/>
        <v>14</v>
      </c>
      <c r="I11" s="14">
        <v>73</v>
      </c>
      <c r="J11" s="59">
        <f>[1]菩提!J11</f>
        <v>28</v>
      </c>
      <c r="K11" s="59">
        <f>[1]菩提!K11</f>
        <v>19</v>
      </c>
      <c r="L11" s="63">
        <f t="shared" si="2"/>
        <v>47</v>
      </c>
    </row>
    <row r="12" spans="1:12" x14ac:dyDescent="0.15">
      <c r="A12" s="14">
        <v>9</v>
      </c>
      <c r="B12" s="40">
        <f>[1]菩提!B12</f>
        <v>8</v>
      </c>
      <c r="C12" s="40">
        <f>[1]菩提!C12</f>
        <v>11</v>
      </c>
      <c r="D12" s="40">
        <f t="shared" si="0"/>
        <v>19</v>
      </c>
      <c r="E12" s="14">
        <v>24</v>
      </c>
      <c r="F12" s="59">
        <f>[1]菩提!F12</f>
        <v>8</v>
      </c>
      <c r="G12" s="59">
        <f>[1]菩提!G12</f>
        <v>9</v>
      </c>
      <c r="H12" s="63">
        <f t="shared" si="1"/>
        <v>17</v>
      </c>
      <c r="I12" s="14">
        <v>74</v>
      </c>
      <c r="J12" s="59">
        <f>[1]菩提!J12</f>
        <v>21</v>
      </c>
      <c r="K12" s="59">
        <f>[1]菩提!K12</f>
        <v>25</v>
      </c>
      <c r="L12" s="63">
        <f t="shared" si="2"/>
        <v>46</v>
      </c>
    </row>
    <row r="13" spans="1:12" x14ac:dyDescent="0.15">
      <c r="A13" s="14">
        <v>10</v>
      </c>
      <c r="B13" s="40">
        <f>[1]菩提!B13</f>
        <v>10</v>
      </c>
      <c r="C13" s="40">
        <f>[1]菩提!C13</f>
        <v>10</v>
      </c>
      <c r="D13" s="40">
        <f t="shared" si="0"/>
        <v>20</v>
      </c>
      <c r="E13" s="14">
        <v>25</v>
      </c>
      <c r="F13" s="59">
        <f>[1]菩提!F13</f>
        <v>6</v>
      </c>
      <c r="G13" s="59">
        <f>[1]菩提!G13</f>
        <v>5</v>
      </c>
      <c r="H13" s="63">
        <f t="shared" si="1"/>
        <v>11</v>
      </c>
      <c r="I13" s="14">
        <v>75</v>
      </c>
      <c r="J13" s="59">
        <f>[1]菩提!J13</f>
        <v>10</v>
      </c>
      <c r="K13" s="59">
        <f>[1]菩提!K13</f>
        <v>9</v>
      </c>
      <c r="L13" s="63">
        <f t="shared" si="2"/>
        <v>19</v>
      </c>
    </row>
    <row r="14" spans="1:12" x14ac:dyDescent="0.15">
      <c r="A14" s="14">
        <v>11</v>
      </c>
      <c r="B14" s="40">
        <f>[1]菩提!B14</f>
        <v>5</v>
      </c>
      <c r="C14" s="40">
        <f>[1]菩提!C14</f>
        <v>7</v>
      </c>
      <c r="D14" s="40">
        <f t="shared" si="0"/>
        <v>12</v>
      </c>
      <c r="E14" s="14">
        <v>26</v>
      </c>
      <c r="F14" s="59">
        <f>[1]菩提!F14</f>
        <v>14</v>
      </c>
      <c r="G14" s="59">
        <f>[1]菩提!G14</f>
        <v>9</v>
      </c>
      <c r="H14" s="63">
        <f t="shared" si="1"/>
        <v>23</v>
      </c>
      <c r="I14" s="14">
        <v>76</v>
      </c>
      <c r="J14" s="59">
        <f>[1]菩提!J14</f>
        <v>20</v>
      </c>
      <c r="K14" s="59">
        <f>[1]菩提!K14</f>
        <v>13</v>
      </c>
      <c r="L14" s="63">
        <f t="shared" si="2"/>
        <v>33</v>
      </c>
    </row>
    <row r="15" spans="1:12" x14ac:dyDescent="0.15">
      <c r="A15" s="14">
        <v>12</v>
      </c>
      <c r="B15" s="40">
        <f>[1]菩提!B15</f>
        <v>10</v>
      </c>
      <c r="C15" s="40">
        <f>[1]菩提!C15</f>
        <v>8</v>
      </c>
      <c r="D15" s="40">
        <f t="shared" si="0"/>
        <v>18</v>
      </c>
      <c r="E15" s="14">
        <v>27</v>
      </c>
      <c r="F15" s="59">
        <f>[1]菩提!F15</f>
        <v>10</v>
      </c>
      <c r="G15" s="59">
        <f>[1]菩提!G15</f>
        <v>10</v>
      </c>
      <c r="H15" s="63">
        <f t="shared" si="1"/>
        <v>20</v>
      </c>
      <c r="I15" s="14">
        <v>77</v>
      </c>
      <c r="J15" s="59">
        <f>[1]菩提!J15</f>
        <v>10</v>
      </c>
      <c r="K15" s="59">
        <f>[1]菩提!K15</f>
        <v>12</v>
      </c>
      <c r="L15" s="63">
        <f t="shared" si="2"/>
        <v>22</v>
      </c>
    </row>
    <row r="16" spans="1:12" x14ac:dyDescent="0.15">
      <c r="A16" s="14">
        <v>13</v>
      </c>
      <c r="B16" s="40">
        <f>[1]菩提!B16</f>
        <v>7</v>
      </c>
      <c r="C16" s="40">
        <f>[1]菩提!C16</f>
        <v>8</v>
      </c>
      <c r="D16" s="40">
        <f t="shared" si="0"/>
        <v>15</v>
      </c>
      <c r="E16" s="14">
        <v>28</v>
      </c>
      <c r="F16" s="59">
        <f>[1]菩提!F16</f>
        <v>11</v>
      </c>
      <c r="G16" s="59">
        <f>[1]菩提!G16</f>
        <v>6</v>
      </c>
      <c r="H16" s="63">
        <f t="shared" si="1"/>
        <v>17</v>
      </c>
      <c r="I16" s="14">
        <v>78</v>
      </c>
      <c r="J16" s="59">
        <f>[1]菩提!J16</f>
        <v>17</v>
      </c>
      <c r="K16" s="59">
        <f>[1]菩提!K16</f>
        <v>16</v>
      </c>
      <c r="L16" s="63">
        <f t="shared" si="2"/>
        <v>33</v>
      </c>
    </row>
    <row r="17" spans="1:12" ht="14.25" thickBot="1" x14ac:dyDescent="0.2">
      <c r="A17" s="24">
        <v>14</v>
      </c>
      <c r="B17" s="40">
        <f>[1]菩提!B17</f>
        <v>6</v>
      </c>
      <c r="C17" s="40">
        <f>[1]菩提!C17</f>
        <v>10</v>
      </c>
      <c r="D17" s="40">
        <f t="shared" si="0"/>
        <v>16</v>
      </c>
      <c r="E17" s="14">
        <v>29</v>
      </c>
      <c r="F17" s="59">
        <f>[1]菩提!F17</f>
        <v>8</v>
      </c>
      <c r="G17" s="59">
        <f>[1]菩提!G17</f>
        <v>5</v>
      </c>
      <c r="H17" s="63">
        <f t="shared" si="1"/>
        <v>13</v>
      </c>
      <c r="I17" s="14">
        <v>79</v>
      </c>
      <c r="J17" s="59">
        <f>[1]菩提!J17</f>
        <v>21</v>
      </c>
      <c r="K17" s="59">
        <f>[1]菩提!K17</f>
        <v>20</v>
      </c>
      <c r="L17" s="63">
        <f t="shared" si="2"/>
        <v>41</v>
      </c>
    </row>
    <row r="18" spans="1:12" ht="15" thickTop="1" thickBot="1" x14ac:dyDescent="0.2">
      <c r="A18" s="23" t="s">
        <v>6</v>
      </c>
      <c r="B18" s="33">
        <f>SUM(B3:B17)</f>
        <v>128</v>
      </c>
      <c r="C18" s="34">
        <f>SUM(C3:C17)</f>
        <v>120</v>
      </c>
      <c r="D18" s="35">
        <f>SUM(B18:C18)</f>
        <v>248</v>
      </c>
      <c r="E18" s="14">
        <v>30</v>
      </c>
      <c r="F18" s="59">
        <f>[1]菩提!F18</f>
        <v>7</v>
      </c>
      <c r="G18" s="59">
        <f>[1]菩提!G18</f>
        <v>5</v>
      </c>
      <c r="H18" s="63">
        <f t="shared" si="1"/>
        <v>12</v>
      </c>
      <c r="I18" s="14">
        <v>80</v>
      </c>
      <c r="J18" s="59">
        <f>[1]菩提!J18</f>
        <v>15</v>
      </c>
      <c r="K18" s="59">
        <f>[1]菩提!K18</f>
        <v>15</v>
      </c>
      <c r="L18" s="63">
        <f t="shared" si="2"/>
        <v>30</v>
      </c>
    </row>
    <row r="19" spans="1:12" x14ac:dyDescent="0.15">
      <c r="E19" s="14">
        <v>31</v>
      </c>
      <c r="F19" s="59">
        <f>[1]菩提!F19</f>
        <v>7</v>
      </c>
      <c r="G19" s="59">
        <f>[1]菩提!G19</f>
        <v>10</v>
      </c>
      <c r="H19" s="63">
        <f t="shared" si="1"/>
        <v>17</v>
      </c>
      <c r="I19" s="14">
        <v>81</v>
      </c>
      <c r="J19" s="59">
        <f>[1]菩提!J19</f>
        <v>6</v>
      </c>
      <c r="K19" s="59">
        <f>[1]菩提!K19</f>
        <v>13</v>
      </c>
      <c r="L19" s="63">
        <f t="shared" si="2"/>
        <v>19</v>
      </c>
    </row>
    <row r="20" spans="1:12" x14ac:dyDescent="0.15">
      <c r="E20" s="14">
        <v>32</v>
      </c>
      <c r="F20" s="59">
        <f>[1]菩提!F20</f>
        <v>11</v>
      </c>
      <c r="G20" s="59">
        <f>[1]菩提!G20</f>
        <v>10</v>
      </c>
      <c r="H20" s="63">
        <f t="shared" si="1"/>
        <v>21</v>
      </c>
      <c r="I20" s="14">
        <v>82</v>
      </c>
      <c r="J20" s="59">
        <f>[1]菩提!J20</f>
        <v>12</v>
      </c>
      <c r="K20" s="59">
        <f>[1]菩提!K20</f>
        <v>10</v>
      </c>
      <c r="L20" s="63">
        <f t="shared" si="2"/>
        <v>22</v>
      </c>
    </row>
    <row r="21" spans="1:12" x14ac:dyDescent="0.15">
      <c r="E21" s="14">
        <v>33</v>
      </c>
      <c r="F21" s="59">
        <f>[1]菩提!F21</f>
        <v>14</v>
      </c>
      <c r="G21" s="59">
        <f>[1]菩提!G21</f>
        <v>18</v>
      </c>
      <c r="H21" s="63">
        <f t="shared" si="1"/>
        <v>32</v>
      </c>
      <c r="I21" s="14">
        <v>83</v>
      </c>
      <c r="J21" s="59">
        <f>[1]菩提!J21</f>
        <v>6</v>
      </c>
      <c r="K21" s="59">
        <f>[1]菩提!K21</f>
        <v>7</v>
      </c>
      <c r="L21" s="63">
        <f t="shared" si="2"/>
        <v>13</v>
      </c>
    </row>
    <row r="22" spans="1:12" x14ac:dyDescent="0.15">
      <c r="E22" s="14">
        <v>34</v>
      </c>
      <c r="F22" s="59">
        <f>[1]菩提!F22</f>
        <v>7</v>
      </c>
      <c r="G22" s="59">
        <f>[1]菩提!G22</f>
        <v>11</v>
      </c>
      <c r="H22" s="63">
        <f t="shared" si="1"/>
        <v>18</v>
      </c>
      <c r="I22" s="14">
        <v>84</v>
      </c>
      <c r="J22" s="59">
        <f>[1]菩提!J22</f>
        <v>9</v>
      </c>
      <c r="K22" s="59">
        <f>[1]菩提!K22</f>
        <v>4</v>
      </c>
      <c r="L22" s="63">
        <f t="shared" si="2"/>
        <v>13</v>
      </c>
    </row>
    <row r="23" spans="1:12" x14ac:dyDescent="0.15">
      <c r="E23" s="14">
        <v>35</v>
      </c>
      <c r="F23" s="59">
        <f>[1]菩提!F23</f>
        <v>12</v>
      </c>
      <c r="G23" s="59">
        <f>[1]菩提!G23</f>
        <v>12</v>
      </c>
      <c r="H23" s="63">
        <f t="shared" si="1"/>
        <v>24</v>
      </c>
      <c r="I23" s="14">
        <v>85</v>
      </c>
      <c r="J23" s="59">
        <f>[1]菩提!J23</f>
        <v>4</v>
      </c>
      <c r="K23" s="59">
        <f>[1]菩提!K23</f>
        <v>7</v>
      </c>
      <c r="L23" s="63">
        <f t="shared" si="2"/>
        <v>11</v>
      </c>
    </row>
    <row r="24" spans="1:12" x14ac:dyDescent="0.15">
      <c r="E24" s="14">
        <v>36</v>
      </c>
      <c r="F24" s="59">
        <f>[1]菩提!F24</f>
        <v>15</v>
      </c>
      <c r="G24" s="59">
        <f>[1]菩提!G24</f>
        <v>9</v>
      </c>
      <c r="H24" s="63">
        <f t="shared" si="1"/>
        <v>24</v>
      </c>
      <c r="I24" s="14">
        <v>86</v>
      </c>
      <c r="J24" s="59">
        <f>[1]菩提!J24</f>
        <v>4</v>
      </c>
      <c r="K24" s="59">
        <f>[1]菩提!K24</f>
        <v>15</v>
      </c>
      <c r="L24" s="63">
        <f t="shared" si="2"/>
        <v>19</v>
      </c>
    </row>
    <row r="25" spans="1:12" x14ac:dyDescent="0.15">
      <c r="E25" s="14">
        <v>37</v>
      </c>
      <c r="F25" s="59">
        <f>[1]菩提!F25</f>
        <v>20</v>
      </c>
      <c r="G25" s="59">
        <f>[1]菩提!G25</f>
        <v>10</v>
      </c>
      <c r="H25" s="63">
        <f t="shared" si="1"/>
        <v>30</v>
      </c>
      <c r="I25" s="14">
        <v>87</v>
      </c>
      <c r="J25" s="59">
        <f>[1]菩提!J25</f>
        <v>4</v>
      </c>
      <c r="K25" s="59">
        <f>[1]菩提!K25</f>
        <v>12</v>
      </c>
      <c r="L25" s="63">
        <f t="shared" si="2"/>
        <v>16</v>
      </c>
    </row>
    <row r="26" spans="1:12" x14ac:dyDescent="0.15">
      <c r="E26" s="14">
        <v>38</v>
      </c>
      <c r="F26" s="59">
        <f>[1]菩提!F26</f>
        <v>10</v>
      </c>
      <c r="G26" s="59">
        <f>[1]菩提!G26</f>
        <v>13</v>
      </c>
      <c r="H26" s="63">
        <f t="shared" si="1"/>
        <v>23</v>
      </c>
      <c r="I26" s="14">
        <v>88</v>
      </c>
      <c r="J26" s="59">
        <f>[1]菩提!J26</f>
        <v>3</v>
      </c>
      <c r="K26" s="59">
        <f>[1]菩提!K26</f>
        <v>7</v>
      </c>
      <c r="L26" s="63">
        <f t="shared" si="2"/>
        <v>10</v>
      </c>
    </row>
    <row r="27" spans="1:12" x14ac:dyDescent="0.15">
      <c r="E27" s="14">
        <v>39</v>
      </c>
      <c r="F27" s="59">
        <f>[1]菩提!F27</f>
        <v>17</v>
      </c>
      <c r="G27" s="59">
        <f>[1]菩提!G27</f>
        <v>11</v>
      </c>
      <c r="H27" s="63">
        <f t="shared" si="1"/>
        <v>28</v>
      </c>
      <c r="I27" s="14">
        <v>89</v>
      </c>
      <c r="J27" s="59">
        <f>[1]菩提!J27</f>
        <v>4</v>
      </c>
      <c r="K27" s="59">
        <f>[1]菩提!K27</f>
        <v>4</v>
      </c>
      <c r="L27" s="63">
        <f t="shared" si="2"/>
        <v>8</v>
      </c>
    </row>
    <row r="28" spans="1:12" x14ac:dyDescent="0.15">
      <c r="E28" s="14">
        <v>40</v>
      </c>
      <c r="F28" s="59">
        <f>[1]菩提!F28</f>
        <v>9</v>
      </c>
      <c r="G28" s="59">
        <f>[1]菩提!G28</f>
        <v>15</v>
      </c>
      <c r="H28" s="63">
        <f t="shared" si="1"/>
        <v>24</v>
      </c>
      <c r="I28" s="14">
        <v>90</v>
      </c>
      <c r="J28" s="59">
        <f>[1]菩提!J28</f>
        <v>2</v>
      </c>
      <c r="K28" s="59">
        <f>[1]菩提!K28</f>
        <v>9</v>
      </c>
      <c r="L28" s="63">
        <f t="shared" si="2"/>
        <v>11</v>
      </c>
    </row>
    <row r="29" spans="1:12" x14ac:dyDescent="0.15">
      <c r="E29" s="14">
        <v>41</v>
      </c>
      <c r="F29" s="59">
        <f>[1]菩提!F29</f>
        <v>15</v>
      </c>
      <c r="G29" s="59">
        <f>[1]菩提!G29</f>
        <v>12</v>
      </c>
      <c r="H29" s="63">
        <f t="shared" si="1"/>
        <v>27</v>
      </c>
      <c r="I29" s="14">
        <v>91</v>
      </c>
      <c r="J29" s="59">
        <f>[1]菩提!J29</f>
        <v>2</v>
      </c>
      <c r="K29" s="59">
        <f>[1]菩提!K29</f>
        <v>5</v>
      </c>
      <c r="L29" s="63">
        <f t="shared" si="2"/>
        <v>7</v>
      </c>
    </row>
    <row r="30" spans="1:12" x14ac:dyDescent="0.15">
      <c r="E30" s="14">
        <v>42</v>
      </c>
      <c r="F30" s="59">
        <f>[1]菩提!F30</f>
        <v>12</v>
      </c>
      <c r="G30" s="59">
        <f>[1]菩提!G30</f>
        <v>16</v>
      </c>
      <c r="H30" s="63">
        <f t="shared" si="1"/>
        <v>28</v>
      </c>
      <c r="I30" s="14">
        <v>92</v>
      </c>
      <c r="J30" s="59">
        <f>[1]菩提!J30</f>
        <v>1</v>
      </c>
      <c r="K30" s="59">
        <f>[1]菩提!K30</f>
        <v>4</v>
      </c>
      <c r="L30" s="63">
        <f t="shared" si="2"/>
        <v>5</v>
      </c>
    </row>
    <row r="31" spans="1:12" x14ac:dyDescent="0.15">
      <c r="E31" s="14">
        <v>43</v>
      </c>
      <c r="F31" s="59">
        <f>[1]菩提!F31</f>
        <v>17</v>
      </c>
      <c r="G31" s="59">
        <f>[1]菩提!G31</f>
        <v>9</v>
      </c>
      <c r="H31" s="63">
        <f t="shared" si="1"/>
        <v>26</v>
      </c>
      <c r="I31" s="14">
        <v>93</v>
      </c>
      <c r="J31" s="59">
        <f>[1]菩提!J31</f>
        <v>1</v>
      </c>
      <c r="K31" s="59">
        <f>[1]菩提!K31</f>
        <v>2</v>
      </c>
      <c r="L31" s="63">
        <f t="shared" si="2"/>
        <v>3</v>
      </c>
    </row>
    <row r="32" spans="1:12" x14ac:dyDescent="0.15">
      <c r="E32" s="14">
        <v>44</v>
      </c>
      <c r="F32" s="59">
        <f>[1]菩提!F32</f>
        <v>17</v>
      </c>
      <c r="G32" s="59">
        <f>[1]菩提!G32</f>
        <v>14</v>
      </c>
      <c r="H32" s="63">
        <f t="shared" si="1"/>
        <v>31</v>
      </c>
      <c r="I32" s="14">
        <v>94</v>
      </c>
      <c r="J32" s="59">
        <f>[1]菩提!J32</f>
        <v>1</v>
      </c>
      <c r="K32" s="59">
        <f>[1]菩提!K32</f>
        <v>2</v>
      </c>
      <c r="L32" s="63">
        <f t="shared" si="2"/>
        <v>3</v>
      </c>
    </row>
    <row r="33" spans="5:12" x14ac:dyDescent="0.15">
      <c r="E33" s="14">
        <v>45</v>
      </c>
      <c r="F33" s="59">
        <f>[1]菩提!F33</f>
        <v>12</v>
      </c>
      <c r="G33" s="59">
        <f>[1]菩提!G33</f>
        <v>10</v>
      </c>
      <c r="H33" s="63">
        <f t="shared" si="1"/>
        <v>22</v>
      </c>
      <c r="I33" s="14">
        <v>95</v>
      </c>
      <c r="J33" s="59">
        <f>[1]菩提!J33</f>
        <v>0</v>
      </c>
      <c r="K33" s="59">
        <f>[1]菩提!K33</f>
        <v>3</v>
      </c>
      <c r="L33" s="63">
        <f t="shared" si="2"/>
        <v>3</v>
      </c>
    </row>
    <row r="34" spans="5:12" x14ac:dyDescent="0.15">
      <c r="E34" s="14">
        <v>46</v>
      </c>
      <c r="F34" s="59">
        <f>[1]菩提!F34</f>
        <v>17</v>
      </c>
      <c r="G34" s="59">
        <f>[1]菩提!G34</f>
        <v>17</v>
      </c>
      <c r="H34" s="63">
        <f t="shared" si="1"/>
        <v>34</v>
      </c>
      <c r="I34" s="14">
        <v>96</v>
      </c>
      <c r="J34" s="59">
        <f>[1]菩提!J34</f>
        <v>0</v>
      </c>
      <c r="K34" s="59">
        <f>[1]菩提!K34</f>
        <v>2</v>
      </c>
      <c r="L34" s="63">
        <f t="shared" si="2"/>
        <v>2</v>
      </c>
    </row>
    <row r="35" spans="5:12" x14ac:dyDescent="0.15">
      <c r="E35" s="14">
        <v>47</v>
      </c>
      <c r="F35" s="59">
        <f>[1]菩提!F35</f>
        <v>20</v>
      </c>
      <c r="G35" s="59">
        <f>[1]菩提!G35</f>
        <v>17</v>
      </c>
      <c r="H35" s="63">
        <f t="shared" si="1"/>
        <v>37</v>
      </c>
      <c r="I35" s="14">
        <v>97</v>
      </c>
      <c r="J35" s="59">
        <f>[1]菩提!J35</f>
        <v>0</v>
      </c>
      <c r="K35" s="59">
        <f>[1]菩提!K35</f>
        <v>0</v>
      </c>
      <c r="L35" s="63">
        <f t="shared" si="2"/>
        <v>0</v>
      </c>
    </row>
    <row r="36" spans="5:12" x14ac:dyDescent="0.15">
      <c r="E36" s="14">
        <v>48</v>
      </c>
      <c r="F36" s="59">
        <f>[1]菩提!F36</f>
        <v>20</v>
      </c>
      <c r="G36" s="59">
        <f>[1]菩提!G36</f>
        <v>13</v>
      </c>
      <c r="H36" s="63">
        <f t="shared" si="1"/>
        <v>33</v>
      </c>
      <c r="I36" s="14">
        <v>98</v>
      </c>
      <c r="J36" s="59">
        <f>[1]菩提!J36</f>
        <v>0</v>
      </c>
      <c r="K36" s="59">
        <f>[1]菩提!K36</f>
        <v>1</v>
      </c>
      <c r="L36" s="63">
        <f t="shared" si="2"/>
        <v>1</v>
      </c>
    </row>
    <row r="37" spans="5:12" x14ac:dyDescent="0.15">
      <c r="E37" s="14">
        <v>49</v>
      </c>
      <c r="F37" s="59">
        <f>[1]菩提!F37</f>
        <v>25</v>
      </c>
      <c r="G37" s="59">
        <f>[1]菩提!G37</f>
        <v>15</v>
      </c>
      <c r="H37" s="63">
        <f t="shared" si="1"/>
        <v>40</v>
      </c>
      <c r="I37" s="14">
        <v>99</v>
      </c>
      <c r="J37" s="59">
        <f>[1]菩提!J37</f>
        <v>0</v>
      </c>
      <c r="K37" s="59">
        <f>[1]菩提!K37</f>
        <v>0</v>
      </c>
      <c r="L37" s="63">
        <f t="shared" si="2"/>
        <v>0</v>
      </c>
    </row>
    <row r="38" spans="5:12" x14ac:dyDescent="0.15">
      <c r="E38" s="14">
        <v>50</v>
      </c>
      <c r="F38" s="59">
        <f>[1]菩提!F38</f>
        <v>21</v>
      </c>
      <c r="G38" s="59">
        <f>[1]菩提!G38</f>
        <v>9</v>
      </c>
      <c r="H38" s="63">
        <f t="shared" si="1"/>
        <v>30</v>
      </c>
      <c r="I38" s="14">
        <v>100</v>
      </c>
      <c r="J38" s="59">
        <f>[1]菩提!J38</f>
        <v>0</v>
      </c>
      <c r="K38" s="59">
        <f>[1]菩提!K38</f>
        <v>2</v>
      </c>
      <c r="L38" s="63">
        <f t="shared" si="2"/>
        <v>2</v>
      </c>
    </row>
    <row r="39" spans="5:12" x14ac:dyDescent="0.15">
      <c r="E39" s="14">
        <v>51</v>
      </c>
      <c r="F39" s="59">
        <f>[1]菩提!F39</f>
        <v>15</v>
      </c>
      <c r="G39" s="59">
        <f>[1]菩提!G39</f>
        <v>13</v>
      </c>
      <c r="H39" s="63">
        <f t="shared" si="1"/>
        <v>28</v>
      </c>
      <c r="I39" s="14">
        <v>101</v>
      </c>
      <c r="J39" s="59">
        <f>[1]菩提!J39</f>
        <v>0</v>
      </c>
      <c r="K39" s="59">
        <f>[1]菩提!K39</f>
        <v>0</v>
      </c>
      <c r="L39" s="63">
        <f t="shared" si="2"/>
        <v>0</v>
      </c>
    </row>
    <row r="40" spans="5:12" x14ac:dyDescent="0.15">
      <c r="E40" s="14">
        <v>52</v>
      </c>
      <c r="F40" s="59">
        <f>[1]菩提!F40</f>
        <v>18</v>
      </c>
      <c r="G40" s="59">
        <f>[1]菩提!G40</f>
        <v>13</v>
      </c>
      <c r="H40" s="63">
        <f t="shared" si="1"/>
        <v>31</v>
      </c>
      <c r="I40" s="14">
        <v>102</v>
      </c>
      <c r="J40" s="59">
        <f>[1]菩提!J40</f>
        <v>0</v>
      </c>
      <c r="K40" s="59">
        <f>[1]菩提!K40</f>
        <v>0</v>
      </c>
      <c r="L40" s="63">
        <f t="shared" si="2"/>
        <v>0</v>
      </c>
    </row>
    <row r="41" spans="5:12" x14ac:dyDescent="0.15">
      <c r="E41" s="14">
        <v>53</v>
      </c>
      <c r="F41" s="59">
        <f>[1]菩提!F41</f>
        <v>18</v>
      </c>
      <c r="G41" s="59">
        <f>[1]菩提!G41</f>
        <v>22</v>
      </c>
      <c r="H41" s="63">
        <f t="shared" si="1"/>
        <v>40</v>
      </c>
      <c r="I41" s="14">
        <v>103</v>
      </c>
      <c r="J41" s="59">
        <f>[1]菩提!J41</f>
        <v>0</v>
      </c>
      <c r="K41" s="59">
        <f>[1]菩提!K41</f>
        <v>0</v>
      </c>
      <c r="L41" s="63">
        <f t="shared" si="2"/>
        <v>0</v>
      </c>
    </row>
    <row r="42" spans="5:12" x14ac:dyDescent="0.15">
      <c r="E42" s="14">
        <v>54</v>
      </c>
      <c r="F42" s="59">
        <f>[1]菩提!F42</f>
        <v>15</v>
      </c>
      <c r="G42" s="59">
        <f>[1]菩提!G42</f>
        <v>13</v>
      </c>
      <c r="H42" s="63">
        <f t="shared" si="1"/>
        <v>28</v>
      </c>
      <c r="I42" s="14">
        <v>104</v>
      </c>
      <c r="J42" s="59">
        <f>[1]菩提!J42</f>
        <v>0</v>
      </c>
      <c r="K42" s="59">
        <f>[1]菩提!K42</f>
        <v>0</v>
      </c>
      <c r="L42" s="63">
        <f t="shared" si="2"/>
        <v>0</v>
      </c>
    </row>
    <row r="43" spans="5:12" x14ac:dyDescent="0.15">
      <c r="E43" s="14">
        <v>55</v>
      </c>
      <c r="F43" s="59">
        <f>[1]菩提!F43</f>
        <v>14</v>
      </c>
      <c r="G43" s="59">
        <f>[1]菩提!G43</f>
        <v>11</v>
      </c>
      <c r="H43" s="63">
        <f t="shared" si="1"/>
        <v>25</v>
      </c>
      <c r="I43" s="14">
        <v>105</v>
      </c>
      <c r="J43" s="59">
        <f>[1]菩提!J43</f>
        <v>0</v>
      </c>
      <c r="K43" s="59">
        <f>[1]菩提!K43</f>
        <v>0</v>
      </c>
      <c r="L43" s="63">
        <f t="shared" si="2"/>
        <v>0</v>
      </c>
    </row>
    <row r="44" spans="5:12" x14ac:dyDescent="0.15">
      <c r="E44" s="14">
        <v>56</v>
      </c>
      <c r="F44" s="59">
        <f>[1]菩提!F44</f>
        <v>22</v>
      </c>
      <c r="G44" s="59">
        <f>[1]菩提!G44</f>
        <v>21</v>
      </c>
      <c r="H44" s="63">
        <f t="shared" si="1"/>
        <v>43</v>
      </c>
      <c r="I44" s="14">
        <v>106</v>
      </c>
      <c r="J44" s="59">
        <f>[1]菩提!J44</f>
        <v>0</v>
      </c>
      <c r="K44" s="59">
        <f>[1]菩提!K44</f>
        <v>0</v>
      </c>
      <c r="L44" s="63">
        <f t="shared" si="2"/>
        <v>0</v>
      </c>
    </row>
    <row r="45" spans="5:12" x14ac:dyDescent="0.15">
      <c r="E45" s="14">
        <v>57</v>
      </c>
      <c r="F45" s="59">
        <f>[1]菩提!F45</f>
        <v>27</v>
      </c>
      <c r="G45" s="59">
        <f>[1]菩提!G45</f>
        <v>20</v>
      </c>
      <c r="H45" s="63">
        <f t="shared" si="1"/>
        <v>47</v>
      </c>
      <c r="I45" s="14">
        <v>107</v>
      </c>
      <c r="J45" s="59">
        <f>[1]菩提!J45</f>
        <v>0</v>
      </c>
      <c r="K45" s="59">
        <f>[1]菩提!K45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[1]菩提!F46</f>
        <v>15</v>
      </c>
      <c r="G46" s="59">
        <f>[1]菩提!G46</f>
        <v>8</v>
      </c>
      <c r="H46" s="63">
        <f t="shared" si="1"/>
        <v>23</v>
      </c>
      <c r="I46" s="24">
        <v>108</v>
      </c>
      <c r="J46" s="59">
        <f>[1]菩提!J46</f>
        <v>0</v>
      </c>
      <c r="K46" s="59">
        <f>[1]菩提!K46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[1]菩提!F47</f>
        <v>17</v>
      </c>
      <c r="G47" s="59">
        <f>[1]菩提!G47</f>
        <v>9</v>
      </c>
      <c r="H47" s="63">
        <f t="shared" si="1"/>
        <v>26</v>
      </c>
      <c r="I47" s="23" t="s">
        <v>6</v>
      </c>
      <c r="J47" s="69">
        <f>SUM(J3:J46)</f>
        <v>382</v>
      </c>
      <c r="K47" s="69">
        <f>SUM(K3:K46)</f>
        <v>431</v>
      </c>
      <c r="L47" s="39">
        <f>SUM(J47:K47)</f>
        <v>813</v>
      </c>
    </row>
    <row r="48" spans="5:12" x14ac:dyDescent="0.15">
      <c r="E48" s="14">
        <v>60</v>
      </c>
      <c r="F48" s="59">
        <f>[1]菩提!F48</f>
        <v>13</v>
      </c>
      <c r="G48" s="59">
        <f>[1]菩提!G48</f>
        <v>9</v>
      </c>
      <c r="H48" s="63">
        <f t="shared" si="1"/>
        <v>22</v>
      </c>
    </row>
    <row r="49" spans="5:12" ht="14.25" thickBot="1" x14ac:dyDescent="0.2">
      <c r="E49" s="14">
        <v>61</v>
      </c>
      <c r="F49" s="59">
        <f>[1]菩提!F49</f>
        <v>14</v>
      </c>
      <c r="G49" s="59">
        <f>[1]菩提!G49</f>
        <v>10</v>
      </c>
      <c r="H49" s="63">
        <f t="shared" si="1"/>
        <v>24</v>
      </c>
      <c r="J49" s="54" t="s">
        <v>183</v>
      </c>
    </row>
    <row r="50" spans="5:12" x14ac:dyDescent="0.15">
      <c r="E50" s="14">
        <v>62</v>
      </c>
      <c r="F50" s="59">
        <f>[1]菩提!F50</f>
        <v>18</v>
      </c>
      <c r="G50" s="59">
        <f>[1]菩提!G50</f>
        <v>26</v>
      </c>
      <c r="H50" s="63">
        <f t="shared" si="1"/>
        <v>44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[1]菩提!F51</f>
        <v>16</v>
      </c>
      <c r="G51" s="59">
        <f>[1]菩提!G51</f>
        <v>15</v>
      </c>
      <c r="H51" s="63">
        <f t="shared" si="1"/>
        <v>31</v>
      </c>
      <c r="J51" s="48">
        <f>SUM(B18,F53,J47)</f>
        <v>1202</v>
      </c>
      <c r="K51" s="49">
        <f>SUM(C18,G53,K47)</f>
        <v>1123</v>
      </c>
      <c r="L51" s="50">
        <f>SUM(J51:K51)</f>
        <v>2325</v>
      </c>
    </row>
    <row r="52" spans="5:12" ht="14.25" thickBot="1" x14ac:dyDescent="0.2">
      <c r="E52" s="24">
        <v>64</v>
      </c>
      <c r="F52" s="59">
        <f>[1]菩提!F52</f>
        <v>19</v>
      </c>
      <c r="G52" s="59">
        <f>[1]菩提!G52</f>
        <v>10</v>
      </c>
      <c r="H52" s="63">
        <f t="shared" si="1"/>
        <v>29</v>
      </c>
    </row>
    <row r="53" spans="5:12" ht="15" thickTop="1" thickBot="1" x14ac:dyDescent="0.2">
      <c r="E53" s="23" t="s">
        <v>6</v>
      </c>
      <c r="F53" s="69">
        <f>SUM(F3:F52)</f>
        <v>692</v>
      </c>
      <c r="G53" s="69">
        <f>SUM(G3:G52)</f>
        <v>572</v>
      </c>
      <c r="H53" s="39">
        <f>SUM(F53:G53)</f>
        <v>1264</v>
      </c>
    </row>
    <row r="56" spans="5:12" x14ac:dyDescent="0.15">
      <c r="F56" s="98" t="s">
        <v>522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Q40" sqref="Q40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31</v>
      </c>
      <c r="I1" s="99" t="str">
        <f>秦野市合計!I1</f>
        <v>令和3年4月1日現在（単位：人）</v>
      </c>
      <c r="J1" s="99"/>
      <c r="K1" s="99"/>
      <c r="L1" s="99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5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89">
        <f>[1]本町三丁目!B3</f>
        <v>5</v>
      </c>
      <c r="C3" s="89">
        <f>[1]本町三丁目!C3</f>
        <v>2</v>
      </c>
      <c r="D3" s="89">
        <f>SUM(B3:C3)</f>
        <v>7</v>
      </c>
      <c r="E3" s="19">
        <v>15</v>
      </c>
      <c r="F3" s="89">
        <f>[1]本町三丁目!F3</f>
        <v>4</v>
      </c>
      <c r="G3" s="89">
        <f>[1]本町三丁目!G3</f>
        <v>11</v>
      </c>
      <c r="H3" s="57">
        <f>SUM(F3:G3)</f>
        <v>15</v>
      </c>
      <c r="I3" s="20">
        <v>65</v>
      </c>
      <c r="J3" s="89">
        <f>[1]本町三丁目!J3</f>
        <v>10</v>
      </c>
      <c r="K3" s="89">
        <f>[1]本町三丁目!K3</f>
        <v>6</v>
      </c>
      <c r="L3" s="57">
        <f>SUM(J3:K3)</f>
        <v>16</v>
      </c>
    </row>
    <row r="4" spans="1:12" x14ac:dyDescent="0.15">
      <c r="A4" s="14">
        <v>1</v>
      </c>
      <c r="B4" s="89">
        <f>[1]本町三丁目!B4</f>
        <v>3</v>
      </c>
      <c r="C4" s="89">
        <f>[1]本町三丁目!C4</f>
        <v>3</v>
      </c>
      <c r="D4" s="89">
        <f t="shared" ref="D4:D17" si="0">SUM(B4:C4)</f>
        <v>6</v>
      </c>
      <c r="E4" s="14">
        <v>16</v>
      </c>
      <c r="F4" s="89">
        <f>[1]本町三丁目!F4</f>
        <v>3</v>
      </c>
      <c r="G4" s="89">
        <f>[1]本町三丁目!G4</f>
        <v>5</v>
      </c>
      <c r="H4" s="57">
        <f t="shared" ref="H4:H52" si="1">SUM(F4:G4)</f>
        <v>8</v>
      </c>
      <c r="I4" s="15">
        <v>66</v>
      </c>
      <c r="J4" s="89">
        <f>[1]本町三丁目!J4</f>
        <v>16</v>
      </c>
      <c r="K4" s="89">
        <f>[1]本町三丁目!K4</f>
        <v>14</v>
      </c>
      <c r="L4" s="57">
        <f t="shared" ref="L4:L46" si="2">SUM(J4:K4)</f>
        <v>30</v>
      </c>
    </row>
    <row r="5" spans="1:12" x14ac:dyDescent="0.15">
      <c r="A5" s="14">
        <v>2</v>
      </c>
      <c r="B5" s="89">
        <f>[1]本町三丁目!B5</f>
        <v>3</v>
      </c>
      <c r="C5" s="89">
        <f>[1]本町三丁目!C5</f>
        <v>2</v>
      </c>
      <c r="D5" s="89">
        <f t="shared" si="0"/>
        <v>5</v>
      </c>
      <c r="E5" s="14">
        <v>17</v>
      </c>
      <c r="F5" s="89">
        <f>[1]本町三丁目!F5</f>
        <v>7</v>
      </c>
      <c r="G5" s="89">
        <f>[1]本町三丁目!G5</f>
        <v>6</v>
      </c>
      <c r="H5" s="57">
        <f t="shared" si="1"/>
        <v>13</v>
      </c>
      <c r="I5" s="15">
        <v>67</v>
      </c>
      <c r="J5" s="89">
        <f>[1]本町三丁目!J5</f>
        <v>8</v>
      </c>
      <c r="K5" s="89">
        <f>[1]本町三丁目!K5</f>
        <v>11</v>
      </c>
      <c r="L5" s="57">
        <f t="shared" si="2"/>
        <v>19</v>
      </c>
    </row>
    <row r="6" spans="1:12" x14ac:dyDescent="0.15">
      <c r="A6" s="14">
        <v>3</v>
      </c>
      <c r="B6" s="89">
        <f>[1]本町三丁目!B6</f>
        <v>5</v>
      </c>
      <c r="C6" s="89">
        <f>[1]本町三丁目!C6</f>
        <v>5</v>
      </c>
      <c r="D6" s="89">
        <f t="shared" si="0"/>
        <v>10</v>
      </c>
      <c r="E6" s="14">
        <v>18</v>
      </c>
      <c r="F6" s="89">
        <f>[1]本町三丁目!F6</f>
        <v>4</v>
      </c>
      <c r="G6" s="89">
        <f>[1]本町三丁目!G6</f>
        <v>5</v>
      </c>
      <c r="H6" s="57">
        <f t="shared" si="1"/>
        <v>9</v>
      </c>
      <c r="I6" s="15">
        <v>68</v>
      </c>
      <c r="J6" s="89">
        <f>[1]本町三丁目!J6</f>
        <v>5</v>
      </c>
      <c r="K6" s="89">
        <f>[1]本町三丁目!K6</f>
        <v>11</v>
      </c>
      <c r="L6" s="57">
        <f t="shared" si="2"/>
        <v>16</v>
      </c>
    </row>
    <row r="7" spans="1:12" x14ac:dyDescent="0.15">
      <c r="A7" s="14">
        <v>4</v>
      </c>
      <c r="B7" s="89">
        <f>[1]本町三丁目!B7</f>
        <v>6</v>
      </c>
      <c r="C7" s="89">
        <f>[1]本町三丁目!C7</f>
        <v>4</v>
      </c>
      <c r="D7" s="89">
        <f t="shared" si="0"/>
        <v>10</v>
      </c>
      <c r="E7" s="14">
        <v>19</v>
      </c>
      <c r="F7" s="89">
        <f>[1]本町三丁目!F7</f>
        <v>6</v>
      </c>
      <c r="G7" s="89">
        <f>[1]本町三丁目!G7</f>
        <v>13</v>
      </c>
      <c r="H7" s="57">
        <f t="shared" si="1"/>
        <v>19</v>
      </c>
      <c r="I7" s="15">
        <v>69</v>
      </c>
      <c r="J7" s="89">
        <f>[1]本町三丁目!J7</f>
        <v>10</v>
      </c>
      <c r="K7" s="89">
        <f>[1]本町三丁目!K7</f>
        <v>11</v>
      </c>
      <c r="L7" s="57">
        <f t="shared" si="2"/>
        <v>21</v>
      </c>
    </row>
    <row r="8" spans="1:12" x14ac:dyDescent="0.15">
      <c r="A8" s="14">
        <v>5</v>
      </c>
      <c r="B8" s="89">
        <f>[1]本町三丁目!B8</f>
        <v>5</v>
      </c>
      <c r="C8" s="89">
        <f>[1]本町三丁目!C8</f>
        <v>8</v>
      </c>
      <c r="D8" s="89">
        <f t="shared" si="0"/>
        <v>13</v>
      </c>
      <c r="E8" s="14">
        <v>20</v>
      </c>
      <c r="F8" s="89">
        <f>[1]本町三丁目!F8</f>
        <v>5</v>
      </c>
      <c r="G8" s="89">
        <f>[1]本町三丁目!G8</f>
        <v>7</v>
      </c>
      <c r="H8" s="57">
        <f t="shared" si="1"/>
        <v>12</v>
      </c>
      <c r="I8" s="15">
        <v>70</v>
      </c>
      <c r="J8" s="89">
        <f>[1]本町三丁目!J8</f>
        <v>9</v>
      </c>
      <c r="K8" s="89">
        <f>[1]本町三丁目!K8</f>
        <v>16</v>
      </c>
      <c r="L8" s="57">
        <f t="shared" si="2"/>
        <v>25</v>
      </c>
    </row>
    <row r="9" spans="1:12" x14ac:dyDescent="0.15">
      <c r="A9" s="14">
        <v>6</v>
      </c>
      <c r="B9" s="89">
        <f>[1]本町三丁目!B9</f>
        <v>4</v>
      </c>
      <c r="C9" s="89">
        <f>[1]本町三丁目!C9</f>
        <v>6</v>
      </c>
      <c r="D9" s="89">
        <f t="shared" si="0"/>
        <v>10</v>
      </c>
      <c r="E9" s="14">
        <v>21</v>
      </c>
      <c r="F9" s="89">
        <f>[1]本町三丁目!F9</f>
        <v>6</v>
      </c>
      <c r="G9" s="89">
        <f>[1]本町三丁目!G9</f>
        <v>7</v>
      </c>
      <c r="H9" s="57">
        <f t="shared" si="1"/>
        <v>13</v>
      </c>
      <c r="I9" s="15">
        <v>71</v>
      </c>
      <c r="J9" s="89">
        <f>[1]本町三丁目!J9</f>
        <v>17</v>
      </c>
      <c r="K9" s="89">
        <f>[1]本町三丁目!K9</f>
        <v>9</v>
      </c>
      <c r="L9" s="57">
        <f t="shared" si="2"/>
        <v>26</v>
      </c>
    </row>
    <row r="10" spans="1:12" x14ac:dyDescent="0.15">
      <c r="A10" s="14">
        <v>7</v>
      </c>
      <c r="B10" s="89">
        <f>[1]本町三丁目!B10</f>
        <v>2</v>
      </c>
      <c r="C10" s="89">
        <f>[1]本町三丁目!C10</f>
        <v>8</v>
      </c>
      <c r="D10" s="89">
        <f t="shared" si="0"/>
        <v>10</v>
      </c>
      <c r="E10" s="14">
        <v>22</v>
      </c>
      <c r="F10" s="89">
        <f>[1]本町三丁目!F10</f>
        <v>6</v>
      </c>
      <c r="G10" s="89">
        <f>[1]本町三丁目!G10</f>
        <v>8</v>
      </c>
      <c r="H10" s="57">
        <f t="shared" si="1"/>
        <v>14</v>
      </c>
      <c r="I10" s="15">
        <v>72</v>
      </c>
      <c r="J10" s="89">
        <f>[1]本町三丁目!J10</f>
        <v>11</v>
      </c>
      <c r="K10" s="89">
        <f>[1]本町三丁目!K10</f>
        <v>22</v>
      </c>
      <c r="L10" s="57">
        <f t="shared" si="2"/>
        <v>33</v>
      </c>
    </row>
    <row r="11" spans="1:12" x14ac:dyDescent="0.15">
      <c r="A11" s="14">
        <v>8</v>
      </c>
      <c r="B11" s="89">
        <f>[1]本町三丁目!B11</f>
        <v>0</v>
      </c>
      <c r="C11" s="89">
        <f>[1]本町三丁目!C11</f>
        <v>4</v>
      </c>
      <c r="D11" s="89">
        <f t="shared" si="0"/>
        <v>4</v>
      </c>
      <c r="E11" s="14">
        <v>23</v>
      </c>
      <c r="F11" s="89">
        <f>[1]本町三丁目!F11</f>
        <v>7</v>
      </c>
      <c r="G11" s="89">
        <f>[1]本町三丁目!G11</f>
        <v>5</v>
      </c>
      <c r="H11" s="57">
        <f t="shared" si="1"/>
        <v>12</v>
      </c>
      <c r="I11" s="15">
        <v>73</v>
      </c>
      <c r="J11" s="89">
        <f>[1]本町三丁目!J11</f>
        <v>17</v>
      </c>
      <c r="K11" s="89">
        <f>[1]本町三丁目!K11</f>
        <v>20</v>
      </c>
      <c r="L11" s="57">
        <f t="shared" si="2"/>
        <v>37</v>
      </c>
    </row>
    <row r="12" spans="1:12" x14ac:dyDescent="0.15">
      <c r="A12" s="14">
        <v>9</v>
      </c>
      <c r="B12" s="89">
        <f>[1]本町三丁目!B12</f>
        <v>2</v>
      </c>
      <c r="C12" s="89">
        <f>[1]本町三丁目!C12</f>
        <v>3</v>
      </c>
      <c r="D12" s="89">
        <f t="shared" si="0"/>
        <v>5</v>
      </c>
      <c r="E12" s="14">
        <v>24</v>
      </c>
      <c r="F12" s="89">
        <f>[1]本町三丁目!F12</f>
        <v>13</v>
      </c>
      <c r="G12" s="89">
        <f>[1]本町三丁目!G12</f>
        <v>2</v>
      </c>
      <c r="H12" s="57">
        <f t="shared" si="1"/>
        <v>15</v>
      </c>
      <c r="I12" s="15">
        <v>74</v>
      </c>
      <c r="J12" s="89">
        <f>[1]本町三丁目!J12</f>
        <v>11</v>
      </c>
      <c r="K12" s="89">
        <f>[1]本町三丁目!K12</f>
        <v>15</v>
      </c>
      <c r="L12" s="57">
        <f t="shared" si="2"/>
        <v>26</v>
      </c>
    </row>
    <row r="13" spans="1:12" x14ac:dyDescent="0.15">
      <c r="A13" s="14">
        <v>10</v>
      </c>
      <c r="B13" s="89">
        <f>[1]本町三丁目!B13</f>
        <v>5</v>
      </c>
      <c r="C13" s="89">
        <f>[1]本町三丁目!C13</f>
        <v>7</v>
      </c>
      <c r="D13" s="89">
        <f t="shared" si="0"/>
        <v>12</v>
      </c>
      <c r="E13" s="14">
        <v>25</v>
      </c>
      <c r="F13" s="89">
        <f>[1]本町三丁目!F13</f>
        <v>4</v>
      </c>
      <c r="G13" s="89">
        <f>[1]本町三丁目!G13</f>
        <v>10</v>
      </c>
      <c r="H13" s="57">
        <f t="shared" si="1"/>
        <v>14</v>
      </c>
      <c r="I13" s="15">
        <v>75</v>
      </c>
      <c r="J13" s="89">
        <f>[1]本町三丁目!J13</f>
        <v>10</v>
      </c>
      <c r="K13" s="89">
        <f>[1]本町三丁目!K13</f>
        <v>10</v>
      </c>
      <c r="L13" s="57">
        <f t="shared" si="2"/>
        <v>20</v>
      </c>
    </row>
    <row r="14" spans="1:12" x14ac:dyDescent="0.15">
      <c r="A14" s="14">
        <v>11</v>
      </c>
      <c r="B14" s="89">
        <f>[1]本町三丁目!B14</f>
        <v>5</v>
      </c>
      <c r="C14" s="89">
        <f>[1]本町三丁目!C14</f>
        <v>4</v>
      </c>
      <c r="D14" s="89">
        <f t="shared" si="0"/>
        <v>9</v>
      </c>
      <c r="E14" s="14">
        <v>26</v>
      </c>
      <c r="F14" s="89">
        <f>[1]本町三丁目!F14</f>
        <v>5</v>
      </c>
      <c r="G14" s="89">
        <f>[1]本町三丁目!G14</f>
        <v>6</v>
      </c>
      <c r="H14" s="57">
        <f t="shared" si="1"/>
        <v>11</v>
      </c>
      <c r="I14" s="15">
        <v>76</v>
      </c>
      <c r="J14" s="89">
        <f>[1]本町三丁目!J14</f>
        <v>12</v>
      </c>
      <c r="K14" s="89">
        <f>[1]本町三丁目!K14</f>
        <v>14</v>
      </c>
      <c r="L14" s="57">
        <f t="shared" si="2"/>
        <v>26</v>
      </c>
    </row>
    <row r="15" spans="1:12" x14ac:dyDescent="0.15">
      <c r="A15" s="14">
        <v>12</v>
      </c>
      <c r="B15" s="89">
        <f>[1]本町三丁目!B15</f>
        <v>6</v>
      </c>
      <c r="C15" s="89">
        <f>[1]本町三丁目!C15</f>
        <v>4</v>
      </c>
      <c r="D15" s="89">
        <f t="shared" si="0"/>
        <v>10</v>
      </c>
      <c r="E15" s="14">
        <v>27</v>
      </c>
      <c r="F15" s="89">
        <f>[1]本町三丁目!F15</f>
        <v>6</v>
      </c>
      <c r="G15" s="89">
        <f>[1]本町三丁目!G15</f>
        <v>5</v>
      </c>
      <c r="H15" s="57">
        <f t="shared" si="1"/>
        <v>11</v>
      </c>
      <c r="I15" s="15">
        <v>77</v>
      </c>
      <c r="J15" s="89">
        <f>[1]本町三丁目!J15</f>
        <v>7</v>
      </c>
      <c r="K15" s="89">
        <f>[1]本町三丁目!K15</f>
        <v>15</v>
      </c>
      <c r="L15" s="57">
        <f t="shared" si="2"/>
        <v>22</v>
      </c>
    </row>
    <row r="16" spans="1:12" x14ac:dyDescent="0.15">
      <c r="A16" s="14">
        <v>13</v>
      </c>
      <c r="B16" s="89">
        <f>[1]本町三丁目!B16</f>
        <v>7</v>
      </c>
      <c r="C16" s="89">
        <f>[1]本町三丁目!C16</f>
        <v>5</v>
      </c>
      <c r="D16" s="89">
        <f t="shared" si="0"/>
        <v>12</v>
      </c>
      <c r="E16" s="14">
        <v>28</v>
      </c>
      <c r="F16" s="89">
        <f>[1]本町三丁目!F16</f>
        <v>9</v>
      </c>
      <c r="G16" s="89">
        <f>[1]本町三丁目!G16</f>
        <v>9</v>
      </c>
      <c r="H16" s="57">
        <f t="shared" si="1"/>
        <v>18</v>
      </c>
      <c r="I16" s="15">
        <v>78</v>
      </c>
      <c r="J16" s="89">
        <f>[1]本町三丁目!J16</f>
        <v>11</v>
      </c>
      <c r="K16" s="89">
        <f>[1]本町三丁目!K16</f>
        <v>17</v>
      </c>
      <c r="L16" s="57">
        <f t="shared" si="2"/>
        <v>28</v>
      </c>
    </row>
    <row r="17" spans="1:12" ht="14.25" thickBot="1" x14ac:dyDescent="0.2">
      <c r="A17" s="24">
        <v>14</v>
      </c>
      <c r="B17" s="89">
        <f>[1]本町三丁目!B17</f>
        <v>7</v>
      </c>
      <c r="C17" s="89">
        <f>[1]本町三丁目!C17</f>
        <v>9</v>
      </c>
      <c r="D17" s="89">
        <f t="shared" si="0"/>
        <v>16</v>
      </c>
      <c r="E17" s="14">
        <v>29</v>
      </c>
      <c r="F17" s="89">
        <f>[1]本町三丁目!F17</f>
        <v>5</v>
      </c>
      <c r="G17" s="89">
        <f>[1]本町三丁目!G17</f>
        <v>4</v>
      </c>
      <c r="H17" s="57">
        <f t="shared" si="1"/>
        <v>9</v>
      </c>
      <c r="I17" s="15">
        <v>79</v>
      </c>
      <c r="J17" s="89">
        <f>[1]本町三丁目!J17</f>
        <v>9</v>
      </c>
      <c r="K17" s="89">
        <f>[1]本町三丁目!K17</f>
        <v>12</v>
      </c>
      <c r="L17" s="57">
        <f t="shared" si="2"/>
        <v>21</v>
      </c>
    </row>
    <row r="18" spans="1:12" ht="15" thickTop="1" thickBot="1" x14ac:dyDescent="0.2">
      <c r="A18" s="23" t="s">
        <v>6</v>
      </c>
      <c r="B18" s="33">
        <f>SUM(B3:B17)</f>
        <v>65</v>
      </c>
      <c r="C18" s="34">
        <f>SUM(C3:C17)</f>
        <v>74</v>
      </c>
      <c r="D18" s="39">
        <f>SUM(B18:C18)</f>
        <v>139</v>
      </c>
      <c r="E18" s="14">
        <v>30</v>
      </c>
      <c r="F18" s="89">
        <f>[1]本町三丁目!F18</f>
        <v>4</v>
      </c>
      <c r="G18" s="89">
        <f>[1]本町三丁目!G18</f>
        <v>4</v>
      </c>
      <c r="H18" s="57">
        <f t="shared" si="1"/>
        <v>8</v>
      </c>
      <c r="I18" s="15">
        <v>80</v>
      </c>
      <c r="J18" s="89">
        <f>[1]本町三丁目!J18</f>
        <v>9</v>
      </c>
      <c r="K18" s="89">
        <f>[1]本町三丁目!K18</f>
        <v>18</v>
      </c>
      <c r="L18" s="57">
        <f t="shared" si="2"/>
        <v>27</v>
      </c>
    </row>
    <row r="19" spans="1:12" x14ac:dyDescent="0.15">
      <c r="E19" s="14">
        <v>31</v>
      </c>
      <c r="F19" s="89">
        <f>[1]本町三丁目!F19</f>
        <v>6</v>
      </c>
      <c r="G19" s="89">
        <f>[1]本町三丁目!G19</f>
        <v>2</v>
      </c>
      <c r="H19" s="57">
        <f t="shared" si="1"/>
        <v>8</v>
      </c>
      <c r="I19" s="15">
        <v>81</v>
      </c>
      <c r="J19" s="89">
        <f>[1]本町三丁目!J19</f>
        <v>4</v>
      </c>
      <c r="K19" s="89">
        <f>[1]本町三丁目!K19</f>
        <v>11</v>
      </c>
      <c r="L19" s="57">
        <f t="shared" si="2"/>
        <v>15</v>
      </c>
    </row>
    <row r="20" spans="1:12" x14ac:dyDescent="0.15">
      <c r="E20" s="14">
        <v>32</v>
      </c>
      <c r="F20" s="89">
        <f>[1]本町三丁目!F20</f>
        <v>10</v>
      </c>
      <c r="G20" s="89">
        <f>[1]本町三丁目!G20</f>
        <v>6</v>
      </c>
      <c r="H20" s="57">
        <f t="shared" si="1"/>
        <v>16</v>
      </c>
      <c r="I20" s="15">
        <v>82</v>
      </c>
      <c r="J20" s="89">
        <f>[1]本町三丁目!J20</f>
        <v>6</v>
      </c>
      <c r="K20" s="89">
        <f>[1]本町三丁目!K20</f>
        <v>11</v>
      </c>
      <c r="L20" s="57">
        <f t="shared" si="2"/>
        <v>17</v>
      </c>
    </row>
    <row r="21" spans="1:12" x14ac:dyDescent="0.15">
      <c r="E21" s="14">
        <v>33</v>
      </c>
      <c r="F21" s="89">
        <f>[1]本町三丁目!F21</f>
        <v>6</v>
      </c>
      <c r="G21" s="89">
        <f>[1]本町三丁目!G21</f>
        <v>6</v>
      </c>
      <c r="H21" s="57">
        <f t="shared" si="1"/>
        <v>12</v>
      </c>
      <c r="I21" s="15">
        <v>83</v>
      </c>
      <c r="J21" s="89">
        <f>[1]本町三丁目!J21</f>
        <v>10</v>
      </c>
      <c r="K21" s="89">
        <f>[1]本町三丁目!K21</f>
        <v>11</v>
      </c>
      <c r="L21" s="57">
        <f t="shared" si="2"/>
        <v>21</v>
      </c>
    </row>
    <row r="22" spans="1:12" x14ac:dyDescent="0.15">
      <c r="E22" s="14">
        <v>34</v>
      </c>
      <c r="F22" s="89">
        <f>[1]本町三丁目!F22</f>
        <v>6</v>
      </c>
      <c r="G22" s="89">
        <f>[1]本町三丁目!G22</f>
        <v>8</v>
      </c>
      <c r="H22" s="57">
        <f t="shared" si="1"/>
        <v>14</v>
      </c>
      <c r="I22" s="15">
        <v>84</v>
      </c>
      <c r="J22" s="89">
        <f>[1]本町三丁目!J22</f>
        <v>7</v>
      </c>
      <c r="K22" s="89">
        <f>[1]本町三丁目!K22</f>
        <v>11</v>
      </c>
      <c r="L22" s="57">
        <f t="shared" si="2"/>
        <v>18</v>
      </c>
    </row>
    <row r="23" spans="1:12" x14ac:dyDescent="0.15">
      <c r="E23" s="14">
        <v>35</v>
      </c>
      <c r="F23" s="89">
        <f>[1]本町三丁目!F23</f>
        <v>4</v>
      </c>
      <c r="G23" s="89">
        <f>[1]本町三丁目!G23</f>
        <v>3</v>
      </c>
      <c r="H23" s="57">
        <f t="shared" si="1"/>
        <v>7</v>
      </c>
      <c r="I23" s="15">
        <v>85</v>
      </c>
      <c r="J23" s="89">
        <f>[1]本町三丁目!J23</f>
        <v>11</v>
      </c>
      <c r="K23" s="89">
        <f>[1]本町三丁目!K23</f>
        <v>9</v>
      </c>
      <c r="L23" s="57">
        <f t="shared" si="2"/>
        <v>20</v>
      </c>
    </row>
    <row r="24" spans="1:12" x14ac:dyDescent="0.15">
      <c r="E24" s="14">
        <v>36</v>
      </c>
      <c r="F24" s="89">
        <f>[1]本町三丁目!F24</f>
        <v>3</v>
      </c>
      <c r="G24" s="89">
        <f>[1]本町三丁目!G24</f>
        <v>3</v>
      </c>
      <c r="H24" s="57">
        <f t="shared" si="1"/>
        <v>6</v>
      </c>
      <c r="I24" s="15">
        <v>86</v>
      </c>
      <c r="J24" s="89">
        <f>[1]本町三丁目!J24</f>
        <v>6</v>
      </c>
      <c r="K24" s="89">
        <f>[1]本町三丁目!K24</f>
        <v>11</v>
      </c>
      <c r="L24" s="57">
        <f t="shared" si="2"/>
        <v>17</v>
      </c>
    </row>
    <row r="25" spans="1:12" x14ac:dyDescent="0.15">
      <c r="E25" s="14">
        <v>37</v>
      </c>
      <c r="F25" s="89">
        <f>[1]本町三丁目!F25</f>
        <v>13</v>
      </c>
      <c r="G25" s="89">
        <f>[1]本町三丁目!G25</f>
        <v>12</v>
      </c>
      <c r="H25" s="57">
        <f t="shared" si="1"/>
        <v>25</v>
      </c>
      <c r="I25" s="15">
        <v>87</v>
      </c>
      <c r="J25" s="89">
        <f>[1]本町三丁目!J25</f>
        <v>3</v>
      </c>
      <c r="K25" s="89">
        <f>[1]本町三丁目!K25</f>
        <v>11</v>
      </c>
      <c r="L25" s="57">
        <f t="shared" si="2"/>
        <v>14</v>
      </c>
    </row>
    <row r="26" spans="1:12" x14ac:dyDescent="0.15">
      <c r="E26" s="14">
        <v>38</v>
      </c>
      <c r="F26" s="89">
        <f>[1]本町三丁目!F26</f>
        <v>4</v>
      </c>
      <c r="G26" s="89">
        <f>[1]本町三丁目!G26</f>
        <v>7</v>
      </c>
      <c r="H26" s="57">
        <f t="shared" si="1"/>
        <v>11</v>
      </c>
      <c r="I26" s="15">
        <v>88</v>
      </c>
      <c r="J26" s="89">
        <f>[1]本町三丁目!J26</f>
        <v>2</v>
      </c>
      <c r="K26" s="89">
        <f>[1]本町三丁目!K26</f>
        <v>8</v>
      </c>
      <c r="L26" s="57">
        <f t="shared" si="2"/>
        <v>10</v>
      </c>
    </row>
    <row r="27" spans="1:12" x14ac:dyDescent="0.15">
      <c r="E27" s="14">
        <v>39</v>
      </c>
      <c r="F27" s="89">
        <f>[1]本町三丁目!F27</f>
        <v>4</v>
      </c>
      <c r="G27" s="89">
        <f>[1]本町三丁目!G27</f>
        <v>9</v>
      </c>
      <c r="H27" s="57">
        <f t="shared" si="1"/>
        <v>13</v>
      </c>
      <c r="I27" s="15">
        <v>89</v>
      </c>
      <c r="J27" s="89">
        <f>[1]本町三丁目!J27</f>
        <v>5</v>
      </c>
      <c r="K27" s="89">
        <f>[1]本町三丁目!K27</f>
        <v>4</v>
      </c>
      <c r="L27" s="57">
        <f t="shared" si="2"/>
        <v>9</v>
      </c>
    </row>
    <row r="28" spans="1:12" x14ac:dyDescent="0.15">
      <c r="E28" s="14">
        <v>40</v>
      </c>
      <c r="F28" s="89">
        <f>[1]本町三丁目!F28</f>
        <v>4</v>
      </c>
      <c r="G28" s="89">
        <f>[1]本町三丁目!G28</f>
        <v>5</v>
      </c>
      <c r="H28" s="57">
        <f t="shared" si="1"/>
        <v>9</v>
      </c>
      <c r="I28" s="15">
        <v>90</v>
      </c>
      <c r="J28" s="89">
        <f>[1]本町三丁目!J28</f>
        <v>2</v>
      </c>
      <c r="K28" s="89">
        <f>[1]本町三丁目!K28</f>
        <v>5</v>
      </c>
      <c r="L28" s="57">
        <f t="shared" si="2"/>
        <v>7</v>
      </c>
    </row>
    <row r="29" spans="1:12" x14ac:dyDescent="0.15">
      <c r="E29" s="14">
        <v>41</v>
      </c>
      <c r="F29" s="89">
        <f>[1]本町三丁目!F29</f>
        <v>6</v>
      </c>
      <c r="G29" s="89">
        <f>[1]本町三丁目!G29</f>
        <v>9</v>
      </c>
      <c r="H29" s="57">
        <f t="shared" si="1"/>
        <v>15</v>
      </c>
      <c r="I29" s="15">
        <v>91</v>
      </c>
      <c r="J29" s="89">
        <f>[1]本町三丁目!J29</f>
        <v>1</v>
      </c>
      <c r="K29" s="89">
        <f>[1]本町三丁目!K29</f>
        <v>3</v>
      </c>
      <c r="L29" s="57">
        <f t="shared" si="2"/>
        <v>4</v>
      </c>
    </row>
    <row r="30" spans="1:12" x14ac:dyDescent="0.15">
      <c r="E30" s="14">
        <v>42</v>
      </c>
      <c r="F30" s="89">
        <f>[1]本町三丁目!F30</f>
        <v>4</v>
      </c>
      <c r="G30" s="89">
        <f>[1]本町三丁目!G30</f>
        <v>6</v>
      </c>
      <c r="H30" s="57">
        <f t="shared" si="1"/>
        <v>10</v>
      </c>
      <c r="I30" s="15">
        <v>92</v>
      </c>
      <c r="J30" s="89">
        <f>[1]本町三丁目!J30</f>
        <v>0</v>
      </c>
      <c r="K30" s="89">
        <f>[1]本町三丁目!K30</f>
        <v>2</v>
      </c>
      <c r="L30" s="57">
        <f t="shared" si="2"/>
        <v>2</v>
      </c>
    </row>
    <row r="31" spans="1:12" x14ac:dyDescent="0.15">
      <c r="E31" s="14">
        <v>43</v>
      </c>
      <c r="F31" s="89">
        <f>[1]本町三丁目!F31</f>
        <v>12</v>
      </c>
      <c r="G31" s="89">
        <f>[1]本町三丁目!G31</f>
        <v>9</v>
      </c>
      <c r="H31" s="57">
        <f t="shared" si="1"/>
        <v>21</v>
      </c>
      <c r="I31" s="15">
        <v>93</v>
      </c>
      <c r="J31" s="89">
        <f>[1]本町三丁目!J31</f>
        <v>1</v>
      </c>
      <c r="K31" s="89">
        <f>[1]本町三丁目!K31</f>
        <v>1</v>
      </c>
      <c r="L31" s="57">
        <f t="shared" si="2"/>
        <v>2</v>
      </c>
    </row>
    <row r="32" spans="1:12" x14ac:dyDescent="0.15">
      <c r="E32" s="14">
        <v>44</v>
      </c>
      <c r="F32" s="89">
        <f>[1]本町三丁目!F32</f>
        <v>7</v>
      </c>
      <c r="G32" s="89">
        <f>[1]本町三丁目!G32</f>
        <v>13</v>
      </c>
      <c r="H32" s="57">
        <f t="shared" si="1"/>
        <v>20</v>
      </c>
      <c r="I32" s="15">
        <v>94</v>
      </c>
      <c r="J32" s="89">
        <f>[1]本町三丁目!J32</f>
        <v>0</v>
      </c>
      <c r="K32" s="89">
        <f>[1]本町三丁目!K32</f>
        <v>1</v>
      </c>
      <c r="L32" s="57">
        <f t="shared" si="2"/>
        <v>1</v>
      </c>
    </row>
    <row r="33" spans="5:12" x14ac:dyDescent="0.15">
      <c r="E33" s="14">
        <v>45</v>
      </c>
      <c r="F33" s="89">
        <f>[1]本町三丁目!F33</f>
        <v>12</v>
      </c>
      <c r="G33" s="89">
        <f>[1]本町三丁目!G33</f>
        <v>8</v>
      </c>
      <c r="H33" s="57">
        <f t="shared" si="1"/>
        <v>20</v>
      </c>
      <c r="I33" s="15">
        <v>95</v>
      </c>
      <c r="J33" s="89">
        <f>[1]本町三丁目!J33</f>
        <v>0</v>
      </c>
      <c r="K33" s="89">
        <f>[1]本町三丁目!K33</f>
        <v>2</v>
      </c>
      <c r="L33" s="57">
        <f t="shared" si="2"/>
        <v>2</v>
      </c>
    </row>
    <row r="34" spans="5:12" x14ac:dyDescent="0.15">
      <c r="E34" s="14">
        <v>46</v>
      </c>
      <c r="F34" s="89">
        <f>[1]本町三丁目!F34</f>
        <v>14</v>
      </c>
      <c r="G34" s="89">
        <f>[1]本町三丁目!G34</f>
        <v>11</v>
      </c>
      <c r="H34" s="57">
        <f t="shared" si="1"/>
        <v>25</v>
      </c>
      <c r="I34" s="15">
        <v>96</v>
      </c>
      <c r="J34" s="89">
        <f>[1]本町三丁目!J34</f>
        <v>0</v>
      </c>
      <c r="K34" s="89">
        <f>[1]本町三丁目!K34</f>
        <v>3</v>
      </c>
      <c r="L34" s="57">
        <f t="shared" si="2"/>
        <v>3</v>
      </c>
    </row>
    <row r="35" spans="5:12" x14ac:dyDescent="0.15">
      <c r="E35" s="14">
        <v>47</v>
      </c>
      <c r="F35" s="89">
        <f>[1]本町三丁目!F35</f>
        <v>10</v>
      </c>
      <c r="G35" s="89">
        <f>[1]本町三丁目!G35</f>
        <v>9</v>
      </c>
      <c r="H35" s="57">
        <f t="shared" si="1"/>
        <v>19</v>
      </c>
      <c r="I35" s="15">
        <v>97</v>
      </c>
      <c r="J35" s="89">
        <f>[1]本町三丁目!J35</f>
        <v>0</v>
      </c>
      <c r="K35" s="89">
        <f>[1]本町三丁目!K35</f>
        <v>1</v>
      </c>
      <c r="L35" s="57">
        <f t="shared" si="2"/>
        <v>1</v>
      </c>
    </row>
    <row r="36" spans="5:12" x14ac:dyDescent="0.15">
      <c r="E36" s="14">
        <v>48</v>
      </c>
      <c r="F36" s="89">
        <f>[1]本町三丁目!F36</f>
        <v>13</v>
      </c>
      <c r="G36" s="89">
        <f>[1]本町三丁目!G36</f>
        <v>12</v>
      </c>
      <c r="H36" s="57">
        <f t="shared" si="1"/>
        <v>25</v>
      </c>
      <c r="I36" s="15">
        <v>98</v>
      </c>
      <c r="J36" s="89">
        <f>[1]本町三丁目!J36</f>
        <v>0</v>
      </c>
      <c r="K36" s="89">
        <f>[1]本町三丁目!K36</f>
        <v>0</v>
      </c>
      <c r="L36" s="57">
        <f t="shared" si="2"/>
        <v>0</v>
      </c>
    </row>
    <row r="37" spans="5:12" x14ac:dyDescent="0.15">
      <c r="E37" s="14">
        <v>49</v>
      </c>
      <c r="F37" s="89">
        <f>[1]本町三丁目!F37</f>
        <v>12</v>
      </c>
      <c r="G37" s="89">
        <f>[1]本町三丁目!G37</f>
        <v>15</v>
      </c>
      <c r="H37" s="57">
        <f t="shared" si="1"/>
        <v>27</v>
      </c>
      <c r="I37" s="15">
        <v>99</v>
      </c>
      <c r="J37" s="89">
        <f>[1]本町三丁目!J37</f>
        <v>0</v>
      </c>
      <c r="K37" s="89">
        <f>[1]本町三丁目!K37</f>
        <v>0</v>
      </c>
      <c r="L37" s="57">
        <f t="shared" si="2"/>
        <v>0</v>
      </c>
    </row>
    <row r="38" spans="5:12" x14ac:dyDescent="0.15">
      <c r="E38" s="14">
        <v>50</v>
      </c>
      <c r="F38" s="89">
        <f>[1]本町三丁目!F38</f>
        <v>8</v>
      </c>
      <c r="G38" s="89">
        <f>[1]本町三丁目!G38</f>
        <v>13</v>
      </c>
      <c r="H38" s="57">
        <f t="shared" si="1"/>
        <v>21</v>
      </c>
      <c r="I38" s="15">
        <v>100</v>
      </c>
      <c r="J38" s="89">
        <f>[1]本町三丁目!J38</f>
        <v>0</v>
      </c>
      <c r="K38" s="89">
        <f>[1]本町三丁目!K38</f>
        <v>0</v>
      </c>
      <c r="L38" s="57">
        <f t="shared" si="2"/>
        <v>0</v>
      </c>
    </row>
    <row r="39" spans="5:12" x14ac:dyDescent="0.15">
      <c r="E39" s="14">
        <v>51</v>
      </c>
      <c r="F39" s="89">
        <f>[1]本町三丁目!F39</f>
        <v>11</v>
      </c>
      <c r="G39" s="89">
        <f>[1]本町三丁目!G39</f>
        <v>13</v>
      </c>
      <c r="H39" s="57">
        <f t="shared" si="1"/>
        <v>24</v>
      </c>
      <c r="I39" s="15">
        <v>101</v>
      </c>
      <c r="J39" s="89">
        <f>[1]本町三丁目!J39</f>
        <v>0</v>
      </c>
      <c r="K39" s="89">
        <f>[1]本町三丁目!K39</f>
        <v>0</v>
      </c>
      <c r="L39" s="57">
        <f t="shared" si="2"/>
        <v>0</v>
      </c>
    </row>
    <row r="40" spans="5:12" x14ac:dyDescent="0.15">
      <c r="E40" s="14">
        <v>52</v>
      </c>
      <c r="F40" s="89">
        <f>[1]本町三丁目!F40</f>
        <v>13</v>
      </c>
      <c r="G40" s="89">
        <f>[1]本町三丁目!G40</f>
        <v>12</v>
      </c>
      <c r="H40" s="57">
        <f t="shared" si="1"/>
        <v>25</v>
      </c>
      <c r="I40" s="15">
        <v>102</v>
      </c>
      <c r="J40" s="89">
        <f>[1]本町三丁目!J40</f>
        <v>0</v>
      </c>
      <c r="K40" s="89">
        <f>[1]本町三丁目!K40</f>
        <v>0</v>
      </c>
      <c r="L40" s="57">
        <f t="shared" si="2"/>
        <v>0</v>
      </c>
    </row>
    <row r="41" spans="5:12" x14ac:dyDescent="0.15">
      <c r="E41" s="14">
        <v>53</v>
      </c>
      <c r="F41" s="89">
        <f>[1]本町三丁目!F41</f>
        <v>12</v>
      </c>
      <c r="G41" s="89">
        <f>[1]本町三丁目!G41</f>
        <v>8</v>
      </c>
      <c r="H41" s="57">
        <f t="shared" si="1"/>
        <v>20</v>
      </c>
      <c r="I41" s="15">
        <v>103</v>
      </c>
      <c r="J41" s="89">
        <f>[1]本町三丁目!J41</f>
        <v>0</v>
      </c>
      <c r="K41" s="89">
        <f>[1]本町三丁目!K41</f>
        <v>0</v>
      </c>
      <c r="L41" s="57">
        <f t="shared" si="2"/>
        <v>0</v>
      </c>
    </row>
    <row r="42" spans="5:12" x14ac:dyDescent="0.15">
      <c r="E42" s="14">
        <v>54</v>
      </c>
      <c r="F42" s="89">
        <f>[1]本町三丁目!F42</f>
        <v>10</v>
      </c>
      <c r="G42" s="89">
        <f>[1]本町三丁目!G42</f>
        <v>6</v>
      </c>
      <c r="H42" s="57">
        <f t="shared" si="1"/>
        <v>16</v>
      </c>
      <c r="I42" s="15">
        <v>104</v>
      </c>
      <c r="J42" s="89">
        <f>[1]本町三丁目!J42</f>
        <v>0</v>
      </c>
      <c r="K42" s="89">
        <f>[1]本町三丁目!K42</f>
        <v>0</v>
      </c>
      <c r="L42" s="57">
        <f t="shared" si="2"/>
        <v>0</v>
      </c>
    </row>
    <row r="43" spans="5:12" x14ac:dyDescent="0.15">
      <c r="E43" s="14">
        <v>55</v>
      </c>
      <c r="F43" s="89">
        <f>[1]本町三丁目!F43</f>
        <v>9</v>
      </c>
      <c r="G43" s="89">
        <f>[1]本町三丁目!G43</f>
        <v>3</v>
      </c>
      <c r="H43" s="57">
        <f t="shared" si="1"/>
        <v>12</v>
      </c>
      <c r="I43" s="15">
        <v>105</v>
      </c>
      <c r="J43" s="89">
        <f>[1]本町三丁目!J43</f>
        <v>0</v>
      </c>
      <c r="K43" s="89">
        <f>[1]本町三丁目!K43</f>
        <v>0</v>
      </c>
      <c r="L43" s="57">
        <f t="shared" si="2"/>
        <v>0</v>
      </c>
    </row>
    <row r="44" spans="5:12" x14ac:dyDescent="0.15">
      <c r="E44" s="14">
        <v>56</v>
      </c>
      <c r="F44" s="89">
        <f>[1]本町三丁目!F44</f>
        <v>10</v>
      </c>
      <c r="G44" s="89">
        <f>[1]本町三丁目!G44</f>
        <v>6</v>
      </c>
      <c r="H44" s="57">
        <f t="shared" si="1"/>
        <v>16</v>
      </c>
      <c r="I44" s="15">
        <v>106</v>
      </c>
      <c r="J44" s="89">
        <f>[1]本町三丁目!J44</f>
        <v>0</v>
      </c>
      <c r="K44" s="89">
        <f>[1]本町三丁目!K44</f>
        <v>0</v>
      </c>
      <c r="L44" s="57">
        <f t="shared" si="2"/>
        <v>0</v>
      </c>
    </row>
    <row r="45" spans="5:12" x14ac:dyDescent="0.15">
      <c r="E45" s="14">
        <v>57</v>
      </c>
      <c r="F45" s="89">
        <f>[1]本町三丁目!F45</f>
        <v>10</v>
      </c>
      <c r="G45" s="89">
        <f>[1]本町三丁目!G45</f>
        <v>7</v>
      </c>
      <c r="H45" s="57">
        <f t="shared" si="1"/>
        <v>17</v>
      </c>
      <c r="I45" s="15">
        <v>107</v>
      </c>
      <c r="J45" s="89">
        <f>[1]本町三丁目!J45</f>
        <v>0</v>
      </c>
      <c r="K45" s="89">
        <f>[1]本町三丁目!K45</f>
        <v>0</v>
      </c>
      <c r="L45" s="57">
        <f t="shared" si="2"/>
        <v>0</v>
      </c>
    </row>
    <row r="46" spans="5:12" ht="14.25" thickBot="1" x14ac:dyDescent="0.2">
      <c r="E46" s="14">
        <v>58</v>
      </c>
      <c r="F46" s="89">
        <f>[1]本町三丁目!F46</f>
        <v>7</v>
      </c>
      <c r="G46" s="89">
        <f>[1]本町三丁目!G46</f>
        <v>6</v>
      </c>
      <c r="H46" s="57">
        <f t="shared" si="1"/>
        <v>13</v>
      </c>
      <c r="I46" s="70">
        <v>108</v>
      </c>
      <c r="J46" s="89">
        <f>[1]本町三丁目!J46</f>
        <v>0</v>
      </c>
      <c r="K46" s="89">
        <f>[1]本町三丁目!K46</f>
        <v>0</v>
      </c>
      <c r="L46" s="57">
        <f t="shared" si="2"/>
        <v>0</v>
      </c>
    </row>
    <row r="47" spans="5:12" ht="15" thickTop="1" thickBot="1" x14ac:dyDescent="0.2">
      <c r="E47" s="14">
        <v>59</v>
      </c>
      <c r="F47" s="89">
        <f>[1]本町三丁目!F47</f>
        <v>2</v>
      </c>
      <c r="G47" s="89">
        <f>[1]本町三丁目!G47</f>
        <v>6</v>
      </c>
      <c r="H47" s="57">
        <f t="shared" si="1"/>
        <v>8</v>
      </c>
      <c r="I47" s="25" t="s">
        <v>6</v>
      </c>
      <c r="J47" s="33">
        <f>SUM(J3:J46)</f>
        <v>230</v>
      </c>
      <c r="K47" s="34">
        <f>SUM(K3:K46)</f>
        <v>326</v>
      </c>
      <c r="L47" s="39">
        <f>SUM(J47:K47)</f>
        <v>556</v>
      </c>
    </row>
    <row r="48" spans="5:12" x14ac:dyDescent="0.15">
      <c r="E48" s="14">
        <v>60</v>
      </c>
      <c r="F48" s="89">
        <f>[1]本町三丁目!F48</f>
        <v>7</v>
      </c>
      <c r="G48" s="89">
        <f>[1]本町三丁目!G48</f>
        <v>12</v>
      </c>
      <c r="H48" s="57">
        <f t="shared" si="1"/>
        <v>19</v>
      </c>
    </row>
    <row r="49" spans="5:12" ht="14.25" thickBot="1" x14ac:dyDescent="0.2">
      <c r="E49" s="14">
        <v>61</v>
      </c>
      <c r="F49" s="89">
        <f>[1]本町三丁目!F49</f>
        <v>2</v>
      </c>
      <c r="G49" s="89">
        <f>[1]本町三丁目!G49</f>
        <v>13</v>
      </c>
      <c r="H49" s="57">
        <f t="shared" si="1"/>
        <v>15</v>
      </c>
      <c r="J49" s="4" t="s">
        <v>233</v>
      </c>
      <c r="K49" s="10"/>
      <c r="L49" s="10"/>
    </row>
    <row r="50" spans="5:12" x14ac:dyDescent="0.15">
      <c r="E50" s="14">
        <v>62</v>
      </c>
      <c r="F50" s="89">
        <f>[1]本町三丁目!F50</f>
        <v>10</v>
      </c>
      <c r="G50" s="89">
        <f>[1]本町三丁目!G50</f>
        <v>8</v>
      </c>
      <c r="H50" s="57">
        <f t="shared" si="1"/>
        <v>18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89">
        <f>[1]本町三丁目!F51</f>
        <v>3</v>
      </c>
      <c r="G51" s="89">
        <f>[1]本町三丁目!G51</f>
        <v>12</v>
      </c>
      <c r="H51" s="57">
        <f t="shared" si="1"/>
        <v>15</v>
      </c>
      <c r="J51" s="51">
        <f>SUM(B18,F53,J47)</f>
        <v>658</v>
      </c>
      <c r="K51" s="52">
        <f>SUM(C18,G53,K47)</f>
        <v>795</v>
      </c>
      <c r="L51" s="53">
        <f>SUM(J51:K51)</f>
        <v>1453</v>
      </c>
    </row>
    <row r="52" spans="5:12" ht="14.25" thickBot="1" x14ac:dyDescent="0.2">
      <c r="E52" s="24">
        <v>64</v>
      </c>
      <c r="F52" s="89">
        <f>[1]本町三丁目!F52</f>
        <v>5</v>
      </c>
      <c r="G52" s="89">
        <f>[1]本町三丁目!G52</f>
        <v>10</v>
      </c>
      <c r="H52" s="57">
        <f t="shared" si="1"/>
        <v>15</v>
      </c>
    </row>
    <row r="53" spans="5:12" ht="15" thickTop="1" thickBot="1" x14ac:dyDescent="0.2">
      <c r="E53" s="23" t="s">
        <v>6</v>
      </c>
      <c r="F53" s="38">
        <f>SUM(F3:F52)</f>
        <v>363</v>
      </c>
      <c r="G53" s="38">
        <f>SUM(G3:G52)</f>
        <v>395</v>
      </c>
      <c r="H53" s="39">
        <f>SUM(F53:G53)</f>
        <v>758</v>
      </c>
    </row>
    <row r="56" spans="5:12" x14ac:dyDescent="0.15">
      <c r="F56" s="98" t="s">
        <v>469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176</v>
      </c>
      <c r="I1" s="99" t="str">
        <f>秦野市合計!I1</f>
        <v>令和3年4月1日現在（単位：人）</v>
      </c>
      <c r="J1" s="99"/>
      <c r="K1" s="99"/>
      <c r="L1" s="99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[1]横野!B3</f>
        <v>0</v>
      </c>
      <c r="C3" s="40">
        <f>[1]横野!C3</f>
        <v>1</v>
      </c>
      <c r="D3" s="40">
        <f>SUM(B3:C3)</f>
        <v>1</v>
      </c>
      <c r="E3" s="19">
        <v>15</v>
      </c>
      <c r="F3" s="59">
        <f>[1]横野!F3</f>
        <v>4</v>
      </c>
      <c r="G3" s="59">
        <f>[1]横野!G3</f>
        <v>1</v>
      </c>
      <c r="H3" s="63">
        <f>SUM(F3:G3)</f>
        <v>5</v>
      </c>
      <c r="I3" s="19">
        <v>65</v>
      </c>
      <c r="J3" s="59">
        <f>[1]横野!J3</f>
        <v>5</v>
      </c>
      <c r="K3" s="59">
        <f>[1]横野!K3</f>
        <v>3</v>
      </c>
      <c r="L3" s="63">
        <f>SUM(J3:K3)</f>
        <v>8</v>
      </c>
    </row>
    <row r="4" spans="1:12" x14ac:dyDescent="0.15">
      <c r="A4" s="14">
        <v>1</v>
      </c>
      <c r="B4" s="40">
        <f>[1]横野!B4</f>
        <v>0</v>
      </c>
      <c r="C4" s="40">
        <f>[1]横野!C4</f>
        <v>3</v>
      </c>
      <c r="D4" s="40">
        <f t="shared" ref="D4:D17" si="0">SUM(B4:C4)</f>
        <v>3</v>
      </c>
      <c r="E4" s="14">
        <v>16</v>
      </c>
      <c r="F4" s="59">
        <f>[1]横野!F4</f>
        <v>5</v>
      </c>
      <c r="G4" s="59">
        <f>[1]横野!G4</f>
        <v>3</v>
      </c>
      <c r="H4" s="63">
        <f t="shared" ref="H4:H52" si="1">SUM(F4:G4)</f>
        <v>8</v>
      </c>
      <c r="I4" s="14">
        <v>66</v>
      </c>
      <c r="J4" s="59">
        <f>[1]横野!J4</f>
        <v>8</v>
      </c>
      <c r="K4" s="59">
        <f>[1]横野!K4</f>
        <v>4</v>
      </c>
      <c r="L4" s="63">
        <f t="shared" ref="L4:L46" si="2">SUM(J4:K4)</f>
        <v>12</v>
      </c>
    </row>
    <row r="5" spans="1:12" x14ac:dyDescent="0.15">
      <c r="A5" s="14">
        <v>2</v>
      </c>
      <c r="B5" s="40">
        <f>[1]横野!B5</f>
        <v>1</v>
      </c>
      <c r="C5" s="40">
        <f>[1]横野!C5</f>
        <v>2</v>
      </c>
      <c r="D5" s="40">
        <f t="shared" si="0"/>
        <v>3</v>
      </c>
      <c r="E5" s="14">
        <v>17</v>
      </c>
      <c r="F5" s="59">
        <f>[1]横野!F5</f>
        <v>2</v>
      </c>
      <c r="G5" s="59">
        <f>[1]横野!G5</f>
        <v>4</v>
      </c>
      <c r="H5" s="63">
        <f t="shared" si="1"/>
        <v>6</v>
      </c>
      <c r="I5" s="14">
        <v>67</v>
      </c>
      <c r="J5" s="59">
        <f>[1]横野!J5</f>
        <v>8</v>
      </c>
      <c r="K5" s="59">
        <f>[1]横野!K5</f>
        <v>3</v>
      </c>
      <c r="L5" s="63">
        <f t="shared" si="2"/>
        <v>11</v>
      </c>
    </row>
    <row r="6" spans="1:12" x14ac:dyDescent="0.15">
      <c r="A6" s="14">
        <v>3</v>
      </c>
      <c r="B6" s="40">
        <f>[1]横野!B6</f>
        <v>0</v>
      </c>
      <c r="C6" s="40">
        <f>[1]横野!C6</f>
        <v>1</v>
      </c>
      <c r="D6" s="40">
        <f t="shared" si="0"/>
        <v>1</v>
      </c>
      <c r="E6" s="14">
        <v>18</v>
      </c>
      <c r="F6" s="59">
        <f>[1]横野!F6</f>
        <v>3</v>
      </c>
      <c r="G6" s="59">
        <f>[1]横野!G6</f>
        <v>3</v>
      </c>
      <c r="H6" s="63">
        <f t="shared" si="1"/>
        <v>6</v>
      </c>
      <c r="I6" s="14">
        <v>68</v>
      </c>
      <c r="J6" s="59">
        <f>[1]横野!J6</f>
        <v>5</v>
      </c>
      <c r="K6" s="59">
        <f>[1]横野!K6</f>
        <v>13</v>
      </c>
      <c r="L6" s="63">
        <f t="shared" si="2"/>
        <v>18</v>
      </c>
    </row>
    <row r="7" spans="1:12" x14ac:dyDescent="0.15">
      <c r="A7" s="14">
        <v>4</v>
      </c>
      <c r="B7" s="40">
        <f>[1]横野!B7</f>
        <v>4</v>
      </c>
      <c r="C7" s="40">
        <f>[1]横野!C7</f>
        <v>2</v>
      </c>
      <c r="D7" s="40">
        <f t="shared" si="0"/>
        <v>6</v>
      </c>
      <c r="E7" s="14">
        <v>19</v>
      </c>
      <c r="F7" s="59">
        <f>[1]横野!F7</f>
        <v>1</v>
      </c>
      <c r="G7" s="59">
        <f>[1]横野!G7</f>
        <v>3</v>
      </c>
      <c r="H7" s="63">
        <f t="shared" si="1"/>
        <v>4</v>
      </c>
      <c r="I7" s="14">
        <v>69</v>
      </c>
      <c r="J7" s="59">
        <f>[1]横野!J7</f>
        <v>4</v>
      </c>
      <c r="K7" s="59">
        <f>[1]横野!K7</f>
        <v>4</v>
      </c>
      <c r="L7" s="63">
        <f t="shared" si="2"/>
        <v>8</v>
      </c>
    </row>
    <row r="8" spans="1:12" x14ac:dyDescent="0.15">
      <c r="A8" s="14">
        <v>5</v>
      </c>
      <c r="B8" s="40">
        <f>[1]横野!B8</f>
        <v>1</v>
      </c>
      <c r="C8" s="40">
        <f>[1]横野!C8</f>
        <v>1</v>
      </c>
      <c r="D8" s="40">
        <f t="shared" si="0"/>
        <v>2</v>
      </c>
      <c r="E8" s="14">
        <v>20</v>
      </c>
      <c r="F8" s="59">
        <f>[1]横野!F8</f>
        <v>1</v>
      </c>
      <c r="G8" s="59">
        <f>[1]横野!G8</f>
        <v>1</v>
      </c>
      <c r="H8" s="63">
        <f t="shared" si="1"/>
        <v>2</v>
      </c>
      <c r="I8" s="14">
        <v>70</v>
      </c>
      <c r="J8" s="59">
        <f>[1]横野!J8</f>
        <v>11</v>
      </c>
      <c r="K8" s="59">
        <f>[1]横野!K8</f>
        <v>7</v>
      </c>
      <c r="L8" s="63">
        <f t="shared" si="2"/>
        <v>18</v>
      </c>
    </row>
    <row r="9" spans="1:12" x14ac:dyDescent="0.15">
      <c r="A9" s="14">
        <v>6</v>
      </c>
      <c r="B9" s="40">
        <f>[1]横野!B9</f>
        <v>3</v>
      </c>
      <c r="C9" s="40">
        <f>[1]横野!C9</f>
        <v>0</v>
      </c>
      <c r="D9" s="40">
        <f t="shared" si="0"/>
        <v>3</v>
      </c>
      <c r="E9" s="14">
        <v>21</v>
      </c>
      <c r="F9" s="59">
        <f>[1]横野!F9</f>
        <v>4</v>
      </c>
      <c r="G9" s="59">
        <f>[1]横野!G9</f>
        <v>5</v>
      </c>
      <c r="H9" s="63">
        <f t="shared" si="1"/>
        <v>9</v>
      </c>
      <c r="I9" s="14">
        <v>71</v>
      </c>
      <c r="J9" s="59">
        <f>[1]横野!J9</f>
        <v>4</v>
      </c>
      <c r="K9" s="59">
        <f>[1]横野!K9</f>
        <v>6</v>
      </c>
      <c r="L9" s="63">
        <f t="shared" si="2"/>
        <v>10</v>
      </c>
    </row>
    <row r="10" spans="1:12" x14ac:dyDescent="0.15">
      <c r="A10" s="14">
        <v>7</v>
      </c>
      <c r="B10" s="40">
        <f>[1]横野!B10</f>
        <v>2</v>
      </c>
      <c r="C10" s="40">
        <f>[1]横野!C10</f>
        <v>1</v>
      </c>
      <c r="D10" s="40">
        <f t="shared" si="0"/>
        <v>3</v>
      </c>
      <c r="E10" s="14">
        <v>22</v>
      </c>
      <c r="F10" s="59">
        <f>[1]横野!F10</f>
        <v>0</v>
      </c>
      <c r="G10" s="59">
        <f>[1]横野!G10</f>
        <v>1</v>
      </c>
      <c r="H10" s="63">
        <f t="shared" si="1"/>
        <v>1</v>
      </c>
      <c r="I10" s="14">
        <v>72</v>
      </c>
      <c r="J10" s="59">
        <f>[1]横野!J10</f>
        <v>10</v>
      </c>
      <c r="K10" s="59">
        <f>[1]横野!K10</f>
        <v>11</v>
      </c>
      <c r="L10" s="63">
        <f t="shared" si="2"/>
        <v>21</v>
      </c>
    </row>
    <row r="11" spans="1:12" x14ac:dyDescent="0.15">
      <c r="A11" s="14">
        <v>8</v>
      </c>
      <c r="B11" s="40">
        <f>[1]横野!B11</f>
        <v>3</v>
      </c>
      <c r="C11" s="40">
        <f>[1]横野!C11</f>
        <v>0</v>
      </c>
      <c r="D11" s="40">
        <f t="shared" si="0"/>
        <v>3</v>
      </c>
      <c r="E11" s="14">
        <v>23</v>
      </c>
      <c r="F11" s="59">
        <f>[1]横野!F11</f>
        <v>1</v>
      </c>
      <c r="G11" s="59">
        <f>[1]横野!G11</f>
        <v>2</v>
      </c>
      <c r="H11" s="63">
        <f t="shared" si="1"/>
        <v>3</v>
      </c>
      <c r="I11" s="14">
        <v>73</v>
      </c>
      <c r="J11" s="59">
        <f>[1]横野!J11</f>
        <v>8</v>
      </c>
      <c r="K11" s="59">
        <f>[1]横野!K11</f>
        <v>5</v>
      </c>
      <c r="L11" s="63">
        <f t="shared" si="2"/>
        <v>13</v>
      </c>
    </row>
    <row r="12" spans="1:12" x14ac:dyDescent="0.15">
      <c r="A12" s="14">
        <v>9</v>
      </c>
      <c r="B12" s="40">
        <f>[1]横野!B12</f>
        <v>1</v>
      </c>
      <c r="C12" s="40">
        <f>[1]横野!C12</f>
        <v>1</v>
      </c>
      <c r="D12" s="40">
        <f t="shared" si="0"/>
        <v>2</v>
      </c>
      <c r="E12" s="14">
        <v>24</v>
      </c>
      <c r="F12" s="59">
        <f>[1]横野!F12</f>
        <v>0</v>
      </c>
      <c r="G12" s="59">
        <f>[1]横野!G12</f>
        <v>2</v>
      </c>
      <c r="H12" s="63">
        <f t="shared" si="1"/>
        <v>2</v>
      </c>
      <c r="I12" s="14">
        <v>74</v>
      </c>
      <c r="J12" s="59">
        <f>[1]横野!J12</f>
        <v>6</v>
      </c>
      <c r="K12" s="59">
        <f>[1]横野!K12</f>
        <v>4</v>
      </c>
      <c r="L12" s="63">
        <f t="shared" si="2"/>
        <v>10</v>
      </c>
    </row>
    <row r="13" spans="1:12" x14ac:dyDescent="0.15">
      <c r="A13" s="14">
        <v>10</v>
      </c>
      <c r="B13" s="40">
        <f>[1]横野!B13</f>
        <v>2</v>
      </c>
      <c r="C13" s="40">
        <f>[1]横野!C13</f>
        <v>3</v>
      </c>
      <c r="D13" s="40">
        <f t="shared" si="0"/>
        <v>5</v>
      </c>
      <c r="E13" s="14">
        <v>25</v>
      </c>
      <c r="F13" s="59">
        <f>[1]横野!F13</f>
        <v>2</v>
      </c>
      <c r="G13" s="59">
        <f>[1]横野!G13</f>
        <v>2</v>
      </c>
      <c r="H13" s="63">
        <f t="shared" si="1"/>
        <v>4</v>
      </c>
      <c r="I13" s="14">
        <v>75</v>
      </c>
      <c r="J13" s="59">
        <f>[1]横野!J13</f>
        <v>3</v>
      </c>
      <c r="K13" s="59">
        <f>[1]横野!K13</f>
        <v>5</v>
      </c>
      <c r="L13" s="63">
        <f t="shared" si="2"/>
        <v>8</v>
      </c>
    </row>
    <row r="14" spans="1:12" x14ac:dyDescent="0.15">
      <c r="A14" s="14">
        <v>11</v>
      </c>
      <c r="B14" s="40">
        <f>[1]横野!B14</f>
        <v>4</v>
      </c>
      <c r="C14" s="40">
        <f>[1]横野!C14</f>
        <v>1</v>
      </c>
      <c r="D14" s="40">
        <f t="shared" si="0"/>
        <v>5</v>
      </c>
      <c r="E14" s="14">
        <v>26</v>
      </c>
      <c r="F14" s="59">
        <f>[1]横野!F14</f>
        <v>3</v>
      </c>
      <c r="G14" s="59">
        <f>[1]横野!G14</f>
        <v>2</v>
      </c>
      <c r="H14" s="63">
        <f t="shared" si="1"/>
        <v>5</v>
      </c>
      <c r="I14" s="14">
        <v>76</v>
      </c>
      <c r="J14" s="59">
        <f>[1]横野!J14</f>
        <v>5</v>
      </c>
      <c r="K14" s="59">
        <f>[1]横野!K14</f>
        <v>10</v>
      </c>
      <c r="L14" s="63">
        <f t="shared" si="2"/>
        <v>15</v>
      </c>
    </row>
    <row r="15" spans="1:12" x14ac:dyDescent="0.15">
      <c r="A15" s="14">
        <v>12</v>
      </c>
      <c r="B15" s="40">
        <f>[1]横野!B15</f>
        <v>4</v>
      </c>
      <c r="C15" s="40">
        <f>[1]横野!C15</f>
        <v>4</v>
      </c>
      <c r="D15" s="40">
        <f t="shared" si="0"/>
        <v>8</v>
      </c>
      <c r="E15" s="14">
        <v>27</v>
      </c>
      <c r="F15" s="59">
        <f>[1]横野!F15</f>
        <v>1</v>
      </c>
      <c r="G15" s="59">
        <f>[1]横野!G15</f>
        <v>3</v>
      </c>
      <c r="H15" s="63">
        <f t="shared" si="1"/>
        <v>4</v>
      </c>
      <c r="I15" s="14">
        <v>77</v>
      </c>
      <c r="J15" s="59">
        <f>[1]横野!J15</f>
        <v>2</v>
      </c>
      <c r="K15" s="59">
        <f>[1]横野!K15</f>
        <v>2</v>
      </c>
      <c r="L15" s="63">
        <f t="shared" si="2"/>
        <v>4</v>
      </c>
    </row>
    <row r="16" spans="1:12" x14ac:dyDescent="0.15">
      <c r="A16" s="14">
        <v>13</v>
      </c>
      <c r="B16" s="40">
        <f>[1]横野!B16</f>
        <v>1</v>
      </c>
      <c r="C16" s="40">
        <f>[1]横野!C16</f>
        <v>4</v>
      </c>
      <c r="D16" s="40">
        <f t="shared" si="0"/>
        <v>5</v>
      </c>
      <c r="E16" s="14">
        <v>28</v>
      </c>
      <c r="F16" s="59">
        <f>[1]横野!F16</f>
        <v>2</v>
      </c>
      <c r="G16" s="59">
        <f>[1]横野!G16</f>
        <v>4</v>
      </c>
      <c r="H16" s="63">
        <f t="shared" si="1"/>
        <v>6</v>
      </c>
      <c r="I16" s="14">
        <v>78</v>
      </c>
      <c r="J16" s="59">
        <f>[1]横野!J16</f>
        <v>5</v>
      </c>
      <c r="K16" s="59">
        <f>[1]横野!K16</f>
        <v>1</v>
      </c>
      <c r="L16" s="63">
        <f t="shared" si="2"/>
        <v>6</v>
      </c>
    </row>
    <row r="17" spans="1:12" ht="14.25" thickBot="1" x14ac:dyDescent="0.2">
      <c r="A17" s="24">
        <v>14</v>
      </c>
      <c r="B17" s="40">
        <f>[1]横野!B17</f>
        <v>2</v>
      </c>
      <c r="C17" s="40">
        <f>[1]横野!C17</f>
        <v>4</v>
      </c>
      <c r="D17" s="40">
        <f t="shared" si="0"/>
        <v>6</v>
      </c>
      <c r="E17" s="14">
        <v>29</v>
      </c>
      <c r="F17" s="59">
        <f>[1]横野!F17</f>
        <v>3</v>
      </c>
      <c r="G17" s="59">
        <f>[1]横野!G17</f>
        <v>2</v>
      </c>
      <c r="H17" s="63">
        <f t="shared" si="1"/>
        <v>5</v>
      </c>
      <c r="I17" s="14">
        <v>79</v>
      </c>
      <c r="J17" s="59">
        <f>[1]横野!J17</f>
        <v>5</v>
      </c>
      <c r="K17" s="59">
        <f>[1]横野!K17</f>
        <v>5</v>
      </c>
      <c r="L17" s="63">
        <f t="shared" si="2"/>
        <v>10</v>
      </c>
    </row>
    <row r="18" spans="1:12" ht="15" thickTop="1" thickBot="1" x14ac:dyDescent="0.2">
      <c r="A18" s="23" t="s">
        <v>6</v>
      </c>
      <c r="B18" s="33">
        <f>SUM(B3:B17)</f>
        <v>28</v>
      </c>
      <c r="C18" s="34">
        <f>SUM(C3:C17)</f>
        <v>28</v>
      </c>
      <c r="D18" s="35">
        <f>SUM(B18:C18)</f>
        <v>56</v>
      </c>
      <c r="E18" s="14">
        <v>30</v>
      </c>
      <c r="F18" s="59">
        <f>[1]横野!F18</f>
        <v>0</v>
      </c>
      <c r="G18" s="59">
        <f>[1]横野!G18</f>
        <v>2</v>
      </c>
      <c r="H18" s="63">
        <f t="shared" si="1"/>
        <v>2</v>
      </c>
      <c r="I18" s="14">
        <v>80</v>
      </c>
      <c r="J18" s="59">
        <f>[1]横野!J18</f>
        <v>4</v>
      </c>
      <c r="K18" s="59">
        <f>[1]横野!K18</f>
        <v>5</v>
      </c>
      <c r="L18" s="63">
        <f t="shared" si="2"/>
        <v>9</v>
      </c>
    </row>
    <row r="19" spans="1:12" x14ac:dyDescent="0.15">
      <c r="E19" s="14">
        <v>31</v>
      </c>
      <c r="F19" s="59">
        <f>[1]横野!F19</f>
        <v>1</v>
      </c>
      <c r="G19" s="59">
        <f>[1]横野!G19</f>
        <v>2</v>
      </c>
      <c r="H19" s="63">
        <f t="shared" si="1"/>
        <v>3</v>
      </c>
      <c r="I19" s="14">
        <v>81</v>
      </c>
      <c r="J19" s="59">
        <f>[1]横野!J19</f>
        <v>2</v>
      </c>
      <c r="K19" s="59">
        <f>[1]横野!K19</f>
        <v>7</v>
      </c>
      <c r="L19" s="63">
        <f t="shared" si="2"/>
        <v>9</v>
      </c>
    </row>
    <row r="20" spans="1:12" x14ac:dyDescent="0.15">
      <c r="E20" s="14">
        <v>32</v>
      </c>
      <c r="F20" s="59">
        <f>[1]横野!F20</f>
        <v>2</v>
      </c>
      <c r="G20" s="59">
        <f>[1]横野!G20</f>
        <v>2</v>
      </c>
      <c r="H20" s="63">
        <f t="shared" si="1"/>
        <v>4</v>
      </c>
      <c r="I20" s="14">
        <v>82</v>
      </c>
      <c r="J20" s="59">
        <f>[1]横野!J20</f>
        <v>5</v>
      </c>
      <c r="K20" s="59">
        <f>[1]横野!K20</f>
        <v>2</v>
      </c>
      <c r="L20" s="63">
        <f t="shared" si="2"/>
        <v>7</v>
      </c>
    </row>
    <row r="21" spans="1:12" x14ac:dyDescent="0.15">
      <c r="E21" s="14">
        <v>33</v>
      </c>
      <c r="F21" s="59">
        <f>[1]横野!F21</f>
        <v>1</v>
      </c>
      <c r="G21" s="59">
        <f>[1]横野!G21</f>
        <v>5</v>
      </c>
      <c r="H21" s="63">
        <f t="shared" si="1"/>
        <v>6</v>
      </c>
      <c r="I21" s="14">
        <v>83</v>
      </c>
      <c r="J21" s="59">
        <f>[1]横野!J21</f>
        <v>1</v>
      </c>
      <c r="K21" s="59">
        <f>[1]横野!K21</f>
        <v>6</v>
      </c>
      <c r="L21" s="63">
        <f t="shared" si="2"/>
        <v>7</v>
      </c>
    </row>
    <row r="22" spans="1:12" x14ac:dyDescent="0.15">
      <c r="E22" s="14">
        <v>34</v>
      </c>
      <c r="F22" s="59">
        <f>[1]横野!F22</f>
        <v>2</v>
      </c>
      <c r="G22" s="59">
        <f>[1]横野!G22</f>
        <v>1</v>
      </c>
      <c r="H22" s="63">
        <f t="shared" si="1"/>
        <v>3</v>
      </c>
      <c r="I22" s="14">
        <v>84</v>
      </c>
      <c r="J22" s="59">
        <f>[1]横野!J22</f>
        <v>3</v>
      </c>
      <c r="K22" s="59">
        <f>[1]横野!K22</f>
        <v>5</v>
      </c>
      <c r="L22" s="63">
        <f t="shared" si="2"/>
        <v>8</v>
      </c>
    </row>
    <row r="23" spans="1:12" x14ac:dyDescent="0.15">
      <c r="E23" s="14">
        <v>35</v>
      </c>
      <c r="F23" s="59">
        <f>[1]横野!F23</f>
        <v>1</v>
      </c>
      <c r="G23" s="59">
        <f>[1]横野!G23</f>
        <v>3</v>
      </c>
      <c r="H23" s="63">
        <f t="shared" si="1"/>
        <v>4</v>
      </c>
      <c r="I23" s="14">
        <v>85</v>
      </c>
      <c r="J23" s="59">
        <f>[1]横野!J23</f>
        <v>1</v>
      </c>
      <c r="K23" s="59">
        <f>[1]横野!K23</f>
        <v>0</v>
      </c>
      <c r="L23" s="63">
        <f t="shared" si="2"/>
        <v>1</v>
      </c>
    </row>
    <row r="24" spans="1:12" x14ac:dyDescent="0.15">
      <c r="E24" s="14">
        <v>36</v>
      </c>
      <c r="F24" s="59">
        <f>[1]横野!F24</f>
        <v>3</v>
      </c>
      <c r="G24" s="59">
        <f>[1]横野!G24</f>
        <v>4</v>
      </c>
      <c r="H24" s="63">
        <f t="shared" si="1"/>
        <v>7</v>
      </c>
      <c r="I24" s="14">
        <v>86</v>
      </c>
      <c r="J24" s="59">
        <f>[1]横野!J24</f>
        <v>0</v>
      </c>
      <c r="K24" s="59">
        <f>[1]横野!K24</f>
        <v>1</v>
      </c>
      <c r="L24" s="63">
        <f t="shared" si="2"/>
        <v>1</v>
      </c>
    </row>
    <row r="25" spans="1:12" x14ac:dyDescent="0.15">
      <c r="E25" s="14">
        <v>37</v>
      </c>
      <c r="F25" s="59">
        <f>[1]横野!F25</f>
        <v>3</v>
      </c>
      <c r="G25" s="59">
        <f>[1]横野!G25</f>
        <v>2</v>
      </c>
      <c r="H25" s="63">
        <f t="shared" si="1"/>
        <v>5</v>
      </c>
      <c r="I25" s="14">
        <v>87</v>
      </c>
      <c r="J25" s="59">
        <f>[1]横野!J25</f>
        <v>2</v>
      </c>
      <c r="K25" s="59">
        <f>[1]横野!K25</f>
        <v>2</v>
      </c>
      <c r="L25" s="63">
        <f t="shared" si="2"/>
        <v>4</v>
      </c>
    </row>
    <row r="26" spans="1:12" x14ac:dyDescent="0.15">
      <c r="E26" s="14">
        <v>38</v>
      </c>
      <c r="F26" s="59">
        <f>[1]横野!F26</f>
        <v>6</v>
      </c>
      <c r="G26" s="59">
        <f>[1]横野!G26</f>
        <v>2</v>
      </c>
      <c r="H26" s="63">
        <f t="shared" si="1"/>
        <v>8</v>
      </c>
      <c r="I26" s="14">
        <v>88</v>
      </c>
      <c r="J26" s="59">
        <f>[1]横野!J26</f>
        <v>0</v>
      </c>
      <c r="K26" s="59">
        <f>[1]横野!K26</f>
        <v>1</v>
      </c>
      <c r="L26" s="63">
        <f t="shared" si="2"/>
        <v>1</v>
      </c>
    </row>
    <row r="27" spans="1:12" x14ac:dyDescent="0.15">
      <c r="E27" s="14">
        <v>39</v>
      </c>
      <c r="F27" s="59">
        <f>[1]横野!F27</f>
        <v>2</v>
      </c>
      <c r="G27" s="59">
        <f>[1]横野!G27</f>
        <v>2</v>
      </c>
      <c r="H27" s="63">
        <f t="shared" si="1"/>
        <v>4</v>
      </c>
      <c r="I27" s="14">
        <v>89</v>
      </c>
      <c r="J27" s="59">
        <f>[1]横野!J27</f>
        <v>3</v>
      </c>
      <c r="K27" s="59">
        <f>[1]横野!K27</f>
        <v>2</v>
      </c>
      <c r="L27" s="63">
        <f t="shared" si="2"/>
        <v>5</v>
      </c>
    </row>
    <row r="28" spans="1:12" x14ac:dyDescent="0.15">
      <c r="E28" s="14">
        <v>40</v>
      </c>
      <c r="F28" s="59">
        <f>[1]横野!F28</f>
        <v>4</v>
      </c>
      <c r="G28" s="59">
        <f>[1]横野!G28</f>
        <v>1</v>
      </c>
      <c r="H28" s="63">
        <f t="shared" si="1"/>
        <v>5</v>
      </c>
      <c r="I28" s="14">
        <v>90</v>
      </c>
      <c r="J28" s="59">
        <f>[1]横野!J28</f>
        <v>1</v>
      </c>
      <c r="K28" s="59">
        <f>[1]横野!K28</f>
        <v>4</v>
      </c>
      <c r="L28" s="63">
        <f t="shared" si="2"/>
        <v>5</v>
      </c>
    </row>
    <row r="29" spans="1:12" x14ac:dyDescent="0.15">
      <c r="E29" s="14">
        <v>41</v>
      </c>
      <c r="F29" s="59">
        <f>[1]横野!F29</f>
        <v>5</v>
      </c>
      <c r="G29" s="59">
        <f>[1]横野!G29</f>
        <v>6</v>
      </c>
      <c r="H29" s="63">
        <f t="shared" si="1"/>
        <v>11</v>
      </c>
      <c r="I29" s="14">
        <v>91</v>
      </c>
      <c r="J29" s="59">
        <f>[1]横野!J29</f>
        <v>2</v>
      </c>
      <c r="K29" s="59">
        <f>[1]横野!K29</f>
        <v>2</v>
      </c>
      <c r="L29" s="63">
        <f t="shared" si="2"/>
        <v>4</v>
      </c>
    </row>
    <row r="30" spans="1:12" x14ac:dyDescent="0.15">
      <c r="E30" s="14">
        <v>42</v>
      </c>
      <c r="F30" s="59">
        <f>[1]横野!F30</f>
        <v>4</v>
      </c>
      <c r="G30" s="59">
        <f>[1]横野!G30</f>
        <v>4</v>
      </c>
      <c r="H30" s="63">
        <f t="shared" si="1"/>
        <v>8</v>
      </c>
      <c r="I30" s="14">
        <v>92</v>
      </c>
      <c r="J30" s="59">
        <f>[1]横野!J30</f>
        <v>2</v>
      </c>
      <c r="K30" s="59">
        <f>[1]横野!K30</f>
        <v>1</v>
      </c>
      <c r="L30" s="63">
        <f t="shared" si="2"/>
        <v>3</v>
      </c>
    </row>
    <row r="31" spans="1:12" x14ac:dyDescent="0.15">
      <c r="E31" s="14">
        <v>43</v>
      </c>
      <c r="F31" s="59">
        <f>[1]横野!F31</f>
        <v>5</v>
      </c>
      <c r="G31" s="59">
        <f>[1]横野!G31</f>
        <v>1</v>
      </c>
      <c r="H31" s="63">
        <f t="shared" si="1"/>
        <v>6</v>
      </c>
      <c r="I31" s="14">
        <v>93</v>
      </c>
      <c r="J31" s="59">
        <f>[1]横野!J31</f>
        <v>0</v>
      </c>
      <c r="K31" s="59">
        <f>[1]横野!K31</f>
        <v>1</v>
      </c>
      <c r="L31" s="63">
        <f t="shared" si="2"/>
        <v>1</v>
      </c>
    </row>
    <row r="32" spans="1:12" x14ac:dyDescent="0.15">
      <c r="E32" s="14">
        <v>44</v>
      </c>
      <c r="F32" s="59">
        <f>[1]横野!F32</f>
        <v>3</v>
      </c>
      <c r="G32" s="59">
        <f>[1]横野!G32</f>
        <v>3</v>
      </c>
      <c r="H32" s="63">
        <f t="shared" si="1"/>
        <v>6</v>
      </c>
      <c r="I32" s="14">
        <v>94</v>
      </c>
      <c r="J32" s="59">
        <f>[1]横野!J32</f>
        <v>0</v>
      </c>
      <c r="K32" s="59">
        <f>[1]横野!K32</f>
        <v>2</v>
      </c>
      <c r="L32" s="63">
        <f t="shared" si="2"/>
        <v>2</v>
      </c>
    </row>
    <row r="33" spans="5:12" x14ac:dyDescent="0.15">
      <c r="E33" s="14">
        <v>45</v>
      </c>
      <c r="F33" s="59">
        <f>[1]横野!F33</f>
        <v>4</v>
      </c>
      <c r="G33" s="59">
        <f>[1]横野!G33</f>
        <v>3</v>
      </c>
      <c r="H33" s="63">
        <f t="shared" si="1"/>
        <v>7</v>
      </c>
      <c r="I33" s="14">
        <v>95</v>
      </c>
      <c r="J33" s="59">
        <f>[1]横野!J33</f>
        <v>0</v>
      </c>
      <c r="K33" s="59">
        <f>[1]横野!K33</f>
        <v>2</v>
      </c>
      <c r="L33" s="63">
        <f t="shared" si="2"/>
        <v>2</v>
      </c>
    </row>
    <row r="34" spans="5:12" x14ac:dyDescent="0.15">
      <c r="E34" s="14">
        <v>46</v>
      </c>
      <c r="F34" s="59">
        <f>[1]横野!F34</f>
        <v>3</v>
      </c>
      <c r="G34" s="59">
        <f>[1]横野!G34</f>
        <v>5</v>
      </c>
      <c r="H34" s="63">
        <f t="shared" si="1"/>
        <v>8</v>
      </c>
      <c r="I34" s="14">
        <v>96</v>
      </c>
      <c r="J34" s="59">
        <f>[1]横野!J34</f>
        <v>0</v>
      </c>
      <c r="K34" s="59">
        <f>[1]横野!K34</f>
        <v>0</v>
      </c>
      <c r="L34" s="63">
        <f t="shared" si="2"/>
        <v>0</v>
      </c>
    </row>
    <row r="35" spans="5:12" x14ac:dyDescent="0.15">
      <c r="E35" s="14">
        <v>47</v>
      </c>
      <c r="F35" s="59">
        <f>[1]横野!F35</f>
        <v>2</v>
      </c>
      <c r="G35" s="59">
        <f>[1]横野!G35</f>
        <v>4</v>
      </c>
      <c r="H35" s="63">
        <f t="shared" si="1"/>
        <v>6</v>
      </c>
      <c r="I35" s="14">
        <v>97</v>
      </c>
      <c r="J35" s="59">
        <f>[1]横野!J35</f>
        <v>0</v>
      </c>
      <c r="K35" s="59">
        <f>[1]横野!K35</f>
        <v>0</v>
      </c>
      <c r="L35" s="63">
        <f t="shared" si="2"/>
        <v>0</v>
      </c>
    </row>
    <row r="36" spans="5:12" x14ac:dyDescent="0.15">
      <c r="E36" s="14">
        <v>48</v>
      </c>
      <c r="F36" s="59">
        <f>[1]横野!F36</f>
        <v>6</v>
      </c>
      <c r="G36" s="59">
        <f>[1]横野!G36</f>
        <v>3</v>
      </c>
      <c r="H36" s="63">
        <f t="shared" si="1"/>
        <v>9</v>
      </c>
      <c r="I36" s="14">
        <v>98</v>
      </c>
      <c r="J36" s="59">
        <f>[1]横野!J36</f>
        <v>0</v>
      </c>
      <c r="K36" s="59">
        <f>[1]横野!K36</f>
        <v>0</v>
      </c>
      <c r="L36" s="63">
        <f t="shared" si="2"/>
        <v>0</v>
      </c>
    </row>
    <row r="37" spans="5:12" x14ac:dyDescent="0.15">
      <c r="E37" s="14">
        <v>49</v>
      </c>
      <c r="F37" s="59">
        <f>[1]横野!F37</f>
        <v>4</v>
      </c>
      <c r="G37" s="59">
        <f>[1]横野!G37</f>
        <v>5</v>
      </c>
      <c r="H37" s="63">
        <f t="shared" si="1"/>
        <v>9</v>
      </c>
      <c r="I37" s="14">
        <v>99</v>
      </c>
      <c r="J37" s="59">
        <f>[1]横野!J37</f>
        <v>0</v>
      </c>
      <c r="K37" s="59">
        <f>[1]横野!K37</f>
        <v>1</v>
      </c>
      <c r="L37" s="63">
        <f t="shared" si="2"/>
        <v>1</v>
      </c>
    </row>
    <row r="38" spans="5:12" x14ac:dyDescent="0.15">
      <c r="E38" s="14">
        <v>50</v>
      </c>
      <c r="F38" s="59">
        <f>[1]横野!F38</f>
        <v>6</v>
      </c>
      <c r="G38" s="59">
        <f>[1]横野!G38</f>
        <v>1</v>
      </c>
      <c r="H38" s="63">
        <f t="shared" si="1"/>
        <v>7</v>
      </c>
      <c r="I38" s="14">
        <v>100</v>
      </c>
      <c r="J38" s="59">
        <f>[1]横野!J38</f>
        <v>0</v>
      </c>
      <c r="K38" s="59">
        <f>[1]横野!K38</f>
        <v>0</v>
      </c>
      <c r="L38" s="63">
        <f t="shared" si="2"/>
        <v>0</v>
      </c>
    </row>
    <row r="39" spans="5:12" x14ac:dyDescent="0.15">
      <c r="E39" s="14">
        <v>51</v>
      </c>
      <c r="F39" s="59">
        <f>[1]横野!F39</f>
        <v>3</v>
      </c>
      <c r="G39" s="59">
        <f>[1]横野!G39</f>
        <v>4</v>
      </c>
      <c r="H39" s="63">
        <f t="shared" si="1"/>
        <v>7</v>
      </c>
      <c r="I39" s="14">
        <v>101</v>
      </c>
      <c r="J39" s="59">
        <f>[1]横野!J39</f>
        <v>0</v>
      </c>
      <c r="K39" s="59">
        <f>[1]横野!K39</f>
        <v>0</v>
      </c>
      <c r="L39" s="63">
        <f t="shared" si="2"/>
        <v>0</v>
      </c>
    </row>
    <row r="40" spans="5:12" x14ac:dyDescent="0.15">
      <c r="E40" s="14">
        <v>52</v>
      </c>
      <c r="F40" s="59">
        <f>[1]横野!F40</f>
        <v>3</v>
      </c>
      <c r="G40" s="59">
        <f>[1]横野!G40</f>
        <v>2</v>
      </c>
      <c r="H40" s="63">
        <f t="shared" si="1"/>
        <v>5</v>
      </c>
      <c r="I40" s="14">
        <v>102</v>
      </c>
      <c r="J40" s="59">
        <f>[1]横野!J40</f>
        <v>0</v>
      </c>
      <c r="K40" s="59">
        <f>[1]横野!K40</f>
        <v>0</v>
      </c>
      <c r="L40" s="63">
        <f t="shared" si="2"/>
        <v>0</v>
      </c>
    </row>
    <row r="41" spans="5:12" x14ac:dyDescent="0.15">
      <c r="E41" s="14">
        <v>53</v>
      </c>
      <c r="F41" s="59">
        <f>[1]横野!F41</f>
        <v>3</v>
      </c>
      <c r="G41" s="59">
        <f>[1]横野!G41</f>
        <v>3</v>
      </c>
      <c r="H41" s="63">
        <f t="shared" si="1"/>
        <v>6</v>
      </c>
      <c r="I41" s="14">
        <v>103</v>
      </c>
      <c r="J41" s="59">
        <f>[1]横野!J41</f>
        <v>0</v>
      </c>
      <c r="K41" s="59">
        <f>[1]横野!K41</f>
        <v>0</v>
      </c>
      <c r="L41" s="63">
        <f t="shared" si="2"/>
        <v>0</v>
      </c>
    </row>
    <row r="42" spans="5:12" x14ac:dyDescent="0.15">
      <c r="E42" s="14">
        <v>54</v>
      </c>
      <c r="F42" s="59">
        <f>[1]横野!F42</f>
        <v>6</v>
      </c>
      <c r="G42" s="59">
        <f>[1]横野!G42</f>
        <v>3</v>
      </c>
      <c r="H42" s="63">
        <f t="shared" si="1"/>
        <v>9</v>
      </c>
      <c r="I42" s="14">
        <v>104</v>
      </c>
      <c r="J42" s="59">
        <f>[1]横野!J42</f>
        <v>0</v>
      </c>
      <c r="K42" s="59">
        <f>[1]横野!K42</f>
        <v>0</v>
      </c>
      <c r="L42" s="63">
        <f t="shared" si="2"/>
        <v>0</v>
      </c>
    </row>
    <row r="43" spans="5:12" x14ac:dyDescent="0.15">
      <c r="E43" s="14">
        <v>55</v>
      </c>
      <c r="F43" s="59">
        <f>[1]横野!F43</f>
        <v>5</v>
      </c>
      <c r="G43" s="59">
        <f>[1]横野!G43</f>
        <v>6</v>
      </c>
      <c r="H43" s="63">
        <f t="shared" si="1"/>
        <v>11</v>
      </c>
      <c r="I43" s="14">
        <v>105</v>
      </c>
      <c r="J43" s="59">
        <f>[1]横野!J43</f>
        <v>0</v>
      </c>
      <c r="K43" s="59">
        <f>[1]横野!K43</f>
        <v>0</v>
      </c>
      <c r="L43" s="63">
        <f t="shared" si="2"/>
        <v>0</v>
      </c>
    </row>
    <row r="44" spans="5:12" x14ac:dyDescent="0.15">
      <c r="E44" s="14">
        <v>56</v>
      </c>
      <c r="F44" s="59">
        <f>[1]横野!F44</f>
        <v>2</v>
      </c>
      <c r="G44" s="59">
        <f>[1]横野!G44</f>
        <v>0</v>
      </c>
      <c r="H44" s="63">
        <f t="shared" si="1"/>
        <v>2</v>
      </c>
      <c r="I44" s="14">
        <v>106</v>
      </c>
      <c r="J44" s="59">
        <f>[1]横野!J44</f>
        <v>0</v>
      </c>
      <c r="K44" s="59">
        <f>[1]横野!K44</f>
        <v>0</v>
      </c>
      <c r="L44" s="63">
        <f t="shared" si="2"/>
        <v>0</v>
      </c>
    </row>
    <row r="45" spans="5:12" x14ac:dyDescent="0.15">
      <c r="E45" s="14">
        <v>57</v>
      </c>
      <c r="F45" s="59">
        <f>[1]横野!F45</f>
        <v>4</v>
      </c>
      <c r="G45" s="59">
        <f>[1]横野!G45</f>
        <v>6</v>
      </c>
      <c r="H45" s="63">
        <f t="shared" si="1"/>
        <v>10</v>
      </c>
      <c r="I45" s="14">
        <v>107</v>
      </c>
      <c r="J45" s="59">
        <f>[1]横野!J45</f>
        <v>0</v>
      </c>
      <c r="K45" s="59">
        <f>[1]横野!K45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[1]横野!F46</f>
        <v>1</v>
      </c>
      <c r="G46" s="59">
        <f>[1]横野!G46</f>
        <v>3</v>
      </c>
      <c r="H46" s="63">
        <f t="shared" si="1"/>
        <v>4</v>
      </c>
      <c r="I46" s="24">
        <v>108</v>
      </c>
      <c r="J46" s="59">
        <f>[1]横野!J46</f>
        <v>0</v>
      </c>
      <c r="K46" s="59">
        <f>[1]横野!K46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[1]横野!F47</f>
        <v>2</v>
      </c>
      <c r="G47" s="59">
        <f>[1]横野!G47</f>
        <v>3</v>
      </c>
      <c r="H47" s="63">
        <f t="shared" si="1"/>
        <v>5</v>
      </c>
      <c r="I47" s="23" t="s">
        <v>6</v>
      </c>
      <c r="J47" s="69">
        <f>SUM(J3:J46)</f>
        <v>115</v>
      </c>
      <c r="K47" s="69">
        <f>SUM(K3:K46)</f>
        <v>127</v>
      </c>
      <c r="L47" s="39">
        <f>SUM(J47:K47)</f>
        <v>242</v>
      </c>
    </row>
    <row r="48" spans="5:12" x14ac:dyDescent="0.15">
      <c r="E48" s="14">
        <v>60</v>
      </c>
      <c r="F48" s="59">
        <f>[1]横野!F48</f>
        <v>3</v>
      </c>
      <c r="G48" s="59">
        <f>[1]横野!G48</f>
        <v>2</v>
      </c>
      <c r="H48" s="63">
        <f t="shared" si="1"/>
        <v>5</v>
      </c>
    </row>
    <row r="49" spans="5:12" ht="14.25" thickBot="1" x14ac:dyDescent="0.2">
      <c r="E49" s="14">
        <v>61</v>
      </c>
      <c r="F49" s="59">
        <f>[1]横野!F49</f>
        <v>4</v>
      </c>
      <c r="G49" s="59">
        <f>[1]横野!G49</f>
        <v>8</v>
      </c>
      <c r="H49" s="63">
        <f t="shared" si="1"/>
        <v>12</v>
      </c>
      <c r="J49" s="54" t="s">
        <v>184</v>
      </c>
    </row>
    <row r="50" spans="5:12" x14ac:dyDescent="0.15">
      <c r="E50" s="14">
        <v>62</v>
      </c>
      <c r="F50" s="59">
        <f>[1]横野!F50</f>
        <v>4</v>
      </c>
      <c r="G50" s="59">
        <f>[1]横野!G50</f>
        <v>5</v>
      </c>
      <c r="H50" s="63">
        <f t="shared" si="1"/>
        <v>9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[1]横野!F51</f>
        <v>9</v>
      </c>
      <c r="G51" s="59">
        <f>[1]横野!G51</f>
        <v>9</v>
      </c>
      <c r="H51" s="63">
        <f t="shared" si="1"/>
        <v>18</v>
      </c>
      <c r="J51" s="48">
        <f>SUM(B18,F53,J47)</f>
        <v>297</v>
      </c>
      <c r="K51" s="49">
        <f>SUM(C18,G53,K47)</f>
        <v>313</v>
      </c>
      <c r="L51" s="50">
        <f>SUM(J51:K51)</f>
        <v>610</v>
      </c>
    </row>
    <row r="52" spans="5:12" ht="14.25" thickBot="1" x14ac:dyDescent="0.2">
      <c r="E52" s="24">
        <v>64</v>
      </c>
      <c r="F52" s="59">
        <f>[1]横野!F52</f>
        <v>6</v>
      </c>
      <c r="G52" s="59">
        <f>[1]横野!G52</f>
        <v>5</v>
      </c>
      <c r="H52" s="63">
        <f t="shared" si="1"/>
        <v>11</v>
      </c>
    </row>
    <row r="53" spans="5:12" ht="15" thickTop="1" thickBot="1" x14ac:dyDescent="0.2">
      <c r="E53" s="23" t="s">
        <v>6</v>
      </c>
      <c r="F53" s="69">
        <f>SUM(F3:F52)</f>
        <v>154</v>
      </c>
      <c r="G53" s="69">
        <f>SUM(G3:G52)</f>
        <v>158</v>
      </c>
      <c r="H53" s="39">
        <f>SUM(F53:G53)</f>
        <v>312</v>
      </c>
    </row>
    <row r="56" spans="5:12" x14ac:dyDescent="0.15">
      <c r="F56" s="98" t="s">
        <v>523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177</v>
      </c>
      <c r="I1" s="99" t="str">
        <f>秦野市合計!I1</f>
        <v>令和3年4月1日現在（単位：人）</v>
      </c>
      <c r="J1" s="99"/>
      <c r="K1" s="99"/>
      <c r="L1" s="99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[1]戸川!B3</f>
        <v>13</v>
      </c>
      <c r="C3" s="40">
        <f>[1]戸川!C3</f>
        <v>17</v>
      </c>
      <c r="D3" s="40">
        <f>SUM(B3:C3)</f>
        <v>30</v>
      </c>
      <c r="E3" s="19">
        <v>15</v>
      </c>
      <c r="F3" s="59">
        <f>[1]戸川!F3</f>
        <v>39</v>
      </c>
      <c r="G3" s="59">
        <f>[1]戸川!G3</f>
        <v>37</v>
      </c>
      <c r="H3" s="63">
        <f>SUM(F3:G3)</f>
        <v>76</v>
      </c>
      <c r="I3" s="19">
        <v>65</v>
      </c>
      <c r="J3" s="59">
        <f>[1]戸川!J3</f>
        <v>52</v>
      </c>
      <c r="K3" s="59">
        <f>[1]戸川!K3</f>
        <v>50</v>
      </c>
      <c r="L3" s="63">
        <f>SUM(J3:K3)</f>
        <v>102</v>
      </c>
    </row>
    <row r="4" spans="1:12" x14ac:dyDescent="0.15">
      <c r="A4" s="14">
        <v>1</v>
      </c>
      <c r="B4" s="40">
        <f>[1]戸川!B4</f>
        <v>12</v>
      </c>
      <c r="C4" s="40">
        <f>[1]戸川!C4</f>
        <v>9</v>
      </c>
      <c r="D4" s="40">
        <f t="shared" ref="D4:D17" si="0">SUM(B4:C4)</f>
        <v>21</v>
      </c>
      <c r="E4" s="14">
        <v>16</v>
      </c>
      <c r="F4" s="59">
        <f>[1]戸川!F4</f>
        <v>35</v>
      </c>
      <c r="G4" s="59">
        <f>[1]戸川!G4</f>
        <v>46</v>
      </c>
      <c r="H4" s="63">
        <f t="shared" ref="H4:H52" si="1">SUM(F4:G4)</f>
        <v>81</v>
      </c>
      <c r="I4" s="14">
        <v>66</v>
      </c>
      <c r="J4" s="59">
        <f>[1]戸川!J4</f>
        <v>46</v>
      </c>
      <c r="K4" s="59">
        <f>[1]戸川!K4</f>
        <v>55</v>
      </c>
      <c r="L4" s="63">
        <f t="shared" ref="L4:L46" si="2">SUM(J4:K4)</f>
        <v>101</v>
      </c>
    </row>
    <row r="5" spans="1:12" x14ac:dyDescent="0.15">
      <c r="A5" s="14">
        <v>2</v>
      </c>
      <c r="B5" s="40">
        <f>[1]戸川!B5</f>
        <v>15</v>
      </c>
      <c r="C5" s="40">
        <f>[1]戸川!C5</f>
        <v>23</v>
      </c>
      <c r="D5" s="40">
        <f t="shared" si="0"/>
        <v>38</v>
      </c>
      <c r="E5" s="14">
        <v>17</v>
      </c>
      <c r="F5" s="59">
        <f>[1]戸川!F5</f>
        <v>42</v>
      </c>
      <c r="G5" s="59">
        <f>[1]戸川!G5</f>
        <v>39</v>
      </c>
      <c r="H5" s="63">
        <f t="shared" si="1"/>
        <v>81</v>
      </c>
      <c r="I5" s="14">
        <v>67</v>
      </c>
      <c r="J5" s="59">
        <f>[1]戸川!J5</f>
        <v>40</v>
      </c>
      <c r="K5" s="59">
        <f>[1]戸川!K5</f>
        <v>53</v>
      </c>
      <c r="L5" s="63">
        <f t="shared" si="2"/>
        <v>93</v>
      </c>
    </row>
    <row r="6" spans="1:12" x14ac:dyDescent="0.15">
      <c r="A6" s="14">
        <v>3</v>
      </c>
      <c r="B6" s="40">
        <f>[1]戸川!B6</f>
        <v>22</v>
      </c>
      <c r="C6" s="40">
        <f>[1]戸川!C6</f>
        <v>24</v>
      </c>
      <c r="D6" s="40">
        <f t="shared" si="0"/>
        <v>46</v>
      </c>
      <c r="E6" s="14">
        <v>18</v>
      </c>
      <c r="F6" s="59">
        <f>[1]戸川!F6</f>
        <v>36</v>
      </c>
      <c r="G6" s="59">
        <f>[1]戸川!G6</f>
        <v>38</v>
      </c>
      <c r="H6" s="63">
        <f t="shared" si="1"/>
        <v>74</v>
      </c>
      <c r="I6" s="14">
        <v>68</v>
      </c>
      <c r="J6" s="59">
        <f>[1]戸川!J6</f>
        <v>50</v>
      </c>
      <c r="K6" s="59">
        <f>[1]戸川!K6</f>
        <v>50</v>
      </c>
      <c r="L6" s="63">
        <f t="shared" si="2"/>
        <v>100</v>
      </c>
    </row>
    <row r="7" spans="1:12" x14ac:dyDescent="0.15">
      <c r="A7" s="14">
        <v>4</v>
      </c>
      <c r="B7" s="40">
        <f>[1]戸川!B7</f>
        <v>21</v>
      </c>
      <c r="C7" s="40">
        <f>[1]戸川!C7</f>
        <v>29</v>
      </c>
      <c r="D7" s="40">
        <f t="shared" si="0"/>
        <v>50</v>
      </c>
      <c r="E7" s="14">
        <v>19</v>
      </c>
      <c r="F7" s="59">
        <f>[1]戸川!F7</f>
        <v>46</v>
      </c>
      <c r="G7" s="59">
        <f>[1]戸川!G7</f>
        <v>45</v>
      </c>
      <c r="H7" s="63">
        <f t="shared" si="1"/>
        <v>91</v>
      </c>
      <c r="I7" s="14">
        <v>69</v>
      </c>
      <c r="J7" s="59">
        <f>[1]戸川!J7</f>
        <v>58</v>
      </c>
      <c r="K7" s="59">
        <f>[1]戸川!K7</f>
        <v>64</v>
      </c>
      <c r="L7" s="63">
        <f t="shared" si="2"/>
        <v>122</v>
      </c>
    </row>
    <row r="8" spans="1:12" x14ac:dyDescent="0.15">
      <c r="A8" s="14">
        <v>5</v>
      </c>
      <c r="B8" s="40">
        <f>[1]戸川!B8</f>
        <v>27</v>
      </c>
      <c r="C8" s="40">
        <f>[1]戸川!C8</f>
        <v>29</v>
      </c>
      <c r="D8" s="40">
        <f t="shared" si="0"/>
        <v>56</v>
      </c>
      <c r="E8" s="14">
        <v>20</v>
      </c>
      <c r="F8" s="59">
        <f>[1]戸川!F8</f>
        <v>40</v>
      </c>
      <c r="G8" s="59">
        <f>[1]戸川!G8</f>
        <v>34</v>
      </c>
      <c r="H8" s="63">
        <f t="shared" si="1"/>
        <v>74</v>
      </c>
      <c r="I8" s="14">
        <v>70</v>
      </c>
      <c r="J8" s="59">
        <f>[1]戸川!J8</f>
        <v>72</v>
      </c>
      <c r="K8" s="59">
        <f>[1]戸川!K8</f>
        <v>74</v>
      </c>
      <c r="L8" s="63">
        <f t="shared" si="2"/>
        <v>146</v>
      </c>
    </row>
    <row r="9" spans="1:12" x14ac:dyDescent="0.15">
      <c r="A9" s="14">
        <v>6</v>
      </c>
      <c r="B9" s="40">
        <f>[1]戸川!B9</f>
        <v>43</v>
      </c>
      <c r="C9" s="40">
        <f>[1]戸川!C9</f>
        <v>24</v>
      </c>
      <c r="D9" s="40">
        <f t="shared" si="0"/>
        <v>67</v>
      </c>
      <c r="E9" s="14">
        <v>21</v>
      </c>
      <c r="F9" s="59">
        <f>[1]戸川!F9</f>
        <v>39</v>
      </c>
      <c r="G9" s="59">
        <f>[1]戸川!G9</f>
        <v>41</v>
      </c>
      <c r="H9" s="63">
        <f t="shared" si="1"/>
        <v>80</v>
      </c>
      <c r="I9" s="14">
        <v>71</v>
      </c>
      <c r="J9" s="59">
        <f>[1]戸川!J9</f>
        <v>79</v>
      </c>
      <c r="K9" s="59">
        <f>[1]戸川!K9</f>
        <v>73</v>
      </c>
      <c r="L9" s="63">
        <f t="shared" si="2"/>
        <v>152</v>
      </c>
    </row>
    <row r="10" spans="1:12" x14ac:dyDescent="0.15">
      <c r="A10" s="14">
        <v>7</v>
      </c>
      <c r="B10" s="40">
        <f>[1]戸川!B10</f>
        <v>37</v>
      </c>
      <c r="C10" s="40">
        <f>[1]戸川!C10</f>
        <v>29</v>
      </c>
      <c r="D10" s="40">
        <f t="shared" si="0"/>
        <v>66</v>
      </c>
      <c r="E10" s="14">
        <v>22</v>
      </c>
      <c r="F10" s="59">
        <f>[1]戸川!F10</f>
        <v>38</v>
      </c>
      <c r="G10" s="59">
        <f>[1]戸川!G10</f>
        <v>33</v>
      </c>
      <c r="H10" s="63">
        <f t="shared" si="1"/>
        <v>71</v>
      </c>
      <c r="I10" s="14">
        <v>72</v>
      </c>
      <c r="J10" s="59">
        <f>[1]戸川!J10</f>
        <v>84</v>
      </c>
      <c r="K10" s="59">
        <f>[1]戸川!K10</f>
        <v>58</v>
      </c>
      <c r="L10" s="63">
        <f t="shared" si="2"/>
        <v>142</v>
      </c>
    </row>
    <row r="11" spans="1:12" x14ac:dyDescent="0.15">
      <c r="A11" s="14">
        <v>8</v>
      </c>
      <c r="B11" s="40">
        <f>[1]戸川!B11</f>
        <v>48</v>
      </c>
      <c r="C11" s="40">
        <f>[1]戸川!C11</f>
        <v>26</v>
      </c>
      <c r="D11" s="40">
        <f t="shared" si="0"/>
        <v>74</v>
      </c>
      <c r="E11" s="14">
        <v>23</v>
      </c>
      <c r="F11" s="59">
        <f>[1]戸川!F11</f>
        <v>39</v>
      </c>
      <c r="G11" s="59">
        <f>[1]戸川!G11</f>
        <v>41</v>
      </c>
      <c r="H11" s="63">
        <f t="shared" si="1"/>
        <v>80</v>
      </c>
      <c r="I11" s="14">
        <v>73</v>
      </c>
      <c r="J11" s="59">
        <f>[1]戸川!J11</f>
        <v>65</v>
      </c>
      <c r="K11" s="59">
        <f>[1]戸川!K11</f>
        <v>61</v>
      </c>
      <c r="L11" s="63">
        <f t="shared" si="2"/>
        <v>126</v>
      </c>
    </row>
    <row r="12" spans="1:12" x14ac:dyDescent="0.15">
      <c r="A12" s="14">
        <v>9</v>
      </c>
      <c r="B12" s="40">
        <f>[1]戸川!B12</f>
        <v>39</v>
      </c>
      <c r="C12" s="40">
        <f>[1]戸川!C12</f>
        <v>50</v>
      </c>
      <c r="D12" s="40">
        <f t="shared" si="0"/>
        <v>89</v>
      </c>
      <c r="E12" s="14">
        <v>24</v>
      </c>
      <c r="F12" s="59">
        <f>[1]戸川!F12</f>
        <v>32</v>
      </c>
      <c r="G12" s="59">
        <f>[1]戸川!G12</f>
        <v>25</v>
      </c>
      <c r="H12" s="63">
        <f t="shared" si="1"/>
        <v>57</v>
      </c>
      <c r="I12" s="14">
        <v>74</v>
      </c>
      <c r="J12" s="59">
        <f>[1]戸川!J12</f>
        <v>48</v>
      </c>
      <c r="K12" s="59">
        <f>[1]戸川!K12</f>
        <v>50</v>
      </c>
      <c r="L12" s="63">
        <f t="shared" si="2"/>
        <v>98</v>
      </c>
    </row>
    <row r="13" spans="1:12" x14ac:dyDescent="0.15">
      <c r="A13" s="14">
        <v>10</v>
      </c>
      <c r="B13" s="40">
        <f>[1]戸川!B13</f>
        <v>34</v>
      </c>
      <c r="C13" s="40">
        <f>[1]戸川!C13</f>
        <v>37</v>
      </c>
      <c r="D13" s="40">
        <f t="shared" si="0"/>
        <v>71</v>
      </c>
      <c r="E13" s="14">
        <v>25</v>
      </c>
      <c r="F13" s="59">
        <f>[1]戸川!F13</f>
        <v>32</v>
      </c>
      <c r="G13" s="59">
        <f>[1]戸川!G13</f>
        <v>31</v>
      </c>
      <c r="H13" s="63">
        <f t="shared" si="1"/>
        <v>63</v>
      </c>
      <c r="I13" s="14">
        <v>75</v>
      </c>
      <c r="J13" s="59">
        <f>[1]戸川!J13</f>
        <v>30</v>
      </c>
      <c r="K13" s="59">
        <f>[1]戸川!K13</f>
        <v>32</v>
      </c>
      <c r="L13" s="63">
        <f t="shared" si="2"/>
        <v>62</v>
      </c>
    </row>
    <row r="14" spans="1:12" x14ac:dyDescent="0.15">
      <c r="A14" s="14">
        <v>11</v>
      </c>
      <c r="B14" s="40">
        <f>[1]戸川!B14</f>
        <v>43</v>
      </c>
      <c r="C14" s="40">
        <f>[1]戸川!C14</f>
        <v>33</v>
      </c>
      <c r="D14" s="40">
        <f t="shared" si="0"/>
        <v>76</v>
      </c>
      <c r="E14" s="14">
        <v>26</v>
      </c>
      <c r="F14" s="59">
        <f>[1]戸川!F14</f>
        <v>40</v>
      </c>
      <c r="G14" s="59">
        <f>[1]戸川!G14</f>
        <v>27</v>
      </c>
      <c r="H14" s="63">
        <f t="shared" si="1"/>
        <v>67</v>
      </c>
      <c r="I14" s="14">
        <v>76</v>
      </c>
      <c r="J14" s="59">
        <f>[1]戸川!J14</f>
        <v>36</v>
      </c>
      <c r="K14" s="59">
        <f>[1]戸川!K14</f>
        <v>41</v>
      </c>
      <c r="L14" s="63">
        <f t="shared" si="2"/>
        <v>77</v>
      </c>
    </row>
    <row r="15" spans="1:12" x14ac:dyDescent="0.15">
      <c r="A15" s="14">
        <v>12</v>
      </c>
      <c r="B15" s="40">
        <f>[1]戸川!B15</f>
        <v>44</v>
      </c>
      <c r="C15" s="40">
        <f>[1]戸川!C15</f>
        <v>40</v>
      </c>
      <c r="D15" s="40">
        <f t="shared" si="0"/>
        <v>84</v>
      </c>
      <c r="E15" s="14">
        <v>27</v>
      </c>
      <c r="F15" s="59">
        <f>[1]戸川!F15</f>
        <v>32</v>
      </c>
      <c r="G15" s="59">
        <f>[1]戸川!G15</f>
        <v>36</v>
      </c>
      <c r="H15" s="63">
        <f t="shared" si="1"/>
        <v>68</v>
      </c>
      <c r="I15" s="14">
        <v>77</v>
      </c>
      <c r="J15" s="59">
        <f>[1]戸川!J15</f>
        <v>58</v>
      </c>
      <c r="K15" s="59">
        <f>[1]戸川!K15</f>
        <v>61</v>
      </c>
      <c r="L15" s="63">
        <f t="shared" si="2"/>
        <v>119</v>
      </c>
    </row>
    <row r="16" spans="1:12" x14ac:dyDescent="0.15">
      <c r="A16" s="14">
        <v>13</v>
      </c>
      <c r="B16" s="40">
        <f>[1]戸川!B16</f>
        <v>42</v>
      </c>
      <c r="C16" s="40">
        <f>[1]戸川!C16</f>
        <v>31</v>
      </c>
      <c r="D16" s="40">
        <f t="shared" si="0"/>
        <v>73</v>
      </c>
      <c r="E16" s="14">
        <v>28</v>
      </c>
      <c r="F16" s="59">
        <f>[1]戸川!F16</f>
        <v>32</v>
      </c>
      <c r="G16" s="59">
        <f>[1]戸川!G16</f>
        <v>28</v>
      </c>
      <c r="H16" s="63">
        <f t="shared" si="1"/>
        <v>60</v>
      </c>
      <c r="I16" s="14">
        <v>78</v>
      </c>
      <c r="J16" s="59">
        <f>[1]戸川!J16</f>
        <v>53</v>
      </c>
      <c r="K16" s="59">
        <f>[1]戸川!K16</f>
        <v>41</v>
      </c>
      <c r="L16" s="63">
        <f t="shared" si="2"/>
        <v>94</v>
      </c>
    </row>
    <row r="17" spans="1:12" ht="14.25" thickBot="1" x14ac:dyDescent="0.2">
      <c r="A17" s="24">
        <v>14</v>
      </c>
      <c r="B17" s="40">
        <f>[1]戸川!B17</f>
        <v>39</v>
      </c>
      <c r="C17" s="40">
        <f>[1]戸川!C17</f>
        <v>40</v>
      </c>
      <c r="D17" s="40">
        <f t="shared" si="0"/>
        <v>79</v>
      </c>
      <c r="E17" s="14">
        <v>29</v>
      </c>
      <c r="F17" s="59">
        <f>[1]戸川!F17</f>
        <v>28</v>
      </c>
      <c r="G17" s="59">
        <f>[1]戸川!G17</f>
        <v>23</v>
      </c>
      <c r="H17" s="63">
        <f t="shared" si="1"/>
        <v>51</v>
      </c>
      <c r="I17" s="14">
        <v>79</v>
      </c>
      <c r="J17" s="59">
        <f>[1]戸川!J17</f>
        <v>39</v>
      </c>
      <c r="K17" s="59">
        <f>[1]戸川!K17</f>
        <v>42</v>
      </c>
      <c r="L17" s="63">
        <f t="shared" si="2"/>
        <v>81</v>
      </c>
    </row>
    <row r="18" spans="1:12" ht="15" thickTop="1" thickBot="1" x14ac:dyDescent="0.2">
      <c r="A18" s="23" t="s">
        <v>6</v>
      </c>
      <c r="B18" s="33">
        <f>SUM(B3:B17)</f>
        <v>479</v>
      </c>
      <c r="C18" s="34">
        <f>SUM(C3:C17)</f>
        <v>441</v>
      </c>
      <c r="D18" s="35">
        <f>SUM(B18:C18)</f>
        <v>920</v>
      </c>
      <c r="E18" s="14">
        <v>30</v>
      </c>
      <c r="F18" s="59">
        <f>[1]戸川!F18</f>
        <v>24</v>
      </c>
      <c r="G18" s="59">
        <f>[1]戸川!G18</f>
        <v>26</v>
      </c>
      <c r="H18" s="63">
        <f t="shared" si="1"/>
        <v>50</v>
      </c>
      <c r="I18" s="14">
        <v>80</v>
      </c>
      <c r="J18" s="59">
        <f>[1]戸川!J18</f>
        <v>24</v>
      </c>
      <c r="K18" s="59">
        <f>[1]戸川!K18</f>
        <v>24</v>
      </c>
      <c r="L18" s="63">
        <f t="shared" si="2"/>
        <v>48</v>
      </c>
    </row>
    <row r="19" spans="1:12" x14ac:dyDescent="0.15">
      <c r="E19" s="14">
        <v>31</v>
      </c>
      <c r="F19" s="59">
        <f>[1]戸川!F19</f>
        <v>30</v>
      </c>
      <c r="G19" s="59">
        <f>[1]戸川!G19</f>
        <v>29</v>
      </c>
      <c r="H19" s="63">
        <f t="shared" si="1"/>
        <v>59</v>
      </c>
      <c r="I19" s="14">
        <v>81</v>
      </c>
      <c r="J19" s="59">
        <f>[1]戸川!J19</f>
        <v>27</v>
      </c>
      <c r="K19" s="59">
        <f>[1]戸川!K19</f>
        <v>28</v>
      </c>
      <c r="L19" s="63">
        <f t="shared" si="2"/>
        <v>55</v>
      </c>
    </row>
    <row r="20" spans="1:12" x14ac:dyDescent="0.15">
      <c r="E20" s="14">
        <v>32</v>
      </c>
      <c r="F20" s="59">
        <f>[1]戸川!F20</f>
        <v>33</v>
      </c>
      <c r="G20" s="59">
        <f>[1]戸川!G20</f>
        <v>22</v>
      </c>
      <c r="H20" s="63">
        <f t="shared" si="1"/>
        <v>55</v>
      </c>
      <c r="I20" s="14">
        <v>82</v>
      </c>
      <c r="J20" s="59">
        <f>[1]戸川!J20</f>
        <v>14</v>
      </c>
      <c r="K20" s="59">
        <f>[1]戸川!K20</f>
        <v>22</v>
      </c>
      <c r="L20" s="63">
        <f t="shared" si="2"/>
        <v>36</v>
      </c>
    </row>
    <row r="21" spans="1:12" x14ac:dyDescent="0.15">
      <c r="E21" s="14">
        <v>33</v>
      </c>
      <c r="F21" s="59">
        <f>[1]戸川!F21</f>
        <v>33</v>
      </c>
      <c r="G21" s="59">
        <f>[1]戸川!G21</f>
        <v>35</v>
      </c>
      <c r="H21" s="63">
        <f t="shared" si="1"/>
        <v>68</v>
      </c>
      <c r="I21" s="14">
        <v>83</v>
      </c>
      <c r="J21" s="59">
        <f>[1]戸川!J21</f>
        <v>18</v>
      </c>
      <c r="K21" s="59">
        <f>[1]戸川!K21</f>
        <v>23</v>
      </c>
      <c r="L21" s="63">
        <f t="shared" si="2"/>
        <v>41</v>
      </c>
    </row>
    <row r="22" spans="1:12" x14ac:dyDescent="0.15">
      <c r="E22" s="14">
        <v>34</v>
      </c>
      <c r="F22" s="59">
        <f>[1]戸川!F22</f>
        <v>33</v>
      </c>
      <c r="G22" s="59">
        <f>[1]戸川!G22</f>
        <v>35</v>
      </c>
      <c r="H22" s="63">
        <f t="shared" si="1"/>
        <v>68</v>
      </c>
      <c r="I22" s="14">
        <v>84</v>
      </c>
      <c r="J22" s="59">
        <f>[1]戸川!J22</f>
        <v>18</v>
      </c>
      <c r="K22" s="59">
        <f>[1]戸川!K22</f>
        <v>24</v>
      </c>
      <c r="L22" s="63">
        <f t="shared" si="2"/>
        <v>42</v>
      </c>
    </row>
    <row r="23" spans="1:12" x14ac:dyDescent="0.15">
      <c r="E23" s="14">
        <v>35</v>
      </c>
      <c r="F23" s="59">
        <f>[1]戸川!F23</f>
        <v>38</v>
      </c>
      <c r="G23" s="59">
        <f>[1]戸川!G23</f>
        <v>48</v>
      </c>
      <c r="H23" s="63">
        <f t="shared" si="1"/>
        <v>86</v>
      </c>
      <c r="I23" s="14">
        <v>85</v>
      </c>
      <c r="J23" s="59">
        <f>[1]戸川!J23</f>
        <v>11</v>
      </c>
      <c r="K23" s="59">
        <f>[1]戸川!K23</f>
        <v>22</v>
      </c>
      <c r="L23" s="63">
        <f t="shared" si="2"/>
        <v>33</v>
      </c>
    </row>
    <row r="24" spans="1:12" x14ac:dyDescent="0.15">
      <c r="E24" s="14">
        <v>36</v>
      </c>
      <c r="F24" s="59">
        <f>[1]戸川!F24</f>
        <v>44</v>
      </c>
      <c r="G24" s="59">
        <f>[1]戸川!G24</f>
        <v>45</v>
      </c>
      <c r="H24" s="63">
        <f t="shared" si="1"/>
        <v>89</v>
      </c>
      <c r="I24" s="14">
        <v>86</v>
      </c>
      <c r="J24" s="59">
        <f>[1]戸川!J24</f>
        <v>11</v>
      </c>
      <c r="K24" s="59">
        <f>[1]戸川!K24</f>
        <v>14</v>
      </c>
      <c r="L24" s="63">
        <f t="shared" si="2"/>
        <v>25</v>
      </c>
    </row>
    <row r="25" spans="1:12" x14ac:dyDescent="0.15">
      <c r="E25" s="14">
        <v>37</v>
      </c>
      <c r="F25" s="59">
        <f>[1]戸川!F25</f>
        <v>41</v>
      </c>
      <c r="G25" s="59">
        <f>[1]戸川!G25</f>
        <v>36</v>
      </c>
      <c r="H25" s="63">
        <f t="shared" si="1"/>
        <v>77</v>
      </c>
      <c r="I25" s="14">
        <v>87</v>
      </c>
      <c r="J25" s="59">
        <f>[1]戸川!J25</f>
        <v>8</v>
      </c>
      <c r="K25" s="59">
        <f>[1]戸川!K25</f>
        <v>15</v>
      </c>
      <c r="L25" s="63">
        <f t="shared" si="2"/>
        <v>23</v>
      </c>
    </row>
    <row r="26" spans="1:12" x14ac:dyDescent="0.15">
      <c r="E26" s="14">
        <v>38</v>
      </c>
      <c r="F26" s="59">
        <f>[1]戸川!F26</f>
        <v>43</v>
      </c>
      <c r="G26" s="59">
        <f>[1]戸川!G26</f>
        <v>37</v>
      </c>
      <c r="H26" s="63">
        <f t="shared" si="1"/>
        <v>80</v>
      </c>
      <c r="I26" s="14">
        <v>88</v>
      </c>
      <c r="J26" s="59">
        <f>[1]戸川!J26</f>
        <v>7</v>
      </c>
      <c r="K26" s="59">
        <f>[1]戸川!K26</f>
        <v>13</v>
      </c>
      <c r="L26" s="63">
        <f t="shared" si="2"/>
        <v>20</v>
      </c>
    </row>
    <row r="27" spans="1:12" x14ac:dyDescent="0.15">
      <c r="E27" s="14">
        <v>39</v>
      </c>
      <c r="F27" s="59">
        <f>[1]戸川!F27</f>
        <v>59</v>
      </c>
      <c r="G27" s="59">
        <f>[1]戸川!G27</f>
        <v>43</v>
      </c>
      <c r="H27" s="63">
        <f t="shared" si="1"/>
        <v>102</v>
      </c>
      <c r="I27" s="14">
        <v>89</v>
      </c>
      <c r="J27" s="59">
        <f>[1]戸川!J27</f>
        <v>5</v>
      </c>
      <c r="K27" s="59">
        <f>[1]戸川!K27</f>
        <v>14</v>
      </c>
      <c r="L27" s="63">
        <f t="shared" si="2"/>
        <v>19</v>
      </c>
    </row>
    <row r="28" spans="1:12" x14ac:dyDescent="0.15">
      <c r="E28" s="14">
        <v>40</v>
      </c>
      <c r="F28" s="59">
        <f>[1]戸川!F28</f>
        <v>49</v>
      </c>
      <c r="G28" s="59">
        <f>[1]戸川!G28</f>
        <v>38</v>
      </c>
      <c r="H28" s="63">
        <f t="shared" si="1"/>
        <v>87</v>
      </c>
      <c r="I28" s="14">
        <v>90</v>
      </c>
      <c r="J28" s="59">
        <f>[1]戸川!J28</f>
        <v>4</v>
      </c>
      <c r="K28" s="59">
        <f>[1]戸川!K28</f>
        <v>15</v>
      </c>
      <c r="L28" s="63">
        <f t="shared" si="2"/>
        <v>19</v>
      </c>
    </row>
    <row r="29" spans="1:12" x14ac:dyDescent="0.15">
      <c r="E29" s="14">
        <v>41</v>
      </c>
      <c r="F29" s="59">
        <f>[1]戸川!F29</f>
        <v>47</v>
      </c>
      <c r="G29" s="59">
        <f>[1]戸川!G29</f>
        <v>42</v>
      </c>
      <c r="H29" s="63">
        <f t="shared" si="1"/>
        <v>89</v>
      </c>
      <c r="I29" s="14">
        <v>91</v>
      </c>
      <c r="J29" s="59">
        <f>[1]戸川!J29</f>
        <v>1</v>
      </c>
      <c r="K29" s="59">
        <f>[1]戸川!K29</f>
        <v>6</v>
      </c>
      <c r="L29" s="63">
        <f t="shared" si="2"/>
        <v>7</v>
      </c>
    </row>
    <row r="30" spans="1:12" x14ac:dyDescent="0.15">
      <c r="E30" s="14">
        <v>42</v>
      </c>
      <c r="F30" s="59">
        <f>[1]戸川!F30</f>
        <v>45</v>
      </c>
      <c r="G30" s="59">
        <f>[1]戸川!G30</f>
        <v>48</v>
      </c>
      <c r="H30" s="63">
        <f t="shared" si="1"/>
        <v>93</v>
      </c>
      <c r="I30" s="14">
        <v>92</v>
      </c>
      <c r="J30" s="59">
        <f>[1]戸川!J30</f>
        <v>1</v>
      </c>
      <c r="K30" s="59">
        <f>[1]戸川!K30</f>
        <v>6</v>
      </c>
      <c r="L30" s="63">
        <f t="shared" si="2"/>
        <v>7</v>
      </c>
    </row>
    <row r="31" spans="1:12" x14ac:dyDescent="0.15">
      <c r="E31" s="14">
        <v>43</v>
      </c>
      <c r="F31" s="59">
        <f>[1]戸川!F31</f>
        <v>51</v>
      </c>
      <c r="G31" s="59">
        <f>[1]戸川!G31</f>
        <v>53</v>
      </c>
      <c r="H31" s="63">
        <f t="shared" si="1"/>
        <v>104</v>
      </c>
      <c r="I31" s="14">
        <v>93</v>
      </c>
      <c r="J31" s="59">
        <f>[1]戸川!J31</f>
        <v>0</v>
      </c>
      <c r="K31" s="59">
        <f>[1]戸川!K31</f>
        <v>8</v>
      </c>
      <c r="L31" s="63">
        <f t="shared" si="2"/>
        <v>8</v>
      </c>
    </row>
    <row r="32" spans="1:12" x14ac:dyDescent="0.15">
      <c r="E32" s="14">
        <v>44</v>
      </c>
      <c r="F32" s="59">
        <f>[1]戸川!F32</f>
        <v>48</v>
      </c>
      <c r="G32" s="59">
        <f>[1]戸川!G32</f>
        <v>39</v>
      </c>
      <c r="H32" s="63">
        <f t="shared" si="1"/>
        <v>87</v>
      </c>
      <c r="I32" s="14">
        <v>94</v>
      </c>
      <c r="J32" s="59">
        <f>[1]戸川!J32</f>
        <v>1</v>
      </c>
      <c r="K32" s="59">
        <f>[1]戸川!K32</f>
        <v>9</v>
      </c>
      <c r="L32" s="63">
        <f t="shared" si="2"/>
        <v>10</v>
      </c>
    </row>
    <row r="33" spans="5:12" x14ac:dyDescent="0.15">
      <c r="E33" s="14">
        <v>45</v>
      </c>
      <c r="F33" s="59">
        <f>[1]戸川!F33</f>
        <v>63</v>
      </c>
      <c r="G33" s="59">
        <f>[1]戸川!G33</f>
        <v>56</v>
      </c>
      <c r="H33" s="63">
        <f t="shared" si="1"/>
        <v>119</v>
      </c>
      <c r="I33" s="14">
        <v>95</v>
      </c>
      <c r="J33" s="59">
        <f>[1]戸川!J33</f>
        <v>0</v>
      </c>
      <c r="K33" s="59">
        <f>[1]戸川!K33</f>
        <v>5</v>
      </c>
      <c r="L33" s="63">
        <f t="shared" si="2"/>
        <v>5</v>
      </c>
    </row>
    <row r="34" spans="5:12" x14ac:dyDescent="0.15">
      <c r="E34" s="14">
        <v>46</v>
      </c>
      <c r="F34" s="59">
        <f>[1]戸川!F34</f>
        <v>49</v>
      </c>
      <c r="G34" s="59">
        <f>[1]戸川!G34</f>
        <v>50</v>
      </c>
      <c r="H34" s="63">
        <f t="shared" si="1"/>
        <v>99</v>
      </c>
      <c r="I34" s="14">
        <v>96</v>
      </c>
      <c r="J34" s="59">
        <f>[1]戸川!J34</f>
        <v>1</v>
      </c>
      <c r="K34" s="59">
        <f>[1]戸川!K34</f>
        <v>3</v>
      </c>
      <c r="L34" s="63">
        <f t="shared" si="2"/>
        <v>4</v>
      </c>
    </row>
    <row r="35" spans="5:12" x14ac:dyDescent="0.15">
      <c r="E35" s="14">
        <v>47</v>
      </c>
      <c r="F35" s="59">
        <f>[1]戸川!F35</f>
        <v>65</v>
      </c>
      <c r="G35" s="59">
        <f>[1]戸川!G35</f>
        <v>55</v>
      </c>
      <c r="H35" s="63">
        <f t="shared" si="1"/>
        <v>120</v>
      </c>
      <c r="I35" s="14">
        <v>97</v>
      </c>
      <c r="J35" s="59">
        <f>[1]戸川!J35</f>
        <v>2</v>
      </c>
      <c r="K35" s="59">
        <f>[1]戸川!K35</f>
        <v>2</v>
      </c>
      <c r="L35" s="63">
        <f t="shared" si="2"/>
        <v>4</v>
      </c>
    </row>
    <row r="36" spans="5:12" x14ac:dyDescent="0.15">
      <c r="E36" s="14">
        <v>48</v>
      </c>
      <c r="F36" s="59">
        <f>[1]戸川!F36</f>
        <v>72</v>
      </c>
      <c r="G36" s="59">
        <f>[1]戸川!G36</f>
        <v>56</v>
      </c>
      <c r="H36" s="63">
        <f t="shared" si="1"/>
        <v>128</v>
      </c>
      <c r="I36" s="14">
        <v>98</v>
      </c>
      <c r="J36" s="59">
        <f>[1]戸川!J36</f>
        <v>0</v>
      </c>
      <c r="K36" s="59">
        <f>[1]戸川!K36</f>
        <v>1</v>
      </c>
      <c r="L36" s="63">
        <f t="shared" si="2"/>
        <v>1</v>
      </c>
    </row>
    <row r="37" spans="5:12" x14ac:dyDescent="0.15">
      <c r="E37" s="14">
        <v>49</v>
      </c>
      <c r="F37" s="59">
        <f>[1]戸川!F37</f>
        <v>69</v>
      </c>
      <c r="G37" s="59">
        <f>[1]戸川!G37</f>
        <v>63</v>
      </c>
      <c r="H37" s="63">
        <f t="shared" si="1"/>
        <v>132</v>
      </c>
      <c r="I37" s="14">
        <v>99</v>
      </c>
      <c r="J37" s="59">
        <f>[1]戸川!J37</f>
        <v>0</v>
      </c>
      <c r="K37" s="59">
        <f>[1]戸川!K37</f>
        <v>2</v>
      </c>
      <c r="L37" s="63">
        <f t="shared" si="2"/>
        <v>2</v>
      </c>
    </row>
    <row r="38" spans="5:12" x14ac:dyDescent="0.15">
      <c r="E38" s="14">
        <v>50</v>
      </c>
      <c r="F38" s="59">
        <f>[1]戸川!F38</f>
        <v>57</v>
      </c>
      <c r="G38" s="59">
        <f>[1]戸川!G38</f>
        <v>45</v>
      </c>
      <c r="H38" s="63">
        <f t="shared" si="1"/>
        <v>102</v>
      </c>
      <c r="I38" s="14">
        <v>100</v>
      </c>
      <c r="J38" s="59">
        <f>[1]戸川!J38</f>
        <v>0</v>
      </c>
      <c r="K38" s="59">
        <f>[1]戸川!K38</f>
        <v>3</v>
      </c>
      <c r="L38" s="63">
        <f t="shared" si="2"/>
        <v>3</v>
      </c>
    </row>
    <row r="39" spans="5:12" x14ac:dyDescent="0.15">
      <c r="E39" s="14">
        <v>51</v>
      </c>
      <c r="F39" s="59">
        <f>[1]戸川!F39</f>
        <v>57</v>
      </c>
      <c r="G39" s="59">
        <f>[1]戸川!G39</f>
        <v>58</v>
      </c>
      <c r="H39" s="63">
        <f t="shared" si="1"/>
        <v>115</v>
      </c>
      <c r="I39" s="14">
        <v>101</v>
      </c>
      <c r="J39" s="59">
        <f>[1]戸川!J39</f>
        <v>0</v>
      </c>
      <c r="K39" s="59">
        <f>[1]戸川!K39</f>
        <v>0</v>
      </c>
      <c r="L39" s="63">
        <f t="shared" si="2"/>
        <v>0</v>
      </c>
    </row>
    <row r="40" spans="5:12" x14ac:dyDescent="0.15">
      <c r="E40" s="14">
        <v>52</v>
      </c>
      <c r="F40" s="59">
        <f>[1]戸川!F40</f>
        <v>54</v>
      </c>
      <c r="G40" s="59">
        <f>[1]戸川!G40</f>
        <v>50</v>
      </c>
      <c r="H40" s="63">
        <f t="shared" si="1"/>
        <v>104</v>
      </c>
      <c r="I40" s="14">
        <v>102</v>
      </c>
      <c r="J40" s="59">
        <f>[1]戸川!J40</f>
        <v>0</v>
      </c>
      <c r="K40" s="59">
        <f>[1]戸川!K40</f>
        <v>0</v>
      </c>
      <c r="L40" s="63">
        <f t="shared" si="2"/>
        <v>0</v>
      </c>
    </row>
    <row r="41" spans="5:12" x14ac:dyDescent="0.15">
      <c r="E41" s="14">
        <v>53</v>
      </c>
      <c r="F41" s="59">
        <f>[1]戸川!F41</f>
        <v>56</v>
      </c>
      <c r="G41" s="59">
        <f>[1]戸川!G41</f>
        <v>44</v>
      </c>
      <c r="H41" s="63">
        <f t="shared" si="1"/>
        <v>100</v>
      </c>
      <c r="I41" s="14">
        <v>103</v>
      </c>
      <c r="J41" s="59">
        <f>[1]戸川!J41</f>
        <v>0</v>
      </c>
      <c r="K41" s="59">
        <f>[1]戸川!K41</f>
        <v>0</v>
      </c>
      <c r="L41" s="63">
        <f t="shared" si="2"/>
        <v>0</v>
      </c>
    </row>
    <row r="42" spans="5:12" x14ac:dyDescent="0.15">
      <c r="E42" s="14">
        <v>54</v>
      </c>
      <c r="F42" s="59">
        <f>[1]戸川!F42</f>
        <v>37</v>
      </c>
      <c r="G42" s="59">
        <f>[1]戸川!G42</f>
        <v>31</v>
      </c>
      <c r="H42" s="63">
        <f t="shared" si="1"/>
        <v>68</v>
      </c>
      <c r="I42" s="14">
        <v>104</v>
      </c>
      <c r="J42" s="59">
        <f>[1]戸川!J42</f>
        <v>0</v>
      </c>
      <c r="K42" s="59">
        <f>[1]戸川!K42</f>
        <v>0</v>
      </c>
      <c r="L42" s="63">
        <f t="shared" si="2"/>
        <v>0</v>
      </c>
    </row>
    <row r="43" spans="5:12" x14ac:dyDescent="0.15">
      <c r="E43" s="14">
        <v>55</v>
      </c>
      <c r="F43" s="59">
        <f>[1]戸川!F43</f>
        <v>49</v>
      </c>
      <c r="G43" s="59">
        <f>[1]戸川!G43</f>
        <v>37</v>
      </c>
      <c r="H43" s="63">
        <f t="shared" si="1"/>
        <v>86</v>
      </c>
      <c r="I43" s="14">
        <v>105</v>
      </c>
      <c r="J43" s="59">
        <f>[1]戸川!J43</f>
        <v>0</v>
      </c>
      <c r="K43" s="59">
        <f>[1]戸川!K43</f>
        <v>0</v>
      </c>
      <c r="L43" s="63">
        <f t="shared" si="2"/>
        <v>0</v>
      </c>
    </row>
    <row r="44" spans="5:12" x14ac:dyDescent="0.15">
      <c r="E44" s="14">
        <v>56</v>
      </c>
      <c r="F44" s="59">
        <f>[1]戸川!F44</f>
        <v>51</v>
      </c>
      <c r="G44" s="59">
        <f>[1]戸川!G44</f>
        <v>47</v>
      </c>
      <c r="H44" s="63">
        <f t="shared" si="1"/>
        <v>98</v>
      </c>
      <c r="I44" s="14">
        <v>106</v>
      </c>
      <c r="J44" s="59">
        <f>[1]戸川!J44</f>
        <v>0</v>
      </c>
      <c r="K44" s="59">
        <f>[1]戸川!K44</f>
        <v>0</v>
      </c>
      <c r="L44" s="63">
        <f t="shared" si="2"/>
        <v>0</v>
      </c>
    </row>
    <row r="45" spans="5:12" x14ac:dyDescent="0.15">
      <c r="E45" s="14">
        <v>57</v>
      </c>
      <c r="F45" s="59">
        <f>[1]戸川!F45</f>
        <v>49</v>
      </c>
      <c r="G45" s="59">
        <f>[1]戸川!G45</f>
        <v>40</v>
      </c>
      <c r="H45" s="63">
        <f t="shared" si="1"/>
        <v>89</v>
      </c>
      <c r="I45" s="14">
        <v>107</v>
      </c>
      <c r="J45" s="59">
        <f>[1]戸川!J45</f>
        <v>0</v>
      </c>
      <c r="K45" s="59">
        <f>[1]戸川!K45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[1]戸川!F46</f>
        <v>37</v>
      </c>
      <c r="G46" s="59">
        <f>[1]戸川!G46</f>
        <v>39</v>
      </c>
      <c r="H46" s="63">
        <f t="shared" si="1"/>
        <v>76</v>
      </c>
      <c r="I46" s="24">
        <v>108</v>
      </c>
      <c r="J46" s="59">
        <f>[1]戸川!J46</f>
        <v>0</v>
      </c>
      <c r="K46" s="59">
        <f>[1]戸川!K46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[1]戸川!F47</f>
        <v>36</v>
      </c>
      <c r="G47" s="59">
        <f>[1]戸川!G47</f>
        <v>49</v>
      </c>
      <c r="H47" s="63">
        <f t="shared" si="1"/>
        <v>85</v>
      </c>
      <c r="I47" s="23" t="s">
        <v>6</v>
      </c>
      <c r="J47" s="69">
        <f>SUM(J3:J46)</f>
        <v>963</v>
      </c>
      <c r="K47" s="69">
        <f>SUM(K3:K46)</f>
        <v>1064</v>
      </c>
      <c r="L47" s="39">
        <f>SUM(J47:K47)</f>
        <v>2027</v>
      </c>
    </row>
    <row r="48" spans="5:12" x14ac:dyDescent="0.15">
      <c r="E48" s="14">
        <v>60</v>
      </c>
      <c r="F48" s="59">
        <f>[1]戸川!F48</f>
        <v>45</v>
      </c>
      <c r="G48" s="59">
        <f>[1]戸川!G48</f>
        <v>53</v>
      </c>
      <c r="H48" s="63">
        <f t="shared" si="1"/>
        <v>98</v>
      </c>
    </row>
    <row r="49" spans="5:12" ht="14.25" thickBot="1" x14ac:dyDescent="0.2">
      <c r="E49" s="14">
        <v>61</v>
      </c>
      <c r="F49" s="59">
        <f>[1]戸川!F49</f>
        <v>39</v>
      </c>
      <c r="G49" s="59">
        <f>[1]戸川!G49</f>
        <v>44</v>
      </c>
      <c r="H49" s="63">
        <f t="shared" si="1"/>
        <v>83</v>
      </c>
      <c r="J49" s="54" t="s">
        <v>185</v>
      </c>
    </row>
    <row r="50" spans="5:12" x14ac:dyDescent="0.15">
      <c r="E50" s="14">
        <v>62</v>
      </c>
      <c r="F50" s="59">
        <f>[1]戸川!F50</f>
        <v>36</v>
      </c>
      <c r="G50" s="59">
        <f>[1]戸川!G50</f>
        <v>40</v>
      </c>
      <c r="H50" s="63">
        <f t="shared" si="1"/>
        <v>76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[1]戸川!F51</f>
        <v>37</v>
      </c>
      <c r="G51" s="59">
        <f>[1]戸川!G51</f>
        <v>48</v>
      </c>
      <c r="H51" s="63">
        <f t="shared" si="1"/>
        <v>85</v>
      </c>
      <c r="J51" s="48">
        <f>SUM(B18,F53,J47)</f>
        <v>3613</v>
      </c>
      <c r="K51" s="49">
        <f>SUM(C18,G53,K47)</f>
        <v>3556</v>
      </c>
      <c r="L51" s="50">
        <f>SUM(J51:K51)</f>
        <v>7169</v>
      </c>
    </row>
    <row r="52" spans="5:12" ht="14.25" thickBot="1" x14ac:dyDescent="0.2">
      <c r="E52" s="24">
        <v>64</v>
      </c>
      <c r="F52" s="59">
        <f>[1]戸川!F52</f>
        <v>45</v>
      </c>
      <c r="G52" s="59">
        <f>[1]戸川!G52</f>
        <v>46</v>
      </c>
      <c r="H52" s="63">
        <f t="shared" si="1"/>
        <v>91</v>
      </c>
    </row>
    <row r="53" spans="5:12" ht="15" thickTop="1" thickBot="1" x14ac:dyDescent="0.2">
      <c r="E53" s="23" t="s">
        <v>6</v>
      </c>
      <c r="F53" s="69">
        <f>SUM(F3:F52)</f>
        <v>2171</v>
      </c>
      <c r="G53" s="69">
        <f>SUM(G3:G52)</f>
        <v>2051</v>
      </c>
      <c r="H53" s="39">
        <f>SUM(F53:G53)</f>
        <v>4222</v>
      </c>
    </row>
    <row r="56" spans="5:12" x14ac:dyDescent="0.15">
      <c r="F56" s="98" t="s">
        <v>524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2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178</v>
      </c>
      <c r="I1" s="99" t="str">
        <f>秦野市合計!I1</f>
        <v>令和3年4月1日現在（単位：人）</v>
      </c>
      <c r="J1" s="99"/>
      <c r="K1" s="99"/>
      <c r="L1" s="99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3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[1]三屋!B3</f>
        <v>8</v>
      </c>
      <c r="C3" s="40">
        <f>[1]三屋!C3</f>
        <v>3</v>
      </c>
      <c r="D3" s="40">
        <f>SUM(B3:C3)</f>
        <v>11</v>
      </c>
      <c r="E3" s="19">
        <v>15</v>
      </c>
      <c r="F3" s="59">
        <f>[1]三屋!F3</f>
        <v>4</v>
      </c>
      <c r="G3" s="59">
        <f>[1]三屋!G3</f>
        <v>9</v>
      </c>
      <c r="H3" s="66">
        <f>SUM(F3:G3)</f>
        <v>13</v>
      </c>
      <c r="I3" s="19">
        <v>65</v>
      </c>
      <c r="J3" s="59">
        <f>[1]三屋!J3</f>
        <v>5</v>
      </c>
      <c r="K3" s="59">
        <f>[1]三屋!K3</f>
        <v>5</v>
      </c>
      <c r="L3" s="63">
        <f>SUM(J3:K3)</f>
        <v>10</v>
      </c>
    </row>
    <row r="4" spans="1:12" x14ac:dyDescent="0.15">
      <c r="A4" s="14">
        <v>1</v>
      </c>
      <c r="B4" s="40">
        <f>[1]三屋!B4</f>
        <v>3</v>
      </c>
      <c r="C4" s="40">
        <f>[1]三屋!C4</f>
        <v>1</v>
      </c>
      <c r="D4" s="40">
        <f t="shared" ref="D4:D17" si="0">SUM(B4:C4)</f>
        <v>4</v>
      </c>
      <c r="E4" s="14">
        <v>16</v>
      </c>
      <c r="F4" s="59">
        <f>[1]三屋!F4</f>
        <v>5</v>
      </c>
      <c r="G4" s="59">
        <f>[1]三屋!G4</f>
        <v>12</v>
      </c>
      <c r="H4" s="66">
        <f t="shared" ref="H4:H52" si="1">SUM(F4:G4)</f>
        <v>17</v>
      </c>
      <c r="I4" s="14">
        <v>66</v>
      </c>
      <c r="J4" s="59">
        <f>[1]三屋!J4</f>
        <v>2</v>
      </c>
      <c r="K4" s="59">
        <f>[1]三屋!K4</f>
        <v>9</v>
      </c>
      <c r="L4" s="63">
        <f t="shared" ref="L4:L46" si="2">SUM(J4:K4)</f>
        <v>11</v>
      </c>
    </row>
    <row r="5" spans="1:12" x14ac:dyDescent="0.15">
      <c r="A5" s="14">
        <v>2</v>
      </c>
      <c r="B5" s="40">
        <f>[1]三屋!B5</f>
        <v>7</v>
      </c>
      <c r="C5" s="40">
        <f>[1]三屋!C5</f>
        <v>3</v>
      </c>
      <c r="D5" s="40">
        <f t="shared" si="0"/>
        <v>10</v>
      </c>
      <c r="E5" s="14">
        <v>17</v>
      </c>
      <c r="F5" s="59">
        <f>[1]三屋!F5</f>
        <v>8</v>
      </c>
      <c r="G5" s="59">
        <f>[1]三屋!G5</f>
        <v>6</v>
      </c>
      <c r="H5" s="66">
        <f t="shared" si="1"/>
        <v>14</v>
      </c>
      <c r="I5" s="14">
        <v>67</v>
      </c>
      <c r="J5" s="59">
        <f>[1]三屋!J5</f>
        <v>6</v>
      </c>
      <c r="K5" s="59">
        <f>[1]三屋!K5</f>
        <v>12</v>
      </c>
      <c r="L5" s="63">
        <f t="shared" si="2"/>
        <v>18</v>
      </c>
    </row>
    <row r="6" spans="1:12" x14ac:dyDescent="0.15">
      <c r="A6" s="14">
        <v>3</v>
      </c>
      <c r="B6" s="40">
        <f>[1]三屋!B6</f>
        <v>4</v>
      </c>
      <c r="C6" s="40">
        <f>[1]三屋!C6</f>
        <v>4</v>
      </c>
      <c r="D6" s="40">
        <f t="shared" si="0"/>
        <v>8</v>
      </c>
      <c r="E6" s="14">
        <v>18</v>
      </c>
      <c r="F6" s="59">
        <f>[1]三屋!F6</f>
        <v>2</v>
      </c>
      <c r="G6" s="59">
        <f>[1]三屋!G6</f>
        <v>7</v>
      </c>
      <c r="H6" s="66">
        <f t="shared" si="1"/>
        <v>9</v>
      </c>
      <c r="I6" s="14">
        <v>68</v>
      </c>
      <c r="J6" s="59">
        <f>[1]三屋!J6</f>
        <v>7</v>
      </c>
      <c r="K6" s="59">
        <f>[1]三屋!K6</f>
        <v>8</v>
      </c>
      <c r="L6" s="63">
        <f t="shared" si="2"/>
        <v>15</v>
      </c>
    </row>
    <row r="7" spans="1:12" x14ac:dyDescent="0.15">
      <c r="A7" s="14">
        <v>4</v>
      </c>
      <c r="B7" s="40">
        <f>[1]三屋!B7</f>
        <v>7</v>
      </c>
      <c r="C7" s="40">
        <f>[1]三屋!C7</f>
        <v>5</v>
      </c>
      <c r="D7" s="40">
        <f t="shared" si="0"/>
        <v>12</v>
      </c>
      <c r="E7" s="14">
        <v>19</v>
      </c>
      <c r="F7" s="59">
        <f>[1]三屋!F7</f>
        <v>5</v>
      </c>
      <c r="G7" s="59">
        <f>[1]三屋!G7</f>
        <v>7</v>
      </c>
      <c r="H7" s="66">
        <f t="shared" si="1"/>
        <v>12</v>
      </c>
      <c r="I7" s="14">
        <v>69</v>
      </c>
      <c r="J7" s="59">
        <f>[1]三屋!J7</f>
        <v>11</v>
      </c>
      <c r="K7" s="59">
        <f>[1]三屋!K7</f>
        <v>11</v>
      </c>
      <c r="L7" s="63">
        <f t="shared" si="2"/>
        <v>22</v>
      </c>
    </row>
    <row r="8" spans="1:12" x14ac:dyDescent="0.15">
      <c r="A8" s="14">
        <v>5</v>
      </c>
      <c r="B8" s="40">
        <f>[1]三屋!B8</f>
        <v>2</v>
      </c>
      <c r="C8" s="40">
        <f>[1]三屋!C8</f>
        <v>5</v>
      </c>
      <c r="D8" s="40">
        <f t="shared" si="0"/>
        <v>7</v>
      </c>
      <c r="E8" s="14">
        <v>20</v>
      </c>
      <c r="F8" s="59">
        <f>[1]三屋!F8</f>
        <v>4</v>
      </c>
      <c r="G8" s="59">
        <f>[1]三屋!G8</f>
        <v>5</v>
      </c>
      <c r="H8" s="66">
        <f t="shared" si="1"/>
        <v>9</v>
      </c>
      <c r="I8" s="14">
        <v>70</v>
      </c>
      <c r="J8" s="59">
        <f>[1]三屋!J8</f>
        <v>9</v>
      </c>
      <c r="K8" s="59">
        <f>[1]三屋!K8</f>
        <v>13</v>
      </c>
      <c r="L8" s="63">
        <f t="shared" si="2"/>
        <v>22</v>
      </c>
    </row>
    <row r="9" spans="1:12" x14ac:dyDescent="0.15">
      <c r="A9" s="14">
        <v>6</v>
      </c>
      <c r="B9" s="40">
        <f>[1]三屋!B9</f>
        <v>8</v>
      </c>
      <c r="C9" s="40">
        <f>[1]三屋!C9</f>
        <v>6</v>
      </c>
      <c r="D9" s="40">
        <f t="shared" si="0"/>
        <v>14</v>
      </c>
      <c r="E9" s="14">
        <v>21</v>
      </c>
      <c r="F9" s="59">
        <f>[1]三屋!F9</f>
        <v>2</v>
      </c>
      <c r="G9" s="59">
        <f>[1]三屋!G9</f>
        <v>5</v>
      </c>
      <c r="H9" s="66">
        <f t="shared" si="1"/>
        <v>7</v>
      </c>
      <c r="I9" s="14">
        <v>71</v>
      </c>
      <c r="J9" s="59">
        <f>[1]三屋!J9</f>
        <v>10</v>
      </c>
      <c r="K9" s="59">
        <f>[1]三屋!K9</f>
        <v>14</v>
      </c>
      <c r="L9" s="63">
        <f t="shared" si="2"/>
        <v>24</v>
      </c>
    </row>
    <row r="10" spans="1:12" x14ac:dyDescent="0.15">
      <c r="A10" s="14">
        <v>7</v>
      </c>
      <c r="B10" s="40">
        <f>[1]三屋!B10</f>
        <v>7</v>
      </c>
      <c r="C10" s="40">
        <f>[1]三屋!C10</f>
        <v>7</v>
      </c>
      <c r="D10" s="40">
        <f t="shared" si="0"/>
        <v>14</v>
      </c>
      <c r="E10" s="14">
        <v>22</v>
      </c>
      <c r="F10" s="59">
        <f>[1]三屋!F10</f>
        <v>1</v>
      </c>
      <c r="G10" s="59">
        <f>[1]三屋!G10</f>
        <v>2</v>
      </c>
      <c r="H10" s="66">
        <f t="shared" si="1"/>
        <v>3</v>
      </c>
      <c r="I10" s="14">
        <v>72</v>
      </c>
      <c r="J10" s="59">
        <f>[1]三屋!J10</f>
        <v>15</v>
      </c>
      <c r="K10" s="59">
        <f>[1]三屋!K10</f>
        <v>18</v>
      </c>
      <c r="L10" s="63">
        <f t="shared" si="2"/>
        <v>33</v>
      </c>
    </row>
    <row r="11" spans="1:12" x14ac:dyDescent="0.15">
      <c r="A11" s="14">
        <v>8</v>
      </c>
      <c r="B11" s="40">
        <f>[1]三屋!B11</f>
        <v>4</v>
      </c>
      <c r="C11" s="40">
        <f>[1]三屋!C11</f>
        <v>3</v>
      </c>
      <c r="D11" s="40">
        <f t="shared" si="0"/>
        <v>7</v>
      </c>
      <c r="E11" s="14">
        <v>23</v>
      </c>
      <c r="F11" s="59">
        <f>[1]三屋!F11</f>
        <v>9</v>
      </c>
      <c r="G11" s="59">
        <f>[1]三屋!G11</f>
        <v>9</v>
      </c>
      <c r="H11" s="66">
        <f t="shared" si="1"/>
        <v>18</v>
      </c>
      <c r="I11" s="14">
        <v>73</v>
      </c>
      <c r="J11" s="59">
        <f>[1]三屋!J11</f>
        <v>9</v>
      </c>
      <c r="K11" s="59">
        <f>[1]三屋!K11</f>
        <v>9</v>
      </c>
      <c r="L11" s="63">
        <f t="shared" si="2"/>
        <v>18</v>
      </c>
    </row>
    <row r="12" spans="1:12" x14ac:dyDescent="0.15">
      <c r="A12" s="14">
        <v>9</v>
      </c>
      <c r="B12" s="40">
        <f>[1]三屋!B12</f>
        <v>7</v>
      </c>
      <c r="C12" s="40">
        <f>[1]三屋!C12</f>
        <v>4</v>
      </c>
      <c r="D12" s="40">
        <f t="shared" si="0"/>
        <v>11</v>
      </c>
      <c r="E12" s="14">
        <v>24</v>
      </c>
      <c r="F12" s="59">
        <f>[1]三屋!F12</f>
        <v>8</v>
      </c>
      <c r="G12" s="59">
        <f>[1]三屋!G12</f>
        <v>5</v>
      </c>
      <c r="H12" s="66">
        <f t="shared" si="1"/>
        <v>13</v>
      </c>
      <c r="I12" s="14">
        <v>74</v>
      </c>
      <c r="J12" s="59">
        <f>[1]三屋!J12</f>
        <v>10</v>
      </c>
      <c r="K12" s="59">
        <f>[1]三屋!K12</f>
        <v>9</v>
      </c>
      <c r="L12" s="63">
        <f t="shared" si="2"/>
        <v>19</v>
      </c>
    </row>
    <row r="13" spans="1:12" x14ac:dyDescent="0.15">
      <c r="A13" s="14">
        <v>10</v>
      </c>
      <c r="B13" s="40">
        <f>[1]三屋!B13</f>
        <v>7</v>
      </c>
      <c r="C13" s="40">
        <f>[1]三屋!C13</f>
        <v>8</v>
      </c>
      <c r="D13" s="40">
        <f t="shared" si="0"/>
        <v>15</v>
      </c>
      <c r="E13" s="14">
        <v>25</v>
      </c>
      <c r="F13" s="59">
        <f>[1]三屋!F13</f>
        <v>6</v>
      </c>
      <c r="G13" s="59">
        <f>[1]三屋!G13</f>
        <v>1</v>
      </c>
      <c r="H13" s="66">
        <f t="shared" si="1"/>
        <v>7</v>
      </c>
      <c r="I13" s="14">
        <v>75</v>
      </c>
      <c r="J13" s="59">
        <f>[1]三屋!J13</f>
        <v>7</v>
      </c>
      <c r="K13" s="59">
        <f>[1]三屋!K13</f>
        <v>5</v>
      </c>
      <c r="L13" s="63">
        <f t="shared" si="2"/>
        <v>12</v>
      </c>
    </row>
    <row r="14" spans="1:12" x14ac:dyDescent="0.15">
      <c r="A14" s="14">
        <v>11</v>
      </c>
      <c r="B14" s="40">
        <f>[1]三屋!B14</f>
        <v>8</v>
      </c>
      <c r="C14" s="40">
        <f>[1]三屋!C14</f>
        <v>9</v>
      </c>
      <c r="D14" s="40">
        <f t="shared" si="0"/>
        <v>17</v>
      </c>
      <c r="E14" s="14">
        <v>26</v>
      </c>
      <c r="F14" s="59">
        <f>[1]三屋!F14</f>
        <v>4</v>
      </c>
      <c r="G14" s="59">
        <f>[1]三屋!G14</f>
        <v>7</v>
      </c>
      <c r="H14" s="66">
        <f t="shared" si="1"/>
        <v>11</v>
      </c>
      <c r="I14" s="14">
        <v>76</v>
      </c>
      <c r="J14" s="59">
        <f>[1]三屋!J14</f>
        <v>7</v>
      </c>
      <c r="K14" s="59">
        <f>[1]三屋!K14</f>
        <v>6</v>
      </c>
      <c r="L14" s="63">
        <f t="shared" si="2"/>
        <v>13</v>
      </c>
    </row>
    <row r="15" spans="1:12" x14ac:dyDescent="0.15">
      <c r="A15" s="14">
        <v>12</v>
      </c>
      <c r="B15" s="40">
        <f>[1]三屋!B15</f>
        <v>7</v>
      </c>
      <c r="C15" s="40">
        <f>[1]三屋!C15</f>
        <v>4</v>
      </c>
      <c r="D15" s="40">
        <f t="shared" si="0"/>
        <v>11</v>
      </c>
      <c r="E15" s="14">
        <v>27</v>
      </c>
      <c r="F15" s="59">
        <f>[1]三屋!F15</f>
        <v>11</v>
      </c>
      <c r="G15" s="59">
        <f>[1]三屋!G15</f>
        <v>5</v>
      </c>
      <c r="H15" s="66">
        <f t="shared" si="1"/>
        <v>16</v>
      </c>
      <c r="I15" s="14">
        <v>77</v>
      </c>
      <c r="J15" s="59">
        <f>[1]三屋!J15</f>
        <v>5</v>
      </c>
      <c r="K15" s="59">
        <f>[1]三屋!K15</f>
        <v>7</v>
      </c>
      <c r="L15" s="63">
        <f t="shared" si="2"/>
        <v>12</v>
      </c>
    </row>
    <row r="16" spans="1:12" x14ac:dyDescent="0.15">
      <c r="A16" s="14">
        <v>13</v>
      </c>
      <c r="B16" s="40">
        <f>[1]三屋!B16</f>
        <v>8</v>
      </c>
      <c r="C16" s="40">
        <f>[1]三屋!C16</f>
        <v>4</v>
      </c>
      <c r="D16" s="40">
        <f t="shared" si="0"/>
        <v>12</v>
      </c>
      <c r="E16" s="14">
        <v>28</v>
      </c>
      <c r="F16" s="59">
        <f>[1]三屋!F16</f>
        <v>8</v>
      </c>
      <c r="G16" s="59">
        <f>[1]三屋!G16</f>
        <v>4</v>
      </c>
      <c r="H16" s="66">
        <f t="shared" si="1"/>
        <v>12</v>
      </c>
      <c r="I16" s="14">
        <v>78</v>
      </c>
      <c r="J16" s="59">
        <f>[1]三屋!J16</f>
        <v>4</v>
      </c>
      <c r="K16" s="59">
        <f>[1]三屋!K16</f>
        <v>7</v>
      </c>
      <c r="L16" s="63">
        <f t="shared" si="2"/>
        <v>11</v>
      </c>
    </row>
    <row r="17" spans="1:12" ht="14.25" thickBot="1" x14ac:dyDescent="0.2">
      <c r="A17" s="24">
        <v>14</v>
      </c>
      <c r="B17" s="40">
        <f>[1]三屋!B17</f>
        <v>9</v>
      </c>
      <c r="C17" s="40">
        <f>[1]三屋!C17</f>
        <v>7</v>
      </c>
      <c r="D17" s="40">
        <f t="shared" si="0"/>
        <v>16</v>
      </c>
      <c r="E17" s="14">
        <v>29</v>
      </c>
      <c r="F17" s="59">
        <f>[1]三屋!F17</f>
        <v>6</v>
      </c>
      <c r="G17" s="59">
        <f>[1]三屋!G17</f>
        <v>4</v>
      </c>
      <c r="H17" s="66">
        <f t="shared" si="1"/>
        <v>10</v>
      </c>
      <c r="I17" s="14">
        <v>79</v>
      </c>
      <c r="J17" s="59">
        <f>[1]三屋!J17</f>
        <v>4</v>
      </c>
      <c r="K17" s="59">
        <f>[1]三屋!K17</f>
        <v>5</v>
      </c>
      <c r="L17" s="63">
        <f t="shared" si="2"/>
        <v>9</v>
      </c>
    </row>
    <row r="18" spans="1:12" ht="15" thickTop="1" thickBot="1" x14ac:dyDescent="0.2">
      <c r="A18" s="23" t="s">
        <v>6</v>
      </c>
      <c r="B18" s="33">
        <f>SUM(B3:B17)</f>
        <v>96</v>
      </c>
      <c r="C18" s="34">
        <f>SUM(C3:C17)</f>
        <v>73</v>
      </c>
      <c r="D18" s="35">
        <f>SUM(B18:C18)</f>
        <v>169</v>
      </c>
      <c r="E18" s="14">
        <v>30</v>
      </c>
      <c r="F18" s="59">
        <f>[1]三屋!F18</f>
        <v>7</v>
      </c>
      <c r="G18" s="59">
        <f>[1]三屋!G18</f>
        <v>1</v>
      </c>
      <c r="H18" s="66">
        <f t="shared" si="1"/>
        <v>8</v>
      </c>
      <c r="I18" s="14">
        <v>80</v>
      </c>
      <c r="J18" s="59">
        <f>[1]三屋!J18</f>
        <v>6</v>
      </c>
      <c r="K18" s="59">
        <f>[1]三屋!K18</f>
        <v>7</v>
      </c>
      <c r="L18" s="63">
        <f t="shared" si="2"/>
        <v>13</v>
      </c>
    </row>
    <row r="19" spans="1:12" x14ac:dyDescent="0.15">
      <c r="E19" s="14">
        <v>31</v>
      </c>
      <c r="F19" s="59">
        <f>[1]三屋!F19</f>
        <v>4</v>
      </c>
      <c r="G19" s="59">
        <f>[1]三屋!G19</f>
        <v>9</v>
      </c>
      <c r="H19" s="66">
        <f t="shared" si="1"/>
        <v>13</v>
      </c>
      <c r="I19" s="14">
        <v>81</v>
      </c>
      <c r="J19" s="59">
        <f>[1]三屋!J19</f>
        <v>6</v>
      </c>
      <c r="K19" s="59">
        <f>[1]三屋!K19</f>
        <v>2</v>
      </c>
      <c r="L19" s="63">
        <f t="shared" si="2"/>
        <v>8</v>
      </c>
    </row>
    <row r="20" spans="1:12" x14ac:dyDescent="0.15">
      <c r="E20" s="14">
        <v>32</v>
      </c>
      <c r="F20" s="59">
        <f>[1]三屋!F20</f>
        <v>7</v>
      </c>
      <c r="G20" s="59">
        <f>[1]三屋!G20</f>
        <v>5</v>
      </c>
      <c r="H20" s="66">
        <f t="shared" si="1"/>
        <v>12</v>
      </c>
      <c r="I20" s="14">
        <v>82</v>
      </c>
      <c r="J20" s="59">
        <f>[1]三屋!J20</f>
        <v>3</v>
      </c>
      <c r="K20" s="59">
        <f>[1]三屋!K20</f>
        <v>3</v>
      </c>
      <c r="L20" s="63">
        <f t="shared" si="2"/>
        <v>6</v>
      </c>
    </row>
    <row r="21" spans="1:12" x14ac:dyDescent="0.15">
      <c r="E21" s="14">
        <v>33</v>
      </c>
      <c r="F21" s="59">
        <f>[1]三屋!F21</f>
        <v>5</v>
      </c>
      <c r="G21" s="59">
        <f>[1]三屋!G21</f>
        <v>2</v>
      </c>
      <c r="H21" s="66">
        <f t="shared" si="1"/>
        <v>7</v>
      </c>
      <c r="I21" s="14">
        <v>83</v>
      </c>
      <c r="J21" s="59">
        <f>[1]三屋!J21</f>
        <v>1</v>
      </c>
      <c r="K21" s="59">
        <f>[1]三屋!K21</f>
        <v>2</v>
      </c>
      <c r="L21" s="63">
        <f t="shared" si="2"/>
        <v>3</v>
      </c>
    </row>
    <row r="22" spans="1:12" x14ac:dyDescent="0.15">
      <c r="E22" s="14">
        <v>34</v>
      </c>
      <c r="F22" s="59">
        <f>[1]三屋!F22</f>
        <v>7</v>
      </c>
      <c r="G22" s="59">
        <f>[1]三屋!G22</f>
        <v>6</v>
      </c>
      <c r="H22" s="66">
        <f t="shared" si="1"/>
        <v>13</v>
      </c>
      <c r="I22" s="14">
        <v>84</v>
      </c>
      <c r="J22" s="59">
        <f>[1]三屋!J22</f>
        <v>2</v>
      </c>
      <c r="K22" s="59">
        <f>[1]三屋!K22</f>
        <v>2</v>
      </c>
      <c r="L22" s="63">
        <f t="shared" si="2"/>
        <v>4</v>
      </c>
    </row>
    <row r="23" spans="1:12" x14ac:dyDescent="0.15">
      <c r="E23" s="14">
        <v>35</v>
      </c>
      <c r="F23" s="59">
        <f>[1]三屋!F23</f>
        <v>8</v>
      </c>
      <c r="G23" s="59">
        <f>[1]三屋!G23</f>
        <v>5</v>
      </c>
      <c r="H23" s="66">
        <f t="shared" si="1"/>
        <v>13</v>
      </c>
      <c r="I23" s="14">
        <v>85</v>
      </c>
      <c r="J23" s="59">
        <f>[1]三屋!J23</f>
        <v>2</v>
      </c>
      <c r="K23" s="59">
        <f>[1]三屋!K23</f>
        <v>4</v>
      </c>
      <c r="L23" s="63">
        <f t="shared" si="2"/>
        <v>6</v>
      </c>
    </row>
    <row r="24" spans="1:12" x14ac:dyDescent="0.15">
      <c r="E24" s="14">
        <v>36</v>
      </c>
      <c r="F24" s="59">
        <f>[1]三屋!F24</f>
        <v>3</v>
      </c>
      <c r="G24" s="59">
        <f>[1]三屋!G24</f>
        <v>6</v>
      </c>
      <c r="H24" s="66">
        <f t="shared" si="1"/>
        <v>9</v>
      </c>
      <c r="I24" s="14">
        <v>86</v>
      </c>
      <c r="J24" s="59">
        <f>[1]三屋!J24</f>
        <v>2</v>
      </c>
      <c r="K24" s="59">
        <f>[1]三屋!K24</f>
        <v>0</v>
      </c>
      <c r="L24" s="63">
        <f t="shared" si="2"/>
        <v>2</v>
      </c>
    </row>
    <row r="25" spans="1:12" x14ac:dyDescent="0.15">
      <c r="E25" s="14">
        <v>37</v>
      </c>
      <c r="F25" s="59">
        <f>[1]三屋!F25</f>
        <v>11</v>
      </c>
      <c r="G25" s="59">
        <f>[1]三屋!G25</f>
        <v>12</v>
      </c>
      <c r="H25" s="66">
        <f t="shared" si="1"/>
        <v>23</v>
      </c>
      <c r="I25" s="14">
        <v>87</v>
      </c>
      <c r="J25" s="59">
        <f>[1]三屋!J25</f>
        <v>1</v>
      </c>
      <c r="K25" s="59">
        <f>[1]三屋!K25</f>
        <v>4</v>
      </c>
      <c r="L25" s="63">
        <f t="shared" si="2"/>
        <v>5</v>
      </c>
    </row>
    <row r="26" spans="1:12" x14ac:dyDescent="0.15">
      <c r="E26" s="14">
        <v>38</v>
      </c>
      <c r="F26" s="59">
        <f>[1]三屋!F26</f>
        <v>10</v>
      </c>
      <c r="G26" s="59">
        <f>[1]三屋!G26</f>
        <v>8</v>
      </c>
      <c r="H26" s="66">
        <f t="shared" si="1"/>
        <v>18</v>
      </c>
      <c r="I26" s="14">
        <v>88</v>
      </c>
      <c r="J26" s="59">
        <f>[1]三屋!J26</f>
        <v>2</v>
      </c>
      <c r="K26" s="59">
        <f>[1]三屋!K26</f>
        <v>1</v>
      </c>
      <c r="L26" s="63">
        <f t="shared" si="2"/>
        <v>3</v>
      </c>
    </row>
    <row r="27" spans="1:12" x14ac:dyDescent="0.15">
      <c r="E27" s="14">
        <v>39</v>
      </c>
      <c r="F27" s="59">
        <f>[1]三屋!F27</f>
        <v>4</v>
      </c>
      <c r="G27" s="59">
        <f>[1]三屋!G27</f>
        <v>11</v>
      </c>
      <c r="H27" s="66">
        <f t="shared" si="1"/>
        <v>15</v>
      </c>
      <c r="I27" s="14">
        <v>89</v>
      </c>
      <c r="J27" s="59">
        <f>[1]三屋!J27</f>
        <v>1</v>
      </c>
      <c r="K27" s="59">
        <f>[1]三屋!K27</f>
        <v>2</v>
      </c>
      <c r="L27" s="63">
        <f t="shared" si="2"/>
        <v>3</v>
      </c>
    </row>
    <row r="28" spans="1:12" x14ac:dyDescent="0.15">
      <c r="E28" s="14">
        <v>40</v>
      </c>
      <c r="F28" s="59">
        <f>[1]三屋!F28</f>
        <v>8</v>
      </c>
      <c r="G28" s="59">
        <f>[1]三屋!G28</f>
        <v>12</v>
      </c>
      <c r="H28" s="66">
        <f t="shared" si="1"/>
        <v>20</v>
      </c>
      <c r="I28" s="14">
        <v>90</v>
      </c>
      <c r="J28" s="59">
        <f>[1]三屋!J28</f>
        <v>0</v>
      </c>
      <c r="K28" s="59">
        <f>[1]三屋!K28</f>
        <v>0</v>
      </c>
      <c r="L28" s="63">
        <f t="shared" si="2"/>
        <v>0</v>
      </c>
    </row>
    <row r="29" spans="1:12" x14ac:dyDescent="0.15">
      <c r="E29" s="14">
        <v>41</v>
      </c>
      <c r="F29" s="59">
        <f>[1]三屋!F29</f>
        <v>10</v>
      </c>
      <c r="G29" s="59">
        <f>[1]三屋!G29</f>
        <v>5</v>
      </c>
      <c r="H29" s="66">
        <f t="shared" si="1"/>
        <v>15</v>
      </c>
      <c r="I29" s="14">
        <v>91</v>
      </c>
      <c r="J29" s="59">
        <f>[1]三屋!J29</f>
        <v>0</v>
      </c>
      <c r="K29" s="59">
        <f>[1]三屋!K29</f>
        <v>1</v>
      </c>
      <c r="L29" s="63">
        <f t="shared" si="2"/>
        <v>1</v>
      </c>
    </row>
    <row r="30" spans="1:12" x14ac:dyDescent="0.15">
      <c r="E30" s="14">
        <v>42</v>
      </c>
      <c r="F30" s="59">
        <f>[1]三屋!F30</f>
        <v>7</v>
      </c>
      <c r="G30" s="59">
        <f>[1]三屋!G30</f>
        <v>8</v>
      </c>
      <c r="H30" s="66">
        <f t="shared" si="1"/>
        <v>15</v>
      </c>
      <c r="I30" s="14">
        <v>92</v>
      </c>
      <c r="J30" s="59">
        <f>[1]三屋!J30</f>
        <v>0</v>
      </c>
      <c r="K30" s="59">
        <f>[1]三屋!K30</f>
        <v>1</v>
      </c>
      <c r="L30" s="63">
        <f t="shared" si="2"/>
        <v>1</v>
      </c>
    </row>
    <row r="31" spans="1:12" x14ac:dyDescent="0.15">
      <c r="E31" s="14">
        <v>43</v>
      </c>
      <c r="F31" s="59">
        <f>[1]三屋!F31</f>
        <v>8</v>
      </c>
      <c r="G31" s="59">
        <f>[1]三屋!G31</f>
        <v>11</v>
      </c>
      <c r="H31" s="66">
        <f t="shared" si="1"/>
        <v>19</v>
      </c>
      <c r="I31" s="14">
        <v>93</v>
      </c>
      <c r="J31" s="59">
        <f>[1]三屋!J31</f>
        <v>0</v>
      </c>
      <c r="K31" s="59">
        <f>[1]三屋!K31</f>
        <v>1</v>
      </c>
      <c r="L31" s="63">
        <f t="shared" si="2"/>
        <v>1</v>
      </c>
    </row>
    <row r="32" spans="1:12" x14ac:dyDescent="0.15">
      <c r="E32" s="14">
        <v>44</v>
      </c>
      <c r="F32" s="59">
        <f>[1]三屋!F32</f>
        <v>20</v>
      </c>
      <c r="G32" s="59">
        <f>[1]三屋!G32</f>
        <v>10</v>
      </c>
      <c r="H32" s="66">
        <f t="shared" si="1"/>
        <v>30</v>
      </c>
      <c r="I32" s="14">
        <v>94</v>
      </c>
      <c r="J32" s="59">
        <f>[1]三屋!J32</f>
        <v>0</v>
      </c>
      <c r="K32" s="59">
        <f>[1]三屋!K32</f>
        <v>0</v>
      </c>
      <c r="L32" s="63">
        <f t="shared" si="2"/>
        <v>0</v>
      </c>
    </row>
    <row r="33" spans="5:12" x14ac:dyDescent="0.15">
      <c r="E33" s="14">
        <v>45</v>
      </c>
      <c r="F33" s="59">
        <f>[1]三屋!F33</f>
        <v>14</v>
      </c>
      <c r="G33" s="59">
        <f>[1]三屋!G33</f>
        <v>6</v>
      </c>
      <c r="H33" s="66">
        <f t="shared" si="1"/>
        <v>20</v>
      </c>
      <c r="I33" s="14">
        <v>95</v>
      </c>
      <c r="J33" s="59">
        <f>[1]三屋!J33</f>
        <v>0</v>
      </c>
      <c r="K33" s="59">
        <f>[1]三屋!K33</f>
        <v>1</v>
      </c>
      <c r="L33" s="63">
        <f t="shared" si="2"/>
        <v>1</v>
      </c>
    </row>
    <row r="34" spans="5:12" x14ac:dyDescent="0.15">
      <c r="E34" s="14">
        <v>46</v>
      </c>
      <c r="F34" s="59">
        <f>[1]三屋!F34</f>
        <v>6</v>
      </c>
      <c r="G34" s="59">
        <f>[1]三屋!G34</f>
        <v>5</v>
      </c>
      <c r="H34" s="66">
        <f t="shared" si="1"/>
        <v>11</v>
      </c>
      <c r="I34" s="14">
        <v>96</v>
      </c>
      <c r="J34" s="59">
        <f>[1]三屋!J34</f>
        <v>0</v>
      </c>
      <c r="K34" s="59">
        <f>[1]三屋!K34</f>
        <v>0</v>
      </c>
      <c r="L34" s="63">
        <f t="shared" si="2"/>
        <v>0</v>
      </c>
    </row>
    <row r="35" spans="5:12" x14ac:dyDescent="0.15">
      <c r="E35" s="14">
        <v>47</v>
      </c>
      <c r="F35" s="59">
        <f>[1]三屋!F35</f>
        <v>13</v>
      </c>
      <c r="G35" s="59">
        <f>[1]三屋!G35</f>
        <v>8</v>
      </c>
      <c r="H35" s="66">
        <f t="shared" si="1"/>
        <v>21</v>
      </c>
      <c r="I35" s="14">
        <v>97</v>
      </c>
      <c r="J35" s="59">
        <f>[1]三屋!J35</f>
        <v>0</v>
      </c>
      <c r="K35" s="59">
        <f>[1]三屋!K35</f>
        <v>0</v>
      </c>
      <c r="L35" s="63">
        <f t="shared" si="2"/>
        <v>0</v>
      </c>
    </row>
    <row r="36" spans="5:12" x14ac:dyDescent="0.15">
      <c r="E36" s="14">
        <v>48</v>
      </c>
      <c r="F36" s="59">
        <f>[1]三屋!F36</f>
        <v>9</v>
      </c>
      <c r="G36" s="59">
        <f>[1]三屋!G36</f>
        <v>4</v>
      </c>
      <c r="H36" s="66">
        <f t="shared" si="1"/>
        <v>13</v>
      </c>
      <c r="I36" s="14">
        <v>98</v>
      </c>
      <c r="J36" s="59">
        <f>[1]三屋!J36</f>
        <v>0</v>
      </c>
      <c r="K36" s="59">
        <f>[1]三屋!K36</f>
        <v>0</v>
      </c>
      <c r="L36" s="63">
        <f t="shared" si="2"/>
        <v>0</v>
      </c>
    </row>
    <row r="37" spans="5:12" x14ac:dyDescent="0.15">
      <c r="E37" s="14">
        <v>49</v>
      </c>
      <c r="F37" s="59">
        <f>[1]三屋!F37</f>
        <v>8</v>
      </c>
      <c r="G37" s="59">
        <f>[1]三屋!G37</f>
        <v>6</v>
      </c>
      <c r="H37" s="66">
        <f t="shared" si="1"/>
        <v>14</v>
      </c>
      <c r="I37" s="14">
        <v>99</v>
      </c>
      <c r="J37" s="59">
        <f>[1]三屋!J37</f>
        <v>0</v>
      </c>
      <c r="K37" s="59">
        <f>[1]三屋!K37</f>
        <v>0</v>
      </c>
      <c r="L37" s="63">
        <f t="shared" si="2"/>
        <v>0</v>
      </c>
    </row>
    <row r="38" spans="5:12" x14ac:dyDescent="0.15">
      <c r="E38" s="14">
        <v>50</v>
      </c>
      <c r="F38" s="59">
        <f>[1]三屋!F38</f>
        <v>8</v>
      </c>
      <c r="G38" s="59">
        <f>[1]三屋!G38</f>
        <v>9</v>
      </c>
      <c r="H38" s="66">
        <f t="shared" si="1"/>
        <v>17</v>
      </c>
      <c r="I38" s="14">
        <v>100</v>
      </c>
      <c r="J38" s="59">
        <f>[1]三屋!J38</f>
        <v>0</v>
      </c>
      <c r="K38" s="59">
        <f>[1]三屋!K38</f>
        <v>0</v>
      </c>
      <c r="L38" s="63">
        <f t="shared" si="2"/>
        <v>0</v>
      </c>
    </row>
    <row r="39" spans="5:12" x14ac:dyDescent="0.15">
      <c r="E39" s="14">
        <v>51</v>
      </c>
      <c r="F39" s="59">
        <f>[1]三屋!F39</f>
        <v>6</v>
      </c>
      <c r="G39" s="59">
        <f>[1]三屋!G39</f>
        <v>7</v>
      </c>
      <c r="H39" s="66">
        <f t="shared" si="1"/>
        <v>13</v>
      </c>
      <c r="I39" s="14">
        <v>101</v>
      </c>
      <c r="J39" s="59">
        <f>[1]三屋!J39</f>
        <v>0</v>
      </c>
      <c r="K39" s="59">
        <f>[1]三屋!K39</f>
        <v>0</v>
      </c>
      <c r="L39" s="63">
        <f t="shared" si="2"/>
        <v>0</v>
      </c>
    </row>
    <row r="40" spans="5:12" x14ac:dyDescent="0.15">
      <c r="E40" s="14">
        <v>52</v>
      </c>
      <c r="F40" s="59">
        <f>[1]三屋!F40</f>
        <v>11</v>
      </c>
      <c r="G40" s="59">
        <f>[1]三屋!G40</f>
        <v>9</v>
      </c>
      <c r="H40" s="66">
        <f t="shared" si="1"/>
        <v>20</v>
      </c>
      <c r="I40" s="14">
        <v>102</v>
      </c>
      <c r="J40" s="59">
        <f>[1]三屋!J40</f>
        <v>0</v>
      </c>
      <c r="K40" s="59">
        <f>[1]三屋!K40</f>
        <v>0</v>
      </c>
      <c r="L40" s="63">
        <f t="shared" si="2"/>
        <v>0</v>
      </c>
    </row>
    <row r="41" spans="5:12" x14ac:dyDescent="0.15">
      <c r="E41" s="14">
        <v>53</v>
      </c>
      <c r="F41" s="59">
        <f>[1]三屋!F41</f>
        <v>7</v>
      </c>
      <c r="G41" s="59">
        <f>[1]三屋!G41</f>
        <v>7</v>
      </c>
      <c r="H41" s="66">
        <f t="shared" si="1"/>
        <v>14</v>
      </c>
      <c r="I41" s="14">
        <v>103</v>
      </c>
      <c r="J41" s="59">
        <f>[1]三屋!J41</f>
        <v>0</v>
      </c>
      <c r="K41" s="59">
        <f>[1]三屋!K41</f>
        <v>0</v>
      </c>
      <c r="L41" s="63">
        <f t="shared" si="2"/>
        <v>0</v>
      </c>
    </row>
    <row r="42" spans="5:12" x14ac:dyDescent="0.15">
      <c r="E42" s="14">
        <v>54</v>
      </c>
      <c r="F42" s="59">
        <f>[1]三屋!F42</f>
        <v>7</v>
      </c>
      <c r="G42" s="59">
        <f>[1]三屋!G42</f>
        <v>10</v>
      </c>
      <c r="H42" s="66">
        <f t="shared" si="1"/>
        <v>17</v>
      </c>
      <c r="I42" s="14">
        <v>104</v>
      </c>
      <c r="J42" s="59">
        <f>[1]三屋!J42</f>
        <v>0</v>
      </c>
      <c r="K42" s="59">
        <f>[1]三屋!K42</f>
        <v>0</v>
      </c>
      <c r="L42" s="63">
        <f t="shared" si="2"/>
        <v>0</v>
      </c>
    </row>
    <row r="43" spans="5:12" x14ac:dyDescent="0.15">
      <c r="E43" s="14">
        <v>55</v>
      </c>
      <c r="F43" s="59">
        <f>[1]三屋!F43</f>
        <v>8</v>
      </c>
      <c r="G43" s="59">
        <f>[1]三屋!G43</f>
        <v>9</v>
      </c>
      <c r="H43" s="66">
        <f t="shared" si="1"/>
        <v>17</v>
      </c>
      <c r="I43" s="14">
        <v>105</v>
      </c>
      <c r="J43" s="59">
        <f>[1]三屋!J43</f>
        <v>0</v>
      </c>
      <c r="K43" s="59">
        <f>[1]三屋!K43</f>
        <v>0</v>
      </c>
      <c r="L43" s="63">
        <f t="shared" si="2"/>
        <v>0</v>
      </c>
    </row>
    <row r="44" spans="5:12" x14ac:dyDescent="0.15">
      <c r="E44" s="14">
        <v>56</v>
      </c>
      <c r="F44" s="59">
        <f>[1]三屋!F44</f>
        <v>7</v>
      </c>
      <c r="G44" s="59">
        <f>[1]三屋!G44</f>
        <v>9</v>
      </c>
      <c r="H44" s="66">
        <f t="shared" si="1"/>
        <v>16</v>
      </c>
      <c r="I44" s="14">
        <v>106</v>
      </c>
      <c r="J44" s="59">
        <f>[1]三屋!J44</f>
        <v>0</v>
      </c>
      <c r="K44" s="59">
        <f>[1]三屋!K44</f>
        <v>0</v>
      </c>
      <c r="L44" s="63">
        <f t="shared" si="2"/>
        <v>0</v>
      </c>
    </row>
    <row r="45" spans="5:12" x14ac:dyDescent="0.15">
      <c r="E45" s="14">
        <v>57</v>
      </c>
      <c r="F45" s="59">
        <f>[1]三屋!F45</f>
        <v>6</v>
      </c>
      <c r="G45" s="59">
        <f>[1]三屋!G45</f>
        <v>5</v>
      </c>
      <c r="H45" s="66">
        <f t="shared" si="1"/>
        <v>11</v>
      </c>
      <c r="I45" s="14">
        <v>107</v>
      </c>
      <c r="J45" s="59">
        <f>[1]三屋!J45</f>
        <v>0</v>
      </c>
      <c r="K45" s="59">
        <f>[1]三屋!K45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[1]三屋!F46</f>
        <v>8</v>
      </c>
      <c r="G46" s="59">
        <f>[1]三屋!G46</f>
        <v>8</v>
      </c>
      <c r="H46" s="66">
        <f t="shared" si="1"/>
        <v>16</v>
      </c>
      <c r="I46" s="24">
        <v>108</v>
      </c>
      <c r="J46" s="59">
        <f>[1]三屋!J46</f>
        <v>0</v>
      </c>
      <c r="K46" s="59">
        <f>[1]三屋!K46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[1]三屋!F47</f>
        <v>5</v>
      </c>
      <c r="G47" s="59">
        <f>[1]三屋!G47</f>
        <v>9</v>
      </c>
      <c r="H47" s="66">
        <f t="shared" si="1"/>
        <v>14</v>
      </c>
      <c r="I47" s="23" t="s">
        <v>6</v>
      </c>
      <c r="J47" s="69">
        <f>SUM(J3:J46)</f>
        <v>137</v>
      </c>
      <c r="K47" s="69">
        <f>SUM(K3:K46)</f>
        <v>169</v>
      </c>
      <c r="L47" s="39">
        <f>SUM(J47:K47)</f>
        <v>306</v>
      </c>
    </row>
    <row r="48" spans="5:12" x14ac:dyDescent="0.15">
      <c r="E48" s="14">
        <v>60</v>
      </c>
      <c r="F48" s="59">
        <f>[1]三屋!F48</f>
        <v>7</v>
      </c>
      <c r="G48" s="59">
        <f>[1]三屋!G48</f>
        <v>4</v>
      </c>
      <c r="H48" s="66">
        <f t="shared" si="1"/>
        <v>11</v>
      </c>
    </row>
    <row r="49" spans="5:12" ht="14.25" thickBot="1" x14ac:dyDescent="0.2">
      <c r="E49" s="14">
        <v>61</v>
      </c>
      <c r="F49" s="59">
        <f>[1]三屋!F49</f>
        <v>11</v>
      </c>
      <c r="G49" s="59">
        <f>[1]三屋!G49</f>
        <v>4</v>
      </c>
      <c r="H49" s="66">
        <f t="shared" si="1"/>
        <v>15</v>
      </c>
      <c r="J49" s="54" t="s">
        <v>186</v>
      </c>
    </row>
    <row r="50" spans="5:12" x14ac:dyDescent="0.15">
      <c r="E50" s="14">
        <v>62</v>
      </c>
      <c r="F50" s="59">
        <f>[1]三屋!F50</f>
        <v>8</v>
      </c>
      <c r="G50" s="59">
        <f>[1]三屋!G50</f>
        <v>6</v>
      </c>
      <c r="H50" s="66">
        <f t="shared" si="1"/>
        <v>14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[1]三屋!F51</f>
        <v>7</v>
      </c>
      <c r="G51" s="59">
        <f>[1]三屋!G51</f>
        <v>5</v>
      </c>
      <c r="H51" s="66">
        <f t="shared" si="1"/>
        <v>12</v>
      </c>
      <c r="J51" s="48">
        <f>SUM(B18,F53,J47)</f>
        <v>596</v>
      </c>
      <c r="K51" s="49">
        <f>SUM(C18,G53,K47)</f>
        <v>577</v>
      </c>
      <c r="L51" s="50">
        <f>SUM(J51:K51)</f>
        <v>1173</v>
      </c>
    </row>
    <row r="52" spans="5:12" ht="14.25" thickBot="1" x14ac:dyDescent="0.2">
      <c r="E52" s="24">
        <v>64</v>
      </c>
      <c r="F52" s="59">
        <f>[1]三屋!F52</f>
        <v>5</v>
      </c>
      <c r="G52" s="59">
        <f>[1]三屋!G52</f>
        <v>6</v>
      </c>
      <c r="H52" s="66">
        <f t="shared" si="1"/>
        <v>11</v>
      </c>
    </row>
    <row r="53" spans="5:12" ht="15" thickTop="1" thickBot="1" x14ac:dyDescent="0.2">
      <c r="E53" s="23" t="s">
        <v>6</v>
      </c>
      <c r="F53" s="69">
        <f>SUM(F3:F52)</f>
        <v>363</v>
      </c>
      <c r="G53" s="69">
        <f>SUM(G3:G52)</f>
        <v>335</v>
      </c>
      <c r="H53" s="39">
        <f>SUM(F53:G53)</f>
        <v>698</v>
      </c>
    </row>
    <row r="56" spans="5:12" x14ac:dyDescent="0.15">
      <c r="F56" s="98" t="s">
        <v>525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view="pageBreakPreview" topLeftCell="A20" zoomScaleNormal="75" zoomScaleSheetLayoutView="100" workbookViewId="0">
      <selection activeCell="K45" sqref="K45:K4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6" width="7.875" style="4" customWidth="1"/>
    <col min="7" max="7" width="8.125" style="4" customWidth="1"/>
    <col min="8" max="8" width="9" style="4"/>
    <col min="9" max="9" width="7.125" style="4" customWidth="1"/>
    <col min="10" max="10" width="8" style="4" customWidth="1"/>
    <col min="11" max="11" width="7.875" style="4" customWidth="1"/>
    <col min="12" max="12" width="9" style="4"/>
  </cols>
  <sheetData>
    <row r="1" spans="1:12" ht="14.25" thickBot="1" x14ac:dyDescent="0.2">
      <c r="A1" s="8" t="s">
        <v>26</v>
      </c>
      <c r="I1" s="100" t="str">
        <f>秦野市合計!I1</f>
        <v>令和3年4月1日現在（単位：人）</v>
      </c>
      <c r="J1" s="100"/>
      <c r="K1" s="100"/>
      <c r="L1" s="100"/>
    </row>
    <row r="2" spans="1:12" ht="54.75" thickBot="1" x14ac:dyDescent="0.2">
      <c r="A2" s="21" t="s">
        <v>3</v>
      </c>
      <c r="B2" s="68" t="s">
        <v>0</v>
      </c>
      <c r="C2" s="68" t="s">
        <v>1</v>
      </c>
      <c r="D2" s="81" t="s">
        <v>2</v>
      </c>
      <c r="E2" s="21" t="s">
        <v>4</v>
      </c>
      <c r="F2" s="68" t="s">
        <v>0</v>
      </c>
      <c r="G2" s="68" t="s">
        <v>1</v>
      </c>
      <c r="H2" s="80" t="s">
        <v>2</v>
      </c>
      <c r="I2" s="21" t="s">
        <v>5</v>
      </c>
      <c r="J2" s="68" t="s">
        <v>0</v>
      </c>
      <c r="K2" s="68" t="s">
        <v>1</v>
      </c>
      <c r="L2" s="80" t="s">
        <v>2</v>
      </c>
    </row>
    <row r="3" spans="1:12" x14ac:dyDescent="0.15">
      <c r="A3" s="18" t="s">
        <v>25</v>
      </c>
      <c r="B3" s="67">
        <f>'(大根計)'!B3+'(鶴巻計)'!B3</f>
        <v>86</v>
      </c>
      <c r="C3" s="67">
        <f>'(大根計)'!C3+'(鶴巻計)'!C3</f>
        <v>78</v>
      </c>
      <c r="D3" s="28">
        <f>'(大根計)'!D3+'(鶴巻計)'!D3</f>
        <v>164</v>
      </c>
      <c r="E3" s="19">
        <v>15</v>
      </c>
      <c r="F3" s="67">
        <f>'(大根計)'!F3+'(鶴巻計)'!F3</f>
        <v>131</v>
      </c>
      <c r="G3" s="67">
        <f>'(大根計)'!G3+'(鶴巻計)'!G3</f>
        <v>166</v>
      </c>
      <c r="H3" s="36">
        <f>'(大根計)'!H3+'(鶴巻計)'!H3</f>
        <v>297</v>
      </c>
      <c r="I3" s="19">
        <v>65</v>
      </c>
      <c r="J3" s="67">
        <f>'(大根計)'!J3+'(鶴巻計)'!J3</f>
        <v>224</v>
      </c>
      <c r="K3" s="67">
        <f>'(大根計)'!K3+'(鶴巻計)'!K3</f>
        <v>258</v>
      </c>
      <c r="L3" s="36">
        <f>'(大根計)'!L3+'(鶴巻計)'!L3</f>
        <v>482</v>
      </c>
    </row>
    <row r="4" spans="1:12" x14ac:dyDescent="0.15">
      <c r="A4" s="14">
        <v>1</v>
      </c>
      <c r="B4" s="59">
        <f>'(大根計)'!B4+'(鶴巻計)'!B4</f>
        <v>86</v>
      </c>
      <c r="C4" s="59">
        <f>'(大根計)'!C4+'(鶴巻計)'!C4</f>
        <v>77</v>
      </c>
      <c r="D4" s="29">
        <f>'(大根計)'!D4+'(鶴巻計)'!D4</f>
        <v>163</v>
      </c>
      <c r="E4" s="14">
        <v>16</v>
      </c>
      <c r="F4" s="59">
        <f>'(大根計)'!F4+'(鶴巻計)'!F4</f>
        <v>133</v>
      </c>
      <c r="G4" s="59">
        <f>'(大根計)'!G4+'(鶴巻計)'!G4</f>
        <v>133</v>
      </c>
      <c r="H4" s="37">
        <f>'(大根計)'!H4+'(鶴巻計)'!H4</f>
        <v>266</v>
      </c>
      <c r="I4" s="14">
        <v>66</v>
      </c>
      <c r="J4" s="59">
        <f>'(大根計)'!J4+'(鶴巻計)'!J4</f>
        <v>216</v>
      </c>
      <c r="K4" s="59">
        <f>'(大根計)'!K4+'(鶴巻計)'!K4</f>
        <v>250</v>
      </c>
      <c r="L4" s="37">
        <f>'(大根計)'!L4+'(鶴巻計)'!L4</f>
        <v>466</v>
      </c>
    </row>
    <row r="5" spans="1:12" x14ac:dyDescent="0.15">
      <c r="A5" s="14">
        <v>2</v>
      </c>
      <c r="B5" s="59">
        <f>'(大根計)'!B5+'(鶴巻計)'!B5</f>
        <v>71</v>
      </c>
      <c r="C5" s="59">
        <f>'(大根計)'!C5+'(鶴巻計)'!C5</f>
        <v>91</v>
      </c>
      <c r="D5" s="29">
        <f>'(大根計)'!D5+'(鶴巻計)'!D5</f>
        <v>162</v>
      </c>
      <c r="E5" s="14">
        <v>17</v>
      </c>
      <c r="F5" s="59">
        <f>'(大根計)'!F5+'(鶴巻計)'!F5</f>
        <v>155</v>
      </c>
      <c r="G5" s="59">
        <f>'(大根計)'!G5+'(鶴巻計)'!G5</f>
        <v>148</v>
      </c>
      <c r="H5" s="37">
        <f>'(大根計)'!H5+'(鶴巻計)'!H5</f>
        <v>303</v>
      </c>
      <c r="I5" s="14">
        <v>67</v>
      </c>
      <c r="J5" s="59">
        <f>'(大根計)'!J5+'(鶴巻計)'!J5</f>
        <v>229</v>
      </c>
      <c r="K5" s="59">
        <f>'(大根計)'!K5+'(鶴巻計)'!K5</f>
        <v>260</v>
      </c>
      <c r="L5" s="37">
        <f>'(大根計)'!L5+'(鶴巻計)'!L5</f>
        <v>489</v>
      </c>
    </row>
    <row r="6" spans="1:12" x14ac:dyDescent="0.15">
      <c r="A6" s="14">
        <v>3</v>
      </c>
      <c r="B6" s="59">
        <f>'(大根計)'!B6+'(鶴巻計)'!B6</f>
        <v>105</v>
      </c>
      <c r="C6" s="59">
        <f>'(大根計)'!C6+'(鶴巻計)'!C6</f>
        <v>95</v>
      </c>
      <c r="D6" s="29">
        <f>'(大根計)'!D6+'(鶴巻計)'!D6</f>
        <v>200</v>
      </c>
      <c r="E6" s="14">
        <v>18</v>
      </c>
      <c r="F6" s="59">
        <f>'(大根計)'!F6+'(鶴巻計)'!F6</f>
        <v>215</v>
      </c>
      <c r="G6" s="59">
        <f>'(大根計)'!G6+'(鶴巻計)'!G6</f>
        <v>144</v>
      </c>
      <c r="H6" s="37">
        <f>'(大根計)'!H6+'(鶴巻計)'!H6</f>
        <v>359</v>
      </c>
      <c r="I6" s="14">
        <v>68</v>
      </c>
      <c r="J6" s="59">
        <f>'(大根計)'!J6+'(鶴巻計)'!J6</f>
        <v>246</v>
      </c>
      <c r="K6" s="59">
        <f>'(大根計)'!K6+'(鶴巻計)'!K6</f>
        <v>299</v>
      </c>
      <c r="L6" s="37">
        <f>'(大根計)'!L6+'(鶴巻計)'!L6</f>
        <v>545</v>
      </c>
    </row>
    <row r="7" spans="1:12" x14ac:dyDescent="0.15">
      <c r="A7" s="14">
        <v>4</v>
      </c>
      <c r="B7" s="59">
        <f>'(大根計)'!B7+'(鶴巻計)'!B7</f>
        <v>98</v>
      </c>
      <c r="C7" s="59">
        <f>'(大根計)'!C7+'(鶴巻計)'!C7</f>
        <v>81</v>
      </c>
      <c r="D7" s="29">
        <f>'(大根計)'!D7+'(鶴巻計)'!D7</f>
        <v>179</v>
      </c>
      <c r="E7" s="14">
        <v>19</v>
      </c>
      <c r="F7" s="59">
        <f>'(大根計)'!F7+'(鶴巻計)'!F7</f>
        <v>252</v>
      </c>
      <c r="G7" s="59">
        <f>'(大根計)'!G7+'(鶴巻計)'!G7</f>
        <v>185</v>
      </c>
      <c r="H7" s="37">
        <f>'(大根計)'!H7+'(鶴巻計)'!H7</f>
        <v>437</v>
      </c>
      <c r="I7" s="14">
        <v>69</v>
      </c>
      <c r="J7" s="59">
        <f>'(大根計)'!J7+'(鶴巻計)'!J7</f>
        <v>267</v>
      </c>
      <c r="K7" s="59">
        <f>'(大根計)'!K7+'(鶴巻計)'!K7</f>
        <v>307</v>
      </c>
      <c r="L7" s="37">
        <f>'(大根計)'!L7+'(鶴巻計)'!L7</f>
        <v>574</v>
      </c>
    </row>
    <row r="8" spans="1:12" x14ac:dyDescent="0.15">
      <c r="A8" s="14">
        <v>5</v>
      </c>
      <c r="B8" s="59">
        <f>'(大根計)'!B8+'(鶴巻計)'!B8</f>
        <v>94</v>
      </c>
      <c r="C8" s="59">
        <f>'(大根計)'!C8+'(鶴巻計)'!C8</f>
        <v>99</v>
      </c>
      <c r="D8" s="29">
        <f>'(大根計)'!D8+'(鶴巻計)'!D8</f>
        <v>193</v>
      </c>
      <c r="E8" s="14">
        <v>20</v>
      </c>
      <c r="F8" s="59">
        <f>'(大根計)'!F8+'(鶴巻計)'!F8</f>
        <v>350</v>
      </c>
      <c r="G8" s="59">
        <f>'(大根計)'!G8+'(鶴巻計)'!G8</f>
        <v>225</v>
      </c>
      <c r="H8" s="37">
        <f>'(大根計)'!H8+'(鶴巻計)'!H8</f>
        <v>575</v>
      </c>
      <c r="I8" s="14">
        <v>70</v>
      </c>
      <c r="J8" s="59">
        <f>'(大根計)'!J8+'(鶴巻計)'!J8</f>
        <v>332</v>
      </c>
      <c r="K8" s="59">
        <f>'(大根計)'!K8+'(鶴巻計)'!K8</f>
        <v>345</v>
      </c>
      <c r="L8" s="37">
        <f>'(大根計)'!L8+'(鶴巻計)'!L8</f>
        <v>677</v>
      </c>
    </row>
    <row r="9" spans="1:12" x14ac:dyDescent="0.15">
      <c r="A9" s="14">
        <v>6</v>
      </c>
      <c r="B9" s="59">
        <f>'(大根計)'!B9+'(鶴巻計)'!B9</f>
        <v>112</v>
      </c>
      <c r="C9" s="59">
        <f>'(大根計)'!C9+'(鶴巻計)'!C9</f>
        <v>118</v>
      </c>
      <c r="D9" s="29">
        <f>'(大根計)'!D9+'(鶴巻計)'!D9</f>
        <v>230</v>
      </c>
      <c r="E9" s="14">
        <v>21</v>
      </c>
      <c r="F9" s="59">
        <f>'(大根計)'!F9+'(鶴巻計)'!F9</f>
        <v>328</v>
      </c>
      <c r="G9" s="59">
        <f>'(大根計)'!G9+'(鶴巻計)'!G9</f>
        <v>215</v>
      </c>
      <c r="H9" s="37">
        <f>'(大根計)'!H9+'(鶴巻計)'!H9</f>
        <v>543</v>
      </c>
      <c r="I9" s="14">
        <v>71</v>
      </c>
      <c r="J9" s="59">
        <f>'(大根計)'!J9+'(鶴巻計)'!J9</f>
        <v>346</v>
      </c>
      <c r="K9" s="59">
        <f>'(大根計)'!K9+'(鶴巻計)'!K9</f>
        <v>407</v>
      </c>
      <c r="L9" s="37">
        <f>'(大根計)'!L9+'(鶴巻計)'!L9</f>
        <v>753</v>
      </c>
    </row>
    <row r="10" spans="1:12" x14ac:dyDescent="0.15">
      <c r="A10" s="14">
        <v>7</v>
      </c>
      <c r="B10" s="59">
        <f>'(大根計)'!B10+'(鶴巻計)'!B10</f>
        <v>117</v>
      </c>
      <c r="C10" s="59">
        <f>'(大根計)'!C10+'(鶴巻計)'!C10</f>
        <v>112</v>
      </c>
      <c r="D10" s="29">
        <f>'(大根計)'!D10+'(鶴巻計)'!D10</f>
        <v>229</v>
      </c>
      <c r="E10" s="14">
        <v>22</v>
      </c>
      <c r="F10" s="59">
        <f>'(大根計)'!F10+'(鶴巻計)'!F10</f>
        <v>314</v>
      </c>
      <c r="G10" s="59">
        <f>'(大根計)'!G10+'(鶴巻計)'!G10</f>
        <v>222</v>
      </c>
      <c r="H10" s="37">
        <f>'(大根計)'!H10+'(鶴巻計)'!H10</f>
        <v>536</v>
      </c>
      <c r="I10" s="14">
        <v>72</v>
      </c>
      <c r="J10" s="59">
        <f>'(大根計)'!J10+'(鶴巻計)'!J10</f>
        <v>372</v>
      </c>
      <c r="K10" s="59">
        <f>'(大根計)'!K10+'(鶴巻計)'!K10</f>
        <v>418</v>
      </c>
      <c r="L10" s="37">
        <f>'(大根計)'!L10+'(鶴巻計)'!L10</f>
        <v>790</v>
      </c>
    </row>
    <row r="11" spans="1:12" x14ac:dyDescent="0.15">
      <c r="A11" s="14">
        <v>8</v>
      </c>
      <c r="B11" s="59">
        <f>'(大根計)'!B11+'(鶴巻計)'!B11</f>
        <v>116</v>
      </c>
      <c r="C11" s="59">
        <f>'(大根計)'!C11+'(鶴巻計)'!C11</f>
        <v>113</v>
      </c>
      <c r="D11" s="29">
        <f>'(大根計)'!D11+'(鶴巻計)'!D11</f>
        <v>229</v>
      </c>
      <c r="E11" s="14">
        <v>23</v>
      </c>
      <c r="F11" s="59">
        <f>'(大根計)'!F11+'(鶴巻計)'!F11</f>
        <v>274</v>
      </c>
      <c r="G11" s="59">
        <f>'(大根計)'!G11+'(鶴巻計)'!G11</f>
        <v>200</v>
      </c>
      <c r="H11" s="37">
        <f>'(大根計)'!H11+'(鶴巻計)'!H11</f>
        <v>474</v>
      </c>
      <c r="I11" s="14">
        <v>73</v>
      </c>
      <c r="J11" s="59">
        <f>'(大根計)'!J11+'(鶴巻計)'!J11</f>
        <v>376</v>
      </c>
      <c r="K11" s="59">
        <f>'(大根計)'!K11+'(鶴巻計)'!K11</f>
        <v>408</v>
      </c>
      <c r="L11" s="37">
        <f>'(大根計)'!L11+'(鶴巻計)'!L11</f>
        <v>784</v>
      </c>
    </row>
    <row r="12" spans="1:12" x14ac:dyDescent="0.15">
      <c r="A12" s="14">
        <v>9</v>
      </c>
      <c r="B12" s="59">
        <f>'(大根計)'!B12+'(鶴巻計)'!B12</f>
        <v>126</v>
      </c>
      <c r="C12" s="59">
        <f>'(大根計)'!C12+'(鶴巻計)'!C12</f>
        <v>112</v>
      </c>
      <c r="D12" s="29">
        <f>'(大根計)'!D12+'(鶴巻計)'!D12</f>
        <v>238</v>
      </c>
      <c r="E12" s="14">
        <v>24</v>
      </c>
      <c r="F12" s="59">
        <f>'(大根計)'!F12+'(鶴巻計)'!F12</f>
        <v>247</v>
      </c>
      <c r="G12" s="59">
        <f>'(大根計)'!G12+'(鶴巻計)'!G12</f>
        <v>176</v>
      </c>
      <c r="H12" s="37">
        <f>'(大根計)'!H12+'(鶴巻計)'!H12</f>
        <v>423</v>
      </c>
      <c r="I12" s="14">
        <v>74</v>
      </c>
      <c r="J12" s="59">
        <f>'(大根計)'!J12+'(鶴巻計)'!J12</f>
        <v>263</v>
      </c>
      <c r="K12" s="59">
        <f>'(大根計)'!K12+'(鶴巻計)'!K12</f>
        <v>324</v>
      </c>
      <c r="L12" s="37">
        <f>'(大根計)'!L12+'(鶴巻計)'!L12</f>
        <v>587</v>
      </c>
    </row>
    <row r="13" spans="1:12" x14ac:dyDescent="0.15">
      <c r="A13" s="14">
        <v>10</v>
      </c>
      <c r="B13" s="59">
        <f>'(大根計)'!B13+'(鶴巻計)'!B13</f>
        <v>127</v>
      </c>
      <c r="C13" s="59">
        <f>'(大根計)'!C13+'(鶴巻計)'!C13</f>
        <v>122</v>
      </c>
      <c r="D13" s="29">
        <f>'(大根計)'!D13+'(鶴巻計)'!D13</f>
        <v>249</v>
      </c>
      <c r="E13" s="14">
        <v>25</v>
      </c>
      <c r="F13" s="59">
        <f>'(大根計)'!F13+'(鶴巻計)'!F13</f>
        <v>213</v>
      </c>
      <c r="G13" s="59">
        <f>'(大根計)'!G13+'(鶴巻計)'!G13</f>
        <v>174</v>
      </c>
      <c r="H13" s="37">
        <f>'(大根計)'!H13+'(鶴巻計)'!H13</f>
        <v>387</v>
      </c>
      <c r="I13" s="14">
        <v>75</v>
      </c>
      <c r="J13" s="59">
        <f>'(大根計)'!J13+'(鶴巻計)'!J13</f>
        <v>200</v>
      </c>
      <c r="K13" s="59">
        <f>'(大根計)'!K13+'(鶴巻計)'!K13</f>
        <v>235</v>
      </c>
      <c r="L13" s="37">
        <f>'(大根計)'!L13+'(鶴巻計)'!L13</f>
        <v>435</v>
      </c>
    </row>
    <row r="14" spans="1:12" x14ac:dyDescent="0.15">
      <c r="A14" s="14">
        <v>11</v>
      </c>
      <c r="B14" s="59">
        <f>'(大根計)'!B14+'(鶴巻計)'!B14</f>
        <v>128</v>
      </c>
      <c r="C14" s="59">
        <f>'(大根計)'!C14+'(鶴巻計)'!C14</f>
        <v>129</v>
      </c>
      <c r="D14" s="29">
        <f>'(大根計)'!D14+'(鶴巻計)'!D14</f>
        <v>257</v>
      </c>
      <c r="E14" s="14">
        <v>26</v>
      </c>
      <c r="F14" s="59">
        <f>'(大根計)'!F14+'(鶴巻計)'!F14</f>
        <v>220</v>
      </c>
      <c r="G14" s="59">
        <f>'(大根計)'!G14+'(鶴巻計)'!G14</f>
        <v>171</v>
      </c>
      <c r="H14" s="37">
        <f>'(大根計)'!H14+'(鶴巻計)'!H14</f>
        <v>391</v>
      </c>
      <c r="I14" s="14">
        <v>76</v>
      </c>
      <c r="J14" s="59">
        <f>'(大根計)'!J14+'(鶴巻計)'!J14</f>
        <v>281</v>
      </c>
      <c r="K14" s="59">
        <f>'(大根計)'!K14+'(鶴巻計)'!K14</f>
        <v>279</v>
      </c>
      <c r="L14" s="37">
        <f>'(大根計)'!L14+'(鶴巻計)'!L14</f>
        <v>560</v>
      </c>
    </row>
    <row r="15" spans="1:12" x14ac:dyDescent="0.15">
      <c r="A15" s="14">
        <v>12</v>
      </c>
      <c r="B15" s="59">
        <f>'(大根計)'!B15+'(鶴巻計)'!B15</f>
        <v>149</v>
      </c>
      <c r="C15" s="59">
        <f>'(大根計)'!C15+'(鶴巻計)'!C15</f>
        <v>143</v>
      </c>
      <c r="D15" s="29">
        <f>'(大根計)'!D15+'(鶴巻計)'!D15</f>
        <v>292</v>
      </c>
      <c r="E15" s="14">
        <v>27</v>
      </c>
      <c r="F15" s="59">
        <f>'(大根計)'!F15+'(鶴巻計)'!F15</f>
        <v>183</v>
      </c>
      <c r="G15" s="59">
        <f>'(大根計)'!G15+'(鶴巻計)'!G15</f>
        <v>179</v>
      </c>
      <c r="H15" s="37">
        <f>'(大根計)'!H15+'(鶴巻計)'!H15</f>
        <v>362</v>
      </c>
      <c r="I15" s="14">
        <v>77</v>
      </c>
      <c r="J15" s="59">
        <f>'(大根計)'!J15+'(鶴巻計)'!J15</f>
        <v>288</v>
      </c>
      <c r="K15" s="59">
        <f>'(大根計)'!K15+'(鶴巻計)'!K15</f>
        <v>324</v>
      </c>
      <c r="L15" s="37">
        <f>'(大根計)'!L15+'(鶴巻計)'!L15</f>
        <v>612</v>
      </c>
    </row>
    <row r="16" spans="1:12" x14ac:dyDescent="0.15">
      <c r="A16" s="14">
        <v>13</v>
      </c>
      <c r="B16" s="59">
        <f>'(大根計)'!B16+'(鶴巻計)'!B16</f>
        <v>151</v>
      </c>
      <c r="C16" s="59">
        <f>'(大根計)'!C16+'(鶴巻計)'!C16</f>
        <v>142</v>
      </c>
      <c r="D16" s="29">
        <f>'(大根計)'!D16+'(鶴巻計)'!D16</f>
        <v>293</v>
      </c>
      <c r="E16" s="14">
        <v>28</v>
      </c>
      <c r="F16" s="59">
        <f>'(大根計)'!F16+'(鶴巻計)'!F16</f>
        <v>150</v>
      </c>
      <c r="G16" s="59">
        <f>'(大根計)'!G16+'(鶴巻計)'!G16</f>
        <v>148</v>
      </c>
      <c r="H16" s="37">
        <f>'(大根計)'!H16+'(鶴巻計)'!H16</f>
        <v>298</v>
      </c>
      <c r="I16" s="14">
        <v>78</v>
      </c>
      <c r="J16" s="59">
        <f>'(大根計)'!J16+'(鶴巻計)'!J16</f>
        <v>278</v>
      </c>
      <c r="K16" s="59">
        <f>'(大根計)'!K16+'(鶴巻計)'!K16</f>
        <v>282</v>
      </c>
      <c r="L16" s="37">
        <f>'(大根計)'!L16+'(鶴巻計)'!L16</f>
        <v>560</v>
      </c>
    </row>
    <row r="17" spans="1:12" ht="14.25" thickBot="1" x14ac:dyDescent="0.2">
      <c r="A17" s="24">
        <v>14</v>
      </c>
      <c r="B17" s="64">
        <f>'(大根計)'!B17+'(鶴巻計)'!B17</f>
        <v>127</v>
      </c>
      <c r="C17" s="64">
        <f>'(大根計)'!C17+'(鶴巻計)'!C17</f>
        <v>134</v>
      </c>
      <c r="D17" s="32">
        <f>'(大根計)'!D17+'(鶴巻計)'!D17</f>
        <v>261</v>
      </c>
      <c r="E17" s="14">
        <v>29</v>
      </c>
      <c r="F17" s="59">
        <f>'(大根計)'!F17+'(鶴巻計)'!F17</f>
        <v>183</v>
      </c>
      <c r="G17" s="59">
        <f>'(大根計)'!G17+'(鶴巻計)'!G17</f>
        <v>153</v>
      </c>
      <c r="H17" s="37">
        <f>'(大根計)'!H17+'(鶴巻計)'!H17</f>
        <v>336</v>
      </c>
      <c r="I17" s="14">
        <v>79</v>
      </c>
      <c r="J17" s="59">
        <f>'(大根計)'!J17+'(鶴巻計)'!J17</f>
        <v>240</v>
      </c>
      <c r="K17" s="59">
        <f>'(大根計)'!K17+'(鶴巻計)'!K17</f>
        <v>278</v>
      </c>
      <c r="L17" s="37">
        <f>'(大根計)'!L17+'(鶴巻計)'!L17</f>
        <v>518</v>
      </c>
    </row>
    <row r="18" spans="1:12" ht="15" thickTop="1" thickBot="1" x14ac:dyDescent="0.2">
      <c r="A18" s="23" t="s">
        <v>6</v>
      </c>
      <c r="B18" s="69">
        <f>SUM(B3:B17)</f>
        <v>1693</v>
      </c>
      <c r="C18" s="69">
        <f>SUM(C3:C17)</f>
        <v>1646</v>
      </c>
      <c r="D18" s="35">
        <f>SUM(B18:C18)</f>
        <v>3339</v>
      </c>
      <c r="E18" s="14">
        <v>30</v>
      </c>
      <c r="F18" s="59">
        <f>'(大根計)'!F18+'(鶴巻計)'!F18</f>
        <v>190</v>
      </c>
      <c r="G18" s="59">
        <f>'(大根計)'!G18+'(鶴巻計)'!G18</f>
        <v>146</v>
      </c>
      <c r="H18" s="37">
        <f>'(大根計)'!H18+'(鶴巻計)'!H18</f>
        <v>336</v>
      </c>
      <c r="I18" s="14">
        <v>80</v>
      </c>
      <c r="J18" s="59">
        <f>'(大根計)'!J18+'(鶴巻計)'!J18</f>
        <v>197</v>
      </c>
      <c r="K18" s="59">
        <f>'(大根計)'!K18+'(鶴巻計)'!K18</f>
        <v>229</v>
      </c>
      <c r="L18" s="37">
        <f>'(大根計)'!L18+'(鶴巻計)'!L18</f>
        <v>426</v>
      </c>
    </row>
    <row r="19" spans="1:12" x14ac:dyDescent="0.15">
      <c r="E19" s="14">
        <v>31</v>
      </c>
      <c r="F19" s="59">
        <f>'(大根計)'!F19+'(鶴巻計)'!F19</f>
        <v>193</v>
      </c>
      <c r="G19" s="59">
        <f>'(大根計)'!G19+'(鶴巻計)'!G19</f>
        <v>129</v>
      </c>
      <c r="H19" s="37">
        <f>'(大根計)'!H19+'(鶴巻計)'!H19</f>
        <v>322</v>
      </c>
      <c r="I19" s="14">
        <v>81</v>
      </c>
      <c r="J19" s="59">
        <f>'(大根計)'!J19+'(鶴巻計)'!J19</f>
        <v>185</v>
      </c>
      <c r="K19" s="59">
        <f>'(大根計)'!K19+'(鶴巻計)'!K19</f>
        <v>204</v>
      </c>
      <c r="L19" s="37">
        <f>'(大根計)'!L19+'(鶴巻計)'!L19</f>
        <v>389</v>
      </c>
    </row>
    <row r="20" spans="1:12" x14ac:dyDescent="0.15">
      <c r="E20" s="14">
        <v>32</v>
      </c>
      <c r="F20" s="59">
        <f>'(大根計)'!F20+'(鶴巻計)'!F20</f>
        <v>165</v>
      </c>
      <c r="G20" s="59">
        <f>'(大根計)'!G20+'(鶴巻計)'!G20</f>
        <v>137</v>
      </c>
      <c r="H20" s="37">
        <f>'(大根計)'!H20+'(鶴巻計)'!H20</f>
        <v>302</v>
      </c>
      <c r="I20" s="14">
        <v>82</v>
      </c>
      <c r="J20" s="59">
        <f>'(大根計)'!J20+'(鶴巻計)'!J20</f>
        <v>148</v>
      </c>
      <c r="K20" s="59">
        <f>'(大根計)'!K20+'(鶴巻計)'!K20</f>
        <v>160</v>
      </c>
      <c r="L20" s="37">
        <f>'(大根計)'!L20+'(鶴巻計)'!L20</f>
        <v>308</v>
      </c>
    </row>
    <row r="21" spans="1:12" x14ac:dyDescent="0.15">
      <c r="E21" s="14">
        <v>33</v>
      </c>
      <c r="F21" s="59">
        <f>'(大根計)'!F21+'(鶴巻計)'!F21</f>
        <v>167</v>
      </c>
      <c r="G21" s="59">
        <f>'(大根計)'!G21+'(鶴巻計)'!G21</f>
        <v>135</v>
      </c>
      <c r="H21" s="37">
        <f>'(大根計)'!H21+'(鶴巻計)'!H21</f>
        <v>302</v>
      </c>
      <c r="I21" s="14">
        <v>83</v>
      </c>
      <c r="J21" s="59">
        <f>'(大根計)'!J21+'(鶴巻計)'!J21</f>
        <v>133</v>
      </c>
      <c r="K21" s="59">
        <f>'(大根計)'!K21+'(鶴巻計)'!K21</f>
        <v>166</v>
      </c>
      <c r="L21" s="37">
        <f>'(大根計)'!L21+'(鶴巻計)'!L21</f>
        <v>299</v>
      </c>
    </row>
    <row r="22" spans="1:12" x14ac:dyDescent="0.15">
      <c r="E22" s="14">
        <v>34</v>
      </c>
      <c r="F22" s="59">
        <f>'(大根計)'!F22+'(鶴巻計)'!F22</f>
        <v>181</v>
      </c>
      <c r="G22" s="59">
        <f>'(大根計)'!G22+'(鶴巻計)'!G22</f>
        <v>126</v>
      </c>
      <c r="H22" s="37">
        <f>'(大根計)'!H22+'(鶴巻計)'!H22</f>
        <v>307</v>
      </c>
      <c r="I22" s="14">
        <v>84</v>
      </c>
      <c r="J22" s="59">
        <f>'(大根計)'!J22+'(鶴巻計)'!J22</f>
        <v>125</v>
      </c>
      <c r="K22" s="59">
        <f>'(大根計)'!K22+'(鶴巻計)'!K22</f>
        <v>151</v>
      </c>
      <c r="L22" s="37">
        <f>'(大根計)'!L22+'(鶴巻計)'!L22</f>
        <v>276</v>
      </c>
    </row>
    <row r="23" spans="1:12" x14ac:dyDescent="0.15">
      <c r="E23" s="14">
        <v>35</v>
      </c>
      <c r="F23" s="59">
        <f>'(大根計)'!F23+'(鶴巻計)'!F23</f>
        <v>195</v>
      </c>
      <c r="G23" s="59">
        <f>'(大根計)'!G23+'(鶴巻計)'!G23</f>
        <v>155</v>
      </c>
      <c r="H23" s="37">
        <f>'(大根計)'!H23+'(鶴巻計)'!H23</f>
        <v>350</v>
      </c>
      <c r="I23" s="14">
        <v>85</v>
      </c>
      <c r="J23" s="59">
        <f>'(大根計)'!J23+'(鶴巻計)'!J23</f>
        <v>101</v>
      </c>
      <c r="K23" s="59">
        <f>'(大根計)'!K23+'(鶴巻計)'!K23</f>
        <v>156</v>
      </c>
      <c r="L23" s="37">
        <f>'(大根計)'!L23+'(鶴巻計)'!L23</f>
        <v>257</v>
      </c>
    </row>
    <row r="24" spans="1:12" x14ac:dyDescent="0.15">
      <c r="E24" s="14">
        <v>36</v>
      </c>
      <c r="F24" s="59">
        <f>'(大根計)'!F24+'(鶴巻計)'!F24</f>
        <v>193</v>
      </c>
      <c r="G24" s="59">
        <f>'(大根計)'!G24+'(鶴巻計)'!G24</f>
        <v>147</v>
      </c>
      <c r="H24" s="37">
        <f>'(大根計)'!H24+'(鶴巻計)'!H24</f>
        <v>340</v>
      </c>
      <c r="I24" s="14">
        <v>86</v>
      </c>
      <c r="J24" s="59">
        <f>'(大根計)'!J24+'(鶴巻計)'!J24</f>
        <v>87</v>
      </c>
      <c r="K24" s="59">
        <f>'(大根計)'!K24+'(鶴巻計)'!K24</f>
        <v>104</v>
      </c>
      <c r="L24" s="37">
        <f>'(大根計)'!L24+'(鶴巻計)'!L24</f>
        <v>191</v>
      </c>
    </row>
    <row r="25" spans="1:12" x14ac:dyDescent="0.15">
      <c r="E25" s="14">
        <v>37</v>
      </c>
      <c r="F25" s="59">
        <f>'(大根計)'!F25+'(鶴巻計)'!F25</f>
        <v>173</v>
      </c>
      <c r="G25" s="59">
        <f>'(大根計)'!G25+'(鶴巻計)'!G25</f>
        <v>177</v>
      </c>
      <c r="H25" s="37">
        <f>'(大根計)'!H25+'(鶴巻計)'!H25</f>
        <v>350</v>
      </c>
      <c r="I25" s="14">
        <v>87</v>
      </c>
      <c r="J25" s="59">
        <f>'(大根計)'!J25+'(鶴巻計)'!J25</f>
        <v>51</v>
      </c>
      <c r="K25" s="59">
        <f>'(大根計)'!K25+'(鶴巻計)'!K25</f>
        <v>112</v>
      </c>
      <c r="L25" s="37">
        <f>'(大根計)'!L25+'(鶴巻計)'!L25</f>
        <v>163</v>
      </c>
    </row>
    <row r="26" spans="1:12" x14ac:dyDescent="0.15">
      <c r="E26" s="14">
        <v>38</v>
      </c>
      <c r="F26" s="59">
        <f>'(大根計)'!F26+'(鶴巻計)'!F26</f>
        <v>236</v>
      </c>
      <c r="G26" s="59">
        <f>'(大根計)'!G26+'(鶴巻計)'!G26</f>
        <v>180</v>
      </c>
      <c r="H26" s="37">
        <f>'(大根計)'!H26+'(鶴巻計)'!H26</f>
        <v>416</v>
      </c>
      <c r="I26" s="14">
        <v>88</v>
      </c>
      <c r="J26" s="59">
        <f>'(大根計)'!J26+'(鶴巻計)'!J26</f>
        <v>58</v>
      </c>
      <c r="K26" s="59">
        <f>'(大根計)'!K26+'(鶴巻計)'!K26</f>
        <v>114</v>
      </c>
      <c r="L26" s="37">
        <f>'(大根計)'!L26+'(鶴巻計)'!L26</f>
        <v>172</v>
      </c>
    </row>
    <row r="27" spans="1:12" x14ac:dyDescent="0.15">
      <c r="E27" s="14">
        <v>39</v>
      </c>
      <c r="F27" s="59">
        <f>'(大根計)'!F27+'(鶴巻計)'!F27</f>
        <v>222</v>
      </c>
      <c r="G27" s="59">
        <f>'(大根計)'!G27+'(鶴巻計)'!G27</f>
        <v>219</v>
      </c>
      <c r="H27" s="37">
        <f>'(大根計)'!H27+'(鶴巻計)'!H27</f>
        <v>441</v>
      </c>
      <c r="I27" s="14">
        <v>89</v>
      </c>
      <c r="J27" s="59">
        <f>'(大根計)'!J27+'(鶴巻計)'!J27</f>
        <v>48</v>
      </c>
      <c r="K27" s="59">
        <f>'(大根計)'!K27+'(鶴巻計)'!K27</f>
        <v>93</v>
      </c>
      <c r="L27" s="37">
        <f>'(大根計)'!L27+'(鶴巻計)'!L27</f>
        <v>141</v>
      </c>
    </row>
    <row r="28" spans="1:12" x14ac:dyDescent="0.15">
      <c r="E28" s="14">
        <v>40</v>
      </c>
      <c r="F28" s="59">
        <f>'(大根計)'!F28+'(鶴巻計)'!F28</f>
        <v>237</v>
      </c>
      <c r="G28" s="59">
        <f>'(大根計)'!G28+'(鶴巻計)'!G28</f>
        <v>183</v>
      </c>
      <c r="H28" s="37">
        <f>'(大根計)'!H28+'(鶴巻計)'!H28</f>
        <v>420</v>
      </c>
      <c r="I28" s="14">
        <v>90</v>
      </c>
      <c r="J28" s="59">
        <f>'(大根計)'!J28+'(鶴巻計)'!J28</f>
        <v>33</v>
      </c>
      <c r="K28" s="59">
        <f>'(大根計)'!K28+'(鶴巻計)'!K28</f>
        <v>79</v>
      </c>
      <c r="L28" s="37">
        <f>'(大根計)'!L28+'(鶴巻計)'!L28</f>
        <v>112</v>
      </c>
    </row>
    <row r="29" spans="1:12" x14ac:dyDescent="0.15">
      <c r="E29" s="14">
        <v>41</v>
      </c>
      <c r="F29" s="59">
        <f>'(大根計)'!F29+'(鶴巻計)'!F29</f>
        <v>246</v>
      </c>
      <c r="G29" s="59">
        <f>'(大根計)'!G29+'(鶴巻計)'!G29</f>
        <v>194</v>
      </c>
      <c r="H29" s="37">
        <f>'(大根計)'!H29+'(鶴巻計)'!H29</f>
        <v>440</v>
      </c>
      <c r="I29" s="14">
        <v>91</v>
      </c>
      <c r="J29" s="59">
        <f>'(大根計)'!J29+'(鶴巻計)'!J29</f>
        <v>34</v>
      </c>
      <c r="K29" s="59">
        <f>'(大根計)'!K29+'(鶴巻計)'!K29</f>
        <v>73</v>
      </c>
      <c r="L29" s="37">
        <f>'(大根計)'!L29+'(鶴巻計)'!L29</f>
        <v>107</v>
      </c>
    </row>
    <row r="30" spans="1:12" x14ac:dyDescent="0.15">
      <c r="E30" s="14">
        <v>42</v>
      </c>
      <c r="F30" s="59">
        <f>'(大根計)'!F30+'(鶴巻計)'!F30</f>
        <v>265</v>
      </c>
      <c r="G30" s="59">
        <f>'(大根計)'!G30+'(鶴巻計)'!G30</f>
        <v>230</v>
      </c>
      <c r="H30" s="37">
        <f>'(大根計)'!H30+'(鶴巻計)'!H30</f>
        <v>495</v>
      </c>
      <c r="I30" s="14">
        <v>92</v>
      </c>
      <c r="J30" s="59">
        <f>'(大根計)'!J30+'(鶴巻計)'!J30</f>
        <v>28</v>
      </c>
      <c r="K30" s="59">
        <f>'(大根計)'!K30+'(鶴巻計)'!K30</f>
        <v>55</v>
      </c>
      <c r="L30" s="37">
        <f>'(大根計)'!L30+'(鶴巻計)'!L30</f>
        <v>83</v>
      </c>
    </row>
    <row r="31" spans="1:12" x14ac:dyDescent="0.15">
      <c r="E31" s="14">
        <v>43</v>
      </c>
      <c r="F31" s="59">
        <f>'(大根計)'!F31+'(鶴巻計)'!F31</f>
        <v>234</v>
      </c>
      <c r="G31" s="59">
        <f>'(大根計)'!G31+'(鶴巻計)'!G31</f>
        <v>251</v>
      </c>
      <c r="H31" s="37">
        <f>'(大根計)'!H31+'(鶴巻計)'!H31</f>
        <v>485</v>
      </c>
      <c r="I31" s="14">
        <v>93</v>
      </c>
      <c r="J31" s="59">
        <f>'(大根計)'!J31+'(鶴巻計)'!J31</f>
        <v>9</v>
      </c>
      <c r="K31" s="59">
        <f>'(大根計)'!K31+'(鶴巻計)'!K31</f>
        <v>43</v>
      </c>
      <c r="L31" s="37">
        <f>'(大根計)'!L31+'(鶴巻計)'!L31</f>
        <v>52</v>
      </c>
    </row>
    <row r="32" spans="1:12" x14ac:dyDescent="0.15">
      <c r="E32" s="14">
        <v>44</v>
      </c>
      <c r="F32" s="59">
        <f>'(大根計)'!F32+'(鶴巻計)'!F32</f>
        <v>248</v>
      </c>
      <c r="G32" s="59">
        <f>'(大根計)'!G32+'(鶴巻計)'!G32</f>
        <v>244</v>
      </c>
      <c r="H32" s="37">
        <f>'(大根計)'!H32+'(鶴巻計)'!H32</f>
        <v>492</v>
      </c>
      <c r="I32" s="14">
        <v>94</v>
      </c>
      <c r="J32" s="59">
        <f>'(大根計)'!J32+'(鶴巻計)'!J32</f>
        <v>12</v>
      </c>
      <c r="K32" s="59">
        <f>'(大根計)'!K32+'(鶴巻計)'!K32</f>
        <v>35</v>
      </c>
      <c r="L32" s="37">
        <f>'(大根計)'!L32+'(鶴巻計)'!L32</f>
        <v>47</v>
      </c>
    </row>
    <row r="33" spans="5:12" x14ac:dyDescent="0.15">
      <c r="E33" s="14">
        <v>45</v>
      </c>
      <c r="F33" s="59">
        <f>'(大根計)'!F33+'(鶴巻計)'!F33</f>
        <v>262</v>
      </c>
      <c r="G33" s="59">
        <f>'(大根計)'!G33+'(鶴巻計)'!G33</f>
        <v>251</v>
      </c>
      <c r="H33" s="37">
        <f>'(大根計)'!H33+'(鶴巻計)'!H33</f>
        <v>513</v>
      </c>
      <c r="I33" s="14">
        <v>95</v>
      </c>
      <c r="J33" s="59">
        <f>'(大根計)'!J33+'(鶴巻計)'!J33</f>
        <v>11</v>
      </c>
      <c r="K33" s="59">
        <f>'(大根計)'!K33+'(鶴巻計)'!K33</f>
        <v>36</v>
      </c>
      <c r="L33" s="37">
        <f>'(大根計)'!L33+'(鶴巻計)'!L33</f>
        <v>47</v>
      </c>
    </row>
    <row r="34" spans="5:12" x14ac:dyDescent="0.15">
      <c r="E34" s="14">
        <v>46</v>
      </c>
      <c r="F34" s="59">
        <f>'(大根計)'!F34+'(鶴巻計)'!F34</f>
        <v>311</v>
      </c>
      <c r="G34" s="59">
        <f>'(大根計)'!G34+'(鶴巻計)'!G34</f>
        <v>248</v>
      </c>
      <c r="H34" s="37">
        <f>'(大根計)'!H34+'(鶴巻計)'!H34</f>
        <v>559</v>
      </c>
      <c r="I34" s="14">
        <v>96</v>
      </c>
      <c r="J34" s="59">
        <f>'(大根計)'!J34+'(鶴巻計)'!J34</f>
        <v>10</v>
      </c>
      <c r="K34" s="59">
        <f>'(大根計)'!K34+'(鶴巻計)'!K34</f>
        <v>24</v>
      </c>
      <c r="L34" s="37">
        <f>'(大根計)'!L34+'(鶴巻計)'!L34</f>
        <v>34</v>
      </c>
    </row>
    <row r="35" spans="5:12" x14ac:dyDescent="0.15">
      <c r="E35" s="14">
        <v>47</v>
      </c>
      <c r="F35" s="59">
        <f>'(大根計)'!F35+'(鶴巻計)'!F35</f>
        <v>305</v>
      </c>
      <c r="G35" s="59">
        <f>'(大根計)'!G35+'(鶴巻計)'!G35</f>
        <v>286</v>
      </c>
      <c r="H35" s="37">
        <f>'(大根計)'!H35+'(鶴巻計)'!H35</f>
        <v>591</v>
      </c>
      <c r="I35" s="14">
        <v>97</v>
      </c>
      <c r="J35" s="59">
        <f>'(大根計)'!J35+'(鶴巻計)'!J35</f>
        <v>3</v>
      </c>
      <c r="K35" s="59">
        <f>'(大根計)'!K35+'(鶴巻計)'!K35</f>
        <v>18</v>
      </c>
      <c r="L35" s="37">
        <f>'(大根計)'!L35+'(鶴巻計)'!L35</f>
        <v>21</v>
      </c>
    </row>
    <row r="36" spans="5:12" x14ac:dyDescent="0.15">
      <c r="E36" s="14">
        <v>48</v>
      </c>
      <c r="F36" s="59">
        <f>'(大根計)'!F36+'(鶴巻計)'!F36</f>
        <v>313</v>
      </c>
      <c r="G36" s="59">
        <f>'(大根計)'!G36+'(鶴巻計)'!G36</f>
        <v>279</v>
      </c>
      <c r="H36" s="37">
        <f>'(大根計)'!H36+'(鶴巻計)'!H36</f>
        <v>592</v>
      </c>
      <c r="I36" s="14">
        <v>98</v>
      </c>
      <c r="J36" s="59">
        <f>'(大根計)'!J36+'(鶴巻計)'!J36</f>
        <v>4</v>
      </c>
      <c r="K36" s="59">
        <f>'(大根計)'!K36+'(鶴巻計)'!K36</f>
        <v>13</v>
      </c>
      <c r="L36" s="37">
        <f>'(大根計)'!L36+'(鶴巻計)'!L36</f>
        <v>17</v>
      </c>
    </row>
    <row r="37" spans="5:12" x14ac:dyDescent="0.15">
      <c r="E37" s="14">
        <v>49</v>
      </c>
      <c r="F37" s="59">
        <f>'(大根計)'!F37+'(鶴巻計)'!F37</f>
        <v>289</v>
      </c>
      <c r="G37" s="59">
        <f>'(大根計)'!G37+'(鶴巻計)'!G37</f>
        <v>290</v>
      </c>
      <c r="H37" s="37">
        <f>'(大根計)'!H37+'(鶴巻計)'!H37</f>
        <v>579</v>
      </c>
      <c r="I37" s="14">
        <v>99</v>
      </c>
      <c r="J37" s="59">
        <f>'(大根計)'!J37+'(鶴巻計)'!J37</f>
        <v>2</v>
      </c>
      <c r="K37" s="59">
        <f>'(大根計)'!K37+'(鶴巻計)'!K37</f>
        <v>9</v>
      </c>
      <c r="L37" s="37">
        <f>'(大根計)'!L37+'(鶴巻計)'!L37</f>
        <v>11</v>
      </c>
    </row>
    <row r="38" spans="5:12" x14ac:dyDescent="0.15">
      <c r="E38" s="14">
        <v>50</v>
      </c>
      <c r="F38" s="59">
        <f>'(大根計)'!F38+'(鶴巻計)'!F38</f>
        <v>304</v>
      </c>
      <c r="G38" s="59">
        <f>'(大根計)'!G38+'(鶴巻計)'!G38</f>
        <v>258</v>
      </c>
      <c r="H38" s="37">
        <f>'(大根計)'!H38+'(鶴巻計)'!H38</f>
        <v>562</v>
      </c>
      <c r="I38" s="14">
        <v>100</v>
      </c>
      <c r="J38" s="59">
        <f>'(大根計)'!J38+'(鶴巻計)'!J38</f>
        <v>2</v>
      </c>
      <c r="K38" s="59">
        <f>'(大根計)'!K38+'(鶴巻計)'!K38</f>
        <v>6</v>
      </c>
      <c r="L38" s="37">
        <f>'(大根計)'!L38+'(鶴巻計)'!L38</f>
        <v>8</v>
      </c>
    </row>
    <row r="39" spans="5:12" x14ac:dyDescent="0.15">
      <c r="E39" s="14">
        <v>51</v>
      </c>
      <c r="F39" s="59">
        <f>'(大根計)'!F39+'(鶴巻計)'!F39</f>
        <v>306</v>
      </c>
      <c r="G39" s="59">
        <f>'(大根計)'!G39+'(鶴巻計)'!G39</f>
        <v>227</v>
      </c>
      <c r="H39" s="37">
        <f>'(大根計)'!H39+'(鶴巻計)'!H39</f>
        <v>533</v>
      </c>
      <c r="I39" s="14">
        <v>101</v>
      </c>
      <c r="J39" s="59">
        <f>'(大根計)'!J39+'(鶴巻計)'!J39</f>
        <v>0</v>
      </c>
      <c r="K39" s="59">
        <f>'(大根計)'!K39+'(鶴巻計)'!K39</f>
        <v>3</v>
      </c>
      <c r="L39" s="37">
        <f>'(大根計)'!L39+'(鶴巻計)'!L39</f>
        <v>3</v>
      </c>
    </row>
    <row r="40" spans="5:12" x14ac:dyDescent="0.15">
      <c r="E40" s="14">
        <v>52</v>
      </c>
      <c r="F40" s="59">
        <f>'(大根計)'!F40+'(鶴巻計)'!F40</f>
        <v>273</v>
      </c>
      <c r="G40" s="59">
        <f>'(大根計)'!G40+'(鶴巻計)'!G40</f>
        <v>250</v>
      </c>
      <c r="H40" s="37">
        <f>'(大根計)'!H40+'(鶴巻計)'!H40</f>
        <v>523</v>
      </c>
      <c r="I40" s="14">
        <v>102</v>
      </c>
      <c r="J40" s="59">
        <f>'(大根計)'!J40+'(鶴巻計)'!J40</f>
        <v>0</v>
      </c>
      <c r="K40" s="59">
        <f>'(大根計)'!K40+'(鶴巻計)'!K40</f>
        <v>5</v>
      </c>
      <c r="L40" s="37">
        <f>'(大根計)'!L40+'(鶴巻計)'!L40</f>
        <v>5</v>
      </c>
    </row>
    <row r="41" spans="5:12" x14ac:dyDescent="0.15">
      <c r="E41" s="14">
        <v>53</v>
      </c>
      <c r="F41" s="59">
        <f>'(大根計)'!F41+'(鶴巻計)'!F41</f>
        <v>245</v>
      </c>
      <c r="G41" s="59">
        <f>'(大根計)'!G41+'(鶴巻計)'!G41</f>
        <v>214</v>
      </c>
      <c r="H41" s="37">
        <f>'(大根計)'!H41+'(鶴巻計)'!H41</f>
        <v>459</v>
      </c>
      <c r="I41" s="14">
        <v>103</v>
      </c>
      <c r="J41" s="59">
        <f>'(大根計)'!J41+'(鶴巻計)'!J41</f>
        <v>0</v>
      </c>
      <c r="K41" s="59">
        <f>'(大根計)'!K41+'(鶴巻計)'!K41</f>
        <v>1</v>
      </c>
      <c r="L41" s="37">
        <f>'(大根計)'!L41+'(鶴巻計)'!L41</f>
        <v>1</v>
      </c>
    </row>
    <row r="42" spans="5:12" x14ac:dyDescent="0.15">
      <c r="E42" s="14">
        <v>54</v>
      </c>
      <c r="F42" s="59">
        <f>'(大根計)'!F42+'(鶴巻計)'!F42</f>
        <v>235</v>
      </c>
      <c r="G42" s="59">
        <f>'(大根計)'!G42+'(鶴巻計)'!G42</f>
        <v>203</v>
      </c>
      <c r="H42" s="37">
        <f>'(大根計)'!H42+'(鶴巻計)'!H42</f>
        <v>438</v>
      </c>
      <c r="I42" s="14">
        <v>104</v>
      </c>
      <c r="J42" s="59">
        <f>'(大根計)'!J42+'(鶴巻計)'!J42</f>
        <v>0</v>
      </c>
      <c r="K42" s="59">
        <f>'(大根計)'!K42+'(鶴巻計)'!K42</f>
        <v>2</v>
      </c>
      <c r="L42" s="37">
        <f>'(大根計)'!L42+'(鶴巻計)'!L42</f>
        <v>2</v>
      </c>
    </row>
    <row r="43" spans="5:12" x14ac:dyDescent="0.15">
      <c r="E43" s="14">
        <v>55</v>
      </c>
      <c r="F43" s="59">
        <f>'(大根計)'!F43+'(鶴巻計)'!F43</f>
        <v>224</v>
      </c>
      <c r="G43" s="59">
        <f>'(大根計)'!G43+'(鶴巻計)'!G43</f>
        <v>233</v>
      </c>
      <c r="H43" s="37">
        <f>'(大根計)'!H43+'(鶴巻計)'!H43</f>
        <v>457</v>
      </c>
      <c r="I43" s="14">
        <v>105</v>
      </c>
      <c r="J43" s="59">
        <f>'(大根計)'!J43+'(鶴巻計)'!J43</f>
        <v>1</v>
      </c>
      <c r="K43" s="59">
        <f>'(大根計)'!K43+'(鶴巻計)'!K43</f>
        <v>1</v>
      </c>
      <c r="L43" s="37">
        <f>'(大根計)'!L43+'(鶴巻計)'!L43</f>
        <v>2</v>
      </c>
    </row>
    <row r="44" spans="5:12" x14ac:dyDescent="0.15">
      <c r="E44" s="14">
        <v>56</v>
      </c>
      <c r="F44" s="59">
        <f>'(大根計)'!F44+'(鶴巻計)'!F44</f>
        <v>222</v>
      </c>
      <c r="G44" s="59">
        <f>'(大根計)'!G44+'(鶴巻計)'!G44</f>
        <v>236</v>
      </c>
      <c r="H44" s="37">
        <f>'(大根計)'!H44+'(鶴巻計)'!H44</f>
        <v>458</v>
      </c>
      <c r="I44" s="14">
        <v>106</v>
      </c>
      <c r="J44" s="59">
        <f>'(大根計)'!J44+'(鶴巻計)'!J44</f>
        <v>0</v>
      </c>
      <c r="K44" s="59">
        <f>'(大根計)'!K44+'(鶴巻計)'!K44</f>
        <v>0</v>
      </c>
      <c r="L44" s="37">
        <f>'(大根計)'!L44+'(鶴巻計)'!L44</f>
        <v>0</v>
      </c>
    </row>
    <row r="45" spans="5:12" x14ac:dyDescent="0.15">
      <c r="E45" s="14">
        <v>57</v>
      </c>
      <c r="F45" s="59">
        <f>'(大根計)'!F45+'(鶴巻計)'!F45</f>
        <v>232</v>
      </c>
      <c r="G45" s="59">
        <f>'(大根計)'!G45+'(鶴巻計)'!G45</f>
        <v>212</v>
      </c>
      <c r="H45" s="37">
        <f>'(大根計)'!H45+'(鶴巻計)'!H45</f>
        <v>444</v>
      </c>
      <c r="I45" s="14">
        <v>107</v>
      </c>
      <c r="J45" s="59">
        <f>'(大根計)'!J45+'(鶴巻計)'!J45</f>
        <v>0</v>
      </c>
      <c r="K45" s="59">
        <f>'(大根計)'!K45+'(鶴巻計)'!K45</f>
        <v>1</v>
      </c>
      <c r="L45" s="37">
        <f>'(大根計)'!L45+'(鶴巻計)'!L45</f>
        <v>1</v>
      </c>
    </row>
    <row r="46" spans="5:12" ht="14.25" thickBot="1" x14ac:dyDescent="0.2">
      <c r="E46" s="14">
        <v>58</v>
      </c>
      <c r="F46" s="59">
        <f>'(大根計)'!F46+'(鶴巻計)'!F46</f>
        <v>242</v>
      </c>
      <c r="G46" s="59">
        <f>'(大根計)'!G46+'(鶴巻計)'!G46</f>
        <v>216</v>
      </c>
      <c r="H46" s="37">
        <f>'(大根計)'!H46+'(鶴巻計)'!H46</f>
        <v>458</v>
      </c>
      <c r="I46" s="24">
        <v>108</v>
      </c>
      <c r="J46" s="64">
        <f>'(大根計)'!J46+'(鶴巻計)'!J46</f>
        <v>0</v>
      </c>
      <c r="K46" s="64">
        <f>'(大根計)'!K46+'(鶴巻計)'!K46</f>
        <v>0</v>
      </c>
      <c r="L46" s="32">
        <f>'(大根計)'!L46+'(鶴巻計)'!L46</f>
        <v>0</v>
      </c>
    </row>
    <row r="47" spans="5:12" ht="15" thickTop="1" thickBot="1" x14ac:dyDescent="0.2">
      <c r="E47" s="14">
        <v>59</v>
      </c>
      <c r="F47" s="59">
        <f>'(大根計)'!F47+'(鶴巻計)'!F47</f>
        <v>213</v>
      </c>
      <c r="G47" s="59">
        <f>'(大根計)'!G47+'(鶴巻計)'!G47</f>
        <v>204</v>
      </c>
      <c r="H47" s="37">
        <f>'(大根計)'!H47+'(鶴巻計)'!H47</f>
        <v>417</v>
      </c>
      <c r="I47" s="23" t="s">
        <v>6</v>
      </c>
      <c r="J47" s="69">
        <f>SUM(J3:J46)</f>
        <v>5440</v>
      </c>
      <c r="K47" s="69">
        <f>SUM(K3:K46)</f>
        <v>6567</v>
      </c>
      <c r="L47" s="39">
        <f>SUM(J47:K47)</f>
        <v>12007</v>
      </c>
    </row>
    <row r="48" spans="5:12" x14ac:dyDescent="0.15">
      <c r="E48" s="14">
        <v>60</v>
      </c>
      <c r="F48" s="59">
        <f>'(大根計)'!F48+'(鶴巻計)'!F48</f>
        <v>203</v>
      </c>
      <c r="G48" s="59">
        <f>'(大根計)'!G48+'(鶴巻計)'!G48</f>
        <v>183</v>
      </c>
      <c r="H48" s="37">
        <f>'(大根計)'!H48+'(鶴巻計)'!H48</f>
        <v>386</v>
      </c>
    </row>
    <row r="49" spans="5:12" ht="14.25" thickBot="1" x14ac:dyDescent="0.2">
      <c r="E49" s="14">
        <v>61</v>
      </c>
      <c r="F49" s="59">
        <f>'(大根計)'!F49+'(鶴巻計)'!F49</f>
        <v>189</v>
      </c>
      <c r="G49" s="59">
        <f>'(大根計)'!G49+'(鶴巻計)'!G49</f>
        <v>216</v>
      </c>
      <c r="H49" s="37">
        <f>'(大根計)'!H49+'(鶴巻計)'!H49</f>
        <v>405</v>
      </c>
      <c r="J49" s="4" t="s">
        <v>180</v>
      </c>
    </row>
    <row r="50" spans="5:12" x14ac:dyDescent="0.15">
      <c r="E50" s="14">
        <v>62</v>
      </c>
      <c r="F50" s="59">
        <f>'(大根計)'!F50+'(鶴巻計)'!F50</f>
        <v>209</v>
      </c>
      <c r="G50" s="59">
        <f>'(大根計)'!G50+'(鶴巻計)'!G50</f>
        <v>227</v>
      </c>
      <c r="H50" s="37">
        <f>'(大根計)'!H50+'(鶴巻計)'!H50</f>
        <v>436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'(大根計)'!F51+'(鶴巻計)'!F51</f>
        <v>215</v>
      </c>
      <c r="G51" s="59">
        <f>'(大根計)'!G51+'(鶴巻計)'!G51</f>
        <v>193</v>
      </c>
      <c r="H51" s="37">
        <f>'(大根計)'!H51+'(鶴巻計)'!H51</f>
        <v>408</v>
      </c>
      <c r="J51" s="48">
        <f>SUM(B18,F53,J47)</f>
        <v>18603</v>
      </c>
      <c r="K51" s="49">
        <f>SUM(C18,G53,K47)</f>
        <v>18133</v>
      </c>
      <c r="L51" s="50">
        <f>SUM(J51:K51)</f>
        <v>36736</v>
      </c>
    </row>
    <row r="52" spans="5:12" ht="14.25" thickBot="1" x14ac:dyDescent="0.2">
      <c r="E52" s="24">
        <v>64</v>
      </c>
      <c r="F52" s="64">
        <f>'(大根計)'!F52+'(鶴巻計)'!F52</f>
        <v>185</v>
      </c>
      <c r="G52" s="64">
        <f>'(大根計)'!G52+'(鶴巻計)'!G52</f>
        <v>202</v>
      </c>
      <c r="H52" s="32">
        <f>'(大根計)'!H52+'(鶴巻計)'!H52</f>
        <v>387</v>
      </c>
    </row>
    <row r="53" spans="5:12" ht="15" thickTop="1" thickBot="1" x14ac:dyDescent="0.2">
      <c r="E53" s="23" t="s">
        <v>6</v>
      </c>
      <c r="F53" s="69">
        <f>SUM(F3:F52)</f>
        <v>11470</v>
      </c>
      <c r="G53" s="69">
        <f>SUM(G3:G52)</f>
        <v>9920</v>
      </c>
      <c r="H53" s="39">
        <f>SUM(F53:G53)</f>
        <v>21390</v>
      </c>
    </row>
    <row r="56" spans="5:12" x14ac:dyDescent="0.15">
      <c r="F56" s="98" t="s">
        <v>526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view="pageBreakPreview" topLeftCell="A22" zoomScaleNormal="75" zoomScaleSheetLayoutView="100" workbookViewId="0">
      <selection activeCell="K45" sqref="K45:K4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0" width="7.875" style="4" customWidth="1"/>
    <col min="11" max="11" width="8" style="4" customWidth="1"/>
    <col min="12" max="12" width="9" style="4"/>
  </cols>
  <sheetData>
    <row r="1" spans="1:12" ht="14.25" thickBot="1" x14ac:dyDescent="0.2">
      <c r="A1" s="8" t="s">
        <v>14</v>
      </c>
      <c r="I1" s="99" t="str">
        <f>秦野市合計!I1</f>
        <v>令和3年4月1日現在（単位：人）</v>
      </c>
      <c r="J1" s="99"/>
      <c r="K1" s="99"/>
      <c r="L1" s="99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67">
        <f>北矢名!B3+南矢名!B3+下大槻!B3+南矢名一丁目!B3+南矢名二丁目!B3+南矢名三丁目!B3+南矢名四丁目!B3+南矢名五丁目!B3</f>
        <v>46</v>
      </c>
      <c r="C3" s="67">
        <f>北矢名!C3+南矢名!C3+下大槻!C3+南矢名一丁目!C3+南矢名二丁目!C3+南矢名三丁目!C3+南矢名四丁目!C3+南矢名五丁目!C3</f>
        <v>42</v>
      </c>
      <c r="D3" s="26">
        <f>北矢名!D3+南矢名!D3+下大槻!D3+南矢名一丁目!D3+南矢名二丁目!D3+南矢名三丁目!D3+南矢名四丁目!D3+南矢名五丁目!D3</f>
        <v>88</v>
      </c>
      <c r="E3" s="19">
        <v>15</v>
      </c>
      <c r="F3" s="67">
        <f>北矢名!F3+南矢名!F3+下大槻!F3+南矢名一丁目!F3+南矢名二丁目!F3+南矢名三丁目!F3+南矢名四丁目!F3+南矢名五丁目!F3</f>
        <v>87</v>
      </c>
      <c r="G3" s="67">
        <f>北矢名!G3+南矢名!G3+下大槻!G3+南矢名一丁目!G3+南矢名二丁目!G3+南矢名三丁目!G3+南矢名四丁目!G3+南矢名五丁目!G3</f>
        <v>107</v>
      </c>
      <c r="H3" s="61">
        <f>北矢名!H3+南矢名!H3+下大槻!H3+南矢名一丁目!H3+南矢名二丁目!H3+南矢名三丁目!H3+南矢名四丁目!H3+南矢名五丁目!H3</f>
        <v>194</v>
      </c>
      <c r="I3" s="19">
        <v>65</v>
      </c>
      <c r="J3" s="67">
        <f>北矢名!J3+南矢名!J3+下大槻!J3+南矢名一丁目!J3+南矢名二丁目!J3+南矢名三丁目!J3+南矢名四丁目!J3+南矢名五丁目!J3</f>
        <v>148</v>
      </c>
      <c r="K3" s="67">
        <f>北矢名!K3+南矢名!K3+下大槻!K3+南矢名一丁目!K3+南矢名二丁目!K3+南矢名三丁目!K3+南矢名四丁目!K3+南矢名五丁目!K3</f>
        <v>166</v>
      </c>
      <c r="L3" s="61">
        <f>北矢名!L3+南矢名!L3+下大槻!L3+南矢名一丁目!L3+南矢名二丁目!L3+南矢名三丁目!L3+南矢名四丁目!L3+南矢名五丁目!L3</f>
        <v>314</v>
      </c>
    </row>
    <row r="4" spans="1:12" x14ac:dyDescent="0.15">
      <c r="A4" s="14">
        <v>1</v>
      </c>
      <c r="B4" s="59">
        <f>北矢名!B4+南矢名!B4+下大槻!B4+南矢名一丁目!B4+南矢名二丁目!B4+南矢名三丁目!B4+南矢名四丁目!B4+南矢名五丁目!B4</f>
        <v>45</v>
      </c>
      <c r="C4" s="59">
        <f>北矢名!C4+南矢名!C4+下大槻!C4+南矢名一丁目!C4+南矢名二丁目!C4+南矢名三丁目!C4+南矢名四丁目!C4+南矢名五丁目!C4</f>
        <v>41</v>
      </c>
      <c r="D4" s="66">
        <f>北矢名!D4+南矢名!D4+下大槻!D4+南矢名一丁目!D4+南矢名二丁目!D4+南矢名三丁目!D4+南矢名四丁目!D4+南矢名五丁目!D4</f>
        <v>86</v>
      </c>
      <c r="E4" s="14">
        <v>16</v>
      </c>
      <c r="F4" s="59">
        <f>北矢名!F4+南矢名!F4+下大槻!F4+南矢名一丁目!F4+南矢名二丁目!F4+南矢名三丁目!F4+南矢名四丁目!F4+南矢名五丁目!F4</f>
        <v>83</v>
      </c>
      <c r="G4" s="59">
        <f>北矢名!G4+南矢名!G4+下大槻!G4+南矢名一丁目!G4+南矢名二丁目!G4+南矢名三丁目!G4+南矢名四丁目!G4+南矢名五丁目!G4</f>
        <v>81</v>
      </c>
      <c r="H4" s="63">
        <f>北矢名!H4+南矢名!H4+下大槻!H4+南矢名一丁目!H4+南矢名二丁目!H4+南矢名三丁目!H4+南矢名四丁目!H4+南矢名五丁目!H4</f>
        <v>164</v>
      </c>
      <c r="I4" s="14">
        <v>66</v>
      </c>
      <c r="J4" s="59">
        <f>北矢名!J4+南矢名!J4+下大槻!J4+南矢名一丁目!J4+南矢名二丁目!J4+南矢名三丁目!J4+南矢名四丁目!J4+南矢名五丁目!J4</f>
        <v>133</v>
      </c>
      <c r="K4" s="59">
        <f>北矢名!K4+南矢名!K4+下大槻!K4+南矢名一丁目!K4+南矢名二丁目!K4+南矢名三丁目!K4+南矢名四丁目!K4+南矢名五丁目!K4</f>
        <v>146</v>
      </c>
      <c r="L4" s="63">
        <f>北矢名!L4+南矢名!L4+下大槻!L4+南矢名一丁目!L4+南矢名二丁目!L4+南矢名三丁目!L4+南矢名四丁目!L4+南矢名五丁目!L4</f>
        <v>279</v>
      </c>
    </row>
    <row r="5" spans="1:12" x14ac:dyDescent="0.15">
      <c r="A5" s="14">
        <v>2</v>
      </c>
      <c r="B5" s="59">
        <f>北矢名!B5+南矢名!B5+下大槻!B5+南矢名一丁目!B5+南矢名二丁目!B5+南矢名三丁目!B5+南矢名四丁目!B5+南矢名五丁目!B5</f>
        <v>47</v>
      </c>
      <c r="C5" s="59">
        <f>北矢名!C5+南矢名!C5+下大槻!C5+南矢名一丁目!C5+南矢名二丁目!C5+南矢名三丁目!C5+南矢名四丁目!C5+南矢名五丁目!C5</f>
        <v>47</v>
      </c>
      <c r="D5" s="66">
        <f>北矢名!D5+南矢名!D5+下大槻!D5+南矢名一丁目!D5+南矢名二丁目!D5+南矢名三丁目!D5+南矢名四丁目!D5+南矢名五丁目!D5</f>
        <v>94</v>
      </c>
      <c r="E5" s="14">
        <v>17</v>
      </c>
      <c r="F5" s="59">
        <f>北矢名!F5+南矢名!F5+下大槻!F5+南矢名一丁目!F5+南矢名二丁目!F5+南矢名三丁目!F5+南矢名四丁目!F5+南矢名五丁目!F5</f>
        <v>107</v>
      </c>
      <c r="G5" s="59">
        <f>北矢名!G5+南矢名!G5+下大槻!G5+南矢名一丁目!G5+南矢名二丁目!G5+南矢名三丁目!G5+南矢名四丁目!G5+南矢名五丁目!G5</f>
        <v>82</v>
      </c>
      <c r="H5" s="63">
        <f>北矢名!H5+南矢名!H5+下大槻!H5+南矢名一丁目!H5+南矢名二丁目!H5+南矢名三丁目!H5+南矢名四丁目!H5+南矢名五丁目!H5</f>
        <v>189</v>
      </c>
      <c r="I5" s="14">
        <v>67</v>
      </c>
      <c r="J5" s="59">
        <f>北矢名!J5+南矢名!J5+下大槻!J5+南矢名一丁目!J5+南矢名二丁目!J5+南矢名三丁目!J5+南矢名四丁目!J5+南矢名五丁目!J5</f>
        <v>134</v>
      </c>
      <c r="K5" s="59">
        <f>北矢名!K5+南矢名!K5+下大槻!K5+南矢名一丁目!K5+南矢名二丁目!K5+南矢名三丁目!K5+南矢名四丁目!K5+南矢名五丁目!K5</f>
        <v>158</v>
      </c>
      <c r="L5" s="63">
        <f>北矢名!L5+南矢名!L5+下大槻!L5+南矢名一丁目!L5+南矢名二丁目!L5+南矢名三丁目!L5+南矢名四丁目!L5+南矢名五丁目!L5</f>
        <v>292</v>
      </c>
    </row>
    <row r="6" spans="1:12" x14ac:dyDescent="0.15">
      <c r="A6" s="14">
        <v>3</v>
      </c>
      <c r="B6" s="59">
        <f>北矢名!B6+南矢名!B6+下大槻!B6+南矢名一丁目!B6+南矢名二丁目!B6+南矢名三丁目!B6+南矢名四丁目!B6+南矢名五丁目!B6</f>
        <v>64</v>
      </c>
      <c r="C6" s="59">
        <f>北矢名!C6+南矢名!C6+下大槻!C6+南矢名一丁目!C6+南矢名二丁目!C6+南矢名三丁目!C6+南矢名四丁目!C6+南矢名五丁目!C6</f>
        <v>57</v>
      </c>
      <c r="D6" s="66">
        <f>北矢名!D6+南矢名!D6+下大槻!D6+南矢名一丁目!D6+南矢名二丁目!D6+南矢名三丁目!D6+南矢名四丁目!D6+南矢名五丁目!D6</f>
        <v>121</v>
      </c>
      <c r="E6" s="14">
        <v>18</v>
      </c>
      <c r="F6" s="59">
        <f>北矢名!F6+南矢名!F6+下大槻!F6+南矢名一丁目!F6+南矢名二丁目!F6+南矢名三丁目!F6+南矢名四丁目!F6+南矢名五丁目!F6</f>
        <v>147</v>
      </c>
      <c r="G6" s="59">
        <f>北矢名!G6+南矢名!G6+下大槻!G6+南矢名一丁目!G6+南矢名二丁目!G6+南矢名三丁目!G6+南矢名四丁目!G6+南矢名五丁目!G6</f>
        <v>92</v>
      </c>
      <c r="H6" s="63">
        <f>北矢名!H6+南矢名!H6+下大槻!H6+南矢名一丁目!H6+南矢名二丁目!H6+南矢名三丁目!H6+南矢名四丁目!H6+南矢名五丁目!H6</f>
        <v>239</v>
      </c>
      <c r="I6" s="14">
        <v>68</v>
      </c>
      <c r="J6" s="59">
        <f>北矢名!J6+南矢名!J6+下大槻!J6+南矢名一丁目!J6+南矢名二丁目!J6+南矢名三丁目!J6+南矢名四丁目!J6+南矢名五丁目!J6</f>
        <v>153</v>
      </c>
      <c r="K6" s="59">
        <f>北矢名!K6+南矢名!K6+下大槻!K6+南矢名一丁目!K6+南矢名二丁目!K6+南矢名三丁目!K6+南矢名四丁目!K6+南矢名五丁目!K6</f>
        <v>193</v>
      </c>
      <c r="L6" s="63">
        <f>北矢名!L6+南矢名!L6+下大槻!L6+南矢名一丁目!L6+南矢名二丁目!L6+南矢名三丁目!L6+南矢名四丁目!L6+南矢名五丁目!L6</f>
        <v>346</v>
      </c>
    </row>
    <row r="7" spans="1:12" x14ac:dyDescent="0.15">
      <c r="A7" s="14">
        <v>4</v>
      </c>
      <c r="B7" s="59">
        <f>北矢名!B7+南矢名!B7+下大槻!B7+南矢名一丁目!B7+南矢名二丁目!B7+南矢名三丁目!B7+南矢名四丁目!B7+南矢名五丁目!B7</f>
        <v>60</v>
      </c>
      <c r="C7" s="59">
        <f>北矢名!C7+南矢名!C7+下大槻!C7+南矢名一丁目!C7+南矢名二丁目!C7+南矢名三丁目!C7+南矢名四丁目!C7+南矢名五丁目!C7</f>
        <v>33</v>
      </c>
      <c r="D7" s="66">
        <f>北矢名!D7+南矢名!D7+下大槻!D7+南矢名一丁目!D7+南矢名二丁目!D7+南矢名三丁目!D7+南矢名四丁目!D7+南矢名五丁目!D7</f>
        <v>93</v>
      </c>
      <c r="E7" s="14">
        <v>19</v>
      </c>
      <c r="F7" s="59">
        <f>北矢名!F7+南矢名!F7+下大槻!F7+南矢名一丁目!F7+南矢名二丁目!F7+南矢名三丁目!F7+南矢名四丁目!F7+南矢名五丁目!F7</f>
        <v>183</v>
      </c>
      <c r="G7" s="59">
        <f>北矢名!G7+南矢名!G7+下大槻!G7+南矢名一丁目!G7+南矢名二丁目!G7+南矢名三丁目!G7+南矢名四丁目!G7+南矢名五丁目!G7</f>
        <v>117</v>
      </c>
      <c r="H7" s="63">
        <f>北矢名!H7+南矢名!H7+下大槻!H7+南矢名一丁目!H7+南矢名二丁目!H7+南矢名三丁目!H7+南矢名四丁目!H7+南矢名五丁目!H7</f>
        <v>300</v>
      </c>
      <c r="I7" s="14">
        <v>69</v>
      </c>
      <c r="J7" s="59">
        <f>北矢名!J7+南矢名!J7+下大槻!J7+南矢名一丁目!J7+南矢名二丁目!J7+南矢名三丁目!J7+南矢名四丁目!J7+南矢名五丁目!J7</f>
        <v>174</v>
      </c>
      <c r="K7" s="59">
        <f>北矢名!K7+南矢名!K7+下大槻!K7+南矢名一丁目!K7+南矢名二丁目!K7+南矢名三丁目!K7+南矢名四丁目!K7+南矢名五丁目!K7</f>
        <v>191</v>
      </c>
      <c r="L7" s="63">
        <f>北矢名!L7+南矢名!L7+下大槻!L7+南矢名一丁目!L7+南矢名二丁目!L7+南矢名三丁目!L7+南矢名四丁目!L7+南矢名五丁目!L7</f>
        <v>365</v>
      </c>
    </row>
    <row r="8" spans="1:12" x14ac:dyDescent="0.15">
      <c r="A8" s="14">
        <v>5</v>
      </c>
      <c r="B8" s="59">
        <f>北矢名!B8+南矢名!B8+下大槻!B8+南矢名一丁目!B8+南矢名二丁目!B8+南矢名三丁目!B8+南矢名四丁目!B8+南矢名五丁目!B8</f>
        <v>66</v>
      </c>
      <c r="C8" s="59">
        <f>北矢名!C8+南矢名!C8+下大槻!C8+南矢名一丁目!C8+南矢名二丁目!C8+南矢名三丁目!C8+南矢名四丁目!C8+南矢名五丁目!C8</f>
        <v>60</v>
      </c>
      <c r="D8" s="66">
        <f>北矢名!D8+南矢名!D8+下大槻!D8+南矢名一丁目!D8+南矢名二丁目!D8+南矢名三丁目!D8+南矢名四丁目!D8+南矢名五丁目!D8</f>
        <v>126</v>
      </c>
      <c r="E8" s="14">
        <v>20</v>
      </c>
      <c r="F8" s="59">
        <f>北矢名!F8+南矢名!F8+下大槻!F8+南矢名一丁目!F8+南矢名二丁目!F8+南矢名三丁目!F8+南矢名四丁目!F8+南矢名五丁目!F8</f>
        <v>249</v>
      </c>
      <c r="G8" s="59">
        <f>北矢名!G8+南矢名!G8+下大槻!G8+南矢名一丁目!G8+南矢名二丁目!G8+南矢名三丁目!G8+南矢名四丁目!G8+南矢名五丁目!G8</f>
        <v>151</v>
      </c>
      <c r="H8" s="63">
        <f>北矢名!H8+南矢名!H8+下大槻!H8+南矢名一丁目!H8+南矢名二丁目!H8+南矢名三丁目!H8+南矢名四丁目!H8+南矢名五丁目!H8</f>
        <v>400</v>
      </c>
      <c r="I8" s="14">
        <v>70</v>
      </c>
      <c r="J8" s="59">
        <f>北矢名!J8+南矢名!J8+下大槻!J8+南矢名一丁目!J8+南矢名二丁目!J8+南矢名三丁目!J8+南矢名四丁目!J8+南矢名五丁目!J8</f>
        <v>219</v>
      </c>
      <c r="K8" s="59">
        <f>北矢名!K8+南矢名!K8+下大槻!K8+南矢名一丁目!K8+南矢名二丁目!K8+南矢名三丁目!K8+南矢名四丁目!K8+南矢名五丁目!K8</f>
        <v>222</v>
      </c>
      <c r="L8" s="63">
        <f>北矢名!L8+南矢名!L8+下大槻!L8+南矢名一丁目!L8+南矢名二丁目!L8+南矢名三丁目!L8+南矢名四丁目!L8+南矢名五丁目!L8</f>
        <v>441</v>
      </c>
    </row>
    <row r="9" spans="1:12" x14ac:dyDescent="0.15">
      <c r="A9" s="14">
        <v>6</v>
      </c>
      <c r="B9" s="59">
        <f>北矢名!B9+南矢名!B9+下大槻!B9+南矢名一丁目!B9+南矢名二丁目!B9+南矢名三丁目!B9+南矢名四丁目!B9+南矢名五丁目!B9</f>
        <v>62</v>
      </c>
      <c r="C9" s="59">
        <f>北矢名!C9+南矢名!C9+下大槻!C9+南矢名一丁目!C9+南矢名二丁目!C9+南矢名三丁目!C9+南矢名四丁目!C9+南矢名五丁目!C9</f>
        <v>68</v>
      </c>
      <c r="D9" s="66">
        <f>北矢名!D9+南矢名!D9+下大槻!D9+南矢名一丁目!D9+南矢名二丁目!D9+南矢名三丁目!D9+南矢名四丁目!D9+南矢名五丁目!D9</f>
        <v>130</v>
      </c>
      <c r="E9" s="14">
        <v>21</v>
      </c>
      <c r="F9" s="59">
        <f>北矢名!F9+南矢名!F9+下大槻!F9+南矢名一丁目!F9+南矢名二丁目!F9+南矢名三丁目!F9+南矢名四丁目!F9+南矢名五丁目!F9</f>
        <v>241</v>
      </c>
      <c r="G9" s="59">
        <f>北矢名!G9+南矢名!G9+下大槻!G9+南矢名一丁目!G9+南矢名二丁目!G9+南矢名三丁目!G9+南矢名四丁目!G9+南矢名五丁目!G9</f>
        <v>125</v>
      </c>
      <c r="H9" s="63">
        <f>北矢名!H9+南矢名!H9+下大槻!H9+南矢名一丁目!H9+南矢名二丁目!H9+南矢名三丁目!H9+南矢名四丁目!H9+南矢名五丁目!H9</f>
        <v>366</v>
      </c>
      <c r="I9" s="14">
        <v>71</v>
      </c>
      <c r="J9" s="59">
        <f>北矢名!J9+南矢名!J9+下大槻!J9+南矢名一丁目!J9+南矢名二丁目!J9+南矢名三丁目!J9+南矢名四丁目!J9+南矢名五丁目!J9</f>
        <v>213</v>
      </c>
      <c r="K9" s="59">
        <f>北矢名!K9+南矢名!K9+下大槻!K9+南矢名一丁目!K9+南矢名二丁目!K9+南矢名三丁目!K9+南矢名四丁目!K9+南矢名五丁目!K9</f>
        <v>254</v>
      </c>
      <c r="L9" s="63">
        <f>北矢名!L9+南矢名!L9+下大槻!L9+南矢名一丁目!L9+南矢名二丁目!L9+南矢名三丁目!L9+南矢名四丁目!L9+南矢名五丁目!L9</f>
        <v>467</v>
      </c>
    </row>
    <row r="10" spans="1:12" x14ac:dyDescent="0.15">
      <c r="A10" s="14">
        <v>7</v>
      </c>
      <c r="B10" s="59">
        <f>北矢名!B10+南矢名!B10+下大槻!B10+南矢名一丁目!B10+南矢名二丁目!B10+南矢名三丁目!B10+南矢名四丁目!B10+南矢名五丁目!B10</f>
        <v>74</v>
      </c>
      <c r="C10" s="59">
        <f>北矢名!C10+南矢名!C10+下大槻!C10+南矢名一丁目!C10+南矢名二丁目!C10+南矢名三丁目!C10+南矢名四丁目!C10+南矢名五丁目!C10</f>
        <v>67</v>
      </c>
      <c r="D10" s="66">
        <f>北矢名!D10+南矢名!D10+下大槻!D10+南矢名一丁目!D10+南矢名二丁目!D10+南矢名三丁目!D10+南矢名四丁目!D10+南矢名五丁目!D10</f>
        <v>141</v>
      </c>
      <c r="E10" s="14">
        <v>22</v>
      </c>
      <c r="F10" s="59">
        <f>北矢名!F10+南矢名!F10+下大槻!F10+南矢名一丁目!F10+南矢名二丁目!F10+南矢名三丁目!F10+南矢名四丁目!F10+南矢名五丁目!F10</f>
        <v>213</v>
      </c>
      <c r="G10" s="59">
        <f>北矢名!G10+南矢名!G10+下大槻!G10+南矢名一丁目!G10+南矢名二丁目!G10+南矢名三丁目!G10+南矢名四丁目!G10+南矢名五丁目!G10</f>
        <v>146</v>
      </c>
      <c r="H10" s="63">
        <f>北矢名!H10+南矢名!H10+下大槻!H10+南矢名一丁目!H10+南矢名二丁目!H10+南矢名三丁目!H10+南矢名四丁目!H10+南矢名五丁目!H10</f>
        <v>359</v>
      </c>
      <c r="I10" s="14">
        <v>72</v>
      </c>
      <c r="J10" s="59">
        <f>北矢名!J10+南矢名!J10+下大槻!J10+南矢名一丁目!J10+南矢名二丁目!J10+南矢名三丁目!J10+南矢名四丁目!J10+南矢名五丁目!J10</f>
        <v>232</v>
      </c>
      <c r="K10" s="59">
        <f>北矢名!K10+南矢名!K10+下大槻!K10+南矢名一丁目!K10+南矢名二丁目!K10+南矢名三丁目!K10+南矢名四丁目!K10+南矢名五丁目!K10</f>
        <v>263</v>
      </c>
      <c r="L10" s="63">
        <f>北矢名!L10+南矢名!L10+下大槻!L10+南矢名一丁目!L10+南矢名二丁目!L10+南矢名三丁目!L10+南矢名四丁目!L10+南矢名五丁目!L10</f>
        <v>495</v>
      </c>
    </row>
    <row r="11" spans="1:12" x14ac:dyDescent="0.15">
      <c r="A11" s="14">
        <v>8</v>
      </c>
      <c r="B11" s="59">
        <f>北矢名!B11+南矢名!B11+下大槻!B11+南矢名一丁目!B11+南矢名二丁目!B11+南矢名三丁目!B11+南矢名四丁目!B11+南矢名五丁目!B11</f>
        <v>66</v>
      </c>
      <c r="C11" s="59">
        <f>北矢名!C11+南矢名!C11+下大槻!C11+南矢名一丁目!C11+南矢名二丁目!C11+南矢名三丁目!C11+南矢名四丁目!C11+南矢名五丁目!C11</f>
        <v>67</v>
      </c>
      <c r="D11" s="66">
        <f>北矢名!D11+南矢名!D11+下大槻!D11+南矢名一丁目!D11+南矢名二丁目!D11+南矢名三丁目!D11+南矢名四丁目!D11+南矢名五丁目!D11</f>
        <v>133</v>
      </c>
      <c r="E11" s="14">
        <v>23</v>
      </c>
      <c r="F11" s="59">
        <f>北矢名!F11+南矢名!F11+下大槻!F11+南矢名一丁目!F11+南矢名二丁目!F11+南矢名三丁目!F11+南矢名四丁目!F11+南矢名五丁目!F11</f>
        <v>187</v>
      </c>
      <c r="G11" s="59">
        <f>北矢名!G11+南矢名!G11+下大槻!G11+南矢名一丁目!G11+南矢名二丁目!G11+南矢名三丁目!G11+南矢名四丁目!G11+南矢名五丁目!G11</f>
        <v>121</v>
      </c>
      <c r="H11" s="63">
        <f>北矢名!H11+南矢名!H11+下大槻!H11+南矢名一丁目!H11+南矢名二丁目!H11+南矢名三丁目!H11+南矢名四丁目!H11+南矢名五丁目!H11</f>
        <v>308</v>
      </c>
      <c r="I11" s="14">
        <v>73</v>
      </c>
      <c r="J11" s="59">
        <f>北矢名!J11+南矢名!J11+下大槻!J11+南矢名一丁目!J11+南矢名二丁目!J11+南矢名三丁目!J11+南矢名四丁目!J11+南矢名五丁目!J11</f>
        <v>237</v>
      </c>
      <c r="K11" s="59">
        <f>北矢名!K11+南矢名!K11+下大槻!K11+南矢名一丁目!K11+南矢名二丁目!K11+南矢名三丁目!K11+南矢名四丁目!K11+南矢名五丁目!K11</f>
        <v>259</v>
      </c>
      <c r="L11" s="63">
        <f>北矢名!L11+南矢名!L11+下大槻!L11+南矢名一丁目!L11+南矢名二丁目!L11+南矢名三丁目!L11+南矢名四丁目!L11+南矢名五丁目!L11</f>
        <v>496</v>
      </c>
    </row>
    <row r="12" spans="1:12" x14ac:dyDescent="0.15">
      <c r="A12" s="14">
        <v>9</v>
      </c>
      <c r="B12" s="59">
        <f>北矢名!B12+南矢名!B12+下大槻!B12+南矢名一丁目!B12+南矢名二丁目!B12+南矢名三丁目!B12+南矢名四丁目!B12+南矢名五丁目!B12</f>
        <v>79</v>
      </c>
      <c r="C12" s="59">
        <f>北矢名!C12+南矢名!C12+下大槻!C12+南矢名一丁目!C12+南矢名二丁目!C12+南矢名三丁目!C12+南矢名四丁目!C12+南矢名五丁目!C12</f>
        <v>67</v>
      </c>
      <c r="D12" s="66">
        <f>北矢名!D12+南矢名!D12+下大槻!D12+南矢名一丁目!D12+南矢名二丁目!D12+南矢名三丁目!D12+南矢名四丁目!D12+南矢名五丁目!D12</f>
        <v>146</v>
      </c>
      <c r="E12" s="14">
        <v>24</v>
      </c>
      <c r="F12" s="59">
        <f>北矢名!F12+南矢名!F12+下大槻!F12+南矢名一丁目!F12+南矢名二丁目!F12+南矢名三丁目!F12+南矢名四丁目!F12+南矢名五丁目!F12</f>
        <v>162</v>
      </c>
      <c r="G12" s="59">
        <f>北矢名!G12+南矢名!G12+下大槻!G12+南矢名一丁目!G12+南矢名二丁目!G12+南矢名三丁目!G12+南矢名四丁目!G12+南矢名五丁目!G12</f>
        <v>105</v>
      </c>
      <c r="H12" s="63">
        <f>北矢名!H12+南矢名!H12+下大槻!H12+南矢名一丁目!H12+南矢名二丁目!H12+南矢名三丁目!H12+南矢名四丁目!H12+南矢名五丁目!H12</f>
        <v>267</v>
      </c>
      <c r="I12" s="14">
        <v>74</v>
      </c>
      <c r="J12" s="59">
        <f>北矢名!J12+南矢名!J12+下大槻!J12+南矢名一丁目!J12+南矢名二丁目!J12+南矢名三丁目!J12+南矢名四丁目!J12+南矢名五丁目!J12</f>
        <v>170</v>
      </c>
      <c r="K12" s="59">
        <f>北矢名!K12+南矢名!K12+下大槻!K12+南矢名一丁目!K12+南矢名二丁目!K12+南矢名三丁目!K12+南矢名四丁目!K12+南矢名五丁目!K12</f>
        <v>217</v>
      </c>
      <c r="L12" s="63">
        <f>北矢名!L12+南矢名!L12+下大槻!L12+南矢名一丁目!L12+南矢名二丁目!L12+南矢名三丁目!L12+南矢名四丁目!L12+南矢名五丁目!L12</f>
        <v>387</v>
      </c>
    </row>
    <row r="13" spans="1:12" x14ac:dyDescent="0.15">
      <c r="A13" s="14">
        <v>10</v>
      </c>
      <c r="B13" s="59">
        <f>北矢名!B13+南矢名!B13+下大槻!B13+南矢名一丁目!B13+南矢名二丁目!B13+南矢名三丁目!B13+南矢名四丁目!B13+南矢名五丁目!B13</f>
        <v>78</v>
      </c>
      <c r="C13" s="59">
        <f>北矢名!C13+南矢名!C13+下大槻!C13+南矢名一丁目!C13+南矢名二丁目!C13+南矢名三丁目!C13+南矢名四丁目!C13+南矢名五丁目!C13</f>
        <v>73</v>
      </c>
      <c r="D13" s="66">
        <f>北矢名!D13+南矢名!D13+下大槻!D13+南矢名一丁目!D13+南矢名二丁目!D13+南矢名三丁目!D13+南矢名四丁目!D13+南矢名五丁目!D13</f>
        <v>151</v>
      </c>
      <c r="E13" s="14">
        <v>25</v>
      </c>
      <c r="F13" s="59">
        <f>北矢名!F13+南矢名!F13+下大槻!F13+南矢名一丁目!F13+南矢名二丁目!F13+南矢名三丁目!F13+南矢名四丁目!F13+南矢名五丁目!F13</f>
        <v>129</v>
      </c>
      <c r="G13" s="59">
        <f>北矢名!G13+南矢名!G13+下大槻!G13+南矢名一丁目!G13+南矢名二丁目!G13+南矢名三丁目!G13+南矢名四丁目!G13+南矢名五丁目!G13</f>
        <v>92</v>
      </c>
      <c r="H13" s="63">
        <f>北矢名!H13+南矢名!H13+下大槻!H13+南矢名一丁目!H13+南矢名二丁目!H13+南矢名三丁目!H13+南矢名四丁目!H13+南矢名五丁目!H13</f>
        <v>221</v>
      </c>
      <c r="I13" s="14">
        <v>75</v>
      </c>
      <c r="J13" s="59">
        <f>北矢名!J13+南矢名!J13+下大槻!J13+南矢名一丁目!J13+南矢名二丁目!J13+南矢名三丁目!J13+南矢名四丁目!J13+南矢名五丁目!J13</f>
        <v>133</v>
      </c>
      <c r="K13" s="59">
        <f>北矢名!K13+南矢名!K13+下大槻!K13+南矢名一丁目!K13+南矢名二丁目!K13+南矢名三丁目!K13+南矢名四丁目!K13+南矢名五丁目!K13</f>
        <v>143</v>
      </c>
      <c r="L13" s="63">
        <f>北矢名!L13+南矢名!L13+下大槻!L13+南矢名一丁目!L13+南矢名二丁目!L13+南矢名三丁目!L13+南矢名四丁目!L13+南矢名五丁目!L13</f>
        <v>276</v>
      </c>
    </row>
    <row r="14" spans="1:12" x14ac:dyDescent="0.15">
      <c r="A14" s="14">
        <v>11</v>
      </c>
      <c r="B14" s="59">
        <f>北矢名!B14+南矢名!B14+下大槻!B14+南矢名一丁目!B14+南矢名二丁目!B14+南矢名三丁目!B14+南矢名四丁目!B14+南矢名五丁目!B14</f>
        <v>72</v>
      </c>
      <c r="C14" s="59">
        <f>北矢名!C14+南矢名!C14+下大槻!C14+南矢名一丁目!C14+南矢名二丁目!C14+南矢名三丁目!C14+南矢名四丁目!C14+南矢名五丁目!C14</f>
        <v>81</v>
      </c>
      <c r="D14" s="66">
        <f>北矢名!D14+南矢名!D14+下大槻!D14+南矢名一丁目!D14+南矢名二丁目!D14+南矢名三丁目!D14+南矢名四丁目!D14+南矢名五丁目!D14</f>
        <v>153</v>
      </c>
      <c r="E14" s="14">
        <v>26</v>
      </c>
      <c r="F14" s="59">
        <f>北矢名!F14+南矢名!F14+下大槻!F14+南矢名一丁目!F14+南矢名二丁目!F14+南矢名三丁目!F14+南矢名四丁目!F14+南矢名五丁目!F14</f>
        <v>142</v>
      </c>
      <c r="G14" s="59">
        <f>北矢名!G14+南矢名!G14+下大槻!G14+南矢名一丁目!G14+南矢名二丁目!G14+南矢名三丁目!G14+南矢名四丁目!G14+南矢名五丁目!G14</f>
        <v>101</v>
      </c>
      <c r="H14" s="63">
        <f>北矢名!H14+南矢名!H14+下大槻!H14+南矢名一丁目!H14+南矢名二丁目!H14+南矢名三丁目!H14+南矢名四丁目!H14+南矢名五丁目!H14</f>
        <v>243</v>
      </c>
      <c r="I14" s="14">
        <v>76</v>
      </c>
      <c r="J14" s="59">
        <f>北矢名!J14+南矢名!J14+下大槻!J14+南矢名一丁目!J14+南矢名二丁目!J14+南矢名三丁目!J14+南矢名四丁目!J14+南矢名五丁目!J14</f>
        <v>183</v>
      </c>
      <c r="K14" s="59">
        <f>北矢名!K14+南矢名!K14+下大槻!K14+南矢名一丁目!K14+南矢名二丁目!K14+南矢名三丁目!K14+南矢名四丁目!K14+南矢名五丁目!K14</f>
        <v>180</v>
      </c>
      <c r="L14" s="63">
        <f>北矢名!L14+南矢名!L14+下大槻!L14+南矢名一丁目!L14+南矢名二丁目!L14+南矢名三丁目!L14+南矢名四丁目!L14+南矢名五丁目!L14</f>
        <v>363</v>
      </c>
    </row>
    <row r="15" spans="1:12" x14ac:dyDescent="0.15">
      <c r="A15" s="14">
        <v>12</v>
      </c>
      <c r="B15" s="59">
        <f>北矢名!B15+南矢名!B15+下大槻!B15+南矢名一丁目!B15+南矢名二丁目!B15+南矢名三丁目!B15+南矢名四丁目!B15+南矢名五丁目!B15</f>
        <v>95</v>
      </c>
      <c r="C15" s="59">
        <f>北矢名!C15+南矢名!C15+下大槻!C15+南矢名一丁目!C15+南矢名二丁目!C15+南矢名三丁目!C15+南矢名四丁目!C15+南矢名五丁目!C15</f>
        <v>82</v>
      </c>
      <c r="D15" s="66">
        <f>北矢名!D15+南矢名!D15+下大槻!D15+南矢名一丁目!D15+南矢名二丁目!D15+南矢名三丁目!D15+南矢名四丁目!D15+南矢名五丁目!D15</f>
        <v>177</v>
      </c>
      <c r="E15" s="14">
        <v>27</v>
      </c>
      <c r="F15" s="59">
        <f>北矢名!F15+南矢名!F15+下大槻!F15+南矢名一丁目!F15+南矢名二丁目!F15+南矢名三丁目!F15+南矢名四丁目!F15+南矢名五丁目!F15</f>
        <v>111</v>
      </c>
      <c r="G15" s="59">
        <f>北矢名!G15+南矢名!G15+下大槻!G15+南矢名一丁目!G15+南矢名二丁目!G15+南矢名三丁目!G15+南矢名四丁目!G15+南矢名五丁目!G15</f>
        <v>99</v>
      </c>
      <c r="H15" s="63">
        <f>北矢名!H15+南矢名!H15+下大槻!H15+南矢名一丁目!H15+南矢名二丁目!H15+南矢名三丁目!H15+南矢名四丁目!H15+南矢名五丁目!H15</f>
        <v>210</v>
      </c>
      <c r="I15" s="14">
        <v>77</v>
      </c>
      <c r="J15" s="59">
        <f>北矢名!J15+南矢名!J15+下大槻!J15+南矢名一丁目!J15+南矢名二丁目!J15+南矢名三丁目!J15+南矢名四丁目!J15+南矢名五丁目!J15</f>
        <v>201</v>
      </c>
      <c r="K15" s="59">
        <f>北矢名!K15+南矢名!K15+下大槻!K15+南矢名一丁目!K15+南矢名二丁目!K15+南矢名三丁目!K15+南矢名四丁目!K15+南矢名五丁目!K15</f>
        <v>223</v>
      </c>
      <c r="L15" s="63">
        <f>北矢名!L15+南矢名!L15+下大槻!L15+南矢名一丁目!L15+南矢名二丁目!L15+南矢名三丁目!L15+南矢名四丁目!L15+南矢名五丁目!L15</f>
        <v>424</v>
      </c>
    </row>
    <row r="16" spans="1:12" x14ac:dyDescent="0.15">
      <c r="A16" s="14">
        <v>13</v>
      </c>
      <c r="B16" s="59">
        <f>北矢名!B16+南矢名!B16+下大槻!B16+南矢名一丁目!B16+南矢名二丁目!B16+南矢名三丁目!B16+南矢名四丁目!B16+南矢名五丁目!B16</f>
        <v>98</v>
      </c>
      <c r="C16" s="59">
        <f>北矢名!C16+南矢名!C16+下大槻!C16+南矢名一丁目!C16+南矢名二丁目!C16+南矢名三丁目!C16+南矢名四丁目!C16+南矢名五丁目!C16</f>
        <v>93</v>
      </c>
      <c r="D16" s="66">
        <f>北矢名!D16+南矢名!D16+下大槻!D16+南矢名一丁目!D16+南矢名二丁目!D16+南矢名三丁目!D16+南矢名四丁目!D16+南矢名五丁目!D16</f>
        <v>191</v>
      </c>
      <c r="E16" s="14">
        <v>28</v>
      </c>
      <c r="F16" s="59">
        <f>北矢名!F16+南矢名!F16+下大槻!F16+南矢名一丁目!F16+南矢名二丁目!F16+南矢名三丁目!F16+南矢名四丁目!F16+南矢名五丁目!F16</f>
        <v>86</v>
      </c>
      <c r="G16" s="59">
        <f>北矢名!G16+南矢名!G16+下大槻!G16+南矢名一丁目!G16+南矢名二丁目!G16+南矢名三丁目!G16+南矢名四丁目!G16+南矢名五丁目!G16</f>
        <v>78</v>
      </c>
      <c r="H16" s="63">
        <f>北矢名!H16+南矢名!H16+下大槻!H16+南矢名一丁目!H16+南矢名二丁目!H16+南矢名三丁目!H16+南矢名四丁目!H16+南矢名五丁目!H16</f>
        <v>164</v>
      </c>
      <c r="I16" s="14">
        <v>78</v>
      </c>
      <c r="J16" s="59">
        <f>北矢名!J16+南矢名!J16+下大槻!J16+南矢名一丁目!J16+南矢名二丁目!J16+南矢名三丁目!J16+南矢名四丁目!J16+南矢名五丁目!J16</f>
        <v>181</v>
      </c>
      <c r="K16" s="59">
        <f>北矢名!K16+南矢名!K16+下大槻!K16+南矢名一丁目!K16+南矢名二丁目!K16+南矢名三丁目!K16+南矢名四丁目!K16+南矢名五丁目!K16</f>
        <v>196</v>
      </c>
      <c r="L16" s="63">
        <f>北矢名!L16+南矢名!L16+下大槻!L16+南矢名一丁目!L16+南矢名二丁目!L16+南矢名三丁目!L16+南矢名四丁目!L16+南矢名五丁目!L16</f>
        <v>377</v>
      </c>
    </row>
    <row r="17" spans="1:12" ht="14.25" thickBot="1" x14ac:dyDescent="0.2">
      <c r="A17" s="24">
        <v>14</v>
      </c>
      <c r="B17" s="64">
        <f>北矢名!B17+南矢名!B17+下大槻!B17+南矢名一丁目!B17+南矢名二丁目!B17+南矢名三丁目!B17+南矢名四丁目!B17+南矢名五丁目!B17</f>
        <v>72</v>
      </c>
      <c r="C17" s="64">
        <f>北矢名!C17+南矢名!C17+下大槻!C17+南矢名一丁目!C17+南矢名二丁目!C17+南矢名三丁目!C17+南矢名四丁目!C17+南矢名五丁目!C17</f>
        <v>78</v>
      </c>
      <c r="D17" s="60">
        <f>北矢名!D17+南矢名!D17+下大槻!D17+南矢名一丁目!D17+南矢名二丁目!D17+南矢名三丁目!D17+南矢名四丁目!D17+南矢名五丁目!D17</f>
        <v>150</v>
      </c>
      <c r="E17" s="14">
        <v>29</v>
      </c>
      <c r="F17" s="59">
        <f>北矢名!F17+南矢名!F17+下大槻!F17+南矢名一丁目!F17+南矢名二丁目!F17+南矢名三丁目!F17+南矢名四丁目!F17+南矢名五丁目!F17</f>
        <v>103</v>
      </c>
      <c r="G17" s="59">
        <f>北矢名!G17+南矢名!G17+下大槻!G17+南矢名一丁目!G17+南矢名二丁目!G17+南矢名三丁目!G17+南矢名四丁目!G17+南矢名五丁目!G17</f>
        <v>89</v>
      </c>
      <c r="H17" s="63">
        <f>北矢名!H17+南矢名!H17+下大槻!H17+南矢名一丁目!H17+南矢名二丁目!H17+南矢名三丁目!H17+南矢名四丁目!H17+南矢名五丁目!H17</f>
        <v>192</v>
      </c>
      <c r="I17" s="14">
        <v>79</v>
      </c>
      <c r="J17" s="59">
        <f>北矢名!J17+南矢名!J17+下大槻!J17+南矢名一丁目!J17+南矢名二丁目!J17+南矢名三丁目!J17+南矢名四丁目!J17+南矢名五丁目!J17</f>
        <v>163</v>
      </c>
      <c r="K17" s="59">
        <f>北矢名!K17+南矢名!K17+下大槻!K17+南矢名一丁目!K17+南矢名二丁目!K17+南矢名三丁目!K17+南矢名四丁目!K17+南矢名五丁目!K17</f>
        <v>184</v>
      </c>
      <c r="L17" s="63">
        <f>北矢名!L17+南矢名!L17+下大槻!L17+南矢名一丁目!L17+南矢名二丁目!L17+南矢名三丁目!L17+南矢名四丁目!L17+南矢名五丁目!L17</f>
        <v>347</v>
      </c>
    </row>
    <row r="18" spans="1:12" ht="15" thickTop="1" thickBot="1" x14ac:dyDescent="0.2">
      <c r="A18" s="23" t="s">
        <v>6</v>
      </c>
      <c r="B18" s="33">
        <f>SUM(B3:B17)</f>
        <v>1024</v>
      </c>
      <c r="C18" s="34">
        <f>SUM(C3:C17)</f>
        <v>956</v>
      </c>
      <c r="D18" s="35">
        <f>SUM(B18:C18)</f>
        <v>1980</v>
      </c>
      <c r="E18" s="14">
        <v>30</v>
      </c>
      <c r="F18" s="59">
        <f>北矢名!F18+南矢名!F18+下大槻!F18+南矢名一丁目!F18+南矢名二丁目!F18+南矢名三丁目!F18+南矢名四丁目!F18+南矢名五丁目!F18</f>
        <v>107</v>
      </c>
      <c r="G18" s="59">
        <f>北矢名!G18+南矢名!G18+下大槻!G18+南矢名一丁目!G18+南矢名二丁目!G18+南矢名三丁目!G18+南矢名四丁目!G18+南矢名五丁目!G18</f>
        <v>83</v>
      </c>
      <c r="H18" s="63">
        <f>北矢名!H18+南矢名!H18+下大槻!H18+南矢名一丁目!H18+南矢名二丁目!H18+南矢名三丁目!H18+南矢名四丁目!H18+南矢名五丁目!H18</f>
        <v>190</v>
      </c>
      <c r="I18" s="14">
        <v>80</v>
      </c>
      <c r="J18" s="59">
        <f>北矢名!J18+南矢名!J18+下大槻!J18+南矢名一丁目!J18+南矢名二丁目!J18+南矢名三丁目!J18+南矢名四丁目!J18+南矢名五丁目!J18</f>
        <v>129</v>
      </c>
      <c r="K18" s="59">
        <f>北矢名!K18+南矢名!K18+下大槻!K18+南矢名一丁目!K18+南矢名二丁目!K18+南矢名三丁目!K18+南矢名四丁目!K18+南矢名五丁目!K18</f>
        <v>131</v>
      </c>
      <c r="L18" s="63">
        <f>北矢名!L18+南矢名!L18+下大槻!L18+南矢名一丁目!L18+南矢名二丁目!L18+南矢名三丁目!L18+南矢名四丁目!L18+南矢名五丁目!L18</f>
        <v>260</v>
      </c>
    </row>
    <row r="19" spans="1:12" x14ac:dyDescent="0.15">
      <c r="E19" s="14">
        <v>31</v>
      </c>
      <c r="F19" s="59">
        <f>北矢名!F19+南矢名!F19+下大槻!F19+南矢名一丁目!F19+南矢名二丁目!F19+南矢名三丁目!F19+南矢名四丁目!F19+南矢名五丁目!F19</f>
        <v>113</v>
      </c>
      <c r="G19" s="59">
        <f>北矢名!G19+南矢名!G19+下大槻!G19+南矢名一丁目!G19+南矢名二丁目!G19+南矢名三丁目!G19+南矢名四丁目!G19+南矢名五丁目!G19</f>
        <v>63</v>
      </c>
      <c r="H19" s="63">
        <f>北矢名!H19+南矢名!H19+下大槻!H19+南矢名一丁目!H19+南矢名二丁目!H19+南矢名三丁目!H19+南矢名四丁目!H19+南矢名五丁目!H19</f>
        <v>176</v>
      </c>
      <c r="I19" s="14">
        <v>81</v>
      </c>
      <c r="J19" s="59">
        <f>北矢名!J19+南矢名!J19+下大槻!J19+南矢名一丁目!J19+南矢名二丁目!J19+南矢名三丁目!J19+南矢名四丁目!J19+南矢名五丁目!J19</f>
        <v>121</v>
      </c>
      <c r="K19" s="59">
        <f>北矢名!K19+南矢名!K19+下大槻!K19+南矢名一丁目!K19+南矢名二丁目!K19+南矢名三丁目!K19+南矢名四丁目!K19+南矢名五丁目!K19</f>
        <v>127</v>
      </c>
      <c r="L19" s="63">
        <f>北矢名!L19+南矢名!L19+下大槻!L19+南矢名一丁目!L19+南矢名二丁目!L19+南矢名三丁目!L19+南矢名四丁目!L19+南矢名五丁目!L19</f>
        <v>248</v>
      </c>
    </row>
    <row r="20" spans="1:12" x14ac:dyDescent="0.15">
      <c r="E20" s="14">
        <v>32</v>
      </c>
      <c r="F20" s="59">
        <f>北矢名!F20+南矢名!F20+下大槻!F20+南矢名一丁目!F20+南矢名二丁目!F20+南矢名三丁目!F20+南矢名四丁目!F20+南矢名五丁目!F20</f>
        <v>82</v>
      </c>
      <c r="G20" s="59">
        <f>北矢名!G20+南矢名!G20+下大槻!G20+南矢名一丁目!G20+南矢名二丁目!G20+南矢名三丁目!G20+南矢名四丁目!G20+南矢名五丁目!G20</f>
        <v>75</v>
      </c>
      <c r="H20" s="63">
        <f>北矢名!H20+南矢名!H20+下大槻!H20+南矢名一丁目!H20+南矢名二丁目!H20+南矢名三丁目!H20+南矢名四丁目!H20+南矢名五丁目!H20</f>
        <v>157</v>
      </c>
      <c r="I20" s="14">
        <v>82</v>
      </c>
      <c r="J20" s="59">
        <f>北矢名!J20+南矢名!J20+下大槻!J20+南矢名一丁目!J20+南矢名二丁目!J20+南矢名三丁目!J20+南矢名四丁目!J20+南矢名五丁目!J20</f>
        <v>106</v>
      </c>
      <c r="K20" s="59">
        <f>北矢名!K20+南矢名!K20+下大槻!K20+南矢名一丁目!K20+南矢名二丁目!K20+南矢名三丁目!K20+南矢名四丁目!K20+南矢名五丁目!K20</f>
        <v>102</v>
      </c>
      <c r="L20" s="63">
        <f>北矢名!L20+南矢名!L20+下大槻!L20+南矢名一丁目!L20+南矢名二丁目!L20+南矢名三丁目!L20+南矢名四丁目!L20+南矢名五丁目!L20</f>
        <v>208</v>
      </c>
    </row>
    <row r="21" spans="1:12" x14ac:dyDescent="0.15">
      <c r="E21" s="14">
        <v>33</v>
      </c>
      <c r="F21" s="59">
        <f>北矢名!F21+南矢名!F21+下大槻!F21+南矢名一丁目!F21+南矢名二丁目!F21+南矢名三丁目!F21+南矢名四丁目!F21+南矢名五丁目!F21</f>
        <v>96</v>
      </c>
      <c r="G21" s="59">
        <f>北矢名!G21+南矢名!G21+下大槻!G21+南矢名一丁目!G21+南矢名二丁目!G21+南矢名三丁目!G21+南矢名四丁目!G21+南矢名五丁目!G21</f>
        <v>82</v>
      </c>
      <c r="H21" s="63">
        <f>北矢名!H21+南矢名!H21+下大槻!H21+南矢名一丁目!H21+南矢名二丁目!H21+南矢名三丁目!H21+南矢名四丁目!H21+南矢名五丁目!H21</f>
        <v>178</v>
      </c>
      <c r="I21" s="14">
        <v>83</v>
      </c>
      <c r="J21" s="59">
        <f>北矢名!J21+南矢名!J21+下大槻!J21+南矢名一丁目!J21+南矢名二丁目!J21+南矢名三丁目!J21+南矢名四丁目!J21+南矢名五丁目!J21</f>
        <v>82</v>
      </c>
      <c r="K21" s="59">
        <f>北矢名!K21+南矢名!K21+下大槻!K21+南矢名一丁目!K21+南矢名二丁目!K21+南矢名三丁目!K21+南矢名四丁目!K21+南矢名五丁目!K21</f>
        <v>101</v>
      </c>
      <c r="L21" s="63">
        <f>北矢名!L21+南矢名!L21+下大槻!L21+南矢名一丁目!L21+南矢名二丁目!L21+南矢名三丁目!L21+南矢名四丁目!L21+南矢名五丁目!L21</f>
        <v>183</v>
      </c>
    </row>
    <row r="22" spans="1:12" x14ac:dyDescent="0.15">
      <c r="E22" s="14">
        <v>34</v>
      </c>
      <c r="F22" s="59">
        <f>北矢名!F22+南矢名!F22+下大槻!F22+南矢名一丁目!F22+南矢名二丁目!F22+南矢名三丁目!F22+南矢名四丁目!F22+南矢名五丁目!F22</f>
        <v>113</v>
      </c>
      <c r="G22" s="59">
        <f>北矢名!G22+南矢名!G22+下大槻!G22+南矢名一丁目!G22+南矢名二丁目!G22+南矢名三丁目!G22+南矢名四丁目!G22+南矢名五丁目!G22</f>
        <v>77</v>
      </c>
      <c r="H22" s="63">
        <f>北矢名!H22+南矢名!H22+下大槻!H22+南矢名一丁目!H22+南矢名二丁目!H22+南矢名三丁目!H22+南矢名四丁目!H22+南矢名五丁目!H22</f>
        <v>190</v>
      </c>
      <c r="I22" s="14">
        <v>84</v>
      </c>
      <c r="J22" s="59">
        <f>北矢名!J22+南矢名!J22+下大槻!J22+南矢名一丁目!J22+南矢名二丁目!J22+南矢名三丁目!J22+南矢名四丁目!J22+南矢名五丁目!J22</f>
        <v>78</v>
      </c>
      <c r="K22" s="59">
        <f>北矢名!K22+南矢名!K22+下大槻!K22+南矢名一丁目!K22+南矢名二丁目!K22+南矢名三丁目!K22+南矢名四丁目!K22+南矢名五丁目!K22</f>
        <v>76</v>
      </c>
      <c r="L22" s="63">
        <f>北矢名!L22+南矢名!L22+下大槻!L22+南矢名一丁目!L22+南矢名二丁目!L22+南矢名三丁目!L22+南矢名四丁目!L22+南矢名五丁目!L22</f>
        <v>154</v>
      </c>
    </row>
    <row r="23" spans="1:12" x14ac:dyDescent="0.15">
      <c r="E23" s="14">
        <v>35</v>
      </c>
      <c r="F23" s="59">
        <f>北矢名!F23+南矢名!F23+下大槻!F23+南矢名一丁目!F23+南矢名二丁目!F23+南矢名三丁目!F23+南矢名四丁目!F23+南矢名五丁目!F23</f>
        <v>119</v>
      </c>
      <c r="G23" s="59">
        <f>北矢名!G23+南矢名!G23+下大槻!G23+南矢名一丁目!G23+南矢名二丁目!G23+南矢名三丁目!G23+南矢名四丁目!G23+南矢名五丁目!G23</f>
        <v>90</v>
      </c>
      <c r="H23" s="63">
        <f>北矢名!H23+南矢名!H23+下大槻!H23+南矢名一丁目!H23+南矢名二丁目!H23+南矢名三丁目!H23+南矢名四丁目!H23+南矢名五丁目!H23</f>
        <v>209</v>
      </c>
      <c r="I23" s="14">
        <v>85</v>
      </c>
      <c r="J23" s="59">
        <f>北矢名!J23+南矢名!J23+下大槻!J23+南矢名一丁目!J23+南矢名二丁目!J23+南矢名三丁目!J23+南矢名四丁目!J23+南矢名五丁目!J23</f>
        <v>67</v>
      </c>
      <c r="K23" s="59">
        <f>北矢名!K23+南矢名!K23+下大槻!K23+南矢名一丁目!K23+南矢名二丁目!K23+南矢名三丁目!K23+南矢名四丁目!K23+南矢名五丁目!K23</f>
        <v>97</v>
      </c>
      <c r="L23" s="63">
        <f>北矢名!L23+南矢名!L23+下大槻!L23+南矢名一丁目!L23+南矢名二丁目!L23+南矢名三丁目!L23+南矢名四丁目!L23+南矢名五丁目!L23</f>
        <v>164</v>
      </c>
    </row>
    <row r="24" spans="1:12" x14ac:dyDescent="0.15">
      <c r="E24" s="14">
        <v>36</v>
      </c>
      <c r="F24" s="59">
        <f>北矢名!F24+南矢名!F24+下大槻!F24+南矢名一丁目!F24+南矢名二丁目!F24+南矢名三丁目!F24+南矢名四丁目!F24+南矢名五丁目!F24</f>
        <v>104</v>
      </c>
      <c r="G24" s="59">
        <f>北矢名!G24+南矢名!G24+下大槻!G24+南矢名一丁目!G24+南矢名二丁目!G24+南矢名三丁目!G24+南矢名四丁目!G24+南矢名五丁目!G24</f>
        <v>84</v>
      </c>
      <c r="H24" s="63">
        <f>北矢名!H24+南矢名!H24+下大槻!H24+南矢名一丁目!H24+南矢名二丁目!H24+南矢名三丁目!H24+南矢名四丁目!H24+南矢名五丁目!H24</f>
        <v>188</v>
      </c>
      <c r="I24" s="14">
        <v>86</v>
      </c>
      <c r="J24" s="59">
        <f>北矢名!J24+南矢名!J24+下大槻!J24+南矢名一丁目!J24+南矢名二丁目!J24+南矢名三丁目!J24+南矢名四丁目!J24+南矢名五丁目!J24</f>
        <v>54</v>
      </c>
      <c r="K24" s="59">
        <f>北矢名!K24+南矢名!K24+下大槻!K24+南矢名一丁目!K24+南矢名二丁目!K24+南矢名三丁目!K24+南矢名四丁目!K24+南矢名五丁目!K24</f>
        <v>56</v>
      </c>
      <c r="L24" s="63">
        <f>北矢名!L24+南矢名!L24+下大槻!L24+南矢名一丁目!L24+南矢名二丁目!L24+南矢名三丁目!L24+南矢名四丁目!L24+南矢名五丁目!L24</f>
        <v>110</v>
      </c>
    </row>
    <row r="25" spans="1:12" x14ac:dyDescent="0.15">
      <c r="E25" s="14">
        <v>37</v>
      </c>
      <c r="F25" s="59">
        <f>北矢名!F25+南矢名!F25+下大槻!F25+南矢名一丁目!F25+南矢名二丁目!F25+南矢名三丁目!F25+南矢名四丁目!F25+南矢名五丁目!F25</f>
        <v>110</v>
      </c>
      <c r="G25" s="59">
        <f>北矢名!G25+南矢名!G25+下大槻!G25+南矢名一丁目!G25+南矢名二丁目!G25+南矢名三丁目!G25+南矢名四丁目!G25+南矢名五丁目!G25</f>
        <v>112</v>
      </c>
      <c r="H25" s="63">
        <f>北矢名!H25+南矢名!H25+下大槻!H25+南矢名一丁目!H25+南矢名二丁目!H25+南矢名三丁目!H25+南矢名四丁目!H25+南矢名五丁目!H25</f>
        <v>222</v>
      </c>
      <c r="I25" s="14">
        <v>87</v>
      </c>
      <c r="J25" s="59">
        <f>北矢名!J25+南矢名!J25+下大槻!J25+南矢名一丁目!J25+南矢名二丁目!J25+南矢名三丁目!J25+南矢名四丁目!J25+南矢名五丁目!J25</f>
        <v>30</v>
      </c>
      <c r="K25" s="59">
        <f>北矢名!K25+南矢名!K25+下大槻!K25+南矢名一丁目!K25+南矢名二丁目!K25+南矢名三丁目!K25+南矢名四丁目!K25+南矢名五丁目!K25</f>
        <v>61</v>
      </c>
      <c r="L25" s="63">
        <f>北矢名!L25+南矢名!L25+下大槻!L25+南矢名一丁目!L25+南矢名二丁目!L25+南矢名三丁目!L25+南矢名四丁目!L25+南矢名五丁目!L25</f>
        <v>91</v>
      </c>
    </row>
    <row r="26" spans="1:12" x14ac:dyDescent="0.15">
      <c r="E26" s="14">
        <v>38</v>
      </c>
      <c r="F26" s="59">
        <f>北矢名!F26+南矢名!F26+下大槻!F26+南矢名一丁目!F26+南矢名二丁目!F26+南矢名三丁目!F26+南矢名四丁目!F26+南矢名五丁目!F26</f>
        <v>136</v>
      </c>
      <c r="G26" s="59">
        <f>北矢名!G26+南矢名!G26+下大槻!G26+南矢名一丁目!G26+南矢名二丁目!G26+南矢名三丁目!G26+南矢名四丁目!G26+南矢名五丁目!G26</f>
        <v>101</v>
      </c>
      <c r="H26" s="63">
        <f>北矢名!H26+南矢名!H26+下大槻!H26+南矢名一丁目!H26+南矢名二丁目!H26+南矢名三丁目!H26+南矢名四丁目!H26+南矢名五丁目!H26</f>
        <v>237</v>
      </c>
      <c r="I26" s="14">
        <v>88</v>
      </c>
      <c r="J26" s="59">
        <f>北矢名!J26+南矢名!J26+下大槻!J26+南矢名一丁目!J26+南矢名二丁目!J26+南矢名三丁目!J26+南矢名四丁目!J26+南矢名五丁目!J26</f>
        <v>35</v>
      </c>
      <c r="K26" s="59">
        <f>北矢名!K26+南矢名!K26+下大槻!K26+南矢名一丁目!K26+南矢名二丁目!K26+南矢名三丁目!K26+南矢名四丁目!K26+南矢名五丁目!K26</f>
        <v>69</v>
      </c>
      <c r="L26" s="63">
        <f>北矢名!L26+南矢名!L26+下大槻!L26+南矢名一丁目!L26+南矢名二丁目!L26+南矢名三丁目!L26+南矢名四丁目!L26+南矢名五丁目!L26</f>
        <v>104</v>
      </c>
    </row>
    <row r="27" spans="1:12" x14ac:dyDescent="0.15">
      <c r="E27" s="14">
        <v>39</v>
      </c>
      <c r="F27" s="59">
        <f>北矢名!F27+南矢名!F27+下大槻!F27+南矢名一丁目!F27+南矢名二丁目!F27+南矢名三丁目!F27+南矢名四丁目!F27+南矢名五丁目!F27</f>
        <v>146</v>
      </c>
      <c r="G27" s="59">
        <f>北矢名!G27+南矢名!G27+下大槻!G27+南矢名一丁目!G27+南矢名二丁目!G27+南矢名三丁目!G27+南矢名四丁目!G27+南矢名五丁目!G27</f>
        <v>126</v>
      </c>
      <c r="H27" s="63">
        <f>北矢名!H27+南矢名!H27+下大槻!H27+南矢名一丁目!H27+南矢名二丁目!H27+南矢名三丁目!H27+南矢名四丁目!H27+南矢名五丁目!H27</f>
        <v>272</v>
      </c>
      <c r="I27" s="14">
        <v>89</v>
      </c>
      <c r="J27" s="59">
        <f>北矢名!J27+南矢名!J27+下大槻!J27+南矢名一丁目!J27+南矢名二丁目!J27+南矢名三丁目!J27+南矢名四丁目!J27+南矢名五丁目!J27</f>
        <v>31</v>
      </c>
      <c r="K27" s="59">
        <f>北矢名!K27+南矢名!K27+下大槻!K27+南矢名一丁目!K27+南矢名二丁目!K27+南矢名三丁目!K27+南矢名四丁目!K27+南矢名五丁目!K27</f>
        <v>52</v>
      </c>
      <c r="L27" s="63">
        <f>北矢名!L27+南矢名!L27+下大槻!L27+南矢名一丁目!L27+南矢名二丁目!L27+南矢名三丁目!L27+南矢名四丁目!L27+南矢名五丁目!L27</f>
        <v>83</v>
      </c>
    </row>
    <row r="28" spans="1:12" x14ac:dyDescent="0.15">
      <c r="E28" s="14">
        <v>40</v>
      </c>
      <c r="F28" s="59">
        <f>北矢名!F28+南矢名!F28+下大槻!F28+南矢名一丁目!F28+南矢名二丁目!F28+南矢名三丁目!F28+南矢名四丁目!F28+南矢名五丁目!F28</f>
        <v>164</v>
      </c>
      <c r="G28" s="59">
        <f>北矢名!G28+南矢名!G28+下大槻!G28+南矢名一丁目!G28+南矢名二丁目!G28+南矢名三丁目!G28+南矢名四丁目!G28+南矢名五丁目!G28</f>
        <v>104</v>
      </c>
      <c r="H28" s="63">
        <f>北矢名!H28+南矢名!H28+下大槻!H28+南矢名一丁目!H28+南矢名二丁目!H28+南矢名三丁目!H28+南矢名四丁目!H28+南矢名五丁目!H28</f>
        <v>268</v>
      </c>
      <c r="I28" s="14">
        <v>90</v>
      </c>
      <c r="J28" s="59">
        <f>北矢名!J28+南矢名!J28+下大槻!J28+南矢名一丁目!J28+南矢名二丁目!J28+南矢名三丁目!J28+南矢名四丁目!J28+南矢名五丁目!J28</f>
        <v>17</v>
      </c>
      <c r="K28" s="59">
        <f>北矢名!K28+南矢名!K28+下大槻!K28+南矢名一丁目!K28+南矢名二丁目!K28+南矢名三丁目!K28+南矢名四丁目!K28+南矢名五丁目!K28</f>
        <v>51</v>
      </c>
      <c r="L28" s="63">
        <f>北矢名!L28+南矢名!L28+下大槻!L28+南矢名一丁目!L28+南矢名二丁目!L28+南矢名三丁目!L28+南矢名四丁目!L28+南矢名五丁目!L28</f>
        <v>68</v>
      </c>
    </row>
    <row r="29" spans="1:12" x14ac:dyDescent="0.15">
      <c r="E29" s="14">
        <v>41</v>
      </c>
      <c r="F29" s="59">
        <f>北矢名!F29+南矢名!F29+下大槻!F29+南矢名一丁目!F29+南矢名二丁目!F29+南矢名三丁目!F29+南矢名四丁目!F29+南矢名五丁目!F29</f>
        <v>144</v>
      </c>
      <c r="G29" s="59">
        <f>北矢名!G29+南矢名!G29+下大槻!G29+南矢名一丁目!G29+南矢名二丁目!G29+南矢名三丁目!G29+南矢名四丁目!G29+南矢名五丁目!G29</f>
        <v>115</v>
      </c>
      <c r="H29" s="63">
        <f>北矢名!H29+南矢名!H29+下大槻!H29+南矢名一丁目!H29+南矢名二丁目!H29+南矢名三丁目!H29+南矢名四丁目!H29+南矢名五丁目!H29</f>
        <v>259</v>
      </c>
      <c r="I29" s="14">
        <v>91</v>
      </c>
      <c r="J29" s="59">
        <f>北矢名!J29+南矢名!J29+下大槻!J29+南矢名一丁目!J29+南矢名二丁目!J29+南矢名三丁目!J29+南矢名四丁目!J29+南矢名五丁目!J29</f>
        <v>25</v>
      </c>
      <c r="K29" s="59">
        <f>北矢名!K29+南矢名!K29+下大槻!K29+南矢名一丁目!K29+南矢名二丁目!K29+南矢名三丁目!K29+南矢名四丁目!K29+南矢名五丁目!K29</f>
        <v>48</v>
      </c>
      <c r="L29" s="63">
        <f>北矢名!L29+南矢名!L29+下大槻!L29+南矢名一丁目!L29+南矢名二丁目!L29+南矢名三丁目!L29+南矢名四丁目!L29+南矢名五丁目!L29</f>
        <v>73</v>
      </c>
    </row>
    <row r="30" spans="1:12" x14ac:dyDescent="0.15">
      <c r="E30" s="14">
        <v>42</v>
      </c>
      <c r="F30" s="59">
        <f>北矢名!F30+南矢名!F30+下大槻!F30+南矢名一丁目!F30+南矢名二丁目!F30+南矢名三丁目!F30+南矢名四丁目!F30+南矢名五丁目!F30</f>
        <v>166</v>
      </c>
      <c r="G30" s="59">
        <f>北矢名!G30+南矢名!G30+下大槻!G30+南矢名一丁目!G30+南矢名二丁目!G30+南矢名三丁目!G30+南矢名四丁目!G30+南矢名五丁目!G30</f>
        <v>133</v>
      </c>
      <c r="H30" s="63">
        <f>北矢名!H30+南矢名!H30+下大槻!H30+南矢名一丁目!H30+南矢名二丁目!H30+南矢名三丁目!H30+南矢名四丁目!H30+南矢名五丁目!H30</f>
        <v>299</v>
      </c>
      <c r="I30" s="14">
        <v>92</v>
      </c>
      <c r="J30" s="59">
        <f>北矢名!J30+南矢名!J30+下大槻!J30+南矢名一丁目!J30+南矢名二丁目!J30+南矢名三丁目!J30+南矢名四丁目!J30+南矢名五丁目!J30</f>
        <v>16</v>
      </c>
      <c r="K30" s="59">
        <f>北矢名!K30+南矢名!K30+下大槻!K30+南矢名一丁目!K30+南矢名二丁目!K30+南矢名三丁目!K30+南矢名四丁目!K30+南矢名五丁目!K30</f>
        <v>32</v>
      </c>
      <c r="L30" s="63">
        <f>北矢名!L30+南矢名!L30+下大槻!L30+南矢名一丁目!L30+南矢名二丁目!L30+南矢名三丁目!L30+南矢名四丁目!L30+南矢名五丁目!L30</f>
        <v>48</v>
      </c>
    </row>
    <row r="31" spans="1:12" x14ac:dyDescent="0.15">
      <c r="E31" s="14">
        <v>43</v>
      </c>
      <c r="F31" s="59">
        <f>北矢名!F31+南矢名!F31+下大槻!F31+南矢名一丁目!F31+南矢名二丁目!F31+南矢名三丁目!F31+南矢名四丁目!F31+南矢名五丁目!F31</f>
        <v>140</v>
      </c>
      <c r="G31" s="59">
        <f>北矢名!G31+南矢名!G31+下大槻!G31+南矢名一丁目!G31+南矢名二丁目!G31+南矢名三丁目!G31+南矢名四丁目!G31+南矢名五丁目!G31</f>
        <v>140</v>
      </c>
      <c r="H31" s="63">
        <f>北矢名!H31+南矢名!H31+下大槻!H31+南矢名一丁目!H31+南矢名二丁目!H31+南矢名三丁目!H31+南矢名四丁目!H31+南矢名五丁目!H31</f>
        <v>280</v>
      </c>
      <c r="I31" s="14">
        <v>93</v>
      </c>
      <c r="J31" s="59">
        <f>北矢名!J31+南矢名!J31+下大槻!J31+南矢名一丁目!J31+南矢名二丁目!J31+南矢名三丁目!J31+南矢名四丁目!J31+南矢名五丁目!J31</f>
        <v>7</v>
      </c>
      <c r="K31" s="59">
        <f>北矢名!K31+南矢名!K31+下大槻!K31+南矢名一丁目!K31+南矢名二丁目!K31+南矢名三丁目!K31+南矢名四丁目!K31+南矢名五丁目!K31</f>
        <v>24</v>
      </c>
      <c r="L31" s="63">
        <f>北矢名!L31+南矢名!L31+下大槻!L31+南矢名一丁目!L31+南矢名二丁目!L31+南矢名三丁目!L31+南矢名四丁目!L31+南矢名五丁目!L31</f>
        <v>31</v>
      </c>
    </row>
    <row r="32" spans="1:12" x14ac:dyDescent="0.15">
      <c r="E32" s="14">
        <v>44</v>
      </c>
      <c r="F32" s="59">
        <f>北矢名!F32+南矢名!F32+下大槻!F32+南矢名一丁目!F32+南矢名二丁目!F32+南矢名三丁目!F32+南矢名四丁目!F32+南矢名五丁目!F32</f>
        <v>144</v>
      </c>
      <c r="G32" s="59">
        <f>北矢名!G32+南矢名!G32+下大槻!G32+南矢名一丁目!G32+南矢名二丁目!G32+南矢名三丁目!G32+南矢名四丁目!G32+南矢名五丁目!G32</f>
        <v>145</v>
      </c>
      <c r="H32" s="63">
        <f>北矢名!H32+南矢名!H32+下大槻!H32+南矢名一丁目!H32+南矢名二丁目!H32+南矢名三丁目!H32+南矢名四丁目!H32+南矢名五丁目!H32</f>
        <v>289</v>
      </c>
      <c r="I32" s="14">
        <v>94</v>
      </c>
      <c r="J32" s="59">
        <f>北矢名!J32+南矢名!J32+下大槻!J32+南矢名一丁目!J32+南矢名二丁目!J32+南矢名三丁目!J32+南矢名四丁目!J32+南矢名五丁目!J32</f>
        <v>10</v>
      </c>
      <c r="K32" s="59">
        <f>北矢名!K32+南矢名!K32+下大槻!K32+南矢名一丁目!K32+南矢名二丁目!K32+南矢名三丁目!K32+南矢名四丁目!K32+南矢名五丁目!K32</f>
        <v>25</v>
      </c>
      <c r="L32" s="63">
        <f>北矢名!L32+南矢名!L32+下大槻!L32+南矢名一丁目!L32+南矢名二丁目!L32+南矢名三丁目!L32+南矢名四丁目!L32+南矢名五丁目!L32</f>
        <v>35</v>
      </c>
    </row>
    <row r="33" spans="5:12" x14ac:dyDescent="0.15">
      <c r="E33" s="14">
        <v>45</v>
      </c>
      <c r="F33" s="59">
        <f>北矢名!F33+南矢名!F33+下大槻!F33+南矢名一丁目!F33+南矢名二丁目!F33+南矢名三丁目!F33+南矢名四丁目!F33+南矢名五丁目!F33</f>
        <v>171</v>
      </c>
      <c r="G33" s="59">
        <f>北矢名!G33+南矢名!G33+下大槻!G33+南矢名一丁目!G33+南矢名二丁目!G33+南矢名三丁目!G33+南矢名四丁目!G33+南矢名五丁目!G33</f>
        <v>150</v>
      </c>
      <c r="H33" s="63">
        <f>北矢名!H33+南矢名!H33+下大槻!H33+南矢名一丁目!H33+南矢名二丁目!H33+南矢名三丁目!H33+南矢名四丁目!H33+南矢名五丁目!H33</f>
        <v>321</v>
      </c>
      <c r="I33" s="14">
        <v>95</v>
      </c>
      <c r="J33" s="59">
        <f>北矢名!J33+南矢名!J33+下大槻!J33+南矢名一丁目!J33+南矢名二丁目!J33+南矢名三丁目!J33+南矢名四丁目!J33+南矢名五丁目!J33</f>
        <v>8</v>
      </c>
      <c r="K33" s="59">
        <f>北矢名!K33+南矢名!K33+下大槻!K33+南矢名一丁目!K33+南矢名二丁目!K33+南矢名三丁目!K33+南矢名四丁目!K33+南矢名五丁目!K33</f>
        <v>24</v>
      </c>
      <c r="L33" s="63">
        <f>北矢名!L33+南矢名!L33+下大槻!L33+南矢名一丁目!L33+南矢名二丁目!L33+南矢名三丁目!L33+南矢名四丁目!L33+南矢名五丁目!L33</f>
        <v>32</v>
      </c>
    </row>
    <row r="34" spans="5:12" x14ac:dyDescent="0.15">
      <c r="E34" s="14">
        <v>46</v>
      </c>
      <c r="F34" s="59">
        <f>北矢名!F34+南矢名!F34+下大槻!F34+南矢名一丁目!F34+南矢名二丁目!F34+南矢名三丁目!F34+南矢名四丁目!F34+南矢名五丁目!F34</f>
        <v>197</v>
      </c>
      <c r="G34" s="59">
        <f>北矢名!G34+南矢名!G34+下大槻!G34+南矢名一丁目!G34+南矢名二丁目!G34+南矢名三丁目!G34+南矢名四丁目!G34+南矢名五丁目!G34</f>
        <v>162</v>
      </c>
      <c r="H34" s="63">
        <f>北矢名!H34+南矢名!H34+下大槻!H34+南矢名一丁目!H34+南矢名二丁目!H34+南矢名三丁目!H34+南矢名四丁目!H34+南矢名五丁目!H34</f>
        <v>359</v>
      </c>
      <c r="I34" s="14">
        <v>96</v>
      </c>
      <c r="J34" s="59">
        <f>北矢名!J34+南矢名!J34+下大槻!J34+南矢名一丁目!J34+南矢名二丁目!J34+南矢名三丁目!J34+南矢名四丁目!J34+南矢名五丁目!J34</f>
        <v>6</v>
      </c>
      <c r="K34" s="59">
        <f>北矢名!K34+南矢名!K34+下大槻!K34+南矢名一丁目!K34+南矢名二丁目!K34+南矢名三丁目!K34+南矢名四丁目!K34+南矢名五丁目!K34</f>
        <v>17</v>
      </c>
      <c r="L34" s="63">
        <f>北矢名!L34+南矢名!L34+下大槻!L34+南矢名一丁目!L34+南矢名二丁目!L34+南矢名三丁目!L34+南矢名四丁目!L34+南矢名五丁目!L34</f>
        <v>23</v>
      </c>
    </row>
    <row r="35" spans="5:12" x14ac:dyDescent="0.15">
      <c r="E35" s="14">
        <v>47</v>
      </c>
      <c r="F35" s="59">
        <f>北矢名!F35+南矢名!F35+下大槻!F35+南矢名一丁目!F35+南矢名二丁目!F35+南矢名三丁目!F35+南矢名四丁目!F35+南矢名五丁目!F35</f>
        <v>197</v>
      </c>
      <c r="G35" s="59">
        <f>北矢名!G35+南矢名!G35+下大槻!G35+南矢名一丁目!G35+南矢名二丁目!G35+南矢名三丁目!G35+南矢名四丁目!G35+南矢名五丁目!G35</f>
        <v>182</v>
      </c>
      <c r="H35" s="63">
        <f>北矢名!H35+南矢名!H35+下大槻!H35+南矢名一丁目!H35+南矢名二丁目!H35+南矢名三丁目!H35+南矢名四丁目!H35+南矢名五丁目!H35</f>
        <v>379</v>
      </c>
      <c r="I35" s="14">
        <v>97</v>
      </c>
      <c r="J35" s="59">
        <f>北矢名!J35+南矢名!J35+下大槻!J35+南矢名一丁目!J35+南矢名二丁目!J35+南矢名三丁目!J35+南矢名四丁目!J35+南矢名五丁目!J35</f>
        <v>2</v>
      </c>
      <c r="K35" s="59">
        <f>北矢名!K35+南矢名!K35+下大槻!K35+南矢名一丁目!K35+南矢名二丁目!K35+南矢名三丁目!K35+南矢名四丁目!K35+南矢名五丁目!K35</f>
        <v>8</v>
      </c>
      <c r="L35" s="63">
        <f>北矢名!L35+南矢名!L35+下大槻!L35+南矢名一丁目!L35+南矢名二丁目!L35+南矢名三丁目!L35+南矢名四丁目!L35+南矢名五丁目!L35</f>
        <v>10</v>
      </c>
    </row>
    <row r="36" spans="5:12" x14ac:dyDescent="0.15">
      <c r="E36" s="14">
        <v>48</v>
      </c>
      <c r="F36" s="59">
        <f>北矢名!F36+南矢名!F36+下大槻!F36+南矢名一丁目!F36+南矢名二丁目!F36+南矢名三丁目!F36+南矢名四丁目!F36+南矢名五丁目!F36</f>
        <v>218</v>
      </c>
      <c r="G36" s="59">
        <f>北矢名!G36+南矢名!G36+下大槻!G36+南矢名一丁目!G36+南矢名二丁目!G36+南矢名三丁目!G36+南矢名四丁目!G36+南矢名五丁目!G36</f>
        <v>186</v>
      </c>
      <c r="H36" s="63">
        <f>北矢名!H36+南矢名!H36+下大槻!H36+南矢名一丁目!H36+南矢名二丁目!H36+南矢名三丁目!H36+南矢名四丁目!H36+南矢名五丁目!H36</f>
        <v>404</v>
      </c>
      <c r="I36" s="14">
        <v>98</v>
      </c>
      <c r="J36" s="59">
        <f>北矢名!J36+南矢名!J36+下大槻!J36+南矢名一丁目!J36+南矢名二丁目!J36+南矢名三丁目!J36+南矢名四丁目!J36+南矢名五丁目!J36</f>
        <v>1</v>
      </c>
      <c r="K36" s="59">
        <f>北矢名!K36+南矢名!K36+下大槻!K36+南矢名一丁目!K36+南矢名二丁目!K36+南矢名三丁目!K36+南矢名四丁目!K36+南矢名五丁目!K36</f>
        <v>7</v>
      </c>
      <c r="L36" s="63">
        <f>北矢名!L36+南矢名!L36+下大槻!L36+南矢名一丁目!L36+南矢名二丁目!L36+南矢名三丁目!L36+南矢名四丁目!L36+南矢名五丁目!L36</f>
        <v>8</v>
      </c>
    </row>
    <row r="37" spans="5:12" x14ac:dyDescent="0.15">
      <c r="E37" s="14">
        <v>49</v>
      </c>
      <c r="F37" s="59">
        <f>北矢名!F37+南矢名!F37+下大槻!F37+南矢名一丁目!F37+南矢名二丁目!F37+南矢名三丁目!F37+南矢名四丁目!F37+南矢名五丁目!F37</f>
        <v>198</v>
      </c>
      <c r="G37" s="59">
        <f>北矢名!G37+南矢名!G37+下大槻!G37+南矢名一丁目!G37+南矢名二丁目!G37+南矢名三丁目!G37+南矢名四丁目!G37+南矢名五丁目!G37</f>
        <v>174</v>
      </c>
      <c r="H37" s="63">
        <f>北矢名!H37+南矢名!H37+下大槻!H37+南矢名一丁目!H37+南矢名二丁目!H37+南矢名三丁目!H37+南矢名四丁目!H37+南矢名五丁目!H37</f>
        <v>372</v>
      </c>
      <c r="I37" s="14">
        <v>99</v>
      </c>
      <c r="J37" s="59">
        <f>北矢名!J37+南矢名!J37+下大槻!J37+南矢名一丁目!J37+南矢名二丁目!J37+南矢名三丁目!J37+南矢名四丁目!J37+南矢名五丁目!J37</f>
        <v>1</v>
      </c>
      <c r="K37" s="59">
        <f>北矢名!K37+南矢名!K37+下大槻!K37+南矢名一丁目!K37+南矢名二丁目!K37+南矢名三丁目!K37+南矢名四丁目!K37+南矢名五丁目!K37</f>
        <v>7</v>
      </c>
      <c r="L37" s="63">
        <f>北矢名!L37+南矢名!L37+下大槻!L37+南矢名一丁目!L37+南矢名二丁目!L37+南矢名三丁目!L37+南矢名四丁目!L37+南矢名五丁目!L37</f>
        <v>8</v>
      </c>
    </row>
    <row r="38" spans="5:12" x14ac:dyDescent="0.15">
      <c r="E38" s="14">
        <v>50</v>
      </c>
      <c r="F38" s="59">
        <f>北矢名!F38+南矢名!F38+下大槻!F38+南矢名一丁目!F38+南矢名二丁目!F38+南矢名三丁目!F38+南矢名四丁目!F38+南矢名五丁目!F38</f>
        <v>179</v>
      </c>
      <c r="G38" s="59">
        <f>北矢名!G38+南矢名!G38+下大槻!G38+南矢名一丁目!G38+南矢名二丁目!G38+南矢名三丁目!G38+南矢名四丁目!G38+南矢名五丁目!G38</f>
        <v>158</v>
      </c>
      <c r="H38" s="63">
        <f>北矢名!H38+南矢名!H38+下大槻!H38+南矢名一丁目!H38+南矢名二丁目!H38+南矢名三丁目!H38+南矢名四丁目!H38+南矢名五丁目!H38</f>
        <v>337</v>
      </c>
      <c r="I38" s="14">
        <v>100</v>
      </c>
      <c r="J38" s="59">
        <f>北矢名!J38+南矢名!J38+下大槻!J38+南矢名一丁目!J38+南矢名二丁目!J38+南矢名三丁目!J38+南矢名四丁目!J38+南矢名五丁目!J38</f>
        <v>0</v>
      </c>
      <c r="K38" s="59">
        <f>北矢名!K38+南矢名!K38+下大槻!K38+南矢名一丁目!K38+南矢名二丁目!K38+南矢名三丁目!K38+南矢名四丁目!K38+南矢名五丁目!K38</f>
        <v>5</v>
      </c>
      <c r="L38" s="63">
        <f>北矢名!L38+南矢名!L38+下大槻!L38+南矢名一丁目!L38+南矢名二丁目!L38+南矢名三丁目!L38+南矢名四丁目!L38+南矢名五丁目!L38</f>
        <v>5</v>
      </c>
    </row>
    <row r="39" spans="5:12" x14ac:dyDescent="0.15">
      <c r="E39" s="14">
        <v>51</v>
      </c>
      <c r="F39" s="59">
        <f>北矢名!F39+南矢名!F39+下大槻!F39+南矢名一丁目!F39+南矢名二丁目!F39+南矢名三丁目!F39+南矢名四丁目!F39+南矢名五丁目!F39</f>
        <v>202</v>
      </c>
      <c r="G39" s="59">
        <f>北矢名!G39+南矢名!G39+下大槻!G39+南矢名一丁目!G39+南矢名二丁目!G39+南矢名三丁目!G39+南矢名四丁目!G39+南矢名五丁目!G39</f>
        <v>134</v>
      </c>
      <c r="H39" s="63">
        <f>北矢名!H39+南矢名!H39+下大槻!H39+南矢名一丁目!H39+南矢名二丁目!H39+南矢名三丁目!H39+南矢名四丁目!H39+南矢名五丁目!H39</f>
        <v>336</v>
      </c>
      <c r="I39" s="14">
        <v>101</v>
      </c>
      <c r="J39" s="59">
        <f>北矢名!J39+南矢名!J39+下大槻!J39+南矢名一丁目!J39+南矢名二丁目!J39+南矢名三丁目!J39+南矢名四丁目!J39+南矢名五丁目!J39</f>
        <v>0</v>
      </c>
      <c r="K39" s="59">
        <f>北矢名!K39+南矢名!K39+下大槻!K39+南矢名一丁目!K39+南矢名二丁目!K39+南矢名三丁目!K39+南矢名四丁目!K39+南矢名五丁目!K39</f>
        <v>1</v>
      </c>
      <c r="L39" s="63">
        <f>北矢名!L39+南矢名!L39+下大槻!L39+南矢名一丁目!L39+南矢名二丁目!L39+南矢名三丁目!L39+南矢名四丁目!L39+南矢名五丁目!L39</f>
        <v>1</v>
      </c>
    </row>
    <row r="40" spans="5:12" x14ac:dyDescent="0.15">
      <c r="E40" s="14">
        <v>52</v>
      </c>
      <c r="F40" s="59">
        <f>北矢名!F40+南矢名!F40+下大槻!F40+南矢名一丁目!F40+南矢名二丁目!F40+南矢名三丁目!F40+南矢名四丁目!F40+南矢名五丁目!F40</f>
        <v>165</v>
      </c>
      <c r="G40" s="59">
        <f>北矢名!G40+南矢名!G40+下大槻!G40+南矢名一丁目!G40+南矢名二丁目!G40+南矢名三丁目!G40+南矢名四丁目!G40+南矢名五丁目!G40</f>
        <v>134</v>
      </c>
      <c r="H40" s="63">
        <f>北矢名!H40+南矢名!H40+下大槻!H40+南矢名一丁目!H40+南矢名二丁目!H40+南矢名三丁目!H40+南矢名四丁目!H40+南矢名五丁目!H40</f>
        <v>299</v>
      </c>
      <c r="I40" s="14">
        <v>102</v>
      </c>
      <c r="J40" s="59">
        <f>北矢名!J40+南矢名!J40+下大槻!J40+南矢名一丁目!J40+南矢名二丁目!J40+南矢名三丁目!J40+南矢名四丁目!J40+南矢名五丁目!J40</f>
        <v>0</v>
      </c>
      <c r="K40" s="59">
        <f>北矢名!K40+南矢名!K40+下大槻!K40+南矢名一丁目!K40+南矢名二丁目!K40+南矢名三丁目!K40+南矢名四丁目!K40+南矢名五丁目!K40</f>
        <v>2</v>
      </c>
      <c r="L40" s="63">
        <f>北矢名!L40+南矢名!L40+下大槻!L40+南矢名一丁目!L40+南矢名二丁目!L40+南矢名三丁目!L40+南矢名四丁目!L40+南矢名五丁目!L40</f>
        <v>2</v>
      </c>
    </row>
    <row r="41" spans="5:12" x14ac:dyDescent="0.15">
      <c r="E41" s="14">
        <v>53</v>
      </c>
      <c r="F41" s="59">
        <f>北矢名!F41+南矢名!F41+下大槻!F41+南矢名一丁目!F41+南矢名二丁目!F41+南矢名三丁目!F41+南矢名四丁目!F41+南矢名五丁目!F41</f>
        <v>147</v>
      </c>
      <c r="G41" s="59">
        <f>北矢名!G41+南矢名!G41+下大槻!G41+南矢名一丁目!G41+南矢名二丁目!G41+南矢名三丁目!G41+南矢名四丁目!G41+南矢名五丁目!G41</f>
        <v>132</v>
      </c>
      <c r="H41" s="63">
        <f>北矢名!H41+南矢名!H41+下大槻!H41+南矢名一丁目!H41+南矢名二丁目!H41+南矢名三丁目!H41+南矢名四丁目!H41+南矢名五丁目!H41</f>
        <v>279</v>
      </c>
      <c r="I41" s="14">
        <v>103</v>
      </c>
      <c r="J41" s="59">
        <f>北矢名!J41+南矢名!J41+下大槻!J41+南矢名一丁目!J41+南矢名二丁目!J41+南矢名三丁目!J41+南矢名四丁目!J41+南矢名五丁目!J41</f>
        <v>0</v>
      </c>
      <c r="K41" s="59">
        <f>北矢名!K41+南矢名!K41+下大槻!K41+南矢名一丁目!K41+南矢名二丁目!K41+南矢名三丁目!K41+南矢名四丁目!K41+南矢名五丁目!K41</f>
        <v>1</v>
      </c>
      <c r="L41" s="63">
        <f>北矢名!L41+南矢名!L41+下大槻!L41+南矢名一丁目!L41+南矢名二丁目!L41+南矢名三丁目!L41+南矢名四丁目!L41+南矢名五丁目!L41</f>
        <v>1</v>
      </c>
    </row>
    <row r="42" spans="5:12" x14ac:dyDescent="0.15">
      <c r="E42" s="14">
        <v>54</v>
      </c>
      <c r="F42" s="59">
        <f>北矢名!F42+南矢名!F42+下大槻!F42+南矢名一丁目!F42+南矢名二丁目!F42+南矢名三丁目!F42+南矢名四丁目!F42+南矢名五丁目!F42</f>
        <v>145</v>
      </c>
      <c r="G42" s="59">
        <f>北矢名!G42+南矢名!G42+下大槻!G42+南矢名一丁目!G42+南矢名二丁目!G42+南矢名三丁目!G42+南矢名四丁目!G42+南矢名五丁目!G42</f>
        <v>124</v>
      </c>
      <c r="H42" s="63">
        <f>北矢名!H42+南矢名!H42+下大槻!H42+南矢名一丁目!H42+南矢名二丁目!H42+南矢名三丁目!H42+南矢名四丁目!H42+南矢名五丁目!H42</f>
        <v>269</v>
      </c>
      <c r="I42" s="14">
        <v>104</v>
      </c>
      <c r="J42" s="59">
        <f>北矢名!J42+南矢名!J42+下大槻!J42+南矢名一丁目!J42+南矢名二丁目!J42+南矢名三丁目!J42+南矢名四丁目!J42+南矢名五丁目!J42</f>
        <v>0</v>
      </c>
      <c r="K42" s="59">
        <f>北矢名!K42+南矢名!K42+下大槻!K42+南矢名一丁目!K42+南矢名二丁目!K42+南矢名三丁目!K42+南矢名四丁目!K42+南矢名五丁目!K42</f>
        <v>0</v>
      </c>
      <c r="L42" s="63">
        <f>北矢名!L42+南矢名!L42+下大槻!L42+南矢名一丁目!L42+南矢名二丁目!L42+南矢名三丁目!L42+南矢名四丁目!L42+南矢名五丁目!L42</f>
        <v>0</v>
      </c>
    </row>
    <row r="43" spans="5:12" x14ac:dyDescent="0.15">
      <c r="E43" s="14">
        <v>55</v>
      </c>
      <c r="F43" s="59">
        <f>北矢名!F43+南矢名!F43+下大槻!F43+南矢名一丁目!F43+南矢名二丁目!F43+南矢名三丁目!F43+南矢名四丁目!F43+南矢名五丁目!F43</f>
        <v>132</v>
      </c>
      <c r="G43" s="59">
        <f>北矢名!G43+南矢名!G43+下大槻!G43+南矢名一丁目!G43+南矢名二丁目!G43+南矢名三丁目!G43+南矢名四丁目!G43+南矢名五丁目!G43</f>
        <v>129</v>
      </c>
      <c r="H43" s="63">
        <f>北矢名!H43+南矢名!H43+下大槻!H43+南矢名一丁目!H43+南矢名二丁目!H43+南矢名三丁目!H43+南矢名四丁目!H43+南矢名五丁目!H43</f>
        <v>261</v>
      </c>
      <c r="I43" s="14">
        <v>105</v>
      </c>
      <c r="J43" s="59">
        <f>北矢名!J43+南矢名!J43+下大槻!J43+南矢名一丁目!J43+南矢名二丁目!J43+南矢名三丁目!J43+南矢名四丁目!J43+南矢名五丁目!J43</f>
        <v>1</v>
      </c>
      <c r="K43" s="59">
        <f>北矢名!K43+南矢名!K43+下大槻!K43+南矢名一丁目!K43+南矢名二丁目!K43+南矢名三丁目!K43+南矢名四丁目!K43+南矢名五丁目!K43</f>
        <v>1</v>
      </c>
      <c r="L43" s="63">
        <f>北矢名!L43+南矢名!L43+下大槻!L43+南矢名一丁目!L43+南矢名二丁目!L43+南矢名三丁目!L43+南矢名四丁目!L43+南矢名五丁目!L43</f>
        <v>2</v>
      </c>
    </row>
    <row r="44" spans="5:12" x14ac:dyDescent="0.15">
      <c r="E44" s="14">
        <v>56</v>
      </c>
      <c r="F44" s="59">
        <f>北矢名!F44+南矢名!F44+下大槻!F44+南矢名一丁目!F44+南矢名二丁目!F44+南矢名三丁目!F44+南矢名四丁目!F44+南矢名五丁目!F44</f>
        <v>138</v>
      </c>
      <c r="G44" s="59">
        <f>北矢名!G44+南矢名!G44+下大槻!G44+南矢名一丁目!G44+南矢名二丁目!G44+南矢名三丁目!G44+南矢名四丁目!G44+南矢名五丁目!G44</f>
        <v>142</v>
      </c>
      <c r="H44" s="63">
        <f>北矢名!H44+南矢名!H44+下大槻!H44+南矢名一丁目!H44+南矢名二丁目!H44+南矢名三丁目!H44+南矢名四丁目!H44+南矢名五丁目!H44</f>
        <v>280</v>
      </c>
      <c r="I44" s="14">
        <v>106</v>
      </c>
      <c r="J44" s="59">
        <f>北矢名!J44+南矢名!J44+下大槻!J44+南矢名一丁目!J44+南矢名二丁目!J44+南矢名三丁目!J44+南矢名四丁目!J44+南矢名五丁目!J44</f>
        <v>0</v>
      </c>
      <c r="K44" s="59">
        <f>北矢名!K44+南矢名!K44+下大槻!K44+南矢名一丁目!K44+南矢名二丁目!K44+南矢名三丁目!K44+南矢名四丁目!K44+南矢名五丁目!K44</f>
        <v>0</v>
      </c>
      <c r="L44" s="63">
        <f>北矢名!L44+南矢名!L44+下大槻!L44+南矢名一丁目!L44+南矢名二丁目!L44+南矢名三丁目!L44+南矢名四丁目!L44+南矢名五丁目!L44</f>
        <v>0</v>
      </c>
    </row>
    <row r="45" spans="5:12" x14ac:dyDescent="0.15">
      <c r="E45" s="14">
        <v>57</v>
      </c>
      <c r="F45" s="59">
        <f>北矢名!F45+南矢名!F45+下大槻!F45+南矢名一丁目!F45+南矢名二丁目!F45+南矢名三丁目!F45+南矢名四丁目!F45+南矢名五丁目!F45</f>
        <v>137</v>
      </c>
      <c r="G45" s="59">
        <f>北矢名!G45+南矢名!G45+下大槻!G45+南矢名一丁目!G45+南矢名二丁目!G45+南矢名三丁目!G45+南矢名四丁目!G45+南矢名五丁目!G45</f>
        <v>121</v>
      </c>
      <c r="H45" s="63">
        <f>北矢名!H45+南矢名!H45+下大槻!H45+南矢名一丁目!H45+南矢名二丁目!H45+南矢名三丁目!H45+南矢名四丁目!H45+南矢名五丁目!H45</f>
        <v>258</v>
      </c>
      <c r="I45" s="14">
        <v>107</v>
      </c>
      <c r="J45" s="59">
        <f>北矢名!J45+南矢名!J45+下大槻!J45+南矢名一丁目!J45+南矢名二丁目!J45+南矢名三丁目!J45+南矢名四丁目!J45+南矢名五丁目!J45</f>
        <v>0</v>
      </c>
      <c r="K45" s="59">
        <f>北矢名!K45+南矢名!K45+下大槻!K45+南矢名一丁目!K45+南矢名二丁目!K45+南矢名三丁目!K45+南矢名四丁目!K45+南矢名五丁目!K45</f>
        <v>1</v>
      </c>
      <c r="L45" s="63">
        <f>北矢名!L45+南矢名!L45+下大槻!L45+南矢名一丁目!L45+南矢名二丁目!L45+南矢名三丁目!L45+南矢名四丁目!L45+南矢名五丁目!L45</f>
        <v>1</v>
      </c>
    </row>
    <row r="46" spans="5:12" ht="14.25" thickBot="1" x14ac:dyDescent="0.2">
      <c r="E46" s="14">
        <v>58</v>
      </c>
      <c r="F46" s="59">
        <f>北矢名!F46+南矢名!F46+下大槻!F46+南矢名一丁目!F46+南矢名二丁目!F46+南矢名三丁目!F46+南矢名四丁目!F46+南矢名五丁目!F46</f>
        <v>146</v>
      </c>
      <c r="G46" s="59">
        <f>北矢名!G46+南矢名!G46+下大槻!G46+南矢名一丁目!G46+南矢名二丁目!G46+南矢名三丁目!G46+南矢名四丁目!G46+南矢名五丁目!G46</f>
        <v>119</v>
      </c>
      <c r="H46" s="63">
        <f>北矢名!H46+南矢名!H46+下大槻!H46+南矢名一丁目!H46+南矢名二丁目!H46+南矢名三丁目!H46+南矢名四丁目!H46+南矢名五丁目!H46</f>
        <v>265</v>
      </c>
      <c r="I46" s="24">
        <v>108</v>
      </c>
      <c r="J46" s="64">
        <f>北矢名!J46+南矢名!J46+下大槻!J46+南矢名一丁目!J46+南矢名二丁目!J46+南矢名三丁目!J46+南矢名四丁目!J46+南矢名五丁目!J46</f>
        <v>0</v>
      </c>
      <c r="K46" s="64">
        <f>北矢名!K46+南矢名!K46+下大槻!K46+南矢名一丁目!K46+南矢名二丁目!K46+南矢名三丁目!K46+南矢名四丁目!K46+南矢名五丁目!K46</f>
        <v>0</v>
      </c>
      <c r="L46" s="32">
        <f t="shared" ref="L46" si="0">SUM(J46:K46)</f>
        <v>0</v>
      </c>
    </row>
    <row r="47" spans="5:12" ht="15" thickTop="1" thickBot="1" x14ac:dyDescent="0.2">
      <c r="E47" s="19">
        <v>59</v>
      </c>
      <c r="F47" s="74">
        <f>北矢名!F47+南矢名!F47+下大槻!F47+南矢名一丁目!F47+南矢名二丁目!F47+南矢名三丁目!F47+南矢名四丁目!F47+南矢名五丁目!F47</f>
        <v>128</v>
      </c>
      <c r="G47" s="74">
        <f>北矢名!G47+南矢名!G47+下大槻!G47+南矢名一丁目!G47+南矢名二丁目!G47+南矢名三丁目!G47+南矢名四丁目!G47+南矢名五丁目!G47</f>
        <v>111</v>
      </c>
      <c r="H47" s="75">
        <f>北矢名!H47+南矢名!H47+下大槻!H47+南矢名一丁目!H47+南矢名二丁目!H47+南矢名三丁目!H47+南矢名四丁目!H47+南矢名五丁目!H47</f>
        <v>239</v>
      </c>
      <c r="I47" s="23" t="s">
        <v>6</v>
      </c>
      <c r="J47" s="33">
        <f>SUM(J3:J46)</f>
        <v>3501</v>
      </c>
      <c r="K47" s="38">
        <f>SUM(K3:K46)</f>
        <v>4121</v>
      </c>
      <c r="L47" s="39">
        <f>SUM(J47:K47)</f>
        <v>7622</v>
      </c>
    </row>
    <row r="48" spans="5:12" x14ac:dyDescent="0.15">
      <c r="E48" s="14">
        <v>60</v>
      </c>
      <c r="F48" s="59">
        <f>北矢名!F48+南矢名!F48+下大槻!F48+南矢名一丁目!F48+南矢名二丁目!F48+南矢名三丁目!F48+南矢名四丁目!F48+南矢名五丁目!F48</f>
        <v>123</v>
      </c>
      <c r="G48" s="59">
        <f>北矢名!G48+南矢名!G48+下大槻!G48+南矢名一丁目!G48+南矢名二丁目!G48+南矢名三丁目!G48+南矢名四丁目!G48+南矢名五丁目!G48</f>
        <v>110</v>
      </c>
      <c r="H48" s="63">
        <f>北矢名!H48+南矢名!H48+下大槻!H48+南矢名一丁目!H48+南矢名二丁目!H48+南矢名三丁目!H48+南矢名四丁目!H48+南矢名五丁目!H48</f>
        <v>233</v>
      </c>
    </row>
    <row r="49" spans="5:12" ht="14.25" thickBot="1" x14ac:dyDescent="0.2">
      <c r="E49" s="14">
        <v>61</v>
      </c>
      <c r="F49" s="59">
        <f>北矢名!F49+南矢名!F49+下大槻!F49+南矢名一丁目!F49+南矢名二丁目!F49+南矢名三丁目!F49+南矢名四丁目!F49+南矢名五丁目!F49</f>
        <v>129</v>
      </c>
      <c r="G49" s="59">
        <f>北矢名!G49+南矢名!G49+下大槻!G49+南矢名一丁目!G49+南矢名二丁目!G49+南矢名三丁目!G49+南矢名四丁目!G49+南矢名五丁目!G49</f>
        <v>132</v>
      </c>
      <c r="H49" s="63">
        <f>北矢名!H49+南矢名!H49+下大槻!H49+南矢名一丁目!H49+南矢名二丁目!H49+南矢名三丁目!H49+南矢名四丁目!H49+南矢名五丁目!H49</f>
        <v>261</v>
      </c>
      <c r="J49" s="9" t="s">
        <v>22</v>
      </c>
    </row>
    <row r="50" spans="5:12" x14ac:dyDescent="0.15">
      <c r="E50" s="14">
        <v>62</v>
      </c>
      <c r="F50" s="59">
        <f>北矢名!F50+南矢名!F50+下大槻!F50+南矢名一丁目!F50+南矢名二丁目!F50+南矢名三丁目!F50+南矢名四丁目!F50+南矢名五丁目!F50</f>
        <v>120</v>
      </c>
      <c r="G50" s="59">
        <f>北矢名!G50+南矢名!G50+下大槻!G50+南矢名一丁目!G50+南矢名二丁目!G50+南矢名三丁目!G50+南矢名四丁目!G50+南矢名五丁目!G50</f>
        <v>127</v>
      </c>
      <c r="H50" s="63">
        <f>北矢名!H50+南矢名!H50+下大槻!H50+南矢名一丁目!H50+南矢名二丁目!H50+南矢名三丁目!H50+南矢名四丁目!H50+南矢名五丁目!H50</f>
        <v>247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北矢名!F51+南矢名!F51+下大槻!F51+南矢名一丁目!F51+南矢名二丁目!F51+南矢名三丁目!F51+南矢名四丁目!F51+南矢名五丁目!F51</f>
        <v>131</v>
      </c>
      <c r="G51" s="59">
        <f>北矢名!G51+南矢名!G51+下大槻!G51+南矢名一丁目!G51+南矢名二丁目!G51+南矢名三丁目!G51+南矢名四丁目!G51+南矢名五丁目!G51</f>
        <v>130</v>
      </c>
      <c r="H51" s="63">
        <f>北矢名!H51+南矢名!H51+下大槻!H51+南矢名一丁目!H51+南矢名二丁目!H51+南矢名三丁目!H51+南矢名四丁目!H51+南矢名五丁目!H51</f>
        <v>261</v>
      </c>
      <c r="J51" s="48">
        <f>SUM(B18,F53,J47)</f>
        <v>11760</v>
      </c>
      <c r="K51" s="49">
        <f>SUM(C18,G53,K47)</f>
        <v>10975</v>
      </c>
      <c r="L51" s="50">
        <f>SUM(J51:K51)</f>
        <v>22735</v>
      </c>
    </row>
    <row r="52" spans="5:12" ht="14.25" thickBot="1" x14ac:dyDescent="0.2">
      <c r="E52" s="24">
        <v>64</v>
      </c>
      <c r="F52" s="64">
        <f>北矢名!F52+南矢名!F52+下大槻!F52+南矢名一丁目!F52+南矢名二丁目!F52+南矢名三丁目!F52+南矢名四丁目!F52+南矢名五丁目!F52</f>
        <v>118</v>
      </c>
      <c r="G52" s="64">
        <f>北矢名!G52+南矢名!G52+下大槻!G52+南矢名一丁目!G52+南矢名二丁目!G52+南矢名三丁目!G52+南矢名四丁目!G52+南矢名五丁目!G52</f>
        <v>125</v>
      </c>
      <c r="H52" s="60">
        <f>北矢名!H52+南矢名!H52+下大槻!H52+南矢名一丁目!H52+南矢名二丁目!H52+南矢名三丁目!H52+南矢名四丁目!H52+南矢名五丁目!H52</f>
        <v>243</v>
      </c>
    </row>
    <row r="53" spans="5:12" ht="15" thickTop="1" thickBot="1" x14ac:dyDescent="0.2">
      <c r="E53" s="23" t="s">
        <v>6</v>
      </c>
      <c r="F53" s="33">
        <f>SUM(F3:F52)</f>
        <v>7235</v>
      </c>
      <c r="G53" s="38">
        <f>SUM(G3:G52)</f>
        <v>5898</v>
      </c>
      <c r="H53" s="39">
        <f>SUM(F53:G53)</f>
        <v>13133</v>
      </c>
    </row>
    <row r="56" spans="5:12" x14ac:dyDescent="0.15">
      <c r="F56" s="98" t="s">
        <v>527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122</v>
      </c>
      <c r="I1" s="99" t="str">
        <f>秦野市合計!I1</f>
        <v>令和3年4月1日現在（単位：人）</v>
      </c>
      <c r="J1" s="99"/>
      <c r="K1" s="99"/>
      <c r="L1" s="99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[1]北矢名!B3</f>
        <v>13</v>
      </c>
      <c r="C3" s="40">
        <f>[1]北矢名!C3</f>
        <v>18</v>
      </c>
      <c r="D3" s="40">
        <f>SUM(B3:C3)</f>
        <v>31</v>
      </c>
      <c r="E3" s="19">
        <v>15</v>
      </c>
      <c r="F3" s="59">
        <f>[1]北矢名!F3</f>
        <v>23</v>
      </c>
      <c r="G3" s="59">
        <f>[1]北矢名!G3</f>
        <v>26</v>
      </c>
      <c r="H3" s="63">
        <f>SUM(F3:G3)</f>
        <v>49</v>
      </c>
      <c r="I3" s="19">
        <v>65</v>
      </c>
      <c r="J3" s="59">
        <f>[1]北矢名!J3</f>
        <v>40</v>
      </c>
      <c r="K3" s="59">
        <f>[1]北矢名!K3</f>
        <v>45</v>
      </c>
      <c r="L3" s="63">
        <f>SUM(J3:K3)</f>
        <v>85</v>
      </c>
    </row>
    <row r="4" spans="1:12" x14ac:dyDescent="0.15">
      <c r="A4" s="14">
        <v>1</v>
      </c>
      <c r="B4" s="40">
        <f>[1]北矢名!B4</f>
        <v>11</v>
      </c>
      <c r="C4" s="40">
        <f>[1]北矢名!C4</f>
        <v>16</v>
      </c>
      <c r="D4" s="40">
        <f t="shared" ref="D4:D17" si="0">SUM(B4:C4)</f>
        <v>27</v>
      </c>
      <c r="E4" s="14">
        <v>16</v>
      </c>
      <c r="F4" s="59">
        <f>[1]北矢名!F4</f>
        <v>21</v>
      </c>
      <c r="G4" s="59">
        <f>[1]北矢名!G4</f>
        <v>17</v>
      </c>
      <c r="H4" s="63">
        <f t="shared" ref="H4:H52" si="1">SUM(F4:G4)</f>
        <v>38</v>
      </c>
      <c r="I4" s="14">
        <v>66</v>
      </c>
      <c r="J4" s="59">
        <f>[1]北矢名!J4</f>
        <v>28</v>
      </c>
      <c r="K4" s="59">
        <f>[1]北矢名!K4</f>
        <v>29</v>
      </c>
      <c r="L4" s="63">
        <f t="shared" ref="L4:L46" si="2">SUM(J4:K4)</f>
        <v>57</v>
      </c>
    </row>
    <row r="5" spans="1:12" x14ac:dyDescent="0.15">
      <c r="A5" s="14">
        <v>2</v>
      </c>
      <c r="B5" s="40">
        <f>[1]北矢名!B5</f>
        <v>17</v>
      </c>
      <c r="C5" s="40">
        <f>[1]北矢名!C5</f>
        <v>20</v>
      </c>
      <c r="D5" s="40">
        <f t="shared" si="0"/>
        <v>37</v>
      </c>
      <c r="E5" s="14">
        <v>17</v>
      </c>
      <c r="F5" s="59">
        <f>[1]北矢名!F5</f>
        <v>26</v>
      </c>
      <c r="G5" s="59">
        <f>[1]北矢名!G5</f>
        <v>13</v>
      </c>
      <c r="H5" s="63">
        <f t="shared" si="1"/>
        <v>39</v>
      </c>
      <c r="I5" s="14">
        <v>67</v>
      </c>
      <c r="J5" s="59">
        <f>[1]北矢名!J5</f>
        <v>35</v>
      </c>
      <c r="K5" s="59">
        <f>[1]北矢名!K5</f>
        <v>28</v>
      </c>
      <c r="L5" s="63">
        <f t="shared" si="2"/>
        <v>63</v>
      </c>
    </row>
    <row r="6" spans="1:12" x14ac:dyDescent="0.15">
      <c r="A6" s="14">
        <v>3</v>
      </c>
      <c r="B6" s="40">
        <f>[1]北矢名!B6</f>
        <v>22</v>
      </c>
      <c r="C6" s="40">
        <f>[1]北矢名!C6</f>
        <v>18</v>
      </c>
      <c r="D6" s="40">
        <f t="shared" si="0"/>
        <v>40</v>
      </c>
      <c r="E6" s="14">
        <v>18</v>
      </c>
      <c r="F6" s="59">
        <f>[1]北矢名!F6</f>
        <v>40</v>
      </c>
      <c r="G6" s="59">
        <f>[1]北矢名!G6</f>
        <v>33</v>
      </c>
      <c r="H6" s="63">
        <f t="shared" si="1"/>
        <v>73</v>
      </c>
      <c r="I6" s="14">
        <v>68</v>
      </c>
      <c r="J6" s="59">
        <f>[1]北矢名!J6</f>
        <v>34</v>
      </c>
      <c r="K6" s="59">
        <f>[1]北矢名!K6</f>
        <v>55</v>
      </c>
      <c r="L6" s="63">
        <f t="shared" si="2"/>
        <v>89</v>
      </c>
    </row>
    <row r="7" spans="1:12" x14ac:dyDescent="0.15">
      <c r="A7" s="14">
        <v>4</v>
      </c>
      <c r="B7" s="40">
        <f>[1]北矢名!B7</f>
        <v>19</v>
      </c>
      <c r="C7" s="40">
        <f>[1]北矢名!C7</f>
        <v>11</v>
      </c>
      <c r="D7" s="40">
        <f t="shared" si="0"/>
        <v>30</v>
      </c>
      <c r="E7" s="14">
        <v>19</v>
      </c>
      <c r="F7" s="59">
        <f>[1]北矢名!F7</f>
        <v>39</v>
      </c>
      <c r="G7" s="59">
        <f>[1]北矢名!G7</f>
        <v>32</v>
      </c>
      <c r="H7" s="63">
        <f t="shared" si="1"/>
        <v>71</v>
      </c>
      <c r="I7" s="14">
        <v>69</v>
      </c>
      <c r="J7" s="59">
        <f>[1]北矢名!J7</f>
        <v>39</v>
      </c>
      <c r="K7" s="59">
        <f>[1]北矢名!K7</f>
        <v>55</v>
      </c>
      <c r="L7" s="63">
        <f t="shared" si="2"/>
        <v>94</v>
      </c>
    </row>
    <row r="8" spans="1:12" x14ac:dyDescent="0.15">
      <c r="A8" s="14">
        <v>5</v>
      </c>
      <c r="B8" s="40">
        <f>[1]北矢名!B8</f>
        <v>22</v>
      </c>
      <c r="C8" s="40">
        <f>[1]北矢名!C8</f>
        <v>19</v>
      </c>
      <c r="D8" s="40">
        <f t="shared" si="0"/>
        <v>41</v>
      </c>
      <c r="E8" s="14">
        <v>20</v>
      </c>
      <c r="F8" s="59">
        <f>[1]北矢名!F8</f>
        <v>62</v>
      </c>
      <c r="G8" s="59">
        <f>[1]北矢名!G8</f>
        <v>37</v>
      </c>
      <c r="H8" s="63">
        <f t="shared" si="1"/>
        <v>99</v>
      </c>
      <c r="I8" s="14">
        <v>70</v>
      </c>
      <c r="J8" s="59">
        <f>[1]北矢名!J8</f>
        <v>45</v>
      </c>
      <c r="K8" s="59">
        <f>[1]北矢名!K8</f>
        <v>44</v>
      </c>
      <c r="L8" s="63">
        <f t="shared" si="2"/>
        <v>89</v>
      </c>
    </row>
    <row r="9" spans="1:12" x14ac:dyDescent="0.15">
      <c r="A9" s="14">
        <v>6</v>
      </c>
      <c r="B9" s="40">
        <f>[1]北矢名!B9</f>
        <v>20</v>
      </c>
      <c r="C9" s="40">
        <f>[1]北矢名!C9</f>
        <v>21</v>
      </c>
      <c r="D9" s="40">
        <f t="shared" si="0"/>
        <v>41</v>
      </c>
      <c r="E9" s="14">
        <v>21</v>
      </c>
      <c r="F9" s="59">
        <f>[1]北矢名!F9</f>
        <v>49</v>
      </c>
      <c r="G9" s="59">
        <f>[1]北矢名!G9</f>
        <v>21</v>
      </c>
      <c r="H9" s="63">
        <f t="shared" si="1"/>
        <v>70</v>
      </c>
      <c r="I9" s="14">
        <v>71</v>
      </c>
      <c r="J9" s="59">
        <f>[1]北矢名!J9</f>
        <v>42</v>
      </c>
      <c r="K9" s="59">
        <f>[1]北矢名!K9</f>
        <v>51</v>
      </c>
      <c r="L9" s="63">
        <f t="shared" si="2"/>
        <v>93</v>
      </c>
    </row>
    <row r="10" spans="1:12" x14ac:dyDescent="0.15">
      <c r="A10" s="14">
        <v>7</v>
      </c>
      <c r="B10" s="40">
        <f>[1]北矢名!B10</f>
        <v>22</v>
      </c>
      <c r="C10" s="40">
        <f>[1]北矢名!C10</f>
        <v>27</v>
      </c>
      <c r="D10" s="40">
        <f t="shared" si="0"/>
        <v>49</v>
      </c>
      <c r="E10" s="14">
        <v>22</v>
      </c>
      <c r="F10" s="59">
        <f>[1]北矢名!F10</f>
        <v>53</v>
      </c>
      <c r="G10" s="59">
        <f>[1]北矢名!G10</f>
        <v>42</v>
      </c>
      <c r="H10" s="63">
        <f t="shared" si="1"/>
        <v>95</v>
      </c>
      <c r="I10" s="14">
        <v>72</v>
      </c>
      <c r="J10" s="59">
        <f>[1]北矢名!J10</f>
        <v>53</v>
      </c>
      <c r="K10" s="59">
        <f>[1]北矢名!K10</f>
        <v>57</v>
      </c>
      <c r="L10" s="63">
        <f t="shared" si="2"/>
        <v>110</v>
      </c>
    </row>
    <row r="11" spans="1:12" x14ac:dyDescent="0.15">
      <c r="A11" s="14">
        <v>8</v>
      </c>
      <c r="B11" s="40">
        <f>[1]北矢名!B11</f>
        <v>22</v>
      </c>
      <c r="C11" s="40">
        <f>[1]北矢名!C11</f>
        <v>22</v>
      </c>
      <c r="D11" s="40">
        <f t="shared" si="0"/>
        <v>44</v>
      </c>
      <c r="E11" s="14">
        <v>23</v>
      </c>
      <c r="F11" s="59">
        <f>[1]北矢名!F11</f>
        <v>36</v>
      </c>
      <c r="G11" s="59">
        <f>[1]北矢名!G11</f>
        <v>30</v>
      </c>
      <c r="H11" s="63">
        <f t="shared" si="1"/>
        <v>66</v>
      </c>
      <c r="I11" s="14">
        <v>73</v>
      </c>
      <c r="J11" s="59">
        <f>[1]北矢名!J11</f>
        <v>52</v>
      </c>
      <c r="K11" s="59">
        <f>[1]北矢名!K11</f>
        <v>59</v>
      </c>
      <c r="L11" s="63">
        <f t="shared" si="2"/>
        <v>111</v>
      </c>
    </row>
    <row r="12" spans="1:12" x14ac:dyDescent="0.15">
      <c r="A12" s="14">
        <v>9</v>
      </c>
      <c r="B12" s="40">
        <f>[1]北矢名!B12</f>
        <v>24</v>
      </c>
      <c r="C12" s="40">
        <f>[1]北矢名!C12</f>
        <v>20</v>
      </c>
      <c r="D12" s="40">
        <f t="shared" si="0"/>
        <v>44</v>
      </c>
      <c r="E12" s="14">
        <v>24</v>
      </c>
      <c r="F12" s="59">
        <f>[1]北矢名!F12</f>
        <v>34</v>
      </c>
      <c r="G12" s="59">
        <f>[1]北矢名!G12</f>
        <v>25</v>
      </c>
      <c r="H12" s="63">
        <f t="shared" si="1"/>
        <v>59</v>
      </c>
      <c r="I12" s="14">
        <v>74</v>
      </c>
      <c r="J12" s="59">
        <f>[1]北矢名!J12</f>
        <v>30</v>
      </c>
      <c r="K12" s="59">
        <f>[1]北矢名!K12</f>
        <v>45</v>
      </c>
      <c r="L12" s="63">
        <f t="shared" si="2"/>
        <v>75</v>
      </c>
    </row>
    <row r="13" spans="1:12" x14ac:dyDescent="0.15">
      <c r="A13" s="14">
        <v>10</v>
      </c>
      <c r="B13" s="40">
        <f>[1]北矢名!B13</f>
        <v>28</v>
      </c>
      <c r="C13" s="40">
        <f>[1]北矢名!C13</f>
        <v>20</v>
      </c>
      <c r="D13" s="40">
        <f t="shared" si="0"/>
        <v>48</v>
      </c>
      <c r="E13" s="14">
        <v>25</v>
      </c>
      <c r="F13" s="59">
        <f>[1]北矢名!F13</f>
        <v>40</v>
      </c>
      <c r="G13" s="59">
        <f>[1]北矢名!G13</f>
        <v>23</v>
      </c>
      <c r="H13" s="63">
        <f t="shared" si="1"/>
        <v>63</v>
      </c>
      <c r="I13" s="14">
        <v>75</v>
      </c>
      <c r="J13" s="59">
        <f>[1]北矢名!J13</f>
        <v>27</v>
      </c>
      <c r="K13" s="59">
        <f>[1]北矢名!K13</f>
        <v>35</v>
      </c>
      <c r="L13" s="63">
        <f t="shared" si="2"/>
        <v>62</v>
      </c>
    </row>
    <row r="14" spans="1:12" x14ac:dyDescent="0.15">
      <c r="A14" s="14">
        <v>11</v>
      </c>
      <c r="B14" s="40">
        <f>[1]北矢名!B14</f>
        <v>22</v>
      </c>
      <c r="C14" s="40">
        <f>[1]北矢名!C14</f>
        <v>20</v>
      </c>
      <c r="D14" s="40">
        <f t="shared" si="0"/>
        <v>42</v>
      </c>
      <c r="E14" s="14">
        <v>26</v>
      </c>
      <c r="F14" s="59">
        <f>[1]北矢名!F14</f>
        <v>32</v>
      </c>
      <c r="G14" s="59">
        <f>[1]北矢名!G14</f>
        <v>31</v>
      </c>
      <c r="H14" s="63">
        <f t="shared" si="1"/>
        <v>63</v>
      </c>
      <c r="I14" s="14">
        <v>76</v>
      </c>
      <c r="J14" s="59">
        <f>[1]北矢名!J14</f>
        <v>44</v>
      </c>
      <c r="K14" s="59">
        <f>[1]北矢名!K14</f>
        <v>32</v>
      </c>
      <c r="L14" s="63">
        <f t="shared" si="2"/>
        <v>76</v>
      </c>
    </row>
    <row r="15" spans="1:12" x14ac:dyDescent="0.15">
      <c r="A15" s="14">
        <v>12</v>
      </c>
      <c r="B15" s="40">
        <f>[1]北矢名!B15</f>
        <v>23</v>
      </c>
      <c r="C15" s="40">
        <f>[1]北矢名!C15</f>
        <v>31</v>
      </c>
      <c r="D15" s="40">
        <f t="shared" si="0"/>
        <v>54</v>
      </c>
      <c r="E15" s="14">
        <v>27</v>
      </c>
      <c r="F15" s="59">
        <f>[1]北矢名!F15</f>
        <v>33</v>
      </c>
      <c r="G15" s="59">
        <f>[1]北矢名!G15</f>
        <v>41</v>
      </c>
      <c r="H15" s="63">
        <f t="shared" si="1"/>
        <v>74</v>
      </c>
      <c r="I15" s="14">
        <v>77</v>
      </c>
      <c r="J15" s="59">
        <f>[1]北矢名!J15</f>
        <v>51</v>
      </c>
      <c r="K15" s="59">
        <f>[1]北矢名!K15</f>
        <v>53</v>
      </c>
      <c r="L15" s="63">
        <f t="shared" si="2"/>
        <v>104</v>
      </c>
    </row>
    <row r="16" spans="1:12" x14ac:dyDescent="0.15">
      <c r="A16" s="14">
        <v>13</v>
      </c>
      <c r="B16" s="40">
        <f>[1]北矢名!B16</f>
        <v>25</v>
      </c>
      <c r="C16" s="40">
        <f>[1]北矢名!C16</f>
        <v>30</v>
      </c>
      <c r="D16" s="40">
        <f t="shared" si="0"/>
        <v>55</v>
      </c>
      <c r="E16" s="14">
        <v>28</v>
      </c>
      <c r="F16" s="59">
        <f>[1]北矢名!F16</f>
        <v>15</v>
      </c>
      <c r="G16" s="59">
        <f>[1]北矢名!G16</f>
        <v>23</v>
      </c>
      <c r="H16" s="63">
        <f t="shared" si="1"/>
        <v>38</v>
      </c>
      <c r="I16" s="14">
        <v>78</v>
      </c>
      <c r="J16" s="59">
        <f>[1]北矢名!J16</f>
        <v>43</v>
      </c>
      <c r="K16" s="59">
        <f>[1]北矢名!K16</f>
        <v>38</v>
      </c>
      <c r="L16" s="63">
        <f t="shared" si="2"/>
        <v>81</v>
      </c>
    </row>
    <row r="17" spans="1:12" ht="14.25" thickBot="1" x14ac:dyDescent="0.2">
      <c r="A17" s="24">
        <v>14</v>
      </c>
      <c r="B17" s="40">
        <f>[1]北矢名!B17</f>
        <v>28</v>
      </c>
      <c r="C17" s="40">
        <f>[1]北矢名!C17</f>
        <v>21</v>
      </c>
      <c r="D17" s="40">
        <f t="shared" si="0"/>
        <v>49</v>
      </c>
      <c r="E17" s="14">
        <v>29</v>
      </c>
      <c r="F17" s="59">
        <f>[1]北矢名!F17</f>
        <v>25</v>
      </c>
      <c r="G17" s="59">
        <f>[1]北矢名!G17</f>
        <v>28</v>
      </c>
      <c r="H17" s="63">
        <f t="shared" si="1"/>
        <v>53</v>
      </c>
      <c r="I17" s="14">
        <v>79</v>
      </c>
      <c r="J17" s="59">
        <f>[1]北矢名!J17</f>
        <v>33</v>
      </c>
      <c r="K17" s="59">
        <f>[1]北矢名!K17</f>
        <v>28</v>
      </c>
      <c r="L17" s="63">
        <f t="shared" si="2"/>
        <v>61</v>
      </c>
    </row>
    <row r="18" spans="1:12" ht="15" thickTop="1" thickBot="1" x14ac:dyDescent="0.2">
      <c r="A18" s="23" t="s">
        <v>6</v>
      </c>
      <c r="B18" s="33">
        <f>SUM(B3:B17)</f>
        <v>318</v>
      </c>
      <c r="C18" s="34">
        <f>SUM(C3:C17)</f>
        <v>314</v>
      </c>
      <c r="D18" s="35">
        <f>SUM(B18:C18)</f>
        <v>632</v>
      </c>
      <c r="E18" s="14">
        <v>30</v>
      </c>
      <c r="F18" s="59">
        <f>[1]北矢名!F18</f>
        <v>33</v>
      </c>
      <c r="G18" s="59">
        <f>[1]北矢名!G18</f>
        <v>29</v>
      </c>
      <c r="H18" s="63">
        <f t="shared" si="1"/>
        <v>62</v>
      </c>
      <c r="I18" s="14">
        <v>80</v>
      </c>
      <c r="J18" s="59">
        <f>[1]北矢名!J18</f>
        <v>23</v>
      </c>
      <c r="K18" s="59">
        <f>[1]北矢名!K18</f>
        <v>23</v>
      </c>
      <c r="L18" s="63">
        <f t="shared" si="2"/>
        <v>46</v>
      </c>
    </row>
    <row r="19" spans="1:12" x14ac:dyDescent="0.15">
      <c r="E19" s="14">
        <v>31</v>
      </c>
      <c r="F19" s="59">
        <f>[1]北矢名!F19</f>
        <v>35</v>
      </c>
      <c r="G19" s="59">
        <f>[1]北矢名!G19</f>
        <v>17</v>
      </c>
      <c r="H19" s="63">
        <f t="shared" si="1"/>
        <v>52</v>
      </c>
      <c r="I19" s="14">
        <v>81</v>
      </c>
      <c r="J19" s="59">
        <f>[1]北矢名!J19</f>
        <v>21</v>
      </c>
      <c r="K19" s="59">
        <f>[1]北矢名!K19</f>
        <v>33</v>
      </c>
      <c r="L19" s="63">
        <f t="shared" si="2"/>
        <v>54</v>
      </c>
    </row>
    <row r="20" spans="1:12" x14ac:dyDescent="0.15">
      <c r="E20" s="14">
        <v>32</v>
      </c>
      <c r="F20" s="59">
        <f>[1]北矢名!F20</f>
        <v>28</v>
      </c>
      <c r="G20" s="59">
        <f>[1]北矢名!G20</f>
        <v>21</v>
      </c>
      <c r="H20" s="63">
        <f t="shared" si="1"/>
        <v>49</v>
      </c>
      <c r="I20" s="14">
        <v>82</v>
      </c>
      <c r="J20" s="59">
        <f>[1]北矢名!J20</f>
        <v>15</v>
      </c>
      <c r="K20" s="59">
        <f>[1]北矢名!K20</f>
        <v>25</v>
      </c>
      <c r="L20" s="63">
        <f t="shared" si="2"/>
        <v>40</v>
      </c>
    </row>
    <row r="21" spans="1:12" x14ac:dyDescent="0.15">
      <c r="E21" s="14">
        <v>33</v>
      </c>
      <c r="F21" s="59">
        <f>[1]北矢名!F21</f>
        <v>29</v>
      </c>
      <c r="G21" s="59">
        <f>[1]北矢名!G21</f>
        <v>27</v>
      </c>
      <c r="H21" s="63">
        <f t="shared" si="1"/>
        <v>56</v>
      </c>
      <c r="I21" s="14">
        <v>83</v>
      </c>
      <c r="J21" s="59">
        <f>[1]北矢名!J21</f>
        <v>13</v>
      </c>
      <c r="K21" s="59">
        <f>[1]北矢名!K21</f>
        <v>23</v>
      </c>
      <c r="L21" s="63">
        <f t="shared" si="2"/>
        <v>36</v>
      </c>
    </row>
    <row r="22" spans="1:12" x14ac:dyDescent="0.15">
      <c r="E22" s="14">
        <v>34</v>
      </c>
      <c r="F22" s="59">
        <f>[1]北矢名!F22</f>
        <v>33</v>
      </c>
      <c r="G22" s="59">
        <f>[1]北矢名!G22</f>
        <v>24</v>
      </c>
      <c r="H22" s="63">
        <f t="shared" si="1"/>
        <v>57</v>
      </c>
      <c r="I22" s="14">
        <v>84</v>
      </c>
      <c r="J22" s="59">
        <f>[1]北矢名!J22</f>
        <v>17</v>
      </c>
      <c r="K22" s="59">
        <f>[1]北矢名!K22</f>
        <v>13</v>
      </c>
      <c r="L22" s="63">
        <f t="shared" si="2"/>
        <v>30</v>
      </c>
    </row>
    <row r="23" spans="1:12" x14ac:dyDescent="0.15">
      <c r="E23" s="14">
        <v>35</v>
      </c>
      <c r="F23" s="59">
        <f>[1]北矢名!F23</f>
        <v>32</v>
      </c>
      <c r="G23" s="59">
        <f>[1]北矢名!G23</f>
        <v>27</v>
      </c>
      <c r="H23" s="63">
        <f t="shared" si="1"/>
        <v>59</v>
      </c>
      <c r="I23" s="14">
        <v>85</v>
      </c>
      <c r="J23" s="59">
        <f>[1]北矢名!J23</f>
        <v>17</v>
      </c>
      <c r="K23" s="59">
        <f>[1]北矢名!K23</f>
        <v>24</v>
      </c>
      <c r="L23" s="63">
        <f t="shared" si="2"/>
        <v>41</v>
      </c>
    </row>
    <row r="24" spans="1:12" x14ac:dyDescent="0.15">
      <c r="E24" s="14">
        <v>36</v>
      </c>
      <c r="F24" s="59">
        <f>[1]北矢名!F24</f>
        <v>28</v>
      </c>
      <c r="G24" s="59">
        <f>[1]北矢名!G24</f>
        <v>24</v>
      </c>
      <c r="H24" s="63">
        <f t="shared" si="1"/>
        <v>52</v>
      </c>
      <c r="I24" s="14">
        <v>86</v>
      </c>
      <c r="J24" s="59">
        <f>[1]北矢名!J24</f>
        <v>7</v>
      </c>
      <c r="K24" s="59">
        <f>[1]北矢名!K24</f>
        <v>13</v>
      </c>
      <c r="L24" s="63">
        <f t="shared" si="2"/>
        <v>20</v>
      </c>
    </row>
    <row r="25" spans="1:12" x14ac:dyDescent="0.15">
      <c r="E25" s="14">
        <v>37</v>
      </c>
      <c r="F25" s="59">
        <f>[1]北矢名!F25</f>
        <v>36</v>
      </c>
      <c r="G25" s="59">
        <f>[1]北矢名!G25</f>
        <v>36</v>
      </c>
      <c r="H25" s="63">
        <f t="shared" si="1"/>
        <v>72</v>
      </c>
      <c r="I25" s="14">
        <v>87</v>
      </c>
      <c r="J25" s="59">
        <f>[1]北矢名!J25</f>
        <v>5</v>
      </c>
      <c r="K25" s="59">
        <f>[1]北矢名!K25</f>
        <v>19</v>
      </c>
      <c r="L25" s="63">
        <f t="shared" si="2"/>
        <v>24</v>
      </c>
    </row>
    <row r="26" spans="1:12" x14ac:dyDescent="0.15">
      <c r="E26" s="14">
        <v>38</v>
      </c>
      <c r="F26" s="59">
        <f>[1]北矢名!F26</f>
        <v>42</v>
      </c>
      <c r="G26" s="59">
        <f>[1]北矢名!G26</f>
        <v>27</v>
      </c>
      <c r="H26" s="63">
        <f t="shared" si="1"/>
        <v>69</v>
      </c>
      <c r="I26" s="14">
        <v>88</v>
      </c>
      <c r="J26" s="59">
        <f>[1]北矢名!J26</f>
        <v>7</v>
      </c>
      <c r="K26" s="59">
        <f>[1]北矢名!K26</f>
        <v>14</v>
      </c>
      <c r="L26" s="63">
        <f t="shared" si="2"/>
        <v>21</v>
      </c>
    </row>
    <row r="27" spans="1:12" x14ac:dyDescent="0.15">
      <c r="E27" s="14">
        <v>39</v>
      </c>
      <c r="F27" s="59">
        <f>[1]北矢名!F27</f>
        <v>40</v>
      </c>
      <c r="G27" s="59">
        <f>[1]北矢名!G27</f>
        <v>35</v>
      </c>
      <c r="H27" s="63">
        <f t="shared" si="1"/>
        <v>75</v>
      </c>
      <c r="I27" s="14">
        <v>89</v>
      </c>
      <c r="J27" s="59">
        <f>[1]北矢名!J27</f>
        <v>10</v>
      </c>
      <c r="K27" s="59">
        <f>[1]北矢名!K27</f>
        <v>14</v>
      </c>
      <c r="L27" s="63">
        <f t="shared" si="2"/>
        <v>24</v>
      </c>
    </row>
    <row r="28" spans="1:12" x14ac:dyDescent="0.15">
      <c r="E28" s="14">
        <v>40</v>
      </c>
      <c r="F28" s="59">
        <f>[1]北矢名!F28</f>
        <v>44</v>
      </c>
      <c r="G28" s="59">
        <f>[1]北矢名!G28</f>
        <v>26</v>
      </c>
      <c r="H28" s="63">
        <f t="shared" si="1"/>
        <v>70</v>
      </c>
      <c r="I28" s="14">
        <v>90</v>
      </c>
      <c r="J28" s="59">
        <f>[1]北矢名!J28</f>
        <v>8</v>
      </c>
      <c r="K28" s="59">
        <f>[1]北矢名!K28</f>
        <v>13</v>
      </c>
      <c r="L28" s="63">
        <f t="shared" si="2"/>
        <v>21</v>
      </c>
    </row>
    <row r="29" spans="1:12" x14ac:dyDescent="0.15">
      <c r="E29" s="14">
        <v>41</v>
      </c>
      <c r="F29" s="59">
        <f>[1]北矢名!F29</f>
        <v>34</v>
      </c>
      <c r="G29" s="59">
        <f>[1]北矢名!G29</f>
        <v>37</v>
      </c>
      <c r="H29" s="63">
        <f t="shared" si="1"/>
        <v>71</v>
      </c>
      <c r="I29" s="14">
        <v>91</v>
      </c>
      <c r="J29" s="59">
        <f>[1]北矢名!J29</f>
        <v>6</v>
      </c>
      <c r="K29" s="59">
        <f>[1]北矢名!K29</f>
        <v>13</v>
      </c>
      <c r="L29" s="63">
        <f t="shared" si="2"/>
        <v>19</v>
      </c>
    </row>
    <row r="30" spans="1:12" x14ac:dyDescent="0.15">
      <c r="E30" s="14">
        <v>42</v>
      </c>
      <c r="F30" s="59">
        <f>[1]北矢名!F30</f>
        <v>46</v>
      </c>
      <c r="G30" s="59">
        <f>[1]北矢名!G30</f>
        <v>38</v>
      </c>
      <c r="H30" s="63">
        <f t="shared" si="1"/>
        <v>84</v>
      </c>
      <c r="I30" s="14">
        <v>92</v>
      </c>
      <c r="J30" s="59">
        <f>[1]北矢名!J30</f>
        <v>4</v>
      </c>
      <c r="K30" s="59">
        <f>[1]北矢名!K30</f>
        <v>7</v>
      </c>
      <c r="L30" s="63">
        <f t="shared" si="2"/>
        <v>11</v>
      </c>
    </row>
    <row r="31" spans="1:12" x14ac:dyDescent="0.15">
      <c r="E31" s="14">
        <v>43</v>
      </c>
      <c r="F31" s="59">
        <f>[1]北矢名!F31</f>
        <v>40</v>
      </c>
      <c r="G31" s="59">
        <f>[1]北矢名!G31</f>
        <v>34</v>
      </c>
      <c r="H31" s="63">
        <f t="shared" si="1"/>
        <v>74</v>
      </c>
      <c r="I31" s="14">
        <v>93</v>
      </c>
      <c r="J31" s="59">
        <f>[1]北矢名!J31</f>
        <v>3</v>
      </c>
      <c r="K31" s="59">
        <f>[1]北矢名!K31</f>
        <v>9</v>
      </c>
      <c r="L31" s="63">
        <f t="shared" si="2"/>
        <v>12</v>
      </c>
    </row>
    <row r="32" spans="1:12" x14ac:dyDescent="0.15">
      <c r="E32" s="14">
        <v>44</v>
      </c>
      <c r="F32" s="59">
        <f>[1]北矢名!F32</f>
        <v>38</v>
      </c>
      <c r="G32" s="59">
        <f>[1]北矢名!G32</f>
        <v>38</v>
      </c>
      <c r="H32" s="63">
        <f t="shared" si="1"/>
        <v>76</v>
      </c>
      <c r="I32" s="14">
        <v>94</v>
      </c>
      <c r="J32" s="59">
        <f>[1]北矢名!J32</f>
        <v>5</v>
      </c>
      <c r="K32" s="59">
        <f>[1]北矢名!K32</f>
        <v>9</v>
      </c>
      <c r="L32" s="63">
        <f t="shared" si="2"/>
        <v>14</v>
      </c>
    </row>
    <row r="33" spans="5:12" x14ac:dyDescent="0.15">
      <c r="E33" s="14">
        <v>45</v>
      </c>
      <c r="F33" s="59">
        <f>[1]北矢名!F33</f>
        <v>48</v>
      </c>
      <c r="G33" s="59">
        <f>[1]北矢名!G33</f>
        <v>47</v>
      </c>
      <c r="H33" s="63">
        <f t="shared" si="1"/>
        <v>95</v>
      </c>
      <c r="I33" s="14">
        <v>95</v>
      </c>
      <c r="J33" s="59">
        <f>[1]北矢名!J33</f>
        <v>1</v>
      </c>
      <c r="K33" s="59">
        <f>[1]北矢名!K33</f>
        <v>5</v>
      </c>
      <c r="L33" s="63">
        <f t="shared" si="2"/>
        <v>6</v>
      </c>
    </row>
    <row r="34" spans="5:12" x14ac:dyDescent="0.15">
      <c r="E34" s="14">
        <v>46</v>
      </c>
      <c r="F34" s="59">
        <f>[1]北矢名!F34</f>
        <v>44</v>
      </c>
      <c r="G34" s="59">
        <f>[1]北矢名!G34</f>
        <v>52</v>
      </c>
      <c r="H34" s="63">
        <f t="shared" si="1"/>
        <v>96</v>
      </c>
      <c r="I34" s="14">
        <v>96</v>
      </c>
      <c r="J34" s="59">
        <f>[1]北矢名!J34</f>
        <v>1</v>
      </c>
      <c r="K34" s="59">
        <f>[1]北矢名!K34</f>
        <v>4</v>
      </c>
      <c r="L34" s="63">
        <f t="shared" si="2"/>
        <v>5</v>
      </c>
    </row>
    <row r="35" spans="5:12" x14ac:dyDescent="0.15">
      <c r="E35" s="14">
        <v>47</v>
      </c>
      <c r="F35" s="59">
        <f>[1]北矢名!F35</f>
        <v>51</v>
      </c>
      <c r="G35" s="59">
        <f>[1]北矢名!G35</f>
        <v>49</v>
      </c>
      <c r="H35" s="63">
        <f t="shared" si="1"/>
        <v>100</v>
      </c>
      <c r="I35" s="14">
        <v>97</v>
      </c>
      <c r="J35" s="59">
        <f>[1]北矢名!J35</f>
        <v>0</v>
      </c>
      <c r="K35" s="59">
        <f>[1]北矢名!K35</f>
        <v>3</v>
      </c>
      <c r="L35" s="63">
        <f t="shared" si="2"/>
        <v>3</v>
      </c>
    </row>
    <row r="36" spans="5:12" x14ac:dyDescent="0.15">
      <c r="E36" s="14">
        <v>48</v>
      </c>
      <c r="F36" s="59">
        <f>[1]北矢名!F36</f>
        <v>47</v>
      </c>
      <c r="G36" s="59">
        <f>[1]北矢名!G36</f>
        <v>49</v>
      </c>
      <c r="H36" s="63">
        <f t="shared" si="1"/>
        <v>96</v>
      </c>
      <c r="I36" s="14">
        <v>98</v>
      </c>
      <c r="J36" s="59">
        <f>[1]北矢名!J36</f>
        <v>1</v>
      </c>
      <c r="K36" s="59">
        <f>[1]北矢名!K36</f>
        <v>1</v>
      </c>
      <c r="L36" s="63">
        <f t="shared" si="2"/>
        <v>2</v>
      </c>
    </row>
    <row r="37" spans="5:12" x14ac:dyDescent="0.15">
      <c r="E37" s="14">
        <v>49</v>
      </c>
      <c r="F37" s="59">
        <f>[1]北矢名!F37</f>
        <v>45</v>
      </c>
      <c r="G37" s="59">
        <f>[1]北矢名!G37</f>
        <v>43</v>
      </c>
      <c r="H37" s="63">
        <f t="shared" si="1"/>
        <v>88</v>
      </c>
      <c r="I37" s="14">
        <v>99</v>
      </c>
      <c r="J37" s="59">
        <f>[1]北矢名!J37</f>
        <v>0</v>
      </c>
      <c r="K37" s="59">
        <f>[1]北矢名!K37</f>
        <v>2</v>
      </c>
      <c r="L37" s="63">
        <f t="shared" si="2"/>
        <v>2</v>
      </c>
    </row>
    <row r="38" spans="5:12" x14ac:dyDescent="0.15">
      <c r="E38" s="14">
        <v>50</v>
      </c>
      <c r="F38" s="59">
        <f>[1]北矢名!F38</f>
        <v>39</v>
      </c>
      <c r="G38" s="59">
        <f>[1]北矢名!G38</f>
        <v>46</v>
      </c>
      <c r="H38" s="63">
        <f t="shared" si="1"/>
        <v>85</v>
      </c>
      <c r="I38" s="14">
        <v>100</v>
      </c>
      <c r="J38" s="59">
        <f>[1]北矢名!J38</f>
        <v>0</v>
      </c>
      <c r="K38" s="59">
        <f>[1]北矢名!K38</f>
        <v>0</v>
      </c>
      <c r="L38" s="63">
        <f t="shared" si="2"/>
        <v>0</v>
      </c>
    </row>
    <row r="39" spans="5:12" x14ac:dyDescent="0.15">
      <c r="E39" s="14">
        <v>51</v>
      </c>
      <c r="F39" s="59">
        <f>[1]北矢名!F39</f>
        <v>44</v>
      </c>
      <c r="G39" s="59">
        <f>[1]北矢名!G39</f>
        <v>30</v>
      </c>
      <c r="H39" s="63">
        <f t="shared" si="1"/>
        <v>74</v>
      </c>
      <c r="I39" s="14">
        <v>101</v>
      </c>
      <c r="J39" s="59">
        <f>[1]北矢名!J39</f>
        <v>0</v>
      </c>
      <c r="K39" s="59">
        <f>[1]北矢名!K39</f>
        <v>0</v>
      </c>
      <c r="L39" s="63">
        <f t="shared" si="2"/>
        <v>0</v>
      </c>
    </row>
    <row r="40" spans="5:12" x14ac:dyDescent="0.15">
      <c r="E40" s="14">
        <v>52</v>
      </c>
      <c r="F40" s="59">
        <f>[1]北矢名!F40</f>
        <v>43</v>
      </c>
      <c r="G40" s="59">
        <f>[1]北矢名!G40</f>
        <v>35</v>
      </c>
      <c r="H40" s="63">
        <f t="shared" si="1"/>
        <v>78</v>
      </c>
      <c r="I40" s="14">
        <v>102</v>
      </c>
      <c r="J40" s="59">
        <f>[1]北矢名!J40</f>
        <v>0</v>
      </c>
      <c r="K40" s="59">
        <f>[1]北矢名!K40</f>
        <v>1</v>
      </c>
      <c r="L40" s="63">
        <f t="shared" si="2"/>
        <v>1</v>
      </c>
    </row>
    <row r="41" spans="5:12" x14ac:dyDescent="0.15">
      <c r="E41" s="14">
        <v>53</v>
      </c>
      <c r="F41" s="59">
        <f>[1]北矢名!F41</f>
        <v>45</v>
      </c>
      <c r="G41" s="59">
        <f>[1]北矢名!G41</f>
        <v>34</v>
      </c>
      <c r="H41" s="63">
        <f t="shared" si="1"/>
        <v>79</v>
      </c>
      <c r="I41" s="14">
        <v>103</v>
      </c>
      <c r="J41" s="59">
        <f>[1]北矢名!J41</f>
        <v>0</v>
      </c>
      <c r="K41" s="59">
        <f>[1]北矢名!K41</f>
        <v>0</v>
      </c>
      <c r="L41" s="63">
        <f t="shared" si="2"/>
        <v>0</v>
      </c>
    </row>
    <row r="42" spans="5:12" x14ac:dyDescent="0.15">
      <c r="E42" s="14">
        <v>54</v>
      </c>
      <c r="F42" s="59">
        <f>[1]北矢名!F42</f>
        <v>34</v>
      </c>
      <c r="G42" s="59">
        <f>[1]北矢名!G42</f>
        <v>29</v>
      </c>
      <c r="H42" s="63">
        <f t="shared" si="1"/>
        <v>63</v>
      </c>
      <c r="I42" s="14">
        <v>104</v>
      </c>
      <c r="J42" s="59">
        <f>[1]北矢名!J42</f>
        <v>0</v>
      </c>
      <c r="K42" s="59">
        <f>[1]北矢名!K42</f>
        <v>0</v>
      </c>
      <c r="L42" s="63">
        <f t="shared" si="2"/>
        <v>0</v>
      </c>
    </row>
    <row r="43" spans="5:12" x14ac:dyDescent="0.15">
      <c r="E43" s="14">
        <v>55</v>
      </c>
      <c r="F43" s="59">
        <f>[1]北矢名!F43</f>
        <v>29</v>
      </c>
      <c r="G43" s="59">
        <f>[1]北矢名!G43</f>
        <v>32</v>
      </c>
      <c r="H43" s="63">
        <f t="shared" si="1"/>
        <v>61</v>
      </c>
      <c r="I43" s="14">
        <v>105</v>
      </c>
      <c r="J43" s="59">
        <f>[1]北矢名!J43</f>
        <v>0</v>
      </c>
      <c r="K43" s="59">
        <f>[1]北矢名!K43</f>
        <v>0</v>
      </c>
      <c r="L43" s="63">
        <f t="shared" si="2"/>
        <v>0</v>
      </c>
    </row>
    <row r="44" spans="5:12" x14ac:dyDescent="0.15">
      <c r="E44" s="14">
        <v>56</v>
      </c>
      <c r="F44" s="59">
        <f>[1]北矢名!F44</f>
        <v>28</v>
      </c>
      <c r="G44" s="59">
        <f>[1]北矢名!G44</f>
        <v>33</v>
      </c>
      <c r="H44" s="63">
        <f t="shared" si="1"/>
        <v>61</v>
      </c>
      <c r="I44" s="14">
        <v>106</v>
      </c>
      <c r="J44" s="59">
        <f>[1]北矢名!J44</f>
        <v>0</v>
      </c>
      <c r="K44" s="59">
        <f>[1]北矢名!K44</f>
        <v>0</v>
      </c>
      <c r="L44" s="63">
        <f t="shared" si="2"/>
        <v>0</v>
      </c>
    </row>
    <row r="45" spans="5:12" x14ac:dyDescent="0.15">
      <c r="E45" s="14">
        <v>57</v>
      </c>
      <c r="F45" s="59">
        <f>[1]北矢名!F45</f>
        <v>32</v>
      </c>
      <c r="G45" s="59">
        <f>[1]北矢名!G45</f>
        <v>39</v>
      </c>
      <c r="H45" s="63">
        <f t="shared" si="1"/>
        <v>71</v>
      </c>
      <c r="I45" s="14">
        <v>107</v>
      </c>
      <c r="J45" s="59">
        <f>[1]北矢名!J45</f>
        <v>0</v>
      </c>
      <c r="K45" s="59">
        <f>[1]北矢名!K45</f>
        <v>1</v>
      </c>
      <c r="L45" s="63">
        <f t="shared" si="2"/>
        <v>1</v>
      </c>
    </row>
    <row r="46" spans="5:12" ht="14.25" thickBot="1" x14ac:dyDescent="0.2">
      <c r="E46" s="14">
        <v>58</v>
      </c>
      <c r="F46" s="59">
        <f>[1]北矢名!F46</f>
        <v>37</v>
      </c>
      <c r="G46" s="59">
        <f>[1]北矢名!G46</f>
        <v>25</v>
      </c>
      <c r="H46" s="63">
        <f t="shared" si="1"/>
        <v>62</v>
      </c>
      <c r="I46" s="24">
        <v>108</v>
      </c>
      <c r="J46" s="59">
        <f>[1]北矢名!J46</f>
        <v>0</v>
      </c>
      <c r="K46" s="59">
        <f>[1]北矢名!K46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[1]北矢名!F47</f>
        <v>29</v>
      </c>
      <c r="G47" s="59">
        <f>[1]北矢名!G47</f>
        <v>26</v>
      </c>
      <c r="H47" s="63">
        <f t="shared" si="1"/>
        <v>55</v>
      </c>
      <c r="I47" s="23" t="s">
        <v>6</v>
      </c>
      <c r="J47" s="69">
        <f>SUM(J3:J46)</f>
        <v>760</v>
      </c>
      <c r="K47" s="69">
        <f>SUM(K3:K46)</f>
        <v>923</v>
      </c>
      <c r="L47" s="39">
        <f>SUM(J47:K47)</f>
        <v>1683</v>
      </c>
    </row>
    <row r="48" spans="5:12" x14ac:dyDescent="0.15">
      <c r="E48" s="14">
        <v>60</v>
      </c>
      <c r="F48" s="59">
        <f>[1]北矢名!F48</f>
        <v>30</v>
      </c>
      <c r="G48" s="59">
        <f>[1]北矢名!G48</f>
        <v>28</v>
      </c>
      <c r="H48" s="63">
        <f t="shared" si="1"/>
        <v>58</v>
      </c>
    </row>
    <row r="49" spans="5:12" ht="14.25" thickBot="1" x14ac:dyDescent="0.2">
      <c r="E49" s="14">
        <v>61</v>
      </c>
      <c r="F49" s="59">
        <f>[1]北矢名!F49</f>
        <v>41</v>
      </c>
      <c r="G49" s="59">
        <f>[1]北矢名!G49</f>
        <v>25</v>
      </c>
      <c r="H49" s="63">
        <f t="shared" si="1"/>
        <v>66</v>
      </c>
      <c r="J49" s="54" t="s">
        <v>187</v>
      </c>
    </row>
    <row r="50" spans="5:12" x14ac:dyDescent="0.15">
      <c r="E50" s="14">
        <v>62</v>
      </c>
      <c r="F50" s="59">
        <f>[1]北矢名!F50</f>
        <v>21</v>
      </c>
      <c r="G50" s="59">
        <f>[1]北矢名!G50</f>
        <v>34</v>
      </c>
      <c r="H50" s="63">
        <f t="shared" si="1"/>
        <v>55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[1]北矢名!F51</f>
        <v>32</v>
      </c>
      <c r="G51" s="59">
        <f>[1]北矢名!G51</f>
        <v>31</v>
      </c>
      <c r="H51" s="63">
        <f t="shared" si="1"/>
        <v>63</v>
      </c>
      <c r="J51" s="48">
        <f>SUM(B18,F53,J47)</f>
        <v>2894</v>
      </c>
      <c r="K51" s="49">
        <f>SUM(C18,G53,K47)</f>
        <v>2816</v>
      </c>
      <c r="L51" s="50">
        <f>SUM(J51:K51)</f>
        <v>5710</v>
      </c>
    </row>
    <row r="52" spans="5:12" ht="14.25" thickBot="1" x14ac:dyDescent="0.2">
      <c r="E52" s="24">
        <v>64</v>
      </c>
      <c r="F52" s="59">
        <f>[1]北矢名!F52</f>
        <v>31</v>
      </c>
      <c r="G52" s="59">
        <f>[1]北矢名!G52</f>
        <v>30</v>
      </c>
      <c r="H52" s="63">
        <f t="shared" si="1"/>
        <v>61</v>
      </c>
    </row>
    <row r="53" spans="5:12" ht="15" thickTop="1" thickBot="1" x14ac:dyDescent="0.2">
      <c r="E53" s="23" t="s">
        <v>6</v>
      </c>
      <c r="F53" s="35">
        <f>SUM(F3:F52)</f>
        <v>1816</v>
      </c>
      <c r="G53" s="38">
        <f>SUM(G3:G52)</f>
        <v>1579</v>
      </c>
      <c r="H53" s="39">
        <f>SUM(F53:G53)</f>
        <v>3395</v>
      </c>
    </row>
    <row r="56" spans="5:12" x14ac:dyDescent="0.15">
      <c r="F56" s="98" t="s">
        <v>528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121</v>
      </c>
      <c r="I1" s="99" t="str">
        <f>秦野市合計!I1</f>
        <v>令和3年4月1日現在（単位：人）</v>
      </c>
      <c r="J1" s="99"/>
      <c r="K1" s="99"/>
      <c r="L1" s="99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[1]南矢名!B3</f>
        <v>23</v>
      </c>
      <c r="C3" s="40">
        <f>[1]南矢名!C3</f>
        <v>16</v>
      </c>
      <c r="D3" s="40">
        <f>SUM(B3:C3)</f>
        <v>39</v>
      </c>
      <c r="E3" s="19">
        <v>15</v>
      </c>
      <c r="F3" s="59">
        <f>[1]南矢名!F3</f>
        <v>38</v>
      </c>
      <c r="G3" s="59">
        <f>[1]南矢名!G3</f>
        <v>54</v>
      </c>
      <c r="H3" s="63">
        <f>SUM(F3:G3)</f>
        <v>92</v>
      </c>
      <c r="I3" s="19">
        <v>65</v>
      </c>
      <c r="J3" s="59">
        <f>[1]南矢名!J3</f>
        <v>57</v>
      </c>
      <c r="K3" s="59">
        <f>[1]南矢名!K3</f>
        <v>67</v>
      </c>
      <c r="L3" s="63">
        <f>SUM(J3:K3)</f>
        <v>124</v>
      </c>
    </row>
    <row r="4" spans="1:12" x14ac:dyDescent="0.15">
      <c r="A4" s="14">
        <v>1</v>
      </c>
      <c r="B4" s="40">
        <f>[1]南矢名!B4</f>
        <v>27</v>
      </c>
      <c r="C4" s="40">
        <f>[1]南矢名!C4</f>
        <v>17</v>
      </c>
      <c r="D4" s="40">
        <f t="shared" ref="D4:D17" si="0">SUM(B4:C4)</f>
        <v>44</v>
      </c>
      <c r="E4" s="14">
        <v>16</v>
      </c>
      <c r="F4" s="59">
        <f>[1]南矢名!F4</f>
        <v>31</v>
      </c>
      <c r="G4" s="59">
        <f>[1]南矢名!G4</f>
        <v>31</v>
      </c>
      <c r="H4" s="63">
        <f t="shared" ref="H4:H52" si="1">SUM(F4:G4)</f>
        <v>62</v>
      </c>
      <c r="I4" s="14">
        <v>66</v>
      </c>
      <c r="J4" s="59">
        <f>[1]南矢名!J4</f>
        <v>68</v>
      </c>
      <c r="K4" s="59">
        <f>[1]南矢名!K4</f>
        <v>82</v>
      </c>
      <c r="L4" s="63">
        <f t="shared" ref="L4:L46" si="2">SUM(J4:K4)</f>
        <v>150</v>
      </c>
    </row>
    <row r="5" spans="1:12" x14ac:dyDescent="0.15">
      <c r="A5" s="14">
        <v>2</v>
      </c>
      <c r="B5" s="40">
        <f>[1]南矢名!B5</f>
        <v>20</v>
      </c>
      <c r="C5" s="40">
        <f>[1]南矢名!C5</f>
        <v>17</v>
      </c>
      <c r="D5" s="40">
        <f t="shared" si="0"/>
        <v>37</v>
      </c>
      <c r="E5" s="14">
        <v>17</v>
      </c>
      <c r="F5" s="59">
        <f>[1]南矢名!F5</f>
        <v>40</v>
      </c>
      <c r="G5" s="59">
        <f>[1]南矢名!G5</f>
        <v>39</v>
      </c>
      <c r="H5" s="63">
        <f t="shared" si="1"/>
        <v>79</v>
      </c>
      <c r="I5" s="14">
        <v>67</v>
      </c>
      <c r="J5" s="59">
        <f>[1]南矢名!J5</f>
        <v>55</v>
      </c>
      <c r="K5" s="59">
        <f>[1]南矢名!K5</f>
        <v>77</v>
      </c>
      <c r="L5" s="63">
        <f t="shared" si="2"/>
        <v>132</v>
      </c>
    </row>
    <row r="6" spans="1:12" x14ac:dyDescent="0.15">
      <c r="A6" s="14">
        <v>3</v>
      </c>
      <c r="B6" s="40">
        <f>[1]南矢名!B6</f>
        <v>27</v>
      </c>
      <c r="C6" s="40">
        <f>[1]南矢名!C6</f>
        <v>24</v>
      </c>
      <c r="D6" s="40">
        <f t="shared" si="0"/>
        <v>51</v>
      </c>
      <c r="E6" s="14">
        <v>18</v>
      </c>
      <c r="F6" s="59">
        <f>[1]南矢名!F6</f>
        <v>57</v>
      </c>
      <c r="G6" s="59">
        <f>[1]南矢名!G6</f>
        <v>32</v>
      </c>
      <c r="H6" s="63">
        <f t="shared" si="1"/>
        <v>89</v>
      </c>
      <c r="I6" s="14">
        <v>68</v>
      </c>
      <c r="J6" s="59">
        <f>[1]南矢名!J6</f>
        <v>78</v>
      </c>
      <c r="K6" s="59">
        <f>[1]南矢名!K6</f>
        <v>73</v>
      </c>
      <c r="L6" s="63">
        <f t="shared" si="2"/>
        <v>151</v>
      </c>
    </row>
    <row r="7" spans="1:12" x14ac:dyDescent="0.15">
      <c r="A7" s="14">
        <v>4</v>
      </c>
      <c r="B7" s="40">
        <f>[1]南矢名!B7</f>
        <v>24</v>
      </c>
      <c r="C7" s="40">
        <f>[1]南矢名!C7</f>
        <v>15</v>
      </c>
      <c r="D7" s="40">
        <f t="shared" si="0"/>
        <v>39</v>
      </c>
      <c r="E7" s="14">
        <v>19</v>
      </c>
      <c r="F7" s="59">
        <f>[1]南矢名!F7</f>
        <v>79</v>
      </c>
      <c r="G7" s="59">
        <f>[1]南矢名!G7</f>
        <v>39</v>
      </c>
      <c r="H7" s="63">
        <f t="shared" si="1"/>
        <v>118</v>
      </c>
      <c r="I7" s="14">
        <v>69</v>
      </c>
      <c r="J7" s="59">
        <f>[1]南矢名!J7</f>
        <v>72</v>
      </c>
      <c r="K7" s="59">
        <f>[1]南矢名!K7</f>
        <v>88</v>
      </c>
      <c r="L7" s="63">
        <f t="shared" si="2"/>
        <v>160</v>
      </c>
    </row>
    <row r="8" spans="1:12" x14ac:dyDescent="0.15">
      <c r="A8" s="14">
        <v>5</v>
      </c>
      <c r="B8" s="40">
        <f>[1]南矢名!B8</f>
        <v>25</v>
      </c>
      <c r="C8" s="40">
        <f>[1]南矢名!C8</f>
        <v>29</v>
      </c>
      <c r="D8" s="40">
        <f t="shared" si="0"/>
        <v>54</v>
      </c>
      <c r="E8" s="14">
        <v>20</v>
      </c>
      <c r="F8" s="59">
        <f>[1]南矢名!F8</f>
        <v>84</v>
      </c>
      <c r="G8" s="59">
        <f>[1]南矢名!G8</f>
        <v>59</v>
      </c>
      <c r="H8" s="63">
        <f t="shared" si="1"/>
        <v>143</v>
      </c>
      <c r="I8" s="14">
        <v>70</v>
      </c>
      <c r="J8" s="59">
        <f>[1]南矢名!J8</f>
        <v>103</v>
      </c>
      <c r="K8" s="59">
        <f>[1]南矢名!K8</f>
        <v>93</v>
      </c>
      <c r="L8" s="63">
        <f t="shared" si="2"/>
        <v>196</v>
      </c>
    </row>
    <row r="9" spans="1:12" x14ac:dyDescent="0.15">
      <c r="A9" s="14">
        <v>6</v>
      </c>
      <c r="B9" s="40">
        <f>[1]南矢名!B9</f>
        <v>32</v>
      </c>
      <c r="C9" s="40">
        <f>[1]南矢名!C9</f>
        <v>34</v>
      </c>
      <c r="D9" s="40">
        <f t="shared" si="0"/>
        <v>66</v>
      </c>
      <c r="E9" s="14">
        <v>21</v>
      </c>
      <c r="F9" s="59">
        <f>[1]南矢名!F9</f>
        <v>87</v>
      </c>
      <c r="G9" s="59">
        <f>[1]南矢名!G9</f>
        <v>56</v>
      </c>
      <c r="H9" s="63">
        <f t="shared" si="1"/>
        <v>143</v>
      </c>
      <c r="I9" s="14">
        <v>71</v>
      </c>
      <c r="J9" s="59">
        <f>[1]南矢名!J9</f>
        <v>93</v>
      </c>
      <c r="K9" s="59">
        <f>[1]南矢名!K9</f>
        <v>112</v>
      </c>
      <c r="L9" s="63">
        <f t="shared" si="2"/>
        <v>205</v>
      </c>
    </row>
    <row r="10" spans="1:12" x14ac:dyDescent="0.15">
      <c r="A10" s="14">
        <v>7</v>
      </c>
      <c r="B10" s="40">
        <f>[1]南矢名!B10</f>
        <v>30</v>
      </c>
      <c r="C10" s="40">
        <f>[1]南矢名!C10</f>
        <v>28</v>
      </c>
      <c r="D10" s="40">
        <f t="shared" si="0"/>
        <v>58</v>
      </c>
      <c r="E10" s="14">
        <v>22</v>
      </c>
      <c r="F10" s="59">
        <f>[1]南矢名!F10</f>
        <v>82</v>
      </c>
      <c r="G10" s="59">
        <f>[1]南矢名!G10</f>
        <v>57</v>
      </c>
      <c r="H10" s="63">
        <f t="shared" si="1"/>
        <v>139</v>
      </c>
      <c r="I10" s="14">
        <v>72</v>
      </c>
      <c r="J10" s="59">
        <f>[1]南矢名!J10</f>
        <v>109</v>
      </c>
      <c r="K10" s="59">
        <f>[1]南矢名!K10</f>
        <v>124</v>
      </c>
      <c r="L10" s="63">
        <f t="shared" si="2"/>
        <v>233</v>
      </c>
    </row>
    <row r="11" spans="1:12" x14ac:dyDescent="0.15">
      <c r="A11" s="14">
        <v>8</v>
      </c>
      <c r="B11" s="40">
        <f>[1]南矢名!B11</f>
        <v>28</v>
      </c>
      <c r="C11" s="40">
        <f>[1]南矢名!C11</f>
        <v>33</v>
      </c>
      <c r="D11" s="40">
        <f t="shared" si="0"/>
        <v>61</v>
      </c>
      <c r="E11" s="14">
        <v>23</v>
      </c>
      <c r="F11" s="59">
        <f>[1]南矢名!F11</f>
        <v>75</v>
      </c>
      <c r="G11" s="59">
        <f>[1]南矢名!G11</f>
        <v>45</v>
      </c>
      <c r="H11" s="63">
        <f t="shared" si="1"/>
        <v>120</v>
      </c>
      <c r="I11" s="14">
        <v>73</v>
      </c>
      <c r="J11" s="59">
        <f>[1]南矢名!J11</f>
        <v>110</v>
      </c>
      <c r="K11" s="59">
        <f>[1]南矢名!K11</f>
        <v>105</v>
      </c>
      <c r="L11" s="63">
        <f t="shared" si="2"/>
        <v>215</v>
      </c>
    </row>
    <row r="12" spans="1:12" x14ac:dyDescent="0.15">
      <c r="A12" s="14">
        <v>9</v>
      </c>
      <c r="B12" s="40">
        <f>[1]南矢名!B12</f>
        <v>30</v>
      </c>
      <c r="C12" s="40">
        <f>[1]南矢名!C12</f>
        <v>27</v>
      </c>
      <c r="D12" s="40">
        <f t="shared" si="0"/>
        <v>57</v>
      </c>
      <c r="E12" s="14">
        <v>24</v>
      </c>
      <c r="F12" s="59">
        <f>[1]南矢名!F12</f>
        <v>68</v>
      </c>
      <c r="G12" s="59">
        <f>[1]南矢名!G12</f>
        <v>35</v>
      </c>
      <c r="H12" s="63">
        <f t="shared" si="1"/>
        <v>103</v>
      </c>
      <c r="I12" s="14">
        <v>74</v>
      </c>
      <c r="J12" s="59">
        <f>[1]南矢名!J12</f>
        <v>75</v>
      </c>
      <c r="K12" s="59">
        <f>[1]南矢名!K12</f>
        <v>88</v>
      </c>
      <c r="L12" s="63">
        <f t="shared" si="2"/>
        <v>163</v>
      </c>
    </row>
    <row r="13" spans="1:12" x14ac:dyDescent="0.15">
      <c r="A13" s="14">
        <v>10</v>
      </c>
      <c r="B13" s="40">
        <f>[1]南矢名!B13</f>
        <v>34</v>
      </c>
      <c r="C13" s="40">
        <f>[1]南矢名!C13</f>
        <v>37</v>
      </c>
      <c r="D13" s="40">
        <f t="shared" si="0"/>
        <v>71</v>
      </c>
      <c r="E13" s="14">
        <v>25</v>
      </c>
      <c r="F13" s="59">
        <f>[1]南矢名!F13</f>
        <v>41</v>
      </c>
      <c r="G13" s="59">
        <f>[1]南矢名!G13</f>
        <v>40</v>
      </c>
      <c r="H13" s="63">
        <f t="shared" si="1"/>
        <v>81</v>
      </c>
      <c r="I13" s="14">
        <v>75</v>
      </c>
      <c r="J13" s="59">
        <f>[1]南矢名!J13</f>
        <v>53</v>
      </c>
      <c r="K13" s="59">
        <f>[1]南矢名!K13</f>
        <v>48</v>
      </c>
      <c r="L13" s="63">
        <f t="shared" si="2"/>
        <v>101</v>
      </c>
    </row>
    <row r="14" spans="1:12" x14ac:dyDescent="0.15">
      <c r="A14" s="14">
        <v>11</v>
      </c>
      <c r="B14" s="40">
        <f>[1]南矢名!B14</f>
        <v>34</v>
      </c>
      <c r="C14" s="40">
        <f>[1]南矢名!C14</f>
        <v>38</v>
      </c>
      <c r="D14" s="40">
        <f t="shared" si="0"/>
        <v>72</v>
      </c>
      <c r="E14" s="14">
        <v>26</v>
      </c>
      <c r="F14" s="59">
        <f>[1]南矢名!F14</f>
        <v>52</v>
      </c>
      <c r="G14" s="59">
        <f>[1]南矢名!G14</f>
        <v>39</v>
      </c>
      <c r="H14" s="63">
        <f t="shared" si="1"/>
        <v>91</v>
      </c>
      <c r="I14" s="14">
        <v>76</v>
      </c>
      <c r="J14" s="59">
        <f>[1]南矢名!J14</f>
        <v>80</v>
      </c>
      <c r="K14" s="59">
        <f>[1]南矢名!K14</f>
        <v>65</v>
      </c>
      <c r="L14" s="63">
        <f t="shared" si="2"/>
        <v>145</v>
      </c>
    </row>
    <row r="15" spans="1:12" x14ac:dyDescent="0.15">
      <c r="A15" s="14">
        <v>12</v>
      </c>
      <c r="B15" s="40">
        <f>[1]南矢名!B15</f>
        <v>42</v>
      </c>
      <c r="C15" s="40">
        <f>[1]南矢名!C15</f>
        <v>30</v>
      </c>
      <c r="D15" s="40">
        <f t="shared" si="0"/>
        <v>72</v>
      </c>
      <c r="E15" s="14">
        <v>27</v>
      </c>
      <c r="F15" s="59">
        <f>[1]南矢名!F15</f>
        <v>44</v>
      </c>
      <c r="G15" s="59">
        <f>[1]南矢名!G15</f>
        <v>29</v>
      </c>
      <c r="H15" s="63">
        <f t="shared" si="1"/>
        <v>73</v>
      </c>
      <c r="I15" s="14">
        <v>77</v>
      </c>
      <c r="J15" s="59">
        <f>[1]南矢名!J15</f>
        <v>88</v>
      </c>
      <c r="K15" s="59">
        <f>[1]南矢名!K15</f>
        <v>82</v>
      </c>
      <c r="L15" s="63">
        <f t="shared" si="2"/>
        <v>170</v>
      </c>
    </row>
    <row r="16" spans="1:12" x14ac:dyDescent="0.15">
      <c r="A16" s="14">
        <v>13</v>
      </c>
      <c r="B16" s="40">
        <f>[1]南矢名!B16</f>
        <v>40</v>
      </c>
      <c r="C16" s="40">
        <f>[1]南矢名!C16</f>
        <v>37</v>
      </c>
      <c r="D16" s="40">
        <f t="shared" si="0"/>
        <v>77</v>
      </c>
      <c r="E16" s="14">
        <v>28</v>
      </c>
      <c r="F16" s="59">
        <f>[1]南矢名!F16</f>
        <v>38</v>
      </c>
      <c r="G16" s="59">
        <f>[1]南矢名!G16</f>
        <v>27</v>
      </c>
      <c r="H16" s="63">
        <f t="shared" si="1"/>
        <v>65</v>
      </c>
      <c r="I16" s="14">
        <v>78</v>
      </c>
      <c r="J16" s="59">
        <f>[1]南矢名!J16</f>
        <v>69</v>
      </c>
      <c r="K16" s="59">
        <f>[1]南矢名!K16</f>
        <v>65</v>
      </c>
      <c r="L16" s="63">
        <f t="shared" si="2"/>
        <v>134</v>
      </c>
    </row>
    <row r="17" spans="1:12" ht="14.25" thickBot="1" x14ac:dyDescent="0.2">
      <c r="A17" s="24">
        <v>14</v>
      </c>
      <c r="B17" s="40">
        <f>[1]南矢名!B17</f>
        <v>24</v>
      </c>
      <c r="C17" s="40">
        <f>[1]南矢名!C17</f>
        <v>30</v>
      </c>
      <c r="D17" s="40">
        <f t="shared" si="0"/>
        <v>54</v>
      </c>
      <c r="E17" s="14">
        <v>29</v>
      </c>
      <c r="F17" s="59">
        <f>[1]南矢名!F17</f>
        <v>46</v>
      </c>
      <c r="G17" s="59">
        <f>[1]南矢名!G17</f>
        <v>33</v>
      </c>
      <c r="H17" s="63">
        <f t="shared" si="1"/>
        <v>79</v>
      </c>
      <c r="I17" s="14">
        <v>79</v>
      </c>
      <c r="J17" s="59">
        <f>[1]南矢名!J17</f>
        <v>59</v>
      </c>
      <c r="K17" s="59">
        <f>[1]南矢名!K17</f>
        <v>60</v>
      </c>
      <c r="L17" s="63">
        <f t="shared" si="2"/>
        <v>119</v>
      </c>
    </row>
    <row r="18" spans="1:12" ht="15" thickTop="1" thickBot="1" x14ac:dyDescent="0.2">
      <c r="A18" s="23" t="s">
        <v>6</v>
      </c>
      <c r="B18" s="33">
        <f>SUM(B3:B17)</f>
        <v>440</v>
      </c>
      <c r="C18" s="34">
        <f>SUM(C3:C17)</f>
        <v>412</v>
      </c>
      <c r="D18" s="35">
        <f>SUM(B18:C18)</f>
        <v>852</v>
      </c>
      <c r="E18" s="14">
        <v>30</v>
      </c>
      <c r="F18" s="59">
        <f>[1]南矢名!F18</f>
        <v>38</v>
      </c>
      <c r="G18" s="59">
        <f>[1]南矢名!G18</f>
        <v>35</v>
      </c>
      <c r="H18" s="63">
        <f t="shared" si="1"/>
        <v>73</v>
      </c>
      <c r="I18" s="14">
        <v>80</v>
      </c>
      <c r="J18" s="59">
        <f>[1]南矢名!J18</f>
        <v>50</v>
      </c>
      <c r="K18" s="59">
        <f>[1]南矢名!K18</f>
        <v>42</v>
      </c>
      <c r="L18" s="63">
        <f t="shared" si="2"/>
        <v>92</v>
      </c>
    </row>
    <row r="19" spans="1:12" x14ac:dyDescent="0.15">
      <c r="E19" s="14">
        <v>31</v>
      </c>
      <c r="F19" s="59">
        <f>[1]南矢名!F19</f>
        <v>47</v>
      </c>
      <c r="G19" s="59">
        <f>[1]南矢名!G19</f>
        <v>33</v>
      </c>
      <c r="H19" s="63">
        <f t="shared" si="1"/>
        <v>80</v>
      </c>
      <c r="I19" s="14">
        <v>81</v>
      </c>
      <c r="J19" s="59">
        <f>[1]南矢名!J19</f>
        <v>46</v>
      </c>
      <c r="K19" s="59">
        <f>[1]南矢名!K19</f>
        <v>39</v>
      </c>
      <c r="L19" s="63">
        <f t="shared" si="2"/>
        <v>85</v>
      </c>
    </row>
    <row r="20" spans="1:12" x14ac:dyDescent="0.15">
      <c r="E20" s="14">
        <v>32</v>
      </c>
      <c r="F20" s="59">
        <f>[1]南矢名!F20</f>
        <v>27</v>
      </c>
      <c r="G20" s="59">
        <f>[1]南矢名!G20</f>
        <v>28</v>
      </c>
      <c r="H20" s="63">
        <f t="shared" si="1"/>
        <v>55</v>
      </c>
      <c r="I20" s="14">
        <v>82</v>
      </c>
      <c r="J20" s="59">
        <f>[1]南矢名!J20</f>
        <v>37</v>
      </c>
      <c r="K20" s="59">
        <f>[1]南矢名!K20</f>
        <v>32</v>
      </c>
      <c r="L20" s="63">
        <f t="shared" si="2"/>
        <v>69</v>
      </c>
    </row>
    <row r="21" spans="1:12" x14ac:dyDescent="0.15">
      <c r="E21" s="14">
        <v>33</v>
      </c>
      <c r="F21" s="59">
        <f>[1]南矢名!F21</f>
        <v>42</v>
      </c>
      <c r="G21" s="59">
        <f>[1]南矢名!G21</f>
        <v>31</v>
      </c>
      <c r="H21" s="63">
        <f t="shared" si="1"/>
        <v>73</v>
      </c>
      <c r="I21" s="14">
        <v>83</v>
      </c>
      <c r="J21" s="59">
        <f>[1]南矢名!J21</f>
        <v>21</v>
      </c>
      <c r="K21" s="59">
        <f>[1]南矢名!K21</f>
        <v>27</v>
      </c>
      <c r="L21" s="63">
        <f t="shared" si="2"/>
        <v>48</v>
      </c>
    </row>
    <row r="22" spans="1:12" x14ac:dyDescent="0.15">
      <c r="E22" s="14">
        <v>34</v>
      </c>
      <c r="F22" s="59">
        <f>[1]南矢名!F22</f>
        <v>45</v>
      </c>
      <c r="G22" s="59">
        <f>[1]南矢名!G22</f>
        <v>37</v>
      </c>
      <c r="H22" s="63">
        <f t="shared" si="1"/>
        <v>82</v>
      </c>
      <c r="I22" s="14">
        <v>84</v>
      </c>
      <c r="J22" s="59">
        <f>[1]南矢名!J22</f>
        <v>29</v>
      </c>
      <c r="K22" s="59">
        <f>[1]南矢名!K22</f>
        <v>21</v>
      </c>
      <c r="L22" s="63">
        <f t="shared" si="2"/>
        <v>50</v>
      </c>
    </row>
    <row r="23" spans="1:12" x14ac:dyDescent="0.15">
      <c r="E23" s="14">
        <v>35</v>
      </c>
      <c r="F23" s="59">
        <f>[1]南矢名!F23</f>
        <v>59</v>
      </c>
      <c r="G23" s="59">
        <f>[1]南矢名!G23</f>
        <v>36</v>
      </c>
      <c r="H23" s="63">
        <f t="shared" si="1"/>
        <v>95</v>
      </c>
      <c r="I23" s="14">
        <v>85</v>
      </c>
      <c r="J23" s="59">
        <f>[1]南矢名!J23</f>
        <v>19</v>
      </c>
      <c r="K23" s="59">
        <f>[1]南矢名!K23</f>
        <v>26</v>
      </c>
      <c r="L23" s="63">
        <f t="shared" si="2"/>
        <v>45</v>
      </c>
    </row>
    <row r="24" spans="1:12" x14ac:dyDescent="0.15">
      <c r="E24" s="14">
        <v>36</v>
      </c>
      <c r="F24" s="59">
        <f>[1]南矢名!F24</f>
        <v>42</v>
      </c>
      <c r="G24" s="59">
        <f>[1]南矢名!G24</f>
        <v>35</v>
      </c>
      <c r="H24" s="63">
        <f t="shared" si="1"/>
        <v>77</v>
      </c>
      <c r="I24" s="14">
        <v>86</v>
      </c>
      <c r="J24" s="59">
        <f>[1]南矢名!J24</f>
        <v>12</v>
      </c>
      <c r="K24" s="59">
        <f>[1]南矢名!K24</f>
        <v>16</v>
      </c>
      <c r="L24" s="63">
        <f t="shared" si="2"/>
        <v>28</v>
      </c>
    </row>
    <row r="25" spans="1:12" x14ac:dyDescent="0.15">
      <c r="E25" s="14">
        <v>37</v>
      </c>
      <c r="F25" s="59">
        <f>[1]南矢名!F25</f>
        <v>45</v>
      </c>
      <c r="G25" s="59">
        <f>[1]南矢名!G25</f>
        <v>48</v>
      </c>
      <c r="H25" s="63">
        <f t="shared" si="1"/>
        <v>93</v>
      </c>
      <c r="I25" s="14">
        <v>87</v>
      </c>
      <c r="J25" s="59">
        <f>[1]南矢名!J25</f>
        <v>9</v>
      </c>
      <c r="K25" s="59">
        <f>[1]南矢名!K25</f>
        <v>12</v>
      </c>
      <c r="L25" s="63">
        <f t="shared" si="2"/>
        <v>21</v>
      </c>
    </row>
    <row r="26" spans="1:12" x14ac:dyDescent="0.15">
      <c r="E26" s="14">
        <v>38</v>
      </c>
      <c r="F26" s="59">
        <f>[1]南矢名!F26</f>
        <v>58</v>
      </c>
      <c r="G26" s="59">
        <f>[1]南矢名!G26</f>
        <v>44</v>
      </c>
      <c r="H26" s="63">
        <f t="shared" si="1"/>
        <v>102</v>
      </c>
      <c r="I26" s="14">
        <v>88</v>
      </c>
      <c r="J26" s="59">
        <f>[1]南矢名!J26</f>
        <v>6</v>
      </c>
      <c r="K26" s="59">
        <f>[1]南矢名!K26</f>
        <v>13</v>
      </c>
      <c r="L26" s="63">
        <f t="shared" si="2"/>
        <v>19</v>
      </c>
    </row>
    <row r="27" spans="1:12" x14ac:dyDescent="0.15">
      <c r="E27" s="14">
        <v>39</v>
      </c>
      <c r="F27" s="59">
        <f>[1]南矢名!F27</f>
        <v>69</v>
      </c>
      <c r="G27" s="59">
        <f>[1]南矢名!G27</f>
        <v>66</v>
      </c>
      <c r="H27" s="63">
        <f t="shared" si="1"/>
        <v>135</v>
      </c>
      <c r="I27" s="14">
        <v>89</v>
      </c>
      <c r="J27" s="59">
        <f>[1]南矢名!J27</f>
        <v>9</v>
      </c>
      <c r="K27" s="59">
        <f>[1]南矢名!K27</f>
        <v>17</v>
      </c>
      <c r="L27" s="63">
        <f t="shared" si="2"/>
        <v>26</v>
      </c>
    </row>
    <row r="28" spans="1:12" x14ac:dyDescent="0.15">
      <c r="E28" s="14">
        <v>40</v>
      </c>
      <c r="F28" s="59">
        <f>[1]南矢名!F28</f>
        <v>83</v>
      </c>
      <c r="G28" s="59">
        <f>[1]南矢名!G28</f>
        <v>47</v>
      </c>
      <c r="H28" s="63">
        <f t="shared" si="1"/>
        <v>130</v>
      </c>
      <c r="I28" s="14">
        <v>90</v>
      </c>
      <c r="J28" s="59">
        <f>[1]南矢名!J28</f>
        <v>1</v>
      </c>
      <c r="K28" s="59">
        <f>[1]南矢名!K28</f>
        <v>18</v>
      </c>
      <c r="L28" s="63">
        <f t="shared" si="2"/>
        <v>19</v>
      </c>
    </row>
    <row r="29" spans="1:12" x14ac:dyDescent="0.15">
      <c r="E29" s="14">
        <v>41</v>
      </c>
      <c r="F29" s="59">
        <f>[1]南矢名!F29</f>
        <v>67</v>
      </c>
      <c r="G29" s="59">
        <f>[1]南矢名!G29</f>
        <v>39</v>
      </c>
      <c r="H29" s="63">
        <f t="shared" si="1"/>
        <v>106</v>
      </c>
      <c r="I29" s="14">
        <v>91</v>
      </c>
      <c r="J29" s="59">
        <f>[1]南矢名!J29</f>
        <v>7</v>
      </c>
      <c r="K29" s="59">
        <f>[1]南矢名!K29</f>
        <v>16</v>
      </c>
      <c r="L29" s="63">
        <f t="shared" si="2"/>
        <v>23</v>
      </c>
    </row>
    <row r="30" spans="1:12" x14ac:dyDescent="0.15">
      <c r="E30" s="14">
        <v>42</v>
      </c>
      <c r="F30" s="59">
        <f>[1]南矢名!F30</f>
        <v>62</v>
      </c>
      <c r="G30" s="59">
        <f>[1]南矢名!G30</f>
        <v>51</v>
      </c>
      <c r="H30" s="63">
        <f t="shared" si="1"/>
        <v>113</v>
      </c>
      <c r="I30" s="14">
        <v>92</v>
      </c>
      <c r="J30" s="59">
        <f>[1]南矢名!J30</f>
        <v>6</v>
      </c>
      <c r="K30" s="59">
        <f>[1]南矢名!K30</f>
        <v>11</v>
      </c>
      <c r="L30" s="63">
        <f t="shared" si="2"/>
        <v>17</v>
      </c>
    </row>
    <row r="31" spans="1:12" x14ac:dyDescent="0.15">
      <c r="E31" s="14">
        <v>43</v>
      </c>
      <c r="F31" s="59">
        <f>[1]南矢名!F31</f>
        <v>58</v>
      </c>
      <c r="G31" s="59">
        <f>[1]南矢名!G31</f>
        <v>68</v>
      </c>
      <c r="H31" s="63">
        <f t="shared" si="1"/>
        <v>126</v>
      </c>
      <c r="I31" s="14">
        <v>93</v>
      </c>
      <c r="J31" s="59">
        <f>[1]南矢名!J31</f>
        <v>0</v>
      </c>
      <c r="K31" s="59">
        <f>[1]南矢名!K31</f>
        <v>7</v>
      </c>
      <c r="L31" s="63">
        <f t="shared" si="2"/>
        <v>7</v>
      </c>
    </row>
    <row r="32" spans="1:12" x14ac:dyDescent="0.15">
      <c r="E32" s="14">
        <v>44</v>
      </c>
      <c r="F32" s="59">
        <f>[1]南矢名!F32</f>
        <v>65</v>
      </c>
      <c r="G32" s="59">
        <f>[1]南矢名!G32</f>
        <v>45</v>
      </c>
      <c r="H32" s="63">
        <f t="shared" si="1"/>
        <v>110</v>
      </c>
      <c r="I32" s="14">
        <v>94</v>
      </c>
      <c r="J32" s="59">
        <f>[1]南矢名!J32</f>
        <v>3</v>
      </c>
      <c r="K32" s="59">
        <f>[1]南矢名!K32</f>
        <v>6</v>
      </c>
      <c r="L32" s="63">
        <f t="shared" si="2"/>
        <v>9</v>
      </c>
    </row>
    <row r="33" spans="5:12" x14ac:dyDescent="0.15">
      <c r="E33" s="14">
        <v>45</v>
      </c>
      <c r="F33" s="59">
        <f>[1]南矢名!F33</f>
        <v>68</v>
      </c>
      <c r="G33" s="59">
        <f>[1]南矢名!G33</f>
        <v>52</v>
      </c>
      <c r="H33" s="63">
        <f t="shared" si="1"/>
        <v>120</v>
      </c>
      <c r="I33" s="14">
        <v>95</v>
      </c>
      <c r="J33" s="59">
        <f>[1]南矢名!J33</f>
        <v>2</v>
      </c>
      <c r="K33" s="59">
        <f>[1]南矢名!K33</f>
        <v>12</v>
      </c>
      <c r="L33" s="63">
        <f t="shared" si="2"/>
        <v>14</v>
      </c>
    </row>
    <row r="34" spans="5:12" x14ac:dyDescent="0.15">
      <c r="E34" s="14">
        <v>46</v>
      </c>
      <c r="F34" s="59">
        <f>[1]南矢名!F34</f>
        <v>88</v>
      </c>
      <c r="G34" s="59">
        <f>[1]南矢名!G34</f>
        <v>72</v>
      </c>
      <c r="H34" s="63">
        <f t="shared" si="1"/>
        <v>160</v>
      </c>
      <c r="I34" s="14">
        <v>96</v>
      </c>
      <c r="J34" s="59">
        <f>[1]南矢名!J34</f>
        <v>1</v>
      </c>
      <c r="K34" s="59">
        <f>[1]南矢名!K34</f>
        <v>7</v>
      </c>
      <c r="L34" s="63">
        <f t="shared" si="2"/>
        <v>8</v>
      </c>
    </row>
    <row r="35" spans="5:12" x14ac:dyDescent="0.15">
      <c r="E35" s="14">
        <v>47</v>
      </c>
      <c r="F35" s="59">
        <f>[1]南矢名!F35</f>
        <v>80</v>
      </c>
      <c r="G35" s="59">
        <f>[1]南矢名!G35</f>
        <v>77</v>
      </c>
      <c r="H35" s="63">
        <f t="shared" si="1"/>
        <v>157</v>
      </c>
      <c r="I35" s="14">
        <v>97</v>
      </c>
      <c r="J35" s="59">
        <f>[1]南矢名!J35</f>
        <v>0</v>
      </c>
      <c r="K35" s="59">
        <f>[1]南矢名!K35</f>
        <v>3</v>
      </c>
      <c r="L35" s="63">
        <f t="shared" si="2"/>
        <v>3</v>
      </c>
    </row>
    <row r="36" spans="5:12" x14ac:dyDescent="0.15">
      <c r="E36" s="14">
        <v>48</v>
      </c>
      <c r="F36" s="59">
        <f>[1]南矢名!F36</f>
        <v>94</v>
      </c>
      <c r="G36" s="59">
        <f>[1]南矢名!G36</f>
        <v>77</v>
      </c>
      <c r="H36" s="63">
        <f t="shared" si="1"/>
        <v>171</v>
      </c>
      <c r="I36" s="14">
        <v>98</v>
      </c>
      <c r="J36" s="59">
        <f>[1]南矢名!J36</f>
        <v>0</v>
      </c>
      <c r="K36" s="59">
        <f>[1]南矢名!K36</f>
        <v>4</v>
      </c>
      <c r="L36" s="63">
        <f t="shared" si="2"/>
        <v>4</v>
      </c>
    </row>
    <row r="37" spans="5:12" x14ac:dyDescent="0.15">
      <c r="E37" s="14">
        <v>49</v>
      </c>
      <c r="F37" s="59">
        <f>[1]南矢名!F37</f>
        <v>77</v>
      </c>
      <c r="G37" s="59">
        <f>[1]南矢名!G37</f>
        <v>79</v>
      </c>
      <c r="H37" s="63">
        <f t="shared" si="1"/>
        <v>156</v>
      </c>
      <c r="I37" s="14">
        <v>99</v>
      </c>
      <c r="J37" s="59">
        <f>[1]南矢名!J37</f>
        <v>0</v>
      </c>
      <c r="K37" s="59">
        <f>[1]南矢名!K37</f>
        <v>3</v>
      </c>
      <c r="L37" s="63">
        <f t="shared" si="2"/>
        <v>3</v>
      </c>
    </row>
    <row r="38" spans="5:12" x14ac:dyDescent="0.15">
      <c r="E38" s="14">
        <v>50</v>
      </c>
      <c r="F38" s="59">
        <f>[1]南矢名!F38</f>
        <v>74</v>
      </c>
      <c r="G38" s="59">
        <f>[1]南矢名!G38</f>
        <v>62</v>
      </c>
      <c r="H38" s="63">
        <f t="shared" si="1"/>
        <v>136</v>
      </c>
      <c r="I38" s="14">
        <v>100</v>
      </c>
      <c r="J38" s="59">
        <f>[1]南矢名!J38</f>
        <v>0</v>
      </c>
      <c r="K38" s="59">
        <f>[1]南矢名!K38</f>
        <v>2</v>
      </c>
      <c r="L38" s="63">
        <f t="shared" si="2"/>
        <v>2</v>
      </c>
    </row>
    <row r="39" spans="5:12" x14ac:dyDescent="0.15">
      <c r="E39" s="14">
        <v>51</v>
      </c>
      <c r="F39" s="59">
        <f>[1]南矢名!F39</f>
        <v>76</v>
      </c>
      <c r="G39" s="59">
        <f>[1]南矢名!G39</f>
        <v>48</v>
      </c>
      <c r="H39" s="63">
        <f t="shared" si="1"/>
        <v>124</v>
      </c>
      <c r="I39" s="14">
        <v>101</v>
      </c>
      <c r="J39" s="59">
        <f>[1]南矢名!J39</f>
        <v>0</v>
      </c>
      <c r="K39" s="59">
        <f>[1]南矢名!K39</f>
        <v>0</v>
      </c>
      <c r="L39" s="63">
        <f t="shared" si="2"/>
        <v>0</v>
      </c>
    </row>
    <row r="40" spans="5:12" x14ac:dyDescent="0.15">
      <c r="E40" s="14">
        <v>52</v>
      </c>
      <c r="F40" s="59">
        <f>[1]南矢名!F40</f>
        <v>62</v>
      </c>
      <c r="G40" s="59">
        <f>[1]南矢名!G40</f>
        <v>52</v>
      </c>
      <c r="H40" s="63">
        <f t="shared" si="1"/>
        <v>114</v>
      </c>
      <c r="I40" s="14">
        <v>102</v>
      </c>
      <c r="J40" s="59">
        <f>[1]南矢名!J40</f>
        <v>0</v>
      </c>
      <c r="K40" s="59">
        <f>[1]南矢名!K40</f>
        <v>1</v>
      </c>
      <c r="L40" s="63">
        <f t="shared" si="2"/>
        <v>1</v>
      </c>
    </row>
    <row r="41" spans="5:12" x14ac:dyDescent="0.15">
      <c r="E41" s="14">
        <v>53</v>
      </c>
      <c r="F41" s="59">
        <f>[1]南矢名!F41</f>
        <v>51</v>
      </c>
      <c r="G41" s="59">
        <f>[1]南矢名!G41</f>
        <v>54</v>
      </c>
      <c r="H41" s="63">
        <f t="shared" si="1"/>
        <v>105</v>
      </c>
      <c r="I41" s="14">
        <v>103</v>
      </c>
      <c r="J41" s="59">
        <f>[1]南矢名!J41</f>
        <v>0</v>
      </c>
      <c r="K41" s="59">
        <f>[1]南矢名!K41</f>
        <v>1</v>
      </c>
      <c r="L41" s="63">
        <f t="shared" si="2"/>
        <v>1</v>
      </c>
    </row>
    <row r="42" spans="5:12" x14ac:dyDescent="0.15">
      <c r="E42" s="14">
        <v>54</v>
      </c>
      <c r="F42" s="59">
        <f>[1]南矢名!F42</f>
        <v>57</v>
      </c>
      <c r="G42" s="59">
        <f>[1]南矢名!G42</f>
        <v>52</v>
      </c>
      <c r="H42" s="63">
        <f t="shared" si="1"/>
        <v>109</v>
      </c>
      <c r="I42" s="14">
        <v>104</v>
      </c>
      <c r="J42" s="59">
        <f>[1]南矢名!J42</f>
        <v>0</v>
      </c>
      <c r="K42" s="59">
        <f>[1]南矢名!K42</f>
        <v>0</v>
      </c>
      <c r="L42" s="63">
        <f t="shared" si="2"/>
        <v>0</v>
      </c>
    </row>
    <row r="43" spans="5:12" x14ac:dyDescent="0.15">
      <c r="E43" s="14">
        <v>55</v>
      </c>
      <c r="F43" s="59">
        <f>[1]南矢名!F43</f>
        <v>56</v>
      </c>
      <c r="G43" s="59">
        <f>[1]南矢名!G43</f>
        <v>60</v>
      </c>
      <c r="H43" s="63">
        <f t="shared" si="1"/>
        <v>116</v>
      </c>
      <c r="I43" s="14">
        <v>105</v>
      </c>
      <c r="J43" s="59">
        <f>[1]南矢名!J43</f>
        <v>0</v>
      </c>
      <c r="K43" s="59">
        <f>[1]南矢名!K43</f>
        <v>1</v>
      </c>
      <c r="L43" s="63">
        <f t="shared" si="2"/>
        <v>1</v>
      </c>
    </row>
    <row r="44" spans="5:12" x14ac:dyDescent="0.15">
      <c r="E44" s="14">
        <v>56</v>
      </c>
      <c r="F44" s="59">
        <f>[1]南矢名!F44</f>
        <v>59</v>
      </c>
      <c r="G44" s="59">
        <f>[1]南矢名!G44</f>
        <v>62</v>
      </c>
      <c r="H44" s="63">
        <f t="shared" si="1"/>
        <v>121</v>
      </c>
      <c r="I44" s="14">
        <v>106</v>
      </c>
      <c r="J44" s="59">
        <f>[1]南矢名!J44</f>
        <v>0</v>
      </c>
      <c r="K44" s="59">
        <f>[1]南矢名!K44</f>
        <v>0</v>
      </c>
      <c r="L44" s="63">
        <f t="shared" si="2"/>
        <v>0</v>
      </c>
    </row>
    <row r="45" spans="5:12" x14ac:dyDescent="0.15">
      <c r="E45" s="14">
        <v>57</v>
      </c>
      <c r="F45" s="59">
        <f>[1]南矢名!F45</f>
        <v>46</v>
      </c>
      <c r="G45" s="59">
        <f>[1]南矢名!G45</f>
        <v>48</v>
      </c>
      <c r="H45" s="63">
        <f t="shared" si="1"/>
        <v>94</v>
      </c>
      <c r="I45" s="14">
        <v>107</v>
      </c>
      <c r="J45" s="59">
        <f>[1]南矢名!J45</f>
        <v>0</v>
      </c>
      <c r="K45" s="59">
        <f>[1]南矢名!K45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[1]南矢名!F46</f>
        <v>55</v>
      </c>
      <c r="G46" s="59">
        <f>[1]南矢名!G46</f>
        <v>54</v>
      </c>
      <c r="H46" s="63">
        <f t="shared" si="1"/>
        <v>109</v>
      </c>
      <c r="I46" s="24">
        <v>108</v>
      </c>
      <c r="J46" s="59">
        <f>[1]南矢名!J46</f>
        <v>0</v>
      </c>
      <c r="K46" s="59">
        <f>[1]南矢名!K46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[1]南矢名!F47</f>
        <v>55</v>
      </c>
      <c r="G47" s="59">
        <f>[1]南矢名!G47</f>
        <v>49</v>
      </c>
      <c r="H47" s="63">
        <f t="shared" si="1"/>
        <v>104</v>
      </c>
      <c r="I47" s="23" t="s">
        <v>6</v>
      </c>
      <c r="J47" s="69">
        <f>SUM(J3:J46)</f>
        <v>1427</v>
      </c>
      <c r="K47" s="69">
        <f>SUM(K3:K46)</f>
        <v>1566</v>
      </c>
      <c r="L47" s="39">
        <f>SUM(J47:K47)</f>
        <v>2993</v>
      </c>
    </row>
    <row r="48" spans="5:12" x14ac:dyDescent="0.15">
      <c r="E48" s="14">
        <v>60</v>
      </c>
      <c r="F48" s="59">
        <f>[1]南矢名!F48</f>
        <v>45</v>
      </c>
      <c r="G48" s="59">
        <f>[1]南矢名!G48</f>
        <v>42</v>
      </c>
      <c r="H48" s="63">
        <f t="shared" si="1"/>
        <v>87</v>
      </c>
    </row>
    <row r="49" spans="5:12" ht="14.25" thickBot="1" x14ac:dyDescent="0.2">
      <c r="E49" s="14">
        <v>61</v>
      </c>
      <c r="F49" s="59">
        <f>[1]南矢名!F49</f>
        <v>41</v>
      </c>
      <c r="G49" s="59">
        <f>[1]南矢名!G49</f>
        <v>62</v>
      </c>
      <c r="H49" s="63">
        <f t="shared" si="1"/>
        <v>103</v>
      </c>
      <c r="J49" s="54" t="s">
        <v>188</v>
      </c>
    </row>
    <row r="50" spans="5:12" x14ac:dyDescent="0.15">
      <c r="E50" s="14">
        <v>62</v>
      </c>
      <c r="F50" s="59">
        <f>[1]南矢名!F50</f>
        <v>66</v>
      </c>
      <c r="G50" s="59">
        <f>[1]南矢名!G50</f>
        <v>47</v>
      </c>
      <c r="H50" s="63">
        <f t="shared" si="1"/>
        <v>113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[1]南矢名!F51</f>
        <v>52</v>
      </c>
      <c r="G51" s="59">
        <f>[1]南矢名!G51</f>
        <v>57</v>
      </c>
      <c r="H51" s="63">
        <f t="shared" si="1"/>
        <v>109</v>
      </c>
      <c r="J51" s="48">
        <f>SUM(B18,F53,J47)</f>
        <v>4789</v>
      </c>
      <c r="K51" s="49">
        <f>SUM(C18,G53,K47)</f>
        <v>4395</v>
      </c>
      <c r="L51" s="50">
        <f>SUM(J51:K51)</f>
        <v>9184</v>
      </c>
    </row>
    <row r="52" spans="5:12" ht="14.25" thickBot="1" x14ac:dyDescent="0.2">
      <c r="E52" s="24">
        <v>64</v>
      </c>
      <c r="F52" s="59">
        <f>[1]南矢名!F52</f>
        <v>51</v>
      </c>
      <c r="G52" s="59">
        <f>[1]南矢名!G52</f>
        <v>53</v>
      </c>
      <c r="H52" s="63">
        <f t="shared" si="1"/>
        <v>104</v>
      </c>
    </row>
    <row r="53" spans="5:12" ht="15" thickTop="1" thickBot="1" x14ac:dyDescent="0.2">
      <c r="E53" s="23" t="s">
        <v>6</v>
      </c>
      <c r="F53" s="35">
        <f>SUM(F3:F52)</f>
        <v>2922</v>
      </c>
      <c r="G53" s="38">
        <f>SUM(G3:G52)</f>
        <v>2417</v>
      </c>
      <c r="H53" s="39">
        <f>SUM(F53:G53)</f>
        <v>5339</v>
      </c>
    </row>
    <row r="56" spans="5:12" x14ac:dyDescent="0.15">
      <c r="F56" s="98" t="s">
        <v>529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120</v>
      </c>
      <c r="I1" s="99" t="str">
        <f>秦野市合計!I1</f>
        <v>令和3年4月1日現在（単位：人）</v>
      </c>
      <c r="J1" s="99"/>
      <c r="K1" s="99"/>
      <c r="L1" s="99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[1]下大槻!B3</f>
        <v>5</v>
      </c>
      <c r="C3" s="40">
        <f>[1]下大槻!C3</f>
        <v>3</v>
      </c>
      <c r="D3" s="40">
        <f>SUM(B3:C3)</f>
        <v>8</v>
      </c>
      <c r="E3" s="19">
        <v>15</v>
      </c>
      <c r="F3" s="59">
        <f>[1]下大槻!F3</f>
        <v>21</v>
      </c>
      <c r="G3" s="59">
        <f>[1]下大槻!G3</f>
        <v>14</v>
      </c>
      <c r="H3" s="63">
        <f>SUM(F3:G3)</f>
        <v>35</v>
      </c>
      <c r="I3" s="19">
        <v>65</v>
      </c>
      <c r="J3" s="59">
        <f>[1]下大槻!J3</f>
        <v>27</v>
      </c>
      <c r="K3" s="59">
        <f>[1]下大槻!K3</f>
        <v>29</v>
      </c>
      <c r="L3" s="63">
        <f>SUM(J3:K3)</f>
        <v>56</v>
      </c>
    </row>
    <row r="4" spans="1:12" x14ac:dyDescent="0.15">
      <c r="A4" s="14">
        <v>1</v>
      </c>
      <c r="B4" s="40">
        <f>[1]下大槻!B4</f>
        <v>4</v>
      </c>
      <c r="C4" s="40">
        <f>[1]下大槻!C4</f>
        <v>4</v>
      </c>
      <c r="D4" s="40">
        <f t="shared" ref="D4:D17" si="0">SUM(B4:C4)</f>
        <v>8</v>
      </c>
      <c r="E4" s="14">
        <v>16</v>
      </c>
      <c r="F4" s="59">
        <f>[1]下大槻!F4</f>
        <v>18</v>
      </c>
      <c r="G4" s="59">
        <f>[1]下大槻!G4</f>
        <v>19</v>
      </c>
      <c r="H4" s="63">
        <f t="shared" ref="H4:H52" si="1">SUM(F4:G4)</f>
        <v>37</v>
      </c>
      <c r="I4" s="14">
        <v>66</v>
      </c>
      <c r="J4" s="59">
        <f>[1]下大槻!J4</f>
        <v>26</v>
      </c>
      <c r="K4" s="59">
        <f>[1]下大槻!K4</f>
        <v>28</v>
      </c>
      <c r="L4" s="63">
        <f t="shared" ref="L4:L46" si="2">SUM(J4:K4)</f>
        <v>54</v>
      </c>
    </row>
    <row r="5" spans="1:12" x14ac:dyDescent="0.15">
      <c r="A5" s="14">
        <v>2</v>
      </c>
      <c r="B5" s="40">
        <f>[1]下大槻!B5</f>
        <v>4</v>
      </c>
      <c r="C5" s="40">
        <f>[1]下大槻!C5</f>
        <v>5</v>
      </c>
      <c r="D5" s="40">
        <f t="shared" si="0"/>
        <v>9</v>
      </c>
      <c r="E5" s="14">
        <v>17</v>
      </c>
      <c r="F5" s="59">
        <f>[1]下大槻!F5</f>
        <v>24</v>
      </c>
      <c r="G5" s="59">
        <f>[1]下大槻!G5</f>
        <v>15</v>
      </c>
      <c r="H5" s="63">
        <f t="shared" si="1"/>
        <v>39</v>
      </c>
      <c r="I5" s="14">
        <v>67</v>
      </c>
      <c r="J5" s="59">
        <f>[1]下大槻!J5</f>
        <v>25</v>
      </c>
      <c r="K5" s="59">
        <f>[1]下大槻!K5</f>
        <v>35</v>
      </c>
      <c r="L5" s="63">
        <f t="shared" si="2"/>
        <v>60</v>
      </c>
    </row>
    <row r="6" spans="1:12" x14ac:dyDescent="0.15">
      <c r="A6" s="14">
        <v>3</v>
      </c>
      <c r="B6" s="40">
        <f>[1]下大槻!B6</f>
        <v>9</v>
      </c>
      <c r="C6" s="40">
        <f>[1]下大槻!C6</f>
        <v>8</v>
      </c>
      <c r="D6" s="40">
        <f t="shared" si="0"/>
        <v>17</v>
      </c>
      <c r="E6" s="14">
        <v>18</v>
      </c>
      <c r="F6" s="59">
        <f>[1]下大槻!F6</f>
        <v>16</v>
      </c>
      <c r="G6" s="59">
        <f>[1]下大槻!G6</f>
        <v>12</v>
      </c>
      <c r="H6" s="63">
        <f t="shared" si="1"/>
        <v>28</v>
      </c>
      <c r="I6" s="14">
        <v>68</v>
      </c>
      <c r="J6" s="59">
        <f>[1]下大槻!J6</f>
        <v>24</v>
      </c>
      <c r="K6" s="59">
        <f>[1]下大槻!K6</f>
        <v>46</v>
      </c>
      <c r="L6" s="63">
        <f t="shared" si="2"/>
        <v>70</v>
      </c>
    </row>
    <row r="7" spans="1:12" x14ac:dyDescent="0.15">
      <c r="A7" s="14">
        <v>4</v>
      </c>
      <c r="B7" s="40">
        <f>[1]下大槻!B7</f>
        <v>12</v>
      </c>
      <c r="C7" s="40">
        <f>[1]下大槻!C7</f>
        <v>3</v>
      </c>
      <c r="D7" s="40">
        <f t="shared" si="0"/>
        <v>15</v>
      </c>
      <c r="E7" s="14">
        <v>19</v>
      </c>
      <c r="F7" s="59">
        <f>[1]下大槻!F7</f>
        <v>19</v>
      </c>
      <c r="G7" s="59">
        <f>[1]下大槻!G7</f>
        <v>15</v>
      </c>
      <c r="H7" s="63">
        <f t="shared" si="1"/>
        <v>34</v>
      </c>
      <c r="I7" s="14">
        <v>69</v>
      </c>
      <c r="J7" s="59">
        <f>[1]下大槻!J7</f>
        <v>45</v>
      </c>
      <c r="K7" s="59">
        <f>[1]下大槻!K7</f>
        <v>30</v>
      </c>
      <c r="L7" s="63">
        <f t="shared" si="2"/>
        <v>75</v>
      </c>
    </row>
    <row r="8" spans="1:12" x14ac:dyDescent="0.15">
      <c r="A8" s="14">
        <v>5</v>
      </c>
      <c r="B8" s="40">
        <f>[1]下大槻!B8</f>
        <v>12</v>
      </c>
      <c r="C8" s="40">
        <f>[1]下大槻!C8</f>
        <v>4</v>
      </c>
      <c r="D8" s="40">
        <f t="shared" si="0"/>
        <v>16</v>
      </c>
      <c r="E8" s="14">
        <v>20</v>
      </c>
      <c r="F8" s="59">
        <f>[1]下大槻!F8</f>
        <v>41</v>
      </c>
      <c r="G8" s="59">
        <f>[1]下大槻!G8</f>
        <v>21</v>
      </c>
      <c r="H8" s="63">
        <f t="shared" si="1"/>
        <v>62</v>
      </c>
      <c r="I8" s="14">
        <v>70</v>
      </c>
      <c r="J8" s="59">
        <f>[1]下大槻!J8</f>
        <v>50</v>
      </c>
      <c r="K8" s="59">
        <f>[1]下大槻!K8</f>
        <v>57</v>
      </c>
      <c r="L8" s="63">
        <f t="shared" si="2"/>
        <v>107</v>
      </c>
    </row>
    <row r="9" spans="1:12" x14ac:dyDescent="0.15">
      <c r="A9" s="14">
        <v>6</v>
      </c>
      <c r="B9" s="40">
        <f>[1]下大槻!B9</f>
        <v>4</v>
      </c>
      <c r="C9" s="40">
        <f>[1]下大槻!C9</f>
        <v>5</v>
      </c>
      <c r="D9" s="40">
        <f t="shared" si="0"/>
        <v>9</v>
      </c>
      <c r="E9" s="14">
        <v>21</v>
      </c>
      <c r="F9" s="59">
        <f>[1]下大槻!F9</f>
        <v>26</v>
      </c>
      <c r="G9" s="59">
        <f>[1]下大槻!G9</f>
        <v>13</v>
      </c>
      <c r="H9" s="63">
        <f t="shared" si="1"/>
        <v>39</v>
      </c>
      <c r="I9" s="14">
        <v>71</v>
      </c>
      <c r="J9" s="59">
        <f>[1]下大槻!J9</f>
        <v>50</v>
      </c>
      <c r="K9" s="59">
        <f>[1]下大槻!K9</f>
        <v>53</v>
      </c>
      <c r="L9" s="63">
        <f t="shared" si="2"/>
        <v>103</v>
      </c>
    </row>
    <row r="10" spans="1:12" x14ac:dyDescent="0.15">
      <c r="A10" s="14">
        <v>7</v>
      </c>
      <c r="B10" s="40">
        <f>[1]下大槻!B10</f>
        <v>15</v>
      </c>
      <c r="C10" s="40">
        <f>[1]下大槻!C10</f>
        <v>7</v>
      </c>
      <c r="D10" s="40">
        <f t="shared" si="0"/>
        <v>22</v>
      </c>
      <c r="E10" s="14">
        <v>22</v>
      </c>
      <c r="F10" s="59">
        <f>[1]下大槻!F10</f>
        <v>18</v>
      </c>
      <c r="G10" s="59">
        <f>[1]下大槻!G10</f>
        <v>19</v>
      </c>
      <c r="H10" s="63">
        <f t="shared" si="1"/>
        <v>37</v>
      </c>
      <c r="I10" s="14">
        <v>72</v>
      </c>
      <c r="J10" s="59">
        <f>[1]下大槻!J10</f>
        <v>48</v>
      </c>
      <c r="K10" s="59">
        <f>[1]下大槻!K10</f>
        <v>56</v>
      </c>
      <c r="L10" s="63">
        <f t="shared" si="2"/>
        <v>104</v>
      </c>
    </row>
    <row r="11" spans="1:12" x14ac:dyDescent="0.15">
      <c r="A11" s="14">
        <v>8</v>
      </c>
      <c r="B11" s="40">
        <f>[1]下大槻!B11</f>
        <v>6</v>
      </c>
      <c r="C11" s="40">
        <f>[1]下大槻!C11</f>
        <v>5</v>
      </c>
      <c r="D11" s="40">
        <f t="shared" si="0"/>
        <v>11</v>
      </c>
      <c r="E11" s="14">
        <v>23</v>
      </c>
      <c r="F11" s="59">
        <f>[1]下大槻!F11</f>
        <v>20</v>
      </c>
      <c r="G11" s="59">
        <f>[1]下大槻!G11</f>
        <v>10</v>
      </c>
      <c r="H11" s="63">
        <f t="shared" si="1"/>
        <v>30</v>
      </c>
      <c r="I11" s="14">
        <v>73</v>
      </c>
      <c r="J11" s="59">
        <f>[1]下大槻!J11</f>
        <v>48</v>
      </c>
      <c r="K11" s="59">
        <f>[1]下大槻!K11</f>
        <v>70</v>
      </c>
      <c r="L11" s="63">
        <f t="shared" si="2"/>
        <v>118</v>
      </c>
    </row>
    <row r="12" spans="1:12" x14ac:dyDescent="0.15">
      <c r="A12" s="14">
        <v>9</v>
      </c>
      <c r="B12" s="40">
        <f>[1]下大槻!B12</f>
        <v>18</v>
      </c>
      <c r="C12" s="40">
        <f>[1]下大槻!C12</f>
        <v>12</v>
      </c>
      <c r="D12" s="40">
        <f t="shared" si="0"/>
        <v>30</v>
      </c>
      <c r="E12" s="14">
        <v>24</v>
      </c>
      <c r="F12" s="59">
        <f>[1]下大槻!F12</f>
        <v>18</v>
      </c>
      <c r="G12" s="59">
        <f>[1]下大槻!G12</f>
        <v>15</v>
      </c>
      <c r="H12" s="63">
        <f t="shared" si="1"/>
        <v>33</v>
      </c>
      <c r="I12" s="14">
        <v>74</v>
      </c>
      <c r="J12" s="59">
        <f>[1]下大槻!J12</f>
        <v>45</v>
      </c>
      <c r="K12" s="59">
        <f>[1]下大槻!K12</f>
        <v>57</v>
      </c>
      <c r="L12" s="63">
        <f t="shared" si="2"/>
        <v>102</v>
      </c>
    </row>
    <row r="13" spans="1:12" x14ac:dyDescent="0.15">
      <c r="A13" s="14">
        <v>10</v>
      </c>
      <c r="B13" s="40">
        <f>[1]下大槻!B13</f>
        <v>8</v>
      </c>
      <c r="C13" s="40">
        <f>[1]下大槻!C13</f>
        <v>10</v>
      </c>
      <c r="D13" s="40">
        <f t="shared" si="0"/>
        <v>18</v>
      </c>
      <c r="E13" s="14">
        <v>25</v>
      </c>
      <c r="F13" s="59">
        <f>[1]下大槻!F13</f>
        <v>17</v>
      </c>
      <c r="G13" s="59">
        <f>[1]下大槻!G13</f>
        <v>6</v>
      </c>
      <c r="H13" s="63">
        <f t="shared" si="1"/>
        <v>23</v>
      </c>
      <c r="I13" s="14">
        <v>75</v>
      </c>
      <c r="J13" s="59">
        <f>[1]下大槻!J13</f>
        <v>37</v>
      </c>
      <c r="K13" s="59">
        <f>[1]下大槻!K13</f>
        <v>40</v>
      </c>
      <c r="L13" s="63">
        <f t="shared" si="2"/>
        <v>77</v>
      </c>
    </row>
    <row r="14" spans="1:12" x14ac:dyDescent="0.15">
      <c r="A14" s="14">
        <v>11</v>
      </c>
      <c r="B14" s="40">
        <f>[1]下大槻!B14</f>
        <v>12</v>
      </c>
      <c r="C14" s="40">
        <f>[1]下大槻!C14</f>
        <v>9</v>
      </c>
      <c r="D14" s="40">
        <f t="shared" si="0"/>
        <v>21</v>
      </c>
      <c r="E14" s="14">
        <v>26</v>
      </c>
      <c r="F14" s="59">
        <f>[1]下大槻!F14</f>
        <v>22</v>
      </c>
      <c r="G14" s="59">
        <f>[1]下大槻!G14</f>
        <v>7</v>
      </c>
      <c r="H14" s="63">
        <f t="shared" si="1"/>
        <v>29</v>
      </c>
      <c r="I14" s="14">
        <v>76</v>
      </c>
      <c r="J14" s="59">
        <f>[1]下大槻!J14</f>
        <v>37</v>
      </c>
      <c r="K14" s="59">
        <f>[1]下大槻!K14</f>
        <v>47</v>
      </c>
      <c r="L14" s="63">
        <f t="shared" si="2"/>
        <v>84</v>
      </c>
    </row>
    <row r="15" spans="1:12" x14ac:dyDescent="0.15">
      <c r="A15" s="14">
        <v>12</v>
      </c>
      <c r="B15" s="40">
        <f>[1]下大槻!B15</f>
        <v>18</v>
      </c>
      <c r="C15" s="40">
        <f>[1]下大槻!C15</f>
        <v>13</v>
      </c>
      <c r="D15" s="40">
        <f t="shared" si="0"/>
        <v>31</v>
      </c>
      <c r="E15" s="14">
        <v>27</v>
      </c>
      <c r="F15" s="59">
        <f>[1]下大槻!F15</f>
        <v>11</v>
      </c>
      <c r="G15" s="59">
        <f>[1]下大槻!G15</f>
        <v>12</v>
      </c>
      <c r="H15" s="63">
        <f t="shared" si="1"/>
        <v>23</v>
      </c>
      <c r="I15" s="14">
        <v>77</v>
      </c>
      <c r="J15" s="59">
        <f>[1]下大槻!J15</f>
        <v>37</v>
      </c>
      <c r="K15" s="59">
        <f>[1]下大槻!K15</f>
        <v>57</v>
      </c>
      <c r="L15" s="63">
        <f t="shared" si="2"/>
        <v>94</v>
      </c>
    </row>
    <row r="16" spans="1:12" x14ac:dyDescent="0.15">
      <c r="A16" s="14">
        <v>13</v>
      </c>
      <c r="B16" s="40">
        <f>[1]下大槻!B16</f>
        <v>19</v>
      </c>
      <c r="C16" s="40">
        <f>[1]下大槻!C16</f>
        <v>16</v>
      </c>
      <c r="D16" s="40">
        <f t="shared" si="0"/>
        <v>35</v>
      </c>
      <c r="E16" s="14">
        <v>28</v>
      </c>
      <c r="F16" s="59">
        <f>[1]下大槻!F16</f>
        <v>17</v>
      </c>
      <c r="G16" s="59">
        <f>[1]下大槻!G16</f>
        <v>10</v>
      </c>
      <c r="H16" s="63">
        <f t="shared" si="1"/>
        <v>27</v>
      </c>
      <c r="I16" s="14">
        <v>78</v>
      </c>
      <c r="J16" s="59">
        <f>[1]下大槻!J16</f>
        <v>49</v>
      </c>
      <c r="K16" s="59">
        <f>[1]下大槻!K16</f>
        <v>65</v>
      </c>
      <c r="L16" s="63">
        <f t="shared" si="2"/>
        <v>114</v>
      </c>
    </row>
    <row r="17" spans="1:12" ht="14.25" thickBot="1" x14ac:dyDescent="0.2">
      <c r="A17" s="24">
        <v>14</v>
      </c>
      <c r="B17" s="40">
        <f>[1]下大槻!B17</f>
        <v>14</v>
      </c>
      <c r="C17" s="40">
        <f>[1]下大槻!C17</f>
        <v>13</v>
      </c>
      <c r="D17" s="40">
        <f t="shared" si="0"/>
        <v>27</v>
      </c>
      <c r="E17" s="14">
        <v>29</v>
      </c>
      <c r="F17" s="59">
        <f>[1]下大槻!F17</f>
        <v>15</v>
      </c>
      <c r="G17" s="59">
        <f>[1]下大槻!G17</f>
        <v>8</v>
      </c>
      <c r="H17" s="63">
        <f t="shared" si="1"/>
        <v>23</v>
      </c>
      <c r="I17" s="14">
        <v>79</v>
      </c>
      <c r="J17" s="59">
        <f>[1]下大槻!J17</f>
        <v>48</v>
      </c>
      <c r="K17" s="59">
        <f>[1]下大槻!K17</f>
        <v>65</v>
      </c>
      <c r="L17" s="63">
        <f t="shared" si="2"/>
        <v>113</v>
      </c>
    </row>
    <row r="18" spans="1:12" ht="15" thickTop="1" thickBot="1" x14ac:dyDescent="0.2">
      <c r="A18" s="23" t="s">
        <v>6</v>
      </c>
      <c r="B18" s="33">
        <f>SUM(B3:B17)</f>
        <v>160</v>
      </c>
      <c r="C18" s="34">
        <f>SUM(C3:C17)</f>
        <v>117</v>
      </c>
      <c r="D18" s="35">
        <f>SUM(B18:C18)</f>
        <v>277</v>
      </c>
      <c r="E18" s="14">
        <v>30</v>
      </c>
      <c r="F18" s="59">
        <f>[1]下大槻!F18</f>
        <v>13</v>
      </c>
      <c r="G18" s="59">
        <f>[1]下大槻!G18</f>
        <v>7</v>
      </c>
      <c r="H18" s="63">
        <f t="shared" si="1"/>
        <v>20</v>
      </c>
      <c r="I18" s="14">
        <v>80</v>
      </c>
      <c r="J18" s="59">
        <f>[1]下大槻!J18</f>
        <v>36</v>
      </c>
      <c r="K18" s="59">
        <f>[1]下大槻!K18</f>
        <v>45</v>
      </c>
      <c r="L18" s="63">
        <f t="shared" si="2"/>
        <v>81</v>
      </c>
    </row>
    <row r="19" spans="1:12" x14ac:dyDescent="0.15">
      <c r="E19" s="14">
        <v>31</v>
      </c>
      <c r="F19" s="59">
        <f>[1]下大槻!F19</f>
        <v>17</v>
      </c>
      <c r="G19" s="59">
        <f>[1]下大槻!G19</f>
        <v>4</v>
      </c>
      <c r="H19" s="63">
        <f t="shared" si="1"/>
        <v>21</v>
      </c>
      <c r="I19" s="14">
        <v>81</v>
      </c>
      <c r="J19" s="59">
        <f>[1]下大槻!J19</f>
        <v>39</v>
      </c>
      <c r="K19" s="59">
        <f>[1]下大槻!K19</f>
        <v>34</v>
      </c>
      <c r="L19" s="63">
        <f t="shared" si="2"/>
        <v>73</v>
      </c>
    </row>
    <row r="20" spans="1:12" x14ac:dyDescent="0.15">
      <c r="E20" s="14">
        <v>32</v>
      </c>
      <c r="F20" s="59">
        <f>[1]下大槻!F20</f>
        <v>12</v>
      </c>
      <c r="G20" s="59">
        <f>[1]下大槻!G20</f>
        <v>11</v>
      </c>
      <c r="H20" s="63">
        <f t="shared" si="1"/>
        <v>23</v>
      </c>
      <c r="I20" s="14">
        <v>82</v>
      </c>
      <c r="J20" s="59">
        <f>[1]下大槻!J20</f>
        <v>35</v>
      </c>
      <c r="K20" s="59">
        <f>[1]下大槻!K20</f>
        <v>34</v>
      </c>
      <c r="L20" s="63">
        <f t="shared" si="2"/>
        <v>69</v>
      </c>
    </row>
    <row r="21" spans="1:12" x14ac:dyDescent="0.15">
      <c r="E21" s="14">
        <v>33</v>
      </c>
      <c r="F21" s="59">
        <f>[1]下大槻!F21</f>
        <v>11</v>
      </c>
      <c r="G21" s="59">
        <f>[1]下大槻!G21</f>
        <v>10</v>
      </c>
      <c r="H21" s="63">
        <f t="shared" si="1"/>
        <v>21</v>
      </c>
      <c r="I21" s="14">
        <v>83</v>
      </c>
      <c r="J21" s="59">
        <f>[1]下大槻!J21</f>
        <v>37</v>
      </c>
      <c r="K21" s="59">
        <f>[1]下大槻!K21</f>
        <v>33</v>
      </c>
      <c r="L21" s="63">
        <f t="shared" si="2"/>
        <v>70</v>
      </c>
    </row>
    <row r="22" spans="1:12" x14ac:dyDescent="0.15">
      <c r="E22" s="14">
        <v>34</v>
      </c>
      <c r="F22" s="59">
        <f>[1]下大槻!F22</f>
        <v>15</v>
      </c>
      <c r="G22" s="59">
        <f>[1]下大槻!G22</f>
        <v>5</v>
      </c>
      <c r="H22" s="63">
        <f t="shared" si="1"/>
        <v>20</v>
      </c>
      <c r="I22" s="14">
        <v>84</v>
      </c>
      <c r="J22" s="59">
        <f>[1]下大槻!J22</f>
        <v>22</v>
      </c>
      <c r="K22" s="59">
        <f>[1]下大槻!K22</f>
        <v>30</v>
      </c>
      <c r="L22" s="63">
        <f t="shared" si="2"/>
        <v>52</v>
      </c>
    </row>
    <row r="23" spans="1:12" x14ac:dyDescent="0.15">
      <c r="E23" s="14">
        <v>35</v>
      </c>
      <c r="F23" s="59">
        <f>[1]下大槻!F23</f>
        <v>16</v>
      </c>
      <c r="G23" s="59">
        <f>[1]下大槻!G23</f>
        <v>17</v>
      </c>
      <c r="H23" s="63">
        <f t="shared" si="1"/>
        <v>33</v>
      </c>
      <c r="I23" s="14">
        <v>85</v>
      </c>
      <c r="J23" s="59">
        <f>[1]下大槻!J23</f>
        <v>24</v>
      </c>
      <c r="K23" s="59">
        <f>[1]下大槻!K23</f>
        <v>26</v>
      </c>
      <c r="L23" s="63">
        <f t="shared" si="2"/>
        <v>50</v>
      </c>
    </row>
    <row r="24" spans="1:12" x14ac:dyDescent="0.15">
      <c r="E24" s="14">
        <v>36</v>
      </c>
      <c r="F24" s="59">
        <f>[1]下大槻!F24</f>
        <v>18</v>
      </c>
      <c r="G24" s="59">
        <f>[1]下大槻!G24</f>
        <v>12</v>
      </c>
      <c r="H24" s="63">
        <f t="shared" si="1"/>
        <v>30</v>
      </c>
      <c r="I24" s="14">
        <v>86</v>
      </c>
      <c r="J24" s="59">
        <f>[1]下大槻!J24</f>
        <v>27</v>
      </c>
      <c r="K24" s="59">
        <f>[1]下大槻!K24</f>
        <v>21</v>
      </c>
      <c r="L24" s="63">
        <f t="shared" si="2"/>
        <v>48</v>
      </c>
    </row>
    <row r="25" spans="1:12" x14ac:dyDescent="0.15">
      <c r="E25" s="14">
        <v>37</v>
      </c>
      <c r="F25" s="59">
        <f>[1]下大槻!F25</f>
        <v>15</v>
      </c>
      <c r="G25" s="59">
        <f>[1]下大槻!G25</f>
        <v>16</v>
      </c>
      <c r="H25" s="63">
        <f t="shared" si="1"/>
        <v>31</v>
      </c>
      <c r="I25" s="14">
        <v>87</v>
      </c>
      <c r="J25" s="59">
        <f>[1]下大槻!J25</f>
        <v>12</v>
      </c>
      <c r="K25" s="59">
        <f>[1]下大槻!K25</f>
        <v>20</v>
      </c>
      <c r="L25" s="63">
        <f t="shared" si="2"/>
        <v>32</v>
      </c>
    </row>
    <row r="26" spans="1:12" x14ac:dyDescent="0.15">
      <c r="E26" s="14">
        <v>38</v>
      </c>
      <c r="F26" s="59">
        <f>[1]下大槻!F26</f>
        <v>17</v>
      </c>
      <c r="G26" s="59">
        <f>[1]下大槻!G26</f>
        <v>17</v>
      </c>
      <c r="H26" s="63">
        <f t="shared" si="1"/>
        <v>34</v>
      </c>
      <c r="I26" s="14">
        <v>88</v>
      </c>
      <c r="J26" s="59">
        <f>[1]下大槻!J26</f>
        <v>13</v>
      </c>
      <c r="K26" s="59">
        <f>[1]下大槻!K26</f>
        <v>29</v>
      </c>
      <c r="L26" s="63">
        <f t="shared" si="2"/>
        <v>42</v>
      </c>
    </row>
    <row r="27" spans="1:12" x14ac:dyDescent="0.15">
      <c r="E27" s="14">
        <v>39</v>
      </c>
      <c r="F27" s="59">
        <f>[1]下大槻!F27</f>
        <v>21</v>
      </c>
      <c r="G27" s="59">
        <f>[1]下大槻!G27</f>
        <v>13</v>
      </c>
      <c r="H27" s="63">
        <f t="shared" si="1"/>
        <v>34</v>
      </c>
      <c r="I27" s="14">
        <v>89</v>
      </c>
      <c r="J27" s="59">
        <f>[1]下大槻!J27</f>
        <v>8</v>
      </c>
      <c r="K27" s="59">
        <f>[1]下大槻!K27</f>
        <v>16</v>
      </c>
      <c r="L27" s="63">
        <f t="shared" si="2"/>
        <v>24</v>
      </c>
    </row>
    <row r="28" spans="1:12" x14ac:dyDescent="0.15">
      <c r="E28" s="14">
        <v>40</v>
      </c>
      <c r="F28" s="59">
        <f>[1]下大槻!F28</f>
        <v>17</v>
      </c>
      <c r="G28" s="59">
        <f>[1]下大槻!G28</f>
        <v>17</v>
      </c>
      <c r="H28" s="63">
        <f t="shared" si="1"/>
        <v>34</v>
      </c>
      <c r="I28" s="14">
        <v>90</v>
      </c>
      <c r="J28" s="59">
        <f>[1]下大槻!J28</f>
        <v>7</v>
      </c>
      <c r="K28" s="59">
        <f>[1]下大槻!K28</f>
        <v>15</v>
      </c>
      <c r="L28" s="63">
        <f t="shared" si="2"/>
        <v>22</v>
      </c>
    </row>
    <row r="29" spans="1:12" x14ac:dyDescent="0.15">
      <c r="E29" s="14">
        <v>41</v>
      </c>
      <c r="F29" s="59">
        <f>[1]下大槻!F29</f>
        <v>27</v>
      </c>
      <c r="G29" s="59">
        <f>[1]下大槻!G29</f>
        <v>15</v>
      </c>
      <c r="H29" s="63">
        <f t="shared" si="1"/>
        <v>42</v>
      </c>
      <c r="I29" s="14">
        <v>91</v>
      </c>
      <c r="J29" s="59">
        <f>[1]下大槻!J29</f>
        <v>7</v>
      </c>
      <c r="K29" s="59">
        <f>[1]下大槻!K29</f>
        <v>11</v>
      </c>
      <c r="L29" s="63">
        <f t="shared" si="2"/>
        <v>18</v>
      </c>
    </row>
    <row r="30" spans="1:12" x14ac:dyDescent="0.15">
      <c r="E30" s="14">
        <v>42</v>
      </c>
      <c r="F30" s="59">
        <f>[1]下大槻!F30</f>
        <v>32</v>
      </c>
      <c r="G30" s="59">
        <f>[1]下大槻!G30</f>
        <v>29</v>
      </c>
      <c r="H30" s="63">
        <f t="shared" si="1"/>
        <v>61</v>
      </c>
      <c r="I30" s="14">
        <v>92</v>
      </c>
      <c r="J30" s="59">
        <f>[1]下大槻!J30</f>
        <v>3</v>
      </c>
      <c r="K30" s="59">
        <f>[1]下大槻!K30</f>
        <v>8</v>
      </c>
      <c r="L30" s="63">
        <f t="shared" si="2"/>
        <v>11</v>
      </c>
    </row>
    <row r="31" spans="1:12" x14ac:dyDescent="0.15">
      <c r="E31" s="14">
        <v>43</v>
      </c>
      <c r="F31" s="59">
        <f>[1]下大槻!F31</f>
        <v>22</v>
      </c>
      <c r="G31" s="59">
        <f>[1]下大槻!G31</f>
        <v>23</v>
      </c>
      <c r="H31" s="63">
        <f t="shared" si="1"/>
        <v>45</v>
      </c>
      <c r="I31" s="14">
        <v>93</v>
      </c>
      <c r="J31" s="59">
        <f>[1]下大槻!J31</f>
        <v>3</v>
      </c>
      <c r="K31" s="59">
        <f>[1]下大槻!K31</f>
        <v>5</v>
      </c>
      <c r="L31" s="63">
        <f t="shared" si="2"/>
        <v>8</v>
      </c>
    </row>
    <row r="32" spans="1:12" x14ac:dyDescent="0.15">
      <c r="E32" s="14">
        <v>44</v>
      </c>
      <c r="F32" s="59">
        <f>[1]下大槻!F32</f>
        <v>26</v>
      </c>
      <c r="G32" s="59">
        <f>[1]下大槻!G32</f>
        <v>36</v>
      </c>
      <c r="H32" s="63">
        <f t="shared" si="1"/>
        <v>62</v>
      </c>
      <c r="I32" s="14">
        <v>94</v>
      </c>
      <c r="J32" s="59">
        <f>[1]下大槻!J32</f>
        <v>0</v>
      </c>
      <c r="K32" s="59">
        <f>[1]下大槻!K32</f>
        <v>7</v>
      </c>
      <c r="L32" s="63">
        <f t="shared" si="2"/>
        <v>7</v>
      </c>
    </row>
    <row r="33" spans="5:12" x14ac:dyDescent="0.15">
      <c r="E33" s="14">
        <v>45</v>
      </c>
      <c r="F33" s="59">
        <f>[1]下大槻!F33</f>
        <v>28</v>
      </c>
      <c r="G33" s="59">
        <f>[1]下大槻!G33</f>
        <v>22</v>
      </c>
      <c r="H33" s="63">
        <f t="shared" si="1"/>
        <v>50</v>
      </c>
      <c r="I33" s="14">
        <v>95</v>
      </c>
      <c r="J33" s="59">
        <f>[1]下大槻!J33</f>
        <v>1</v>
      </c>
      <c r="K33" s="59">
        <f>[1]下大槻!K33</f>
        <v>3</v>
      </c>
      <c r="L33" s="63">
        <f t="shared" si="2"/>
        <v>4</v>
      </c>
    </row>
    <row r="34" spans="5:12" x14ac:dyDescent="0.15">
      <c r="E34" s="14">
        <v>46</v>
      </c>
      <c r="F34" s="59">
        <f>[1]下大槻!F34</f>
        <v>40</v>
      </c>
      <c r="G34" s="59">
        <f>[1]下大槻!G34</f>
        <v>26</v>
      </c>
      <c r="H34" s="63">
        <f t="shared" si="1"/>
        <v>66</v>
      </c>
      <c r="I34" s="14">
        <v>96</v>
      </c>
      <c r="J34" s="59">
        <f>[1]下大槻!J34</f>
        <v>3</v>
      </c>
      <c r="K34" s="59">
        <f>[1]下大槻!K34</f>
        <v>4</v>
      </c>
      <c r="L34" s="63">
        <f t="shared" si="2"/>
        <v>7</v>
      </c>
    </row>
    <row r="35" spans="5:12" x14ac:dyDescent="0.15">
      <c r="E35" s="14">
        <v>47</v>
      </c>
      <c r="F35" s="59">
        <f>[1]下大槻!F35</f>
        <v>42</v>
      </c>
      <c r="G35" s="59">
        <f>[1]下大槻!G35</f>
        <v>33</v>
      </c>
      <c r="H35" s="63">
        <f t="shared" si="1"/>
        <v>75</v>
      </c>
      <c r="I35" s="14">
        <v>97</v>
      </c>
      <c r="J35" s="59">
        <f>[1]下大槻!J35</f>
        <v>2</v>
      </c>
      <c r="K35" s="59">
        <f>[1]下大槻!K35</f>
        <v>0</v>
      </c>
      <c r="L35" s="63">
        <f t="shared" si="2"/>
        <v>2</v>
      </c>
    </row>
    <row r="36" spans="5:12" x14ac:dyDescent="0.15">
      <c r="E36" s="14">
        <v>48</v>
      </c>
      <c r="F36" s="59">
        <f>[1]下大槻!F36</f>
        <v>45</v>
      </c>
      <c r="G36" s="59">
        <f>[1]下大槻!G36</f>
        <v>35</v>
      </c>
      <c r="H36" s="63">
        <f t="shared" si="1"/>
        <v>80</v>
      </c>
      <c r="I36" s="14">
        <v>98</v>
      </c>
      <c r="J36" s="59">
        <f>[1]下大槻!J36</f>
        <v>0</v>
      </c>
      <c r="K36" s="59">
        <f>[1]下大槻!K36</f>
        <v>1</v>
      </c>
      <c r="L36" s="63">
        <f t="shared" si="2"/>
        <v>1</v>
      </c>
    </row>
    <row r="37" spans="5:12" x14ac:dyDescent="0.15">
      <c r="E37" s="14">
        <v>49</v>
      </c>
      <c r="F37" s="59">
        <f>[1]下大槻!F37</f>
        <v>48</v>
      </c>
      <c r="G37" s="59">
        <f>[1]下大槻!G37</f>
        <v>39</v>
      </c>
      <c r="H37" s="63">
        <f t="shared" si="1"/>
        <v>87</v>
      </c>
      <c r="I37" s="14">
        <v>99</v>
      </c>
      <c r="J37" s="59">
        <f>[1]下大槻!J37</f>
        <v>0</v>
      </c>
      <c r="K37" s="59">
        <f>[1]下大槻!K37</f>
        <v>2</v>
      </c>
      <c r="L37" s="63">
        <f t="shared" si="2"/>
        <v>2</v>
      </c>
    </row>
    <row r="38" spans="5:12" x14ac:dyDescent="0.15">
      <c r="E38" s="14">
        <v>50</v>
      </c>
      <c r="F38" s="59">
        <f>[1]下大槻!F38</f>
        <v>39</v>
      </c>
      <c r="G38" s="59">
        <f>[1]下大槻!G38</f>
        <v>26</v>
      </c>
      <c r="H38" s="63">
        <f t="shared" si="1"/>
        <v>65</v>
      </c>
      <c r="I38" s="14">
        <v>100</v>
      </c>
      <c r="J38" s="59">
        <f>[1]下大槻!J38</f>
        <v>0</v>
      </c>
      <c r="K38" s="59">
        <f>[1]下大槻!K38</f>
        <v>2</v>
      </c>
      <c r="L38" s="63">
        <f t="shared" si="2"/>
        <v>2</v>
      </c>
    </row>
    <row r="39" spans="5:12" x14ac:dyDescent="0.15">
      <c r="E39" s="14">
        <v>51</v>
      </c>
      <c r="F39" s="59">
        <f>[1]下大槻!F39</f>
        <v>47</v>
      </c>
      <c r="G39" s="59">
        <f>[1]下大槻!G39</f>
        <v>28</v>
      </c>
      <c r="H39" s="63">
        <f t="shared" si="1"/>
        <v>75</v>
      </c>
      <c r="I39" s="14">
        <v>101</v>
      </c>
      <c r="J39" s="59">
        <f>[1]下大槻!J39</f>
        <v>0</v>
      </c>
      <c r="K39" s="59">
        <f>[1]下大槻!K39</f>
        <v>1</v>
      </c>
      <c r="L39" s="63">
        <f t="shared" si="2"/>
        <v>1</v>
      </c>
    </row>
    <row r="40" spans="5:12" x14ac:dyDescent="0.15">
      <c r="E40" s="14">
        <v>52</v>
      </c>
      <c r="F40" s="59">
        <f>[1]下大槻!F40</f>
        <v>33</v>
      </c>
      <c r="G40" s="59">
        <f>[1]下大槻!G40</f>
        <v>23</v>
      </c>
      <c r="H40" s="63">
        <f t="shared" si="1"/>
        <v>56</v>
      </c>
      <c r="I40" s="14">
        <v>102</v>
      </c>
      <c r="J40" s="59">
        <f>[1]下大槻!J40</f>
        <v>0</v>
      </c>
      <c r="K40" s="59">
        <f>[1]下大槻!K40</f>
        <v>0</v>
      </c>
      <c r="L40" s="63">
        <f t="shared" si="2"/>
        <v>0</v>
      </c>
    </row>
    <row r="41" spans="5:12" x14ac:dyDescent="0.15">
      <c r="E41" s="14">
        <v>53</v>
      </c>
      <c r="F41" s="59">
        <f>[1]下大槻!F41</f>
        <v>29</v>
      </c>
      <c r="G41" s="59">
        <f>[1]下大槻!G41</f>
        <v>18</v>
      </c>
      <c r="H41" s="63">
        <f t="shared" si="1"/>
        <v>47</v>
      </c>
      <c r="I41" s="14">
        <v>103</v>
      </c>
      <c r="J41" s="59">
        <f>[1]下大槻!J41</f>
        <v>0</v>
      </c>
      <c r="K41" s="59">
        <f>[1]下大槻!K41</f>
        <v>0</v>
      </c>
      <c r="L41" s="63">
        <f t="shared" si="2"/>
        <v>0</v>
      </c>
    </row>
    <row r="42" spans="5:12" x14ac:dyDescent="0.15">
      <c r="E42" s="14">
        <v>54</v>
      </c>
      <c r="F42" s="59">
        <f>[1]下大槻!F42</f>
        <v>30</v>
      </c>
      <c r="G42" s="59">
        <f>[1]下大槻!G42</f>
        <v>21</v>
      </c>
      <c r="H42" s="63">
        <f t="shared" si="1"/>
        <v>51</v>
      </c>
      <c r="I42" s="14">
        <v>104</v>
      </c>
      <c r="J42" s="59">
        <f>[1]下大槻!J42</f>
        <v>0</v>
      </c>
      <c r="K42" s="59">
        <f>[1]下大槻!K42</f>
        <v>0</v>
      </c>
      <c r="L42" s="63">
        <f t="shared" si="2"/>
        <v>0</v>
      </c>
    </row>
    <row r="43" spans="5:12" x14ac:dyDescent="0.15">
      <c r="E43" s="14">
        <v>55</v>
      </c>
      <c r="F43" s="59">
        <f>[1]下大槻!F43</f>
        <v>27</v>
      </c>
      <c r="G43" s="59">
        <f>[1]下大槻!G43</f>
        <v>19</v>
      </c>
      <c r="H43" s="63">
        <f t="shared" si="1"/>
        <v>46</v>
      </c>
      <c r="I43" s="14">
        <v>105</v>
      </c>
      <c r="J43" s="59">
        <f>[1]下大槻!J43</f>
        <v>1</v>
      </c>
      <c r="K43" s="59">
        <f>[1]下大槻!K43</f>
        <v>0</v>
      </c>
      <c r="L43" s="63">
        <f t="shared" si="2"/>
        <v>1</v>
      </c>
    </row>
    <row r="44" spans="5:12" x14ac:dyDescent="0.15">
      <c r="E44" s="14">
        <v>56</v>
      </c>
      <c r="F44" s="59">
        <f>[1]下大槻!F44</f>
        <v>25</v>
      </c>
      <c r="G44" s="59">
        <f>[1]下大槻!G44</f>
        <v>25</v>
      </c>
      <c r="H44" s="63">
        <f t="shared" si="1"/>
        <v>50</v>
      </c>
      <c r="I44" s="14">
        <v>106</v>
      </c>
      <c r="J44" s="59">
        <f>[1]下大槻!J44</f>
        <v>0</v>
      </c>
      <c r="K44" s="59">
        <f>[1]下大槻!K44</f>
        <v>0</v>
      </c>
      <c r="L44" s="63">
        <f t="shared" si="2"/>
        <v>0</v>
      </c>
    </row>
    <row r="45" spans="5:12" x14ac:dyDescent="0.15">
      <c r="E45" s="14">
        <v>57</v>
      </c>
      <c r="F45" s="59">
        <f>[1]下大槻!F45</f>
        <v>37</v>
      </c>
      <c r="G45" s="59">
        <f>[1]下大槻!G45</f>
        <v>19</v>
      </c>
      <c r="H45" s="63">
        <f t="shared" si="1"/>
        <v>56</v>
      </c>
      <c r="I45" s="14">
        <v>107</v>
      </c>
      <c r="J45" s="59">
        <f>[1]下大槻!J45</f>
        <v>0</v>
      </c>
      <c r="K45" s="59">
        <f>[1]下大槻!K45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[1]下大槻!F46</f>
        <v>30</v>
      </c>
      <c r="G46" s="59">
        <f>[1]下大槻!G46</f>
        <v>20</v>
      </c>
      <c r="H46" s="63">
        <f t="shared" si="1"/>
        <v>50</v>
      </c>
      <c r="I46" s="24">
        <v>108</v>
      </c>
      <c r="J46" s="59">
        <f>[1]下大槻!J46</f>
        <v>0</v>
      </c>
      <c r="K46" s="59">
        <f>[1]下大槻!K46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[1]下大槻!F47</f>
        <v>26</v>
      </c>
      <c r="G47" s="59">
        <f>[1]下大槻!G47</f>
        <v>20</v>
      </c>
      <c r="H47" s="63">
        <f t="shared" si="1"/>
        <v>46</v>
      </c>
      <c r="I47" s="23" t="s">
        <v>6</v>
      </c>
      <c r="J47" s="69">
        <f>SUM(J3:J46)</f>
        <v>876</v>
      </c>
      <c r="K47" s="69">
        <f>SUM(K3:K46)</f>
        <v>1082</v>
      </c>
      <c r="L47" s="39">
        <f>SUM(J47:K47)</f>
        <v>1958</v>
      </c>
    </row>
    <row r="48" spans="5:12" x14ac:dyDescent="0.15">
      <c r="E48" s="14">
        <v>60</v>
      </c>
      <c r="F48" s="59">
        <f>[1]下大槻!F48</f>
        <v>24</v>
      </c>
      <c r="G48" s="59">
        <f>[1]下大槻!G48</f>
        <v>19</v>
      </c>
      <c r="H48" s="63">
        <f t="shared" si="1"/>
        <v>43</v>
      </c>
    </row>
    <row r="49" spans="5:12" ht="14.25" thickBot="1" x14ac:dyDescent="0.2">
      <c r="E49" s="14">
        <v>61</v>
      </c>
      <c r="F49" s="59">
        <f>[1]下大槻!F49</f>
        <v>27</v>
      </c>
      <c r="G49" s="59">
        <f>[1]下大槻!G49</f>
        <v>29</v>
      </c>
      <c r="H49" s="63">
        <f t="shared" si="1"/>
        <v>56</v>
      </c>
      <c r="J49" s="54" t="s">
        <v>189</v>
      </c>
    </row>
    <row r="50" spans="5:12" x14ac:dyDescent="0.15">
      <c r="E50" s="14">
        <v>62</v>
      </c>
      <c r="F50" s="59">
        <f>[1]下大槻!F50</f>
        <v>20</v>
      </c>
      <c r="G50" s="59">
        <f>[1]下大槻!G50</f>
        <v>22</v>
      </c>
      <c r="H50" s="63">
        <f t="shared" si="1"/>
        <v>42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[1]下大槻!F51</f>
        <v>23</v>
      </c>
      <c r="G51" s="59">
        <f>[1]下大槻!G51</f>
        <v>25</v>
      </c>
      <c r="H51" s="63">
        <f t="shared" si="1"/>
        <v>48</v>
      </c>
      <c r="J51" s="48">
        <f>SUM(B18,F53,J47)</f>
        <v>2257</v>
      </c>
      <c r="K51" s="49">
        <f>SUM(C18,G53,K47)</f>
        <v>2123</v>
      </c>
      <c r="L51" s="50">
        <f>SUM(J51:K51)</f>
        <v>4380</v>
      </c>
    </row>
    <row r="52" spans="5:12" ht="14.25" thickBot="1" x14ac:dyDescent="0.2">
      <c r="E52" s="24">
        <v>64</v>
      </c>
      <c r="F52" s="59">
        <f>[1]下大槻!F52</f>
        <v>19</v>
      </c>
      <c r="G52" s="59">
        <f>[1]下大槻!G52</f>
        <v>27</v>
      </c>
      <c r="H52" s="63">
        <f t="shared" si="1"/>
        <v>46</v>
      </c>
    </row>
    <row r="53" spans="5:12" ht="15" thickTop="1" thickBot="1" x14ac:dyDescent="0.2">
      <c r="E53" s="23" t="s">
        <v>6</v>
      </c>
      <c r="F53" s="35">
        <f>SUM(F3:F52)</f>
        <v>1221</v>
      </c>
      <c r="G53" s="38">
        <f>SUM(G3:G52)</f>
        <v>924</v>
      </c>
      <c r="H53" s="39">
        <f>SUM(F53:G53)</f>
        <v>2145</v>
      </c>
    </row>
    <row r="56" spans="5:12" x14ac:dyDescent="0.15">
      <c r="F56" s="98" t="s">
        <v>530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119</v>
      </c>
      <c r="I1" s="99" t="str">
        <f>秦野市合計!I1</f>
        <v>令和3年4月1日現在（単位：人）</v>
      </c>
      <c r="J1" s="99"/>
      <c r="K1" s="99"/>
      <c r="L1" s="99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[1]南矢名一丁目!B3</f>
        <v>1</v>
      </c>
      <c r="C3" s="40">
        <f>[1]南矢名一丁目!C3</f>
        <v>0</v>
      </c>
      <c r="D3" s="40">
        <f>SUM(B3:C3)</f>
        <v>1</v>
      </c>
      <c r="E3" s="19">
        <v>15</v>
      </c>
      <c r="F3" s="59">
        <f>[1]南矢名一丁目!F3</f>
        <v>0</v>
      </c>
      <c r="G3" s="59">
        <f>[1]南矢名一丁目!G3</f>
        <v>2</v>
      </c>
      <c r="H3" s="63">
        <f>SUM(F3:G3)</f>
        <v>2</v>
      </c>
      <c r="I3" s="19">
        <v>65</v>
      </c>
      <c r="J3" s="59">
        <f>[1]南矢名一丁目!J3</f>
        <v>1</v>
      </c>
      <c r="K3" s="59">
        <f>[1]南矢名一丁目!K3</f>
        <v>4</v>
      </c>
      <c r="L3" s="63">
        <f>SUM(J3:K3)</f>
        <v>5</v>
      </c>
    </row>
    <row r="4" spans="1:12" x14ac:dyDescent="0.15">
      <c r="A4" s="14">
        <v>1</v>
      </c>
      <c r="B4" s="40">
        <f>[1]南矢名一丁目!B4</f>
        <v>0</v>
      </c>
      <c r="C4" s="40">
        <f>[1]南矢名一丁目!C4</f>
        <v>0</v>
      </c>
      <c r="D4" s="40">
        <f t="shared" ref="D4:D17" si="0">SUM(B4:C4)</f>
        <v>0</v>
      </c>
      <c r="E4" s="14">
        <v>16</v>
      </c>
      <c r="F4" s="59">
        <f>[1]南矢名一丁目!F4</f>
        <v>2</v>
      </c>
      <c r="G4" s="59">
        <f>[1]南矢名一丁目!G4</f>
        <v>1</v>
      </c>
      <c r="H4" s="63">
        <f t="shared" ref="H4:H52" si="1">SUM(F4:G4)</f>
        <v>3</v>
      </c>
      <c r="I4" s="14">
        <v>66</v>
      </c>
      <c r="J4" s="59">
        <f>[1]南矢名一丁目!J4</f>
        <v>0</v>
      </c>
      <c r="K4" s="59">
        <f>[1]南矢名一丁目!K4</f>
        <v>0</v>
      </c>
      <c r="L4" s="63">
        <f t="shared" ref="L4:L46" si="2">SUM(J4:K4)</f>
        <v>0</v>
      </c>
    </row>
    <row r="5" spans="1:12" x14ac:dyDescent="0.15">
      <c r="A5" s="14">
        <v>2</v>
      </c>
      <c r="B5" s="40">
        <f>[1]南矢名一丁目!B5</f>
        <v>3</v>
      </c>
      <c r="C5" s="40">
        <f>[1]南矢名一丁目!C5</f>
        <v>0</v>
      </c>
      <c r="D5" s="40">
        <f t="shared" si="0"/>
        <v>3</v>
      </c>
      <c r="E5" s="14">
        <v>17</v>
      </c>
      <c r="F5" s="59">
        <f>[1]南矢名一丁目!F5</f>
        <v>1</v>
      </c>
      <c r="G5" s="59">
        <f>[1]南矢名一丁目!G5</f>
        <v>0</v>
      </c>
      <c r="H5" s="63">
        <f t="shared" si="1"/>
        <v>1</v>
      </c>
      <c r="I5" s="14">
        <v>67</v>
      </c>
      <c r="J5" s="59">
        <f>[1]南矢名一丁目!J5</f>
        <v>3</v>
      </c>
      <c r="K5" s="59">
        <f>[1]南矢名一丁目!K5</f>
        <v>1</v>
      </c>
      <c r="L5" s="63">
        <f t="shared" si="2"/>
        <v>4</v>
      </c>
    </row>
    <row r="6" spans="1:12" x14ac:dyDescent="0.15">
      <c r="A6" s="14">
        <v>3</v>
      </c>
      <c r="B6" s="40">
        <f>[1]南矢名一丁目!B6</f>
        <v>1</v>
      </c>
      <c r="C6" s="40">
        <f>[1]南矢名一丁目!C6</f>
        <v>0</v>
      </c>
      <c r="D6" s="40">
        <f t="shared" si="0"/>
        <v>1</v>
      </c>
      <c r="E6" s="14">
        <v>18</v>
      </c>
      <c r="F6" s="59">
        <f>[1]南矢名一丁目!F6</f>
        <v>5</v>
      </c>
      <c r="G6" s="59">
        <f>[1]南矢名一丁目!G6</f>
        <v>1</v>
      </c>
      <c r="H6" s="63">
        <f t="shared" si="1"/>
        <v>6</v>
      </c>
      <c r="I6" s="14">
        <v>68</v>
      </c>
      <c r="J6" s="59">
        <f>[1]南矢名一丁目!J6</f>
        <v>1</v>
      </c>
      <c r="K6" s="59">
        <f>[1]南矢名一丁目!K6</f>
        <v>0</v>
      </c>
      <c r="L6" s="63">
        <f t="shared" si="2"/>
        <v>1</v>
      </c>
    </row>
    <row r="7" spans="1:12" x14ac:dyDescent="0.15">
      <c r="A7" s="14">
        <v>4</v>
      </c>
      <c r="B7" s="40">
        <f>[1]南矢名一丁目!B7</f>
        <v>1</v>
      </c>
      <c r="C7" s="40">
        <f>[1]南矢名一丁目!C7</f>
        <v>0</v>
      </c>
      <c r="D7" s="40">
        <f t="shared" si="0"/>
        <v>1</v>
      </c>
      <c r="E7" s="14">
        <v>19</v>
      </c>
      <c r="F7" s="59">
        <f>[1]南矢名一丁目!F7</f>
        <v>7</v>
      </c>
      <c r="G7" s="59">
        <f>[1]南矢名一丁目!G7</f>
        <v>4</v>
      </c>
      <c r="H7" s="63">
        <f t="shared" si="1"/>
        <v>11</v>
      </c>
      <c r="I7" s="14">
        <v>69</v>
      </c>
      <c r="J7" s="59">
        <f>[1]南矢名一丁目!J7</f>
        <v>3</v>
      </c>
      <c r="K7" s="59">
        <f>[1]南矢名一丁目!K7</f>
        <v>3</v>
      </c>
      <c r="L7" s="63">
        <f t="shared" si="2"/>
        <v>6</v>
      </c>
    </row>
    <row r="8" spans="1:12" x14ac:dyDescent="0.15">
      <c r="A8" s="14">
        <v>5</v>
      </c>
      <c r="B8" s="40">
        <f>[1]南矢名一丁目!B8</f>
        <v>1</v>
      </c>
      <c r="C8" s="40">
        <f>[1]南矢名一丁目!C8</f>
        <v>0</v>
      </c>
      <c r="D8" s="40">
        <f t="shared" si="0"/>
        <v>1</v>
      </c>
      <c r="E8" s="14">
        <v>20</v>
      </c>
      <c r="F8" s="59">
        <f>[1]南矢名一丁目!F8</f>
        <v>11</v>
      </c>
      <c r="G8" s="59">
        <f>[1]南矢名一丁目!G8</f>
        <v>4</v>
      </c>
      <c r="H8" s="63">
        <f t="shared" si="1"/>
        <v>15</v>
      </c>
      <c r="I8" s="14">
        <v>70</v>
      </c>
      <c r="J8" s="59">
        <f>[1]南矢名一丁目!J8</f>
        <v>0</v>
      </c>
      <c r="K8" s="59">
        <f>[1]南矢名一丁目!K8</f>
        <v>2</v>
      </c>
      <c r="L8" s="63">
        <f t="shared" si="2"/>
        <v>2</v>
      </c>
    </row>
    <row r="9" spans="1:12" x14ac:dyDescent="0.15">
      <c r="A9" s="14">
        <v>6</v>
      </c>
      <c r="B9" s="40">
        <f>[1]南矢名一丁目!B9</f>
        <v>0</v>
      </c>
      <c r="C9" s="40">
        <f>[1]南矢名一丁目!C9</f>
        <v>1</v>
      </c>
      <c r="D9" s="40">
        <f t="shared" si="0"/>
        <v>1</v>
      </c>
      <c r="E9" s="14">
        <v>21</v>
      </c>
      <c r="F9" s="59">
        <f>[1]南矢名一丁目!F9</f>
        <v>8</v>
      </c>
      <c r="G9" s="59">
        <f>[1]南矢名一丁目!G9</f>
        <v>8</v>
      </c>
      <c r="H9" s="63">
        <f t="shared" si="1"/>
        <v>16</v>
      </c>
      <c r="I9" s="14">
        <v>71</v>
      </c>
      <c r="J9" s="59">
        <f>[1]南矢名一丁目!J9</f>
        <v>0</v>
      </c>
      <c r="K9" s="59">
        <f>[1]南矢名一丁目!K9</f>
        <v>3</v>
      </c>
      <c r="L9" s="63">
        <f t="shared" si="2"/>
        <v>3</v>
      </c>
    </row>
    <row r="10" spans="1:12" x14ac:dyDescent="0.15">
      <c r="A10" s="14">
        <v>7</v>
      </c>
      <c r="B10" s="40">
        <f>[1]南矢名一丁目!B10</f>
        <v>0</v>
      </c>
      <c r="C10" s="40">
        <f>[1]南矢名一丁目!C10</f>
        <v>0</v>
      </c>
      <c r="D10" s="40">
        <f t="shared" si="0"/>
        <v>0</v>
      </c>
      <c r="E10" s="14">
        <v>22</v>
      </c>
      <c r="F10" s="59">
        <f>[1]南矢名一丁目!F10</f>
        <v>7</v>
      </c>
      <c r="G10" s="59">
        <f>[1]南矢名一丁目!G10</f>
        <v>3</v>
      </c>
      <c r="H10" s="63">
        <f t="shared" si="1"/>
        <v>10</v>
      </c>
      <c r="I10" s="14">
        <v>72</v>
      </c>
      <c r="J10" s="59">
        <f>[1]南矢名一丁目!J10</f>
        <v>2</v>
      </c>
      <c r="K10" s="59">
        <f>[1]南矢名一丁目!K10</f>
        <v>0</v>
      </c>
      <c r="L10" s="63">
        <f t="shared" si="2"/>
        <v>2</v>
      </c>
    </row>
    <row r="11" spans="1:12" x14ac:dyDescent="0.15">
      <c r="A11" s="14">
        <v>8</v>
      </c>
      <c r="B11" s="40">
        <f>[1]南矢名一丁目!B11</f>
        <v>1</v>
      </c>
      <c r="C11" s="40">
        <f>[1]南矢名一丁目!C11</f>
        <v>0</v>
      </c>
      <c r="D11" s="40">
        <f t="shared" si="0"/>
        <v>1</v>
      </c>
      <c r="E11" s="14">
        <v>23</v>
      </c>
      <c r="F11" s="59">
        <f>[1]南矢名一丁目!F11</f>
        <v>9</v>
      </c>
      <c r="G11" s="59">
        <f>[1]南矢名一丁目!G11</f>
        <v>16</v>
      </c>
      <c r="H11" s="63">
        <f t="shared" si="1"/>
        <v>25</v>
      </c>
      <c r="I11" s="14">
        <v>73</v>
      </c>
      <c r="J11" s="59">
        <f>[1]南矢名一丁目!J11</f>
        <v>1</v>
      </c>
      <c r="K11" s="59">
        <f>[1]南矢名一丁目!K11</f>
        <v>1</v>
      </c>
      <c r="L11" s="63">
        <f t="shared" si="2"/>
        <v>2</v>
      </c>
    </row>
    <row r="12" spans="1:12" x14ac:dyDescent="0.15">
      <c r="A12" s="14">
        <v>9</v>
      </c>
      <c r="B12" s="40">
        <f>[1]南矢名一丁目!B12</f>
        <v>0</v>
      </c>
      <c r="C12" s="40">
        <f>[1]南矢名一丁目!C12</f>
        <v>0</v>
      </c>
      <c r="D12" s="40">
        <f t="shared" si="0"/>
        <v>0</v>
      </c>
      <c r="E12" s="14">
        <v>24</v>
      </c>
      <c r="F12" s="59">
        <f>[1]南矢名一丁目!F12</f>
        <v>9</v>
      </c>
      <c r="G12" s="59">
        <f>[1]南矢名一丁目!G12</f>
        <v>10</v>
      </c>
      <c r="H12" s="63">
        <f t="shared" si="1"/>
        <v>19</v>
      </c>
      <c r="I12" s="14">
        <v>74</v>
      </c>
      <c r="J12" s="59">
        <f>[1]南矢名一丁目!J12</f>
        <v>0</v>
      </c>
      <c r="K12" s="59">
        <f>[1]南矢名一丁目!K12</f>
        <v>1</v>
      </c>
      <c r="L12" s="63">
        <f t="shared" si="2"/>
        <v>1</v>
      </c>
    </row>
    <row r="13" spans="1:12" x14ac:dyDescent="0.15">
      <c r="A13" s="14">
        <v>10</v>
      </c>
      <c r="B13" s="40">
        <f>[1]南矢名一丁目!B13</f>
        <v>0</v>
      </c>
      <c r="C13" s="40">
        <f>[1]南矢名一丁目!C13</f>
        <v>1</v>
      </c>
      <c r="D13" s="40">
        <f t="shared" si="0"/>
        <v>1</v>
      </c>
      <c r="E13" s="14">
        <v>25</v>
      </c>
      <c r="F13" s="59">
        <f>[1]南矢名一丁目!F13</f>
        <v>6</v>
      </c>
      <c r="G13" s="59">
        <f>[1]南矢名一丁目!G13</f>
        <v>10</v>
      </c>
      <c r="H13" s="63">
        <f t="shared" si="1"/>
        <v>16</v>
      </c>
      <c r="I13" s="14">
        <v>75</v>
      </c>
      <c r="J13" s="59">
        <f>[1]南矢名一丁目!J13</f>
        <v>1</v>
      </c>
      <c r="K13" s="59">
        <f>[1]南矢名一丁目!K13</f>
        <v>1</v>
      </c>
      <c r="L13" s="63">
        <f t="shared" si="2"/>
        <v>2</v>
      </c>
    </row>
    <row r="14" spans="1:12" x14ac:dyDescent="0.15">
      <c r="A14" s="14">
        <v>11</v>
      </c>
      <c r="B14" s="40">
        <f>[1]南矢名一丁目!B14</f>
        <v>0</v>
      </c>
      <c r="C14" s="40">
        <f>[1]南矢名一丁目!C14</f>
        <v>1</v>
      </c>
      <c r="D14" s="40">
        <f t="shared" si="0"/>
        <v>1</v>
      </c>
      <c r="E14" s="14">
        <v>26</v>
      </c>
      <c r="F14" s="59">
        <f>[1]南矢名一丁目!F14</f>
        <v>6</v>
      </c>
      <c r="G14" s="59">
        <f>[1]南矢名一丁目!G14</f>
        <v>11</v>
      </c>
      <c r="H14" s="63">
        <f t="shared" si="1"/>
        <v>17</v>
      </c>
      <c r="I14" s="14">
        <v>76</v>
      </c>
      <c r="J14" s="59">
        <f>[1]南矢名一丁目!J14</f>
        <v>3</v>
      </c>
      <c r="K14" s="59">
        <f>[1]南矢名一丁目!K14</f>
        <v>4</v>
      </c>
      <c r="L14" s="63">
        <f t="shared" si="2"/>
        <v>7</v>
      </c>
    </row>
    <row r="15" spans="1:12" x14ac:dyDescent="0.15">
      <c r="A15" s="14">
        <v>12</v>
      </c>
      <c r="B15" s="40">
        <f>[1]南矢名一丁目!B15</f>
        <v>1</v>
      </c>
      <c r="C15" s="40">
        <f>[1]南矢名一丁目!C15</f>
        <v>0</v>
      </c>
      <c r="D15" s="40">
        <f t="shared" si="0"/>
        <v>1</v>
      </c>
      <c r="E15" s="14">
        <v>27</v>
      </c>
      <c r="F15" s="59">
        <f>[1]南矢名一丁目!F15</f>
        <v>6</v>
      </c>
      <c r="G15" s="59">
        <f>[1]南矢名一丁目!G15</f>
        <v>2</v>
      </c>
      <c r="H15" s="63">
        <f t="shared" si="1"/>
        <v>8</v>
      </c>
      <c r="I15" s="14">
        <v>77</v>
      </c>
      <c r="J15" s="59">
        <f>[1]南矢名一丁目!J15</f>
        <v>4</v>
      </c>
      <c r="K15" s="59">
        <f>[1]南矢名一丁目!K15</f>
        <v>3</v>
      </c>
      <c r="L15" s="63">
        <f t="shared" si="2"/>
        <v>7</v>
      </c>
    </row>
    <row r="16" spans="1:12" x14ac:dyDescent="0.15">
      <c r="A16" s="14">
        <v>13</v>
      </c>
      <c r="B16" s="40">
        <f>[1]南矢名一丁目!B16</f>
        <v>0</v>
      </c>
      <c r="C16" s="40">
        <f>[1]南矢名一丁目!C16</f>
        <v>0</v>
      </c>
      <c r="D16" s="40">
        <f t="shared" si="0"/>
        <v>0</v>
      </c>
      <c r="E16" s="14">
        <v>28</v>
      </c>
      <c r="F16" s="59">
        <f>[1]南矢名一丁目!F16</f>
        <v>3</v>
      </c>
      <c r="G16" s="59">
        <f>[1]南矢名一丁目!G16</f>
        <v>3</v>
      </c>
      <c r="H16" s="63">
        <f t="shared" si="1"/>
        <v>6</v>
      </c>
      <c r="I16" s="14">
        <v>78</v>
      </c>
      <c r="J16" s="59">
        <f>[1]南矢名一丁目!J16</f>
        <v>1</v>
      </c>
      <c r="K16" s="59">
        <f>[1]南矢名一丁目!K16</f>
        <v>5</v>
      </c>
      <c r="L16" s="63">
        <f t="shared" si="2"/>
        <v>6</v>
      </c>
    </row>
    <row r="17" spans="1:12" ht="14.25" thickBot="1" x14ac:dyDescent="0.2">
      <c r="A17" s="24">
        <v>14</v>
      </c>
      <c r="B17" s="40">
        <f>[1]南矢名一丁目!B17</f>
        <v>1</v>
      </c>
      <c r="C17" s="40">
        <f>[1]南矢名一丁目!C17</f>
        <v>0</v>
      </c>
      <c r="D17" s="40">
        <f t="shared" si="0"/>
        <v>1</v>
      </c>
      <c r="E17" s="14">
        <v>29</v>
      </c>
      <c r="F17" s="59">
        <f>[1]南矢名一丁目!F17</f>
        <v>5</v>
      </c>
      <c r="G17" s="59">
        <f>[1]南矢名一丁目!G17</f>
        <v>4</v>
      </c>
      <c r="H17" s="63">
        <f t="shared" si="1"/>
        <v>9</v>
      </c>
      <c r="I17" s="14">
        <v>79</v>
      </c>
      <c r="J17" s="59">
        <f>[1]南矢名一丁目!J17</f>
        <v>3</v>
      </c>
      <c r="K17" s="59">
        <f>[1]南矢名一丁目!K17</f>
        <v>2</v>
      </c>
      <c r="L17" s="63">
        <f t="shared" si="2"/>
        <v>5</v>
      </c>
    </row>
    <row r="18" spans="1:12" ht="15" thickTop="1" thickBot="1" x14ac:dyDescent="0.2">
      <c r="A18" s="23" t="s">
        <v>6</v>
      </c>
      <c r="B18" s="33">
        <f>SUM(B3:B17)</f>
        <v>10</v>
      </c>
      <c r="C18" s="34">
        <f>SUM(C3:C17)</f>
        <v>3</v>
      </c>
      <c r="D18" s="35">
        <f>SUM(B18:C18)</f>
        <v>13</v>
      </c>
      <c r="E18" s="14">
        <v>30</v>
      </c>
      <c r="F18" s="59">
        <f>[1]南矢名一丁目!F18</f>
        <v>5</v>
      </c>
      <c r="G18" s="59">
        <f>[1]南矢名一丁目!G18</f>
        <v>3</v>
      </c>
      <c r="H18" s="63">
        <f t="shared" si="1"/>
        <v>8</v>
      </c>
      <c r="I18" s="14">
        <v>80</v>
      </c>
      <c r="J18" s="59">
        <f>[1]南矢名一丁目!J18</f>
        <v>2</v>
      </c>
      <c r="K18" s="59">
        <f>[1]南矢名一丁目!K18</f>
        <v>2</v>
      </c>
      <c r="L18" s="63">
        <f t="shared" si="2"/>
        <v>4</v>
      </c>
    </row>
    <row r="19" spans="1:12" x14ac:dyDescent="0.15">
      <c r="E19" s="14">
        <v>31</v>
      </c>
      <c r="F19" s="59">
        <f>[1]南矢名一丁目!F19</f>
        <v>1</v>
      </c>
      <c r="G19" s="59">
        <f>[1]南矢名一丁目!G19</f>
        <v>1</v>
      </c>
      <c r="H19" s="63">
        <f t="shared" si="1"/>
        <v>2</v>
      </c>
      <c r="I19" s="14">
        <v>81</v>
      </c>
      <c r="J19" s="59">
        <f>[1]南矢名一丁目!J19</f>
        <v>0</v>
      </c>
      <c r="K19" s="59">
        <f>[1]南矢名一丁目!K19</f>
        <v>1</v>
      </c>
      <c r="L19" s="63">
        <f t="shared" si="2"/>
        <v>1</v>
      </c>
    </row>
    <row r="20" spans="1:12" x14ac:dyDescent="0.15">
      <c r="E20" s="14">
        <v>32</v>
      </c>
      <c r="F20" s="59">
        <f>[1]南矢名一丁目!F20</f>
        <v>7</v>
      </c>
      <c r="G20" s="59">
        <f>[1]南矢名一丁目!G20</f>
        <v>3</v>
      </c>
      <c r="H20" s="63">
        <f t="shared" si="1"/>
        <v>10</v>
      </c>
      <c r="I20" s="14">
        <v>82</v>
      </c>
      <c r="J20" s="59">
        <f>[1]南矢名一丁目!J20</f>
        <v>4</v>
      </c>
      <c r="K20" s="59">
        <f>[1]南矢名一丁目!K20</f>
        <v>2</v>
      </c>
      <c r="L20" s="63">
        <f t="shared" si="2"/>
        <v>6</v>
      </c>
    </row>
    <row r="21" spans="1:12" x14ac:dyDescent="0.15">
      <c r="E21" s="14">
        <v>33</v>
      </c>
      <c r="F21" s="59">
        <f>[1]南矢名一丁目!F21</f>
        <v>0</v>
      </c>
      <c r="G21" s="59">
        <f>[1]南矢名一丁目!G21</f>
        <v>2</v>
      </c>
      <c r="H21" s="63">
        <f t="shared" si="1"/>
        <v>2</v>
      </c>
      <c r="I21" s="14">
        <v>83</v>
      </c>
      <c r="J21" s="59">
        <f>[1]南矢名一丁目!J21</f>
        <v>1</v>
      </c>
      <c r="K21" s="59">
        <f>[1]南矢名一丁目!K21</f>
        <v>3</v>
      </c>
      <c r="L21" s="63">
        <f t="shared" si="2"/>
        <v>4</v>
      </c>
    </row>
    <row r="22" spans="1:12" x14ac:dyDescent="0.15">
      <c r="E22" s="14">
        <v>34</v>
      </c>
      <c r="F22" s="59">
        <f>[1]南矢名一丁目!F22</f>
        <v>5</v>
      </c>
      <c r="G22" s="59">
        <f>[1]南矢名一丁目!G22</f>
        <v>3</v>
      </c>
      <c r="H22" s="63">
        <f t="shared" si="1"/>
        <v>8</v>
      </c>
      <c r="I22" s="14">
        <v>84</v>
      </c>
      <c r="J22" s="59">
        <f>[1]南矢名一丁目!J22</f>
        <v>2</v>
      </c>
      <c r="K22" s="59">
        <f>[1]南矢名一丁目!K22</f>
        <v>2</v>
      </c>
      <c r="L22" s="63">
        <f t="shared" si="2"/>
        <v>4</v>
      </c>
    </row>
    <row r="23" spans="1:12" x14ac:dyDescent="0.15">
      <c r="E23" s="14">
        <v>35</v>
      </c>
      <c r="F23" s="59">
        <f>[1]南矢名一丁目!F23</f>
        <v>3</v>
      </c>
      <c r="G23" s="59">
        <f>[1]南矢名一丁目!G23</f>
        <v>1</v>
      </c>
      <c r="H23" s="63">
        <f t="shared" si="1"/>
        <v>4</v>
      </c>
      <c r="I23" s="14">
        <v>85</v>
      </c>
      <c r="J23" s="59">
        <f>[1]南矢名一丁目!J23</f>
        <v>2</v>
      </c>
      <c r="K23" s="59">
        <f>[1]南矢名一丁目!K23</f>
        <v>1</v>
      </c>
      <c r="L23" s="63">
        <f t="shared" si="2"/>
        <v>3</v>
      </c>
    </row>
    <row r="24" spans="1:12" x14ac:dyDescent="0.15">
      <c r="E24" s="14">
        <v>36</v>
      </c>
      <c r="F24" s="59">
        <f>[1]南矢名一丁目!F24</f>
        <v>2</v>
      </c>
      <c r="G24" s="59">
        <f>[1]南矢名一丁目!G24</f>
        <v>3</v>
      </c>
      <c r="H24" s="63">
        <f t="shared" si="1"/>
        <v>5</v>
      </c>
      <c r="I24" s="14">
        <v>86</v>
      </c>
      <c r="J24" s="59">
        <f>[1]南矢名一丁目!J24</f>
        <v>1</v>
      </c>
      <c r="K24" s="59">
        <f>[1]南矢名一丁目!K24</f>
        <v>1</v>
      </c>
      <c r="L24" s="63">
        <f t="shared" si="2"/>
        <v>2</v>
      </c>
    </row>
    <row r="25" spans="1:12" x14ac:dyDescent="0.15">
      <c r="E25" s="14">
        <v>37</v>
      </c>
      <c r="F25" s="59">
        <f>[1]南矢名一丁目!F25</f>
        <v>1</v>
      </c>
      <c r="G25" s="59">
        <f>[1]南矢名一丁目!G25</f>
        <v>1</v>
      </c>
      <c r="H25" s="63">
        <f t="shared" si="1"/>
        <v>2</v>
      </c>
      <c r="I25" s="14">
        <v>87</v>
      </c>
      <c r="J25" s="59">
        <f>[1]南矢名一丁目!J25</f>
        <v>0</v>
      </c>
      <c r="K25" s="59">
        <f>[1]南矢名一丁目!K25</f>
        <v>4</v>
      </c>
      <c r="L25" s="63">
        <f t="shared" si="2"/>
        <v>4</v>
      </c>
    </row>
    <row r="26" spans="1:12" x14ac:dyDescent="0.15">
      <c r="E26" s="14">
        <v>38</v>
      </c>
      <c r="F26" s="59">
        <f>[1]南矢名一丁目!F26</f>
        <v>5</v>
      </c>
      <c r="G26" s="59">
        <f>[1]南矢名一丁目!G26</f>
        <v>2</v>
      </c>
      <c r="H26" s="63">
        <f t="shared" si="1"/>
        <v>7</v>
      </c>
      <c r="I26" s="14">
        <v>88</v>
      </c>
      <c r="J26" s="59">
        <f>[1]南矢名一丁目!J26</f>
        <v>2</v>
      </c>
      <c r="K26" s="59">
        <f>[1]南矢名一丁目!K26</f>
        <v>1</v>
      </c>
      <c r="L26" s="63">
        <f t="shared" si="2"/>
        <v>3</v>
      </c>
    </row>
    <row r="27" spans="1:12" x14ac:dyDescent="0.15">
      <c r="E27" s="14">
        <v>39</v>
      </c>
      <c r="F27" s="59">
        <f>[1]南矢名一丁目!F27</f>
        <v>0</v>
      </c>
      <c r="G27" s="59">
        <f>[1]南矢名一丁目!G27</f>
        <v>1</v>
      </c>
      <c r="H27" s="63">
        <f t="shared" si="1"/>
        <v>1</v>
      </c>
      <c r="I27" s="14">
        <v>89</v>
      </c>
      <c r="J27" s="59">
        <f>[1]南矢名一丁目!J27</f>
        <v>1</v>
      </c>
      <c r="K27" s="59">
        <f>[1]南矢名一丁目!K27</f>
        <v>2</v>
      </c>
      <c r="L27" s="63">
        <f t="shared" si="2"/>
        <v>3</v>
      </c>
    </row>
    <row r="28" spans="1:12" x14ac:dyDescent="0.15">
      <c r="E28" s="14">
        <v>40</v>
      </c>
      <c r="F28" s="59">
        <f>[1]南矢名一丁目!F28</f>
        <v>3</v>
      </c>
      <c r="G28" s="59">
        <f>[1]南矢名一丁目!G28</f>
        <v>2</v>
      </c>
      <c r="H28" s="63">
        <f t="shared" si="1"/>
        <v>5</v>
      </c>
      <c r="I28" s="14">
        <v>90</v>
      </c>
      <c r="J28" s="59">
        <f>[1]南矢名一丁目!J28</f>
        <v>0</v>
      </c>
      <c r="K28" s="59">
        <f>[1]南矢名一丁目!K28</f>
        <v>0</v>
      </c>
      <c r="L28" s="63">
        <f t="shared" si="2"/>
        <v>0</v>
      </c>
    </row>
    <row r="29" spans="1:12" x14ac:dyDescent="0.15">
      <c r="E29" s="14">
        <v>41</v>
      </c>
      <c r="F29" s="59">
        <f>[1]南矢名一丁目!F29</f>
        <v>1</v>
      </c>
      <c r="G29" s="59">
        <f>[1]南矢名一丁目!G29</f>
        <v>2</v>
      </c>
      <c r="H29" s="63">
        <f t="shared" si="1"/>
        <v>3</v>
      </c>
      <c r="I29" s="14">
        <v>91</v>
      </c>
      <c r="J29" s="59">
        <f>[1]南矢名一丁目!J29</f>
        <v>0</v>
      </c>
      <c r="K29" s="59">
        <f>[1]南矢名一丁目!K29</f>
        <v>4</v>
      </c>
      <c r="L29" s="63">
        <f t="shared" si="2"/>
        <v>4</v>
      </c>
    </row>
    <row r="30" spans="1:12" x14ac:dyDescent="0.15">
      <c r="E30" s="14">
        <v>42</v>
      </c>
      <c r="F30" s="59">
        <f>[1]南矢名一丁目!F30</f>
        <v>3</v>
      </c>
      <c r="G30" s="59">
        <f>[1]南矢名一丁目!G30</f>
        <v>2</v>
      </c>
      <c r="H30" s="63">
        <f t="shared" si="1"/>
        <v>5</v>
      </c>
      <c r="I30" s="14">
        <v>92</v>
      </c>
      <c r="J30" s="59">
        <f>[1]南矢名一丁目!J30</f>
        <v>0</v>
      </c>
      <c r="K30" s="59">
        <f>[1]南矢名一丁目!K30</f>
        <v>2</v>
      </c>
      <c r="L30" s="63">
        <f t="shared" si="2"/>
        <v>2</v>
      </c>
    </row>
    <row r="31" spans="1:12" x14ac:dyDescent="0.15">
      <c r="E31" s="14">
        <v>43</v>
      </c>
      <c r="F31" s="59">
        <f>[1]南矢名一丁目!F31</f>
        <v>2</v>
      </c>
      <c r="G31" s="59">
        <f>[1]南矢名一丁目!G31</f>
        <v>1</v>
      </c>
      <c r="H31" s="63">
        <f t="shared" si="1"/>
        <v>3</v>
      </c>
      <c r="I31" s="14">
        <v>93</v>
      </c>
      <c r="J31" s="59">
        <f>[1]南矢名一丁目!J31</f>
        <v>0</v>
      </c>
      <c r="K31" s="59">
        <f>[1]南矢名一丁目!K31</f>
        <v>1</v>
      </c>
      <c r="L31" s="63">
        <f t="shared" si="2"/>
        <v>1</v>
      </c>
    </row>
    <row r="32" spans="1:12" x14ac:dyDescent="0.15">
      <c r="E32" s="14">
        <v>44</v>
      </c>
      <c r="F32" s="59">
        <f>[1]南矢名一丁目!F32</f>
        <v>0</v>
      </c>
      <c r="G32" s="59">
        <f>[1]南矢名一丁目!G32</f>
        <v>1</v>
      </c>
      <c r="H32" s="63">
        <f t="shared" si="1"/>
        <v>1</v>
      </c>
      <c r="I32" s="14">
        <v>94</v>
      </c>
      <c r="J32" s="59">
        <f>[1]南矢名一丁目!J32</f>
        <v>0</v>
      </c>
      <c r="K32" s="59">
        <f>[1]南矢名一丁目!K32</f>
        <v>2</v>
      </c>
      <c r="L32" s="63">
        <f t="shared" si="2"/>
        <v>2</v>
      </c>
    </row>
    <row r="33" spans="5:12" x14ac:dyDescent="0.15">
      <c r="E33" s="14">
        <v>45</v>
      </c>
      <c r="F33" s="59">
        <f>[1]南矢名一丁目!F33</f>
        <v>4</v>
      </c>
      <c r="G33" s="59">
        <f>[1]南矢名一丁目!G33</f>
        <v>3</v>
      </c>
      <c r="H33" s="63">
        <f t="shared" si="1"/>
        <v>7</v>
      </c>
      <c r="I33" s="14">
        <v>95</v>
      </c>
      <c r="J33" s="59">
        <f>[1]南矢名一丁目!J33</f>
        <v>3</v>
      </c>
      <c r="K33" s="59">
        <f>[1]南矢名一丁目!K33</f>
        <v>1</v>
      </c>
      <c r="L33" s="63">
        <f t="shared" si="2"/>
        <v>4</v>
      </c>
    </row>
    <row r="34" spans="5:12" x14ac:dyDescent="0.15">
      <c r="E34" s="14">
        <v>46</v>
      </c>
      <c r="F34" s="59">
        <f>[1]南矢名一丁目!F34</f>
        <v>2</v>
      </c>
      <c r="G34" s="59">
        <f>[1]南矢名一丁目!G34</f>
        <v>0</v>
      </c>
      <c r="H34" s="63">
        <f t="shared" si="1"/>
        <v>2</v>
      </c>
      <c r="I34" s="14">
        <v>96</v>
      </c>
      <c r="J34" s="59">
        <f>[1]南矢名一丁目!J34</f>
        <v>0</v>
      </c>
      <c r="K34" s="59">
        <f>[1]南矢名一丁目!K34</f>
        <v>0</v>
      </c>
      <c r="L34" s="63">
        <f t="shared" si="2"/>
        <v>0</v>
      </c>
    </row>
    <row r="35" spans="5:12" x14ac:dyDescent="0.15">
      <c r="E35" s="14">
        <v>47</v>
      </c>
      <c r="F35" s="59">
        <f>[1]南矢名一丁目!F35</f>
        <v>3</v>
      </c>
      <c r="G35" s="59">
        <f>[1]南矢名一丁目!G35</f>
        <v>1</v>
      </c>
      <c r="H35" s="63">
        <f t="shared" si="1"/>
        <v>4</v>
      </c>
      <c r="I35" s="14">
        <v>97</v>
      </c>
      <c r="J35" s="59">
        <f>[1]南矢名一丁目!J35</f>
        <v>0</v>
      </c>
      <c r="K35" s="59">
        <f>[1]南矢名一丁目!K35</f>
        <v>1</v>
      </c>
      <c r="L35" s="63">
        <f t="shared" si="2"/>
        <v>1</v>
      </c>
    </row>
    <row r="36" spans="5:12" x14ac:dyDescent="0.15">
      <c r="E36" s="14">
        <v>48</v>
      </c>
      <c r="F36" s="59">
        <f>[1]南矢名一丁目!F36</f>
        <v>0</v>
      </c>
      <c r="G36" s="59">
        <f>[1]南矢名一丁目!G36</f>
        <v>0</v>
      </c>
      <c r="H36" s="63">
        <f t="shared" si="1"/>
        <v>0</v>
      </c>
      <c r="I36" s="14">
        <v>98</v>
      </c>
      <c r="J36" s="59">
        <f>[1]南矢名一丁目!J36</f>
        <v>0</v>
      </c>
      <c r="K36" s="59">
        <f>[1]南矢名一丁目!K36</f>
        <v>0</v>
      </c>
      <c r="L36" s="63">
        <f t="shared" si="2"/>
        <v>0</v>
      </c>
    </row>
    <row r="37" spans="5:12" x14ac:dyDescent="0.15">
      <c r="E37" s="14">
        <v>49</v>
      </c>
      <c r="F37" s="59">
        <f>[1]南矢名一丁目!F37</f>
        <v>3</v>
      </c>
      <c r="G37" s="59">
        <f>[1]南矢名一丁目!G37</f>
        <v>1</v>
      </c>
      <c r="H37" s="63">
        <f t="shared" si="1"/>
        <v>4</v>
      </c>
      <c r="I37" s="14">
        <v>99</v>
      </c>
      <c r="J37" s="59">
        <f>[1]南矢名一丁目!J37</f>
        <v>1</v>
      </c>
      <c r="K37" s="59">
        <f>[1]南矢名一丁目!K37</f>
        <v>0</v>
      </c>
      <c r="L37" s="63">
        <f t="shared" si="2"/>
        <v>1</v>
      </c>
    </row>
    <row r="38" spans="5:12" x14ac:dyDescent="0.15">
      <c r="E38" s="14">
        <v>50</v>
      </c>
      <c r="F38" s="59">
        <f>[1]南矢名一丁目!F38</f>
        <v>3</v>
      </c>
      <c r="G38" s="59">
        <f>[1]南矢名一丁目!G38</f>
        <v>2</v>
      </c>
      <c r="H38" s="63">
        <f t="shared" si="1"/>
        <v>5</v>
      </c>
      <c r="I38" s="14">
        <v>100</v>
      </c>
      <c r="J38" s="59">
        <f>[1]南矢名一丁目!J38</f>
        <v>0</v>
      </c>
      <c r="K38" s="59">
        <f>[1]南矢名一丁目!K38</f>
        <v>0</v>
      </c>
      <c r="L38" s="63">
        <f t="shared" si="2"/>
        <v>0</v>
      </c>
    </row>
    <row r="39" spans="5:12" x14ac:dyDescent="0.15">
      <c r="E39" s="14">
        <v>51</v>
      </c>
      <c r="F39" s="59">
        <f>[1]南矢名一丁目!F39</f>
        <v>4</v>
      </c>
      <c r="G39" s="59">
        <f>[1]南矢名一丁目!G39</f>
        <v>2</v>
      </c>
      <c r="H39" s="63">
        <f t="shared" si="1"/>
        <v>6</v>
      </c>
      <c r="I39" s="14">
        <v>101</v>
      </c>
      <c r="J39" s="59">
        <f>[1]南矢名一丁目!J39</f>
        <v>0</v>
      </c>
      <c r="K39" s="59">
        <f>[1]南矢名一丁目!K39</f>
        <v>0</v>
      </c>
      <c r="L39" s="63">
        <f t="shared" si="2"/>
        <v>0</v>
      </c>
    </row>
    <row r="40" spans="5:12" x14ac:dyDescent="0.15">
      <c r="E40" s="14">
        <v>52</v>
      </c>
      <c r="F40" s="59">
        <f>[1]南矢名一丁目!F40</f>
        <v>2</v>
      </c>
      <c r="G40" s="59">
        <f>[1]南矢名一丁目!G40</f>
        <v>3</v>
      </c>
      <c r="H40" s="63">
        <f t="shared" si="1"/>
        <v>5</v>
      </c>
      <c r="I40" s="14">
        <v>102</v>
      </c>
      <c r="J40" s="59">
        <f>[1]南矢名一丁目!J40</f>
        <v>0</v>
      </c>
      <c r="K40" s="59">
        <f>[1]南矢名一丁目!K40</f>
        <v>0</v>
      </c>
      <c r="L40" s="63">
        <f t="shared" si="2"/>
        <v>0</v>
      </c>
    </row>
    <row r="41" spans="5:12" x14ac:dyDescent="0.15">
      <c r="E41" s="14">
        <v>53</v>
      </c>
      <c r="F41" s="59">
        <f>[1]南矢名一丁目!F41</f>
        <v>5</v>
      </c>
      <c r="G41" s="59">
        <f>[1]南矢名一丁目!G41</f>
        <v>1</v>
      </c>
      <c r="H41" s="63">
        <f t="shared" si="1"/>
        <v>6</v>
      </c>
      <c r="I41" s="14">
        <v>103</v>
      </c>
      <c r="J41" s="59">
        <f>[1]南矢名一丁目!J41</f>
        <v>0</v>
      </c>
      <c r="K41" s="59">
        <f>[1]南矢名一丁目!K41</f>
        <v>0</v>
      </c>
      <c r="L41" s="63">
        <f t="shared" si="2"/>
        <v>0</v>
      </c>
    </row>
    <row r="42" spans="5:12" x14ac:dyDescent="0.15">
      <c r="E42" s="14">
        <v>54</v>
      </c>
      <c r="F42" s="59">
        <f>[1]南矢名一丁目!F42</f>
        <v>1</v>
      </c>
      <c r="G42" s="59">
        <f>[1]南矢名一丁目!G42</f>
        <v>2</v>
      </c>
      <c r="H42" s="63">
        <f t="shared" si="1"/>
        <v>3</v>
      </c>
      <c r="I42" s="14">
        <v>104</v>
      </c>
      <c r="J42" s="59">
        <f>[1]南矢名一丁目!J42</f>
        <v>0</v>
      </c>
      <c r="K42" s="59">
        <f>[1]南矢名一丁目!K42</f>
        <v>0</v>
      </c>
      <c r="L42" s="63">
        <f t="shared" si="2"/>
        <v>0</v>
      </c>
    </row>
    <row r="43" spans="5:12" x14ac:dyDescent="0.15">
      <c r="E43" s="14">
        <v>55</v>
      </c>
      <c r="F43" s="59">
        <f>[1]南矢名一丁目!F43</f>
        <v>2</v>
      </c>
      <c r="G43" s="59">
        <f>[1]南矢名一丁目!G43</f>
        <v>3</v>
      </c>
      <c r="H43" s="63">
        <f t="shared" si="1"/>
        <v>5</v>
      </c>
      <c r="I43" s="14">
        <v>105</v>
      </c>
      <c r="J43" s="59">
        <f>[1]南矢名一丁目!J43</f>
        <v>0</v>
      </c>
      <c r="K43" s="59">
        <f>[1]南矢名一丁目!K43</f>
        <v>0</v>
      </c>
      <c r="L43" s="63">
        <f t="shared" si="2"/>
        <v>0</v>
      </c>
    </row>
    <row r="44" spans="5:12" x14ac:dyDescent="0.15">
      <c r="E44" s="14">
        <v>56</v>
      </c>
      <c r="F44" s="59">
        <f>[1]南矢名一丁目!F44</f>
        <v>3</v>
      </c>
      <c r="G44" s="59">
        <f>[1]南矢名一丁目!G44</f>
        <v>3</v>
      </c>
      <c r="H44" s="63">
        <f t="shared" si="1"/>
        <v>6</v>
      </c>
      <c r="I44" s="14">
        <v>106</v>
      </c>
      <c r="J44" s="59">
        <f>[1]南矢名一丁目!J44</f>
        <v>0</v>
      </c>
      <c r="K44" s="59">
        <f>[1]南矢名一丁目!K44</f>
        <v>0</v>
      </c>
      <c r="L44" s="63">
        <f t="shared" si="2"/>
        <v>0</v>
      </c>
    </row>
    <row r="45" spans="5:12" x14ac:dyDescent="0.15">
      <c r="E45" s="14">
        <v>57</v>
      </c>
      <c r="F45" s="59">
        <f>[1]南矢名一丁目!F45</f>
        <v>1</v>
      </c>
      <c r="G45" s="59">
        <f>[1]南矢名一丁目!G45</f>
        <v>1</v>
      </c>
      <c r="H45" s="63">
        <f t="shared" si="1"/>
        <v>2</v>
      </c>
      <c r="I45" s="14">
        <v>107</v>
      </c>
      <c r="J45" s="59">
        <f>[1]南矢名一丁目!J45</f>
        <v>0</v>
      </c>
      <c r="K45" s="59">
        <f>[1]南矢名一丁目!K45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[1]南矢名一丁目!F46</f>
        <v>4</v>
      </c>
      <c r="G46" s="59">
        <f>[1]南矢名一丁目!G46</f>
        <v>1</v>
      </c>
      <c r="H46" s="63">
        <f t="shared" si="1"/>
        <v>5</v>
      </c>
      <c r="I46" s="24">
        <v>108</v>
      </c>
      <c r="J46" s="59">
        <f>[1]南矢名一丁目!J46</f>
        <v>0</v>
      </c>
      <c r="K46" s="59">
        <f>[1]南矢名一丁目!K46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[1]南矢名一丁目!F47</f>
        <v>0</v>
      </c>
      <c r="G47" s="59">
        <f>[1]南矢名一丁目!G47</f>
        <v>1</v>
      </c>
      <c r="H47" s="63">
        <f t="shared" si="1"/>
        <v>1</v>
      </c>
      <c r="I47" s="23" t="s">
        <v>6</v>
      </c>
      <c r="J47" s="69">
        <f>SUM(J3:J46)</f>
        <v>42</v>
      </c>
      <c r="K47" s="69">
        <f>SUM(K3:K46)</f>
        <v>60</v>
      </c>
      <c r="L47" s="39">
        <f>SUM(J47:K47)</f>
        <v>102</v>
      </c>
    </row>
    <row r="48" spans="5:12" x14ac:dyDescent="0.15">
      <c r="E48" s="14">
        <v>60</v>
      </c>
      <c r="F48" s="59">
        <f>[1]南矢名一丁目!F48</f>
        <v>3</v>
      </c>
      <c r="G48" s="59">
        <f>[1]南矢名一丁目!G48</f>
        <v>0</v>
      </c>
      <c r="H48" s="63">
        <f t="shared" si="1"/>
        <v>3</v>
      </c>
    </row>
    <row r="49" spans="5:12" ht="14.25" thickBot="1" x14ac:dyDescent="0.2">
      <c r="E49" s="14">
        <v>61</v>
      </c>
      <c r="F49" s="59">
        <f>[1]南矢名一丁目!F49</f>
        <v>3</v>
      </c>
      <c r="G49" s="59">
        <f>[1]南矢名一丁目!G49</f>
        <v>1</v>
      </c>
      <c r="H49" s="63">
        <f t="shared" si="1"/>
        <v>4</v>
      </c>
      <c r="J49" s="54" t="s">
        <v>197</v>
      </c>
    </row>
    <row r="50" spans="5:12" x14ac:dyDescent="0.15">
      <c r="E50" s="14">
        <v>62</v>
      </c>
      <c r="F50" s="59">
        <f>[1]南矢名一丁目!F50</f>
        <v>1</v>
      </c>
      <c r="G50" s="59">
        <f>[1]南矢名一丁目!G50</f>
        <v>2</v>
      </c>
      <c r="H50" s="63">
        <f t="shared" si="1"/>
        <v>3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[1]南矢名一丁目!F51</f>
        <v>2</v>
      </c>
      <c r="G51" s="59">
        <f>[1]南矢名一丁目!G51</f>
        <v>0</v>
      </c>
      <c r="H51" s="63">
        <f t="shared" si="1"/>
        <v>2</v>
      </c>
      <c r="J51" s="48">
        <f>SUM(B18,F53,J47)</f>
        <v>222</v>
      </c>
      <c r="K51" s="49">
        <f>SUM(C18,G53,K47)</f>
        <v>199</v>
      </c>
      <c r="L51" s="50">
        <f>SUM(J51:K51)</f>
        <v>421</v>
      </c>
    </row>
    <row r="52" spans="5:12" ht="14.25" thickBot="1" x14ac:dyDescent="0.2">
      <c r="E52" s="24">
        <v>64</v>
      </c>
      <c r="F52" s="59">
        <f>[1]南矢名一丁目!F52</f>
        <v>1</v>
      </c>
      <c r="G52" s="59">
        <f>[1]南矢名一丁目!G52</f>
        <v>2</v>
      </c>
      <c r="H52" s="63">
        <f t="shared" si="1"/>
        <v>3</v>
      </c>
    </row>
    <row r="53" spans="5:12" ht="15" thickTop="1" thickBot="1" x14ac:dyDescent="0.2">
      <c r="E53" s="23" t="s">
        <v>6</v>
      </c>
      <c r="F53" s="35">
        <f>SUM(F3:F52)</f>
        <v>170</v>
      </c>
      <c r="G53" s="38">
        <f>SUM(G3:G52)</f>
        <v>136</v>
      </c>
      <c r="H53" s="39">
        <f>SUM(F53:G53)</f>
        <v>306</v>
      </c>
    </row>
    <row r="56" spans="5:12" x14ac:dyDescent="0.15">
      <c r="F56" s="98" t="s">
        <v>531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7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118</v>
      </c>
      <c r="I1" s="99" t="str">
        <f>秦野市合計!I1</f>
        <v>令和3年4月1日現在（単位：人）</v>
      </c>
      <c r="J1" s="99"/>
      <c r="K1" s="99"/>
      <c r="L1" s="99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[1]南矢名二丁目!B3</f>
        <v>1</v>
      </c>
      <c r="C3" s="40">
        <f>[1]南矢名二丁目!C3</f>
        <v>2</v>
      </c>
      <c r="D3" s="40">
        <f>SUM(B3:C3)</f>
        <v>3</v>
      </c>
      <c r="E3" s="19">
        <v>15</v>
      </c>
      <c r="F3" s="59">
        <f>[1]南矢名二丁目!F3</f>
        <v>1</v>
      </c>
      <c r="G3" s="59">
        <f>[1]南矢名二丁目!G3</f>
        <v>1</v>
      </c>
      <c r="H3" s="63">
        <f>SUM(F3:G3)</f>
        <v>2</v>
      </c>
      <c r="I3" s="19">
        <v>65</v>
      </c>
      <c r="J3" s="59">
        <f>[1]南矢名二丁目!J3</f>
        <v>5</v>
      </c>
      <c r="K3" s="59">
        <f>[1]南矢名二丁目!K3</f>
        <v>5</v>
      </c>
      <c r="L3" s="63">
        <f>SUM(J3:K3)</f>
        <v>10</v>
      </c>
    </row>
    <row r="4" spans="1:12" x14ac:dyDescent="0.15">
      <c r="A4" s="14">
        <v>1</v>
      </c>
      <c r="B4" s="40">
        <f>[1]南矢名二丁目!B4</f>
        <v>0</v>
      </c>
      <c r="C4" s="40">
        <f>[1]南矢名二丁目!C4</f>
        <v>2</v>
      </c>
      <c r="D4" s="40">
        <f t="shared" ref="D4:D17" si="0">SUM(B4:C4)</f>
        <v>2</v>
      </c>
      <c r="E4" s="14">
        <v>16</v>
      </c>
      <c r="F4" s="59">
        <f>[1]南矢名二丁目!F4</f>
        <v>1</v>
      </c>
      <c r="G4" s="59">
        <f>[1]南矢名二丁目!G4</f>
        <v>2</v>
      </c>
      <c r="H4" s="63">
        <f t="shared" ref="H4:H52" si="1">SUM(F4:G4)</f>
        <v>3</v>
      </c>
      <c r="I4" s="14">
        <v>66</v>
      </c>
      <c r="J4" s="59">
        <f>[1]南矢名二丁目!J4</f>
        <v>3</v>
      </c>
      <c r="K4" s="59">
        <f>[1]南矢名二丁目!K4</f>
        <v>1</v>
      </c>
      <c r="L4" s="63">
        <f t="shared" ref="L4:L46" si="2">SUM(J4:K4)</f>
        <v>4</v>
      </c>
    </row>
    <row r="5" spans="1:12" x14ac:dyDescent="0.15">
      <c r="A5" s="14">
        <v>2</v>
      </c>
      <c r="B5" s="40">
        <f>[1]南矢名二丁目!B5</f>
        <v>0</v>
      </c>
      <c r="C5" s="40">
        <f>[1]南矢名二丁目!C5</f>
        <v>1</v>
      </c>
      <c r="D5" s="40">
        <f t="shared" si="0"/>
        <v>1</v>
      </c>
      <c r="E5" s="14">
        <v>17</v>
      </c>
      <c r="F5" s="59">
        <f>[1]南矢名二丁目!F5</f>
        <v>3</v>
      </c>
      <c r="G5" s="59">
        <f>[1]南矢名二丁目!G5</f>
        <v>1</v>
      </c>
      <c r="H5" s="63">
        <f t="shared" si="1"/>
        <v>4</v>
      </c>
      <c r="I5" s="14">
        <v>67</v>
      </c>
      <c r="J5" s="59">
        <f>[1]南矢名二丁目!J5</f>
        <v>1</v>
      </c>
      <c r="K5" s="59">
        <f>[1]南矢名二丁目!K5</f>
        <v>5</v>
      </c>
      <c r="L5" s="63">
        <f t="shared" si="2"/>
        <v>6</v>
      </c>
    </row>
    <row r="6" spans="1:12" x14ac:dyDescent="0.15">
      <c r="A6" s="14">
        <v>3</v>
      </c>
      <c r="B6" s="40">
        <f>[1]南矢名二丁目!B6</f>
        <v>2</v>
      </c>
      <c r="C6" s="40">
        <f>[1]南矢名二丁目!C6</f>
        <v>1</v>
      </c>
      <c r="D6" s="40">
        <f t="shared" si="0"/>
        <v>3</v>
      </c>
      <c r="E6" s="14">
        <v>18</v>
      </c>
      <c r="F6" s="59">
        <f>[1]南矢名二丁目!F6</f>
        <v>8</v>
      </c>
      <c r="G6" s="59">
        <f>[1]南矢名二丁目!G6</f>
        <v>3</v>
      </c>
      <c r="H6" s="63">
        <f t="shared" si="1"/>
        <v>11</v>
      </c>
      <c r="I6" s="14">
        <v>68</v>
      </c>
      <c r="J6" s="59">
        <f>[1]南矢名二丁目!J6</f>
        <v>2</v>
      </c>
      <c r="K6" s="59">
        <f>[1]南矢名二丁目!K6</f>
        <v>3</v>
      </c>
      <c r="L6" s="63">
        <f t="shared" si="2"/>
        <v>5</v>
      </c>
    </row>
    <row r="7" spans="1:12" x14ac:dyDescent="0.15">
      <c r="A7" s="14">
        <v>4</v>
      </c>
      <c r="B7" s="40">
        <f>[1]南矢名二丁目!B7</f>
        <v>1</v>
      </c>
      <c r="C7" s="40">
        <f>[1]南矢名二丁目!C7</f>
        <v>1</v>
      </c>
      <c r="D7" s="40">
        <f t="shared" si="0"/>
        <v>2</v>
      </c>
      <c r="E7" s="14">
        <v>19</v>
      </c>
      <c r="F7" s="59">
        <f>[1]南矢名二丁目!F7</f>
        <v>14</v>
      </c>
      <c r="G7" s="59">
        <f>[1]南矢名二丁目!G7</f>
        <v>13</v>
      </c>
      <c r="H7" s="63">
        <f t="shared" si="1"/>
        <v>27</v>
      </c>
      <c r="I7" s="14">
        <v>69</v>
      </c>
      <c r="J7" s="59">
        <f>[1]南矢名二丁目!J7</f>
        <v>5</v>
      </c>
      <c r="K7" s="59">
        <f>[1]南矢名二丁目!K7</f>
        <v>3</v>
      </c>
      <c r="L7" s="63">
        <f t="shared" si="2"/>
        <v>8</v>
      </c>
    </row>
    <row r="8" spans="1:12" x14ac:dyDescent="0.15">
      <c r="A8" s="14">
        <v>5</v>
      </c>
      <c r="B8" s="40">
        <f>[1]南矢名二丁目!B8</f>
        <v>1</v>
      </c>
      <c r="C8" s="40">
        <f>[1]南矢名二丁目!C8</f>
        <v>0</v>
      </c>
      <c r="D8" s="40">
        <f t="shared" si="0"/>
        <v>1</v>
      </c>
      <c r="E8" s="14">
        <v>20</v>
      </c>
      <c r="F8" s="59">
        <f>[1]南矢名二丁目!F8</f>
        <v>24</v>
      </c>
      <c r="G8" s="59">
        <f>[1]南矢名二丁目!G8</f>
        <v>10</v>
      </c>
      <c r="H8" s="63">
        <f t="shared" si="1"/>
        <v>34</v>
      </c>
      <c r="I8" s="14">
        <v>70</v>
      </c>
      <c r="J8" s="59">
        <f>[1]南矢名二丁目!J8</f>
        <v>3</v>
      </c>
      <c r="K8" s="59">
        <f>[1]南矢名二丁目!K8</f>
        <v>4</v>
      </c>
      <c r="L8" s="63">
        <f t="shared" si="2"/>
        <v>7</v>
      </c>
    </row>
    <row r="9" spans="1:12" x14ac:dyDescent="0.15">
      <c r="A9" s="14">
        <v>6</v>
      </c>
      <c r="B9" s="40">
        <f>[1]南矢名二丁目!B9</f>
        <v>0</v>
      </c>
      <c r="C9" s="40">
        <f>[1]南矢名二丁目!C9</f>
        <v>0</v>
      </c>
      <c r="D9" s="40">
        <f t="shared" si="0"/>
        <v>0</v>
      </c>
      <c r="E9" s="14">
        <v>21</v>
      </c>
      <c r="F9" s="59">
        <f>[1]南矢名二丁目!F9</f>
        <v>26</v>
      </c>
      <c r="G9" s="59">
        <f>[1]南矢名二丁目!G9</f>
        <v>8</v>
      </c>
      <c r="H9" s="63">
        <f t="shared" si="1"/>
        <v>34</v>
      </c>
      <c r="I9" s="14">
        <v>71</v>
      </c>
      <c r="J9" s="59">
        <f>[1]南矢名二丁目!J9</f>
        <v>6</v>
      </c>
      <c r="K9" s="59">
        <f>[1]南矢名二丁目!K9</f>
        <v>3</v>
      </c>
      <c r="L9" s="63">
        <f t="shared" si="2"/>
        <v>9</v>
      </c>
    </row>
    <row r="10" spans="1:12" x14ac:dyDescent="0.15">
      <c r="A10" s="14">
        <v>7</v>
      </c>
      <c r="B10" s="40">
        <f>[1]南矢名二丁目!B10</f>
        <v>0</v>
      </c>
      <c r="C10" s="40">
        <f>[1]南矢名二丁目!C10</f>
        <v>1</v>
      </c>
      <c r="D10" s="40">
        <f t="shared" si="0"/>
        <v>1</v>
      </c>
      <c r="E10" s="14">
        <v>22</v>
      </c>
      <c r="F10" s="59">
        <f>[1]南矢名二丁目!F10</f>
        <v>23</v>
      </c>
      <c r="G10" s="59">
        <f>[1]南矢名二丁目!G10</f>
        <v>6</v>
      </c>
      <c r="H10" s="63">
        <f t="shared" si="1"/>
        <v>29</v>
      </c>
      <c r="I10" s="14">
        <v>72</v>
      </c>
      <c r="J10" s="59">
        <f>[1]南矢名二丁目!J10</f>
        <v>2</v>
      </c>
      <c r="K10" s="59">
        <f>[1]南矢名二丁目!K10</f>
        <v>6</v>
      </c>
      <c r="L10" s="63">
        <f t="shared" si="2"/>
        <v>8</v>
      </c>
    </row>
    <row r="11" spans="1:12" x14ac:dyDescent="0.15">
      <c r="A11" s="14">
        <v>8</v>
      </c>
      <c r="B11" s="40">
        <f>[1]南矢名二丁目!B11</f>
        <v>0</v>
      </c>
      <c r="C11" s="40">
        <f>[1]南矢名二丁目!C11</f>
        <v>0</v>
      </c>
      <c r="D11" s="40">
        <f t="shared" si="0"/>
        <v>0</v>
      </c>
      <c r="E11" s="14">
        <v>23</v>
      </c>
      <c r="F11" s="59">
        <f>[1]南矢名二丁目!F11</f>
        <v>14</v>
      </c>
      <c r="G11" s="59">
        <f>[1]南矢名二丁目!G11</f>
        <v>2</v>
      </c>
      <c r="H11" s="63">
        <f t="shared" si="1"/>
        <v>16</v>
      </c>
      <c r="I11" s="14">
        <v>73</v>
      </c>
      <c r="J11" s="59">
        <f>[1]南矢名二丁目!J11</f>
        <v>5</v>
      </c>
      <c r="K11" s="59">
        <f>[1]南矢名二丁目!K11</f>
        <v>5</v>
      </c>
      <c r="L11" s="63">
        <f t="shared" si="2"/>
        <v>10</v>
      </c>
    </row>
    <row r="12" spans="1:12" x14ac:dyDescent="0.15">
      <c r="A12" s="14">
        <v>9</v>
      </c>
      <c r="B12" s="40">
        <f>[1]南矢名二丁目!B12</f>
        <v>0</v>
      </c>
      <c r="C12" s="40">
        <f>[1]南矢名二丁目!C12</f>
        <v>0</v>
      </c>
      <c r="D12" s="40">
        <f t="shared" si="0"/>
        <v>0</v>
      </c>
      <c r="E12" s="14">
        <v>24</v>
      </c>
      <c r="F12" s="59">
        <f>[1]南矢名二丁目!F12</f>
        <v>14</v>
      </c>
      <c r="G12" s="59">
        <f>[1]南矢名二丁目!G12</f>
        <v>4</v>
      </c>
      <c r="H12" s="63">
        <f t="shared" si="1"/>
        <v>18</v>
      </c>
      <c r="I12" s="14">
        <v>74</v>
      </c>
      <c r="J12" s="59">
        <f>[1]南矢名二丁目!J12</f>
        <v>3</v>
      </c>
      <c r="K12" s="59">
        <f>[1]南矢名二丁目!K12</f>
        <v>4</v>
      </c>
      <c r="L12" s="63">
        <f t="shared" si="2"/>
        <v>7</v>
      </c>
    </row>
    <row r="13" spans="1:12" x14ac:dyDescent="0.15">
      <c r="A13" s="14">
        <v>10</v>
      </c>
      <c r="B13" s="40">
        <f>[1]南矢名二丁目!B13</f>
        <v>1</v>
      </c>
      <c r="C13" s="40">
        <f>[1]南矢名二丁目!C13</f>
        <v>0</v>
      </c>
      <c r="D13" s="40">
        <f t="shared" si="0"/>
        <v>1</v>
      </c>
      <c r="E13" s="14">
        <v>25</v>
      </c>
      <c r="F13" s="59">
        <f>[1]南矢名二丁目!F13</f>
        <v>11</v>
      </c>
      <c r="G13" s="59">
        <f>[1]南矢名二丁目!G13</f>
        <v>7</v>
      </c>
      <c r="H13" s="63">
        <f t="shared" si="1"/>
        <v>18</v>
      </c>
      <c r="I13" s="14">
        <v>75</v>
      </c>
      <c r="J13" s="59">
        <f>[1]南矢名二丁目!J13</f>
        <v>3</v>
      </c>
      <c r="K13" s="59">
        <f>[1]南矢名二丁目!K13</f>
        <v>3</v>
      </c>
      <c r="L13" s="63">
        <f t="shared" si="2"/>
        <v>6</v>
      </c>
    </row>
    <row r="14" spans="1:12" x14ac:dyDescent="0.15">
      <c r="A14" s="14">
        <v>11</v>
      </c>
      <c r="B14" s="40">
        <f>[1]南矢名二丁目!B14</f>
        <v>1</v>
      </c>
      <c r="C14" s="40">
        <f>[1]南矢名二丁目!C14</f>
        <v>4</v>
      </c>
      <c r="D14" s="40">
        <f t="shared" si="0"/>
        <v>5</v>
      </c>
      <c r="E14" s="14">
        <v>26</v>
      </c>
      <c r="F14" s="59">
        <f>[1]南矢名二丁目!F14</f>
        <v>8</v>
      </c>
      <c r="G14" s="59">
        <f>[1]南矢名二丁目!G14</f>
        <v>2</v>
      </c>
      <c r="H14" s="63">
        <f t="shared" si="1"/>
        <v>10</v>
      </c>
      <c r="I14" s="14">
        <v>76</v>
      </c>
      <c r="J14" s="59">
        <f>[1]南矢名二丁目!J14</f>
        <v>3</v>
      </c>
      <c r="K14" s="59">
        <f>[1]南矢名二丁目!K14</f>
        <v>7</v>
      </c>
      <c r="L14" s="63">
        <f t="shared" si="2"/>
        <v>10</v>
      </c>
    </row>
    <row r="15" spans="1:12" x14ac:dyDescent="0.15">
      <c r="A15" s="14">
        <v>12</v>
      </c>
      <c r="B15" s="40">
        <f>[1]南矢名二丁目!B15</f>
        <v>1</v>
      </c>
      <c r="C15" s="40">
        <f>[1]南矢名二丁目!C15</f>
        <v>0</v>
      </c>
      <c r="D15" s="40">
        <f t="shared" si="0"/>
        <v>1</v>
      </c>
      <c r="E15" s="14">
        <v>27</v>
      </c>
      <c r="F15" s="59">
        <f>[1]南矢名二丁目!F15</f>
        <v>3</v>
      </c>
      <c r="G15" s="59">
        <f>[1]南矢名二丁目!G15</f>
        <v>3</v>
      </c>
      <c r="H15" s="63">
        <f t="shared" si="1"/>
        <v>6</v>
      </c>
      <c r="I15" s="14">
        <v>77</v>
      </c>
      <c r="J15" s="59">
        <f>[1]南矢名二丁目!J15</f>
        <v>2</v>
      </c>
      <c r="K15" s="59">
        <f>[1]南矢名二丁目!K15</f>
        <v>5</v>
      </c>
      <c r="L15" s="63">
        <f t="shared" si="2"/>
        <v>7</v>
      </c>
    </row>
    <row r="16" spans="1:12" x14ac:dyDescent="0.15">
      <c r="A16" s="14">
        <v>13</v>
      </c>
      <c r="B16" s="40">
        <f>[1]南矢名二丁目!B16</f>
        <v>4</v>
      </c>
      <c r="C16" s="40">
        <f>[1]南矢名二丁目!C16</f>
        <v>1</v>
      </c>
      <c r="D16" s="40">
        <f t="shared" si="0"/>
        <v>5</v>
      </c>
      <c r="E16" s="14">
        <v>28</v>
      </c>
      <c r="F16" s="59">
        <f>[1]南矢名二丁目!F16</f>
        <v>4</v>
      </c>
      <c r="G16" s="59">
        <f>[1]南矢名二丁目!G16</f>
        <v>6</v>
      </c>
      <c r="H16" s="63">
        <f t="shared" si="1"/>
        <v>10</v>
      </c>
      <c r="I16" s="14">
        <v>78</v>
      </c>
      <c r="J16" s="59">
        <f>[1]南矢名二丁目!J16</f>
        <v>4</v>
      </c>
      <c r="K16" s="59">
        <f>[1]南矢名二丁目!K16</f>
        <v>7</v>
      </c>
      <c r="L16" s="63">
        <f t="shared" si="2"/>
        <v>11</v>
      </c>
    </row>
    <row r="17" spans="1:12" ht="14.25" thickBot="1" x14ac:dyDescent="0.2">
      <c r="A17" s="24">
        <v>14</v>
      </c>
      <c r="B17" s="40">
        <f>[1]南矢名二丁目!B17</f>
        <v>1</v>
      </c>
      <c r="C17" s="40">
        <f>[1]南矢名二丁目!C17</f>
        <v>0</v>
      </c>
      <c r="D17" s="40">
        <f t="shared" si="0"/>
        <v>1</v>
      </c>
      <c r="E17" s="14">
        <v>29</v>
      </c>
      <c r="F17" s="59">
        <f>[1]南矢名二丁目!F17</f>
        <v>3</v>
      </c>
      <c r="G17" s="59">
        <f>[1]南矢名二丁目!G17</f>
        <v>5</v>
      </c>
      <c r="H17" s="63">
        <f t="shared" si="1"/>
        <v>8</v>
      </c>
      <c r="I17" s="14">
        <v>79</v>
      </c>
      <c r="J17" s="59">
        <f>[1]南矢名二丁目!J17</f>
        <v>3</v>
      </c>
      <c r="K17" s="59">
        <f>[1]南矢名二丁目!K17</f>
        <v>7</v>
      </c>
      <c r="L17" s="63">
        <f t="shared" si="2"/>
        <v>10</v>
      </c>
    </row>
    <row r="18" spans="1:12" ht="15" thickTop="1" thickBot="1" x14ac:dyDescent="0.2">
      <c r="A18" s="23" t="s">
        <v>6</v>
      </c>
      <c r="B18" s="33">
        <f>SUM(B3:B17)</f>
        <v>13</v>
      </c>
      <c r="C18" s="34">
        <f>SUM(C3:C17)</f>
        <v>13</v>
      </c>
      <c r="D18" s="35">
        <f>SUM(B18:C18)</f>
        <v>26</v>
      </c>
      <c r="E18" s="14">
        <v>30</v>
      </c>
      <c r="F18" s="59">
        <f>[1]南矢名二丁目!F18</f>
        <v>10</v>
      </c>
      <c r="G18" s="59">
        <f>[1]南矢名二丁目!G18</f>
        <v>0</v>
      </c>
      <c r="H18" s="63">
        <f t="shared" si="1"/>
        <v>10</v>
      </c>
      <c r="I18" s="14">
        <v>80</v>
      </c>
      <c r="J18" s="59">
        <f>[1]南矢名二丁目!J18</f>
        <v>7</v>
      </c>
      <c r="K18" s="59">
        <f>[1]南矢名二丁目!K18</f>
        <v>2</v>
      </c>
      <c r="L18" s="63">
        <f t="shared" si="2"/>
        <v>9</v>
      </c>
    </row>
    <row r="19" spans="1:12" x14ac:dyDescent="0.15">
      <c r="E19" s="14">
        <v>31</v>
      </c>
      <c r="F19" s="59">
        <f>[1]南矢名二丁目!F19</f>
        <v>0</v>
      </c>
      <c r="G19" s="59">
        <f>[1]南矢名二丁目!G19</f>
        <v>4</v>
      </c>
      <c r="H19" s="63">
        <f t="shared" si="1"/>
        <v>4</v>
      </c>
      <c r="I19" s="14">
        <v>81</v>
      </c>
      <c r="J19" s="59">
        <f>[1]南矢名二丁目!J19</f>
        <v>2</v>
      </c>
      <c r="K19" s="59">
        <f>[1]南矢名二丁目!K19</f>
        <v>3</v>
      </c>
      <c r="L19" s="63">
        <f t="shared" si="2"/>
        <v>5</v>
      </c>
    </row>
    <row r="20" spans="1:12" x14ac:dyDescent="0.15">
      <c r="E20" s="14">
        <v>32</v>
      </c>
      <c r="F20" s="59">
        <f>[1]南矢名二丁目!F20</f>
        <v>1</v>
      </c>
      <c r="G20" s="59">
        <f>[1]南矢名二丁目!G20</f>
        <v>3</v>
      </c>
      <c r="H20" s="63">
        <f t="shared" si="1"/>
        <v>4</v>
      </c>
      <c r="I20" s="14">
        <v>82</v>
      </c>
      <c r="J20" s="59">
        <f>[1]南矢名二丁目!J20</f>
        <v>1</v>
      </c>
      <c r="K20" s="59">
        <f>[1]南矢名二丁目!K20</f>
        <v>1</v>
      </c>
      <c r="L20" s="63">
        <f t="shared" si="2"/>
        <v>2</v>
      </c>
    </row>
    <row r="21" spans="1:12" x14ac:dyDescent="0.15">
      <c r="E21" s="14">
        <v>33</v>
      </c>
      <c r="F21" s="59">
        <f>[1]南矢名二丁目!F21</f>
        <v>4</v>
      </c>
      <c r="G21" s="59">
        <f>[1]南矢名二丁目!G21</f>
        <v>4</v>
      </c>
      <c r="H21" s="63">
        <f t="shared" si="1"/>
        <v>8</v>
      </c>
      <c r="I21" s="14">
        <v>83</v>
      </c>
      <c r="J21" s="59">
        <f>[1]南矢名二丁目!J21</f>
        <v>1</v>
      </c>
      <c r="K21" s="59">
        <f>[1]南矢名二丁目!K21</f>
        <v>6</v>
      </c>
      <c r="L21" s="63">
        <f t="shared" si="2"/>
        <v>7</v>
      </c>
    </row>
    <row r="22" spans="1:12" x14ac:dyDescent="0.15">
      <c r="E22" s="14">
        <v>34</v>
      </c>
      <c r="F22" s="59">
        <f>[1]南矢名二丁目!F22</f>
        <v>0</v>
      </c>
      <c r="G22" s="59">
        <f>[1]南矢名二丁目!G22</f>
        <v>0</v>
      </c>
      <c r="H22" s="63">
        <f t="shared" si="1"/>
        <v>0</v>
      </c>
      <c r="I22" s="14">
        <v>84</v>
      </c>
      <c r="J22" s="59">
        <f>[1]南矢名二丁目!J22</f>
        <v>1</v>
      </c>
      <c r="K22" s="59">
        <f>[1]南矢名二丁目!K22</f>
        <v>3</v>
      </c>
      <c r="L22" s="63">
        <f t="shared" si="2"/>
        <v>4</v>
      </c>
    </row>
    <row r="23" spans="1:12" x14ac:dyDescent="0.15">
      <c r="E23" s="14">
        <v>35</v>
      </c>
      <c r="F23" s="59">
        <f>[1]南矢名二丁目!F23</f>
        <v>1</v>
      </c>
      <c r="G23" s="59">
        <f>[1]南矢名二丁目!G23</f>
        <v>0</v>
      </c>
      <c r="H23" s="63">
        <f t="shared" si="1"/>
        <v>1</v>
      </c>
      <c r="I23" s="14">
        <v>85</v>
      </c>
      <c r="J23" s="59">
        <f>[1]南矢名二丁目!J23</f>
        <v>1</v>
      </c>
      <c r="K23" s="59">
        <f>[1]南矢名二丁目!K23</f>
        <v>3</v>
      </c>
      <c r="L23" s="63">
        <f t="shared" si="2"/>
        <v>4</v>
      </c>
    </row>
    <row r="24" spans="1:12" x14ac:dyDescent="0.15">
      <c r="E24" s="14">
        <v>36</v>
      </c>
      <c r="F24" s="59">
        <f>[1]南矢名二丁目!F24</f>
        <v>1</v>
      </c>
      <c r="G24" s="59">
        <f>[1]南矢名二丁目!G24</f>
        <v>1</v>
      </c>
      <c r="H24" s="63">
        <f t="shared" si="1"/>
        <v>2</v>
      </c>
      <c r="I24" s="14">
        <v>86</v>
      </c>
      <c r="J24" s="59">
        <f>[1]南矢名二丁目!J24</f>
        <v>2</v>
      </c>
      <c r="K24" s="59">
        <f>[1]南矢名二丁目!K24</f>
        <v>2</v>
      </c>
      <c r="L24" s="63">
        <f t="shared" si="2"/>
        <v>4</v>
      </c>
    </row>
    <row r="25" spans="1:12" x14ac:dyDescent="0.15">
      <c r="E25" s="14">
        <v>37</v>
      </c>
      <c r="F25" s="59">
        <f>[1]南矢名二丁目!F25</f>
        <v>2</v>
      </c>
      <c r="G25" s="59">
        <f>[1]南矢名二丁目!G25</f>
        <v>4</v>
      </c>
      <c r="H25" s="63">
        <f t="shared" si="1"/>
        <v>6</v>
      </c>
      <c r="I25" s="14">
        <v>87</v>
      </c>
      <c r="J25" s="59">
        <f>[1]南矢名二丁目!J25</f>
        <v>0</v>
      </c>
      <c r="K25" s="59">
        <f>[1]南矢名二丁目!K25</f>
        <v>0</v>
      </c>
      <c r="L25" s="63">
        <f t="shared" si="2"/>
        <v>0</v>
      </c>
    </row>
    <row r="26" spans="1:12" x14ac:dyDescent="0.15">
      <c r="E26" s="14">
        <v>38</v>
      </c>
      <c r="F26" s="59">
        <f>[1]南矢名二丁目!F26</f>
        <v>4</v>
      </c>
      <c r="G26" s="59">
        <f>[1]南矢名二丁目!G26</f>
        <v>1</v>
      </c>
      <c r="H26" s="63">
        <f t="shared" si="1"/>
        <v>5</v>
      </c>
      <c r="I26" s="14">
        <v>88</v>
      </c>
      <c r="J26" s="59">
        <f>[1]南矢名二丁目!J26</f>
        <v>0</v>
      </c>
      <c r="K26" s="59">
        <f>[1]南矢名二丁目!K26</f>
        <v>2</v>
      </c>
      <c r="L26" s="63">
        <f t="shared" si="2"/>
        <v>2</v>
      </c>
    </row>
    <row r="27" spans="1:12" x14ac:dyDescent="0.15">
      <c r="E27" s="14">
        <v>39</v>
      </c>
      <c r="F27" s="59">
        <f>[1]南矢名二丁目!F27</f>
        <v>4</v>
      </c>
      <c r="G27" s="59">
        <f>[1]南矢名二丁目!G27</f>
        <v>1</v>
      </c>
      <c r="H27" s="63">
        <f t="shared" si="1"/>
        <v>5</v>
      </c>
      <c r="I27" s="14">
        <v>89</v>
      </c>
      <c r="J27" s="59">
        <f>[1]南矢名二丁目!J27</f>
        <v>0</v>
      </c>
      <c r="K27" s="59">
        <f>[1]南矢名二丁目!K27</f>
        <v>2</v>
      </c>
      <c r="L27" s="63">
        <f t="shared" si="2"/>
        <v>2</v>
      </c>
    </row>
    <row r="28" spans="1:12" x14ac:dyDescent="0.15">
      <c r="E28" s="14">
        <v>40</v>
      </c>
      <c r="F28" s="59">
        <f>[1]南矢名二丁目!F28</f>
        <v>2</v>
      </c>
      <c r="G28" s="59">
        <f>[1]南矢名二丁目!G28</f>
        <v>1</v>
      </c>
      <c r="H28" s="63">
        <f t="shared" si="1"/>
        <v>3</v>
      </c>
      <c r="I28" s="14">
        <v>90</v>
      </c>
      <c r="J28" s="59">
        <f>[1]南矢名二丁目!J28</f>
        <v>1</v>
      </c>
      <c r="K28" s="59">
        <f>[1]南矢名二丁目!K28</f>
        <v>1</v>
      </c>
      <c r="L28" s="63">
        <f t="shared" si="2"/>
        <v>2</v>
      </c>
    </row>
    <row r="29" spans="1:12" x14ac:dyDescent="0.15">
      <c r="E29" s="14">
        <v>41</v>
      </c>
      <c r="F29" s="59">
        <f>[1]南矢名二丁目!F29</f>
        <v>0</v>
      </c>
      <c r="G29" s="59">
        <f>[1]南矢名二丁目!G29</f>
        <v>3</v>
      </c>
      <c r="H29" s="63">
        <f t="shared" si="1"/>
        <v>3</v>
      </c>
      <c r="I29" s="14">
        <v>91</v>
      </c>
      <c r="J29" s="59">
        <f>[1]南矢名二丁目!J29</f>
        <v>1</v>
      </c>
      <c r="K29" s="59">
        <f>[1]南矢名二丁目!K29</f>
        <v>0</v>
      </c>
      <c r="L29" s="63">
        <f t="shared" si="2"/>
        <v>1</v>
      </c>
    </row>
    <row r="30" spans="1:12" x14ac:dyDescent="0.15">
      <c r="E30" s="14">
        <v>42</v>
      </c>
      <c r="F30" s="59">
        <f>[1]南矢名二丁目!F30</f>
        <v>4</v>
      </c>
      <c r="G30" s="59">
        <f>[1]南矢名二丁目!G30</f>
        <v>3</v>
      </c>
      <c r="H30" s="63">
        <f t="shared" si="1"/>
        <v>7</v>
      </c>
      <c r="I30" s="14">
        <v>92</v>
      </c>
      <c r="J30" s="59">
        <f>[1]南矢名二丁目!J30</f>
        <v>0</v>
      </c>
      <c r="K30" s="59">
        <f>[1]南矢名二丁目!K30</f>
        <v>0</v>
      </c>
      <c r="L30" s="63">
        <f t="shared" si="2"/>
        <v>0</v>
      </c>
    </row>
    <row r="31" spans="1:12" x14ac:dyDescent="0.15">
      <c r="E31" s="14">
        <v>43</v>
      </c>
      <c r="F31" s="59">
        <f>[1]南矢名二丁目!F31</f>
        <v>5</v>
      </c>
      <c r="G31" s="59">
        <f>[1]南矢名二丁目!G31</f>
        <v>2</v>
      </c>
      <c r="H31" s="63">
        <f t="shared" si="1"/>
        <v>7</v>
      </c>
      <c r="I31" s="14">
        <v>93</v>
      </c>
      <c r="J31" s="59">
        <f>[1]南矢名二丁目!J31</f>
        <v>0</v>
      </c>
      <c r="K31" s="59">
        <f>[1]南矢名二丁目!K31</f>
        <v>0</v>
      </c>
      <c r="L31" s="63">
        <f t="shared" si="2"/>
        <v>0</v>
      </c>
    </row>
    <row r="32" spans="1:12" x14ac:dyDescent="0.15">
      <c r="E32" s="14">
        <v>44</v>
      </c>
      <c r="F32" s="59">
        <f>[1]南矢名二丁目!F32</f>
        <v>6</v>
      </c>
      <c r="G32" s="59">
        <f>[1]南矢名二丁目!G32</f>
        <v>4</v>
      </c>
      <c r="H32" s="63">
        <f t="shared" si="1"/>
        <v>10</v>
      </c>
      <c r="I32" s="14">
        <v>94</v>
      </c>
      <c r="J32" s="59">
        <f>[1]南矢名二丁目!J32</f>
        <v>0</v>
      </c>
      <c r="K32" s="59">
        <f>[1]南矢名二丁目!K32</f>
        <v>0</v>
      </c>
      <c r="L32" s="63">
        <f t="shared" si="2"/>
        <v>0</v>
      </c>
    </row>
    <row r="33" spans="5:12" x14ac:dyDescent="0.15">
      <c r="E33" s="14">
        <v>45</v>
      </c>
      <c r="F33" s="59">
        <f>[1]南矢名二丁目!F33</f>
        <v>4</v>
      </c>
      <c r="G33" s="59">
        <f>[1]南矢名二丁目!G33</f>
        <v>5</v>
      </c>
      <c r="H33" s="63">
        <f t="shared" si="1"/>
        <v>9</v>
      </c>
      <c r="I33" s="14">
        <v>95</v>
      </c>
      <c r="J33" s="59">
        <f>[1]南矢名二丁目!J33</f>
        <v>0</v>
      </c>
      <c r="K33" s="59">
        <f>[1]南矢名二丁目!K33</f>
        <v>1</v>
      </c>
      <c r="L33" s="63">
        <f t="shared" si="2"/>
        <v>1</v>
      </c>
    </row>
    <row r="34" spans="5:12" x14ac:dyDescent="0.15">
      <c r="E34" s="14">
        <v>46</v>
      </c>
      <c r="F34" s="59">
        <f>[1]南矢名二丁目!F34</f>
        <v>2</v>
      </c>
      <c r="G34" s="59">
        <f>[1]南矢名二丁目!G34</f>
        <v>3</v>
      </c>
      <c r="H34" s="63">
        <f t="shared" si="1"/>
        <v>5</v>
      </c>
      <c r="I34" s="14">
        <v>96</v>
      </c>
      <c r="J34" s="59">
        <f>[1]南矢名二丁目!J34</f>
        <v>0</v>
      </c>
      <c r="K34" s="59">
        <f>[1]南矢名二丁目!K34</f>
        <v>1</v>
      </c>
      <c r="L34" s="63">
        <f t="shared" si="2"/>
        <v>1</v>
      </c>
    </row>
    <row r="35" spans="5:12" x14ac:dyDescent="0.15">
      <c r="E35" s="14">
        <v>47</v>
      </c>
      <c r="F35" s="59">
        <f>[1]南矢名二丁目!F35</f>
        <v>6</v>
      </c>
      <c r="G35" s="59">
        <f>[1]南矢名二丁目!G35</f>
        <v>4</v>
      </c>
      <c r="H35" s="63">
        <f t="shared" si="1"/>
        <v>10</v>
      </c>
      <c r="I35" s="14">
        <v>97</v>
      </c>
      <c r="J35" s="59">
        <f>[1]南矢名二丁目!J35</f>
        <v>0</v>
      </c>
      <c r="K35" s="59">
        <f>[1]南矢名二丁目!K35</f>
        <v>0</v>
      </c>
      <c r="L35" s="63">
        <f t="shared" si="2"/>
        <v>0</v>
      </c>
    </row>
    <row r="36" spans="5:12" x14ac:dyDescent="0.15">
      <c r="E36" s="14">
        <v>48</v>
      </c>
      <c r="F36" s="59">
        <f>[1]南矢名二丁目!F36</f>
        <v>8</v>
      </c>
      <c r="G36" s="59">
        <f>[1]南矢名二丁目!G36</f>
        <v>5</v>
      </c>
      <c r="H36" s="63">
        <f t="shared" si="1"/>
        <v>13</v>
      </c>
      <c r="I36" s="14">
        <v>98</v>
      </c>
      <c r="J36" s="59">
        <f>[1]南矢名二丁目!J36</f>
        <v>0</v>
      </c>
      <c r="K36" s="59">
        <f>[1]南矢名二丁目!K36</f>
        <v>0</v>
      </c>
      <c r="L36" s="63">
        <f t="shared" si="2"/>
        <v>0</v>
      </c>
    </row>
    <row r="37" spans="5:12" x14ac:dyDescent="0.15">
      <c r="E37" s="14">
        <v>49</v>
      </c>
      <c r="F37" s="59">
        <f>[1]南矢名二丁目!F37</f>
        <v>4</v>
      </c>
      <c r="G37" s="59">
        <f>[1]南矢名二丁目!G37</f>
        <v>3</v>
      </c>
      <c r="H37" s="63">
        <f t="shared" si="1"/>
        <v>7</v>
      </c>
      <c r="I37" s="14">
        <v>99</v>
      </c>
      <c r="J37" s="59">
        <f>[1]南矢名二丁目!J37</f>
        <v>0</v>
      </c>
      <c r="K37" s="59">
        <f>[1]南矢名二丁目!K37</f>
        <v>0</v>
      </c>
      <c r="L37" s="63">
        <f t="shared" si="2"/>
        <v>0</v>
      </c>
    </row>
    <row r="38" spans="5:12" x14ac:dyDescent="0.15">
      <c r="E38" s="14">
        <v>50</v>
      </c>
      <c r="F38" s="59">
        <f>[1]南矢名二丁目!F38</f>
        <v>7</v>
      </c>
      <c r="G38" s="59">
        <f>[1]南矢名二丁目!G38</f>
        <v>2</v>
      </c>
      <c r="H38" s="63">
        <f t="shared" si="1"/>
        <v>9</v>
      </c>
      <c r="I38" s="14">
        <v>100</v>
      </c>
      <c r="J38" s="59">
        <f>[1]南矢名二丁目!J38</f>
        <v>0</v>
      </c>
      <c r="K38" s="59">
        <f>[1]南矢名二丁目!K38</f>
        <v>0</v>
      </c>
      <c r="L38" s="63">
        <f t="shared" si="2"/>
        <v>0</v>
      </c>
    </row>
    <row r="39" spans="5:12" x14ac:dyDescent="0.15">
      <c r="E39" s="14">
        <v>51</v>
      </c>
      <c r="F39" s="59">
        <f>[1]南矢名二丁目!F39</f>
        <v>8</v>
      </c>
      <c r="G39" s="59">
        <f>[1]南矢名二丁目!G39</f>
        <v>3</v>
      </c>
      <c r="H39" s="63">
        <f t="shared" si="1"/>
        <v>11</v>
      </c>
      <c r="I39" s="14">
        <v>101</v>
      </c>
      <c r="J39" s="59">
        <f>[1]南矢名二丁目!J39</f>
        <v>0</v>
      </c>
      <c r="K39" s="59">
        <f>[1]南矢名二丁目!K39</f>
        <v>0</v>
      </c>
      <c r="L39" s="63">
        <f t="shared" si="2"/>
        <v>0</v>
      </c>
    </row>
    <row r="40" spans="5:12" x14ac:dyDescent="0.15">
      <c r="E40" s="14">
        <v>52</v>
      </c>
      <c r="F40" s="59">
        <f>[1]南矢名二丁目!F40</f>
        <v>7</v>
      </c>
      <c r="G40" s="59">
        <f>[1]南矢名二丁目!G40</f>
        <v>3</v>
      </c>
      <c r="H40" s="63">
        <f t="shared" si="1"/>
        <v>10</v>
      </c>
      <c r="I40" s="14">
        <v>102</v>
      </c>
      <c r="J40" s="59">
        <f>[1]南矢名二丁目!J40</f>
        <v>0</v>
      </c>
      <c r="K40" s="59">
        <f>[1]南矢名二丁目!K40</f>
        <v>0</v>
      </c>
      <c r="L40" s="63">
        <f t="shared" si="2"/>
        <v>0</v>
      </c>
    </row>
    <row r="41" spans="5:12" x14ac:dyDescent="0.15">
      <c r="E41" s="14">
        <v>53</v>
      </c>
      <c r="F41" s="59">
        <f>[1]南矢名二丁目!F41</f>
        <v>5</v>
      </c>
      <c r="G41" s="59">
        <f>[1]南矢名二丁目!G41</f>
        <v>2</v>
      </c>
      <c r="H41" s="63">
        <f t="shared" si="1"/>
        <v>7</v>
      </c>
      <c r="I41" s="14">
        <v>103</v>
      </c>
      <c r="J41" s="59">
        <f>[1]南矢名二丁目!J41</f>
        <v>0</v>
      </c>
      <c r="K41" s="59">
        <f>[1]南矢名二丁目!K41</f>
        <v>0</v>
      </c>
      <c r="L41" s="63">
        <f t="shared" si="2"/>
        <v>0</v>
      </c>
    </row>
    <row r="42" spans="5:12" x14ac:dyDescent="0.15">
      <c r="E42" s="14">
        <v>54</v>
      </c>
      <c r="F42" s="59">
        <f>[1]南矢名二丁目!F42</f>
        <v>1</v>
      </c>
      <c r="G42" s="59">
        <f>[1]南矢名二丁目!G42</f>
        <v>4</v>
      </c>
      <c r="H42" s="63">
        <f t="shared" si="1"/>
        <v>5</v>
      </c>
      <c r="I42" s="14">
        <v>104</v>
      </c>
      <c r="J42" s="59">
        <f>[1]南矢名二丁目!J42</f>
        <v>0</v>
      </c>
      <c r="K42" s="59">
        <f>[1]南矢名二丁目!K42</f>
        <v>0</v>
      </c>
      <c r="L42" s="63">
        <f t="shared" si="2"/>
        <v>0</v>
      </c>
    </row>
    <row r="43" spans="5:12" x14ac:dyDescent="0.15">
      <c r="E43" s="14">
        <v>55</v>
      </c>
      <c r="F43" s="59">
        <f>[1]南矢名二丁目!F43</f>
        <v>6</v>
      </c>
      <c r="G43" s="59">
        <f>[1]南矢名二丁目!G43</f>
        <v>2</v>
      </c>
      <c r="H43" s="63">
        <f t="shared" si="1"/>
        <v>8</v>
      </c>
      <c r="I43" s="14">
        <v>105</v>
      </c>
      <c r="J43" s="59">
        <f>[1]南矢名二丁目!J43</f>
        <v>0</v>
      </c>
      <c r="K43" s="59">
        <f>[1]南矢名二丁目!K43</f>
        <v>0</v>
      </c>
      <c r="L43" s="63">
        <f t="shared" si="2"/>
        <v>0</v>
      </c>
    </row>
    <row r="44" spans="5:12" x14ac:dyDescent="0.15">
      <c r="E44" s="14">
        <v>56</v>
      </c>
      <c r="F44" s="59">
        <f>[1]南矢名二丁目!F44</f>
        <v>3</v>
      </c>
      <c r="G44" s="59">
        <f>[1]南矢名二丁目!G44</f>
        <v>6</v>
      </c>
      <c r="H44" s="63">
        <f t="shared" si="1"/>
        <v>9</v>
      </c>
      <c r="I44" s="14">
        <v>106</v>
      </c>
      <c r="J44" s="59">
        <f>[1]南矢名二丁目!J44</f>
        <v>0</v>
      </c>
      <c r="K44" s="59">
        <f>[1]南矢名二丁目!K44</f>
        <v>0</v>
      </c>
      <c r="L44" s="63">
        <f t="shared" si="2"/>
        <v>0</v>
      </c>
    </row>
    <row r="45" spans="5:12" x14ac:dyDescent="0.15">
      <c r="E45" s="14">
        <v>57</v>
      </c>
      <c r="F45" s="59">
        <f>[1]南矢名二丁目!F45</f>
        <v>2</v>
      </c>
      <c r="G45" s="59">
        <f>[1]南矢名二丁目!G45</f>
        <v>1</v>
      </c>
      <c r="H45" s="63">
        <f t="shared" si="1"/>
        <v>3</v>
      </c>
      <c r="I45" s="14">
        <v>107</v>
      </c>
      <c r="J45" s="59">
        <f>[1]南矢名二丁目!J45</f>
        <v>0</v>
      </c>
      <c r="K45" s="59">
        <f>[1]南矢名二丁目!K45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[1]南矢名二丁目!F46</f>
        <v>4</v>
      </c>
      <c r="G46" s="59">
        <f>[1]南矢名二丁目!G46</f>
        <v>3</v>
      </c>
      <c r="H46" s="63">
        <f t="shared" si="1"/>
        <v>7</v>
      </c>
      <c r="I46" s="24">
        <v>108</v>
      </c>
      <c r="J46" s="59">
        <f>[1]南矢名二丁目!J46</f>
        <v>0</v>
      </c>
      <c r="K46" s="59">
        <f>[1]南矢名二丁目!K46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[1]南矢名二丁目!F47</f>
        <v>4</v>
      </c>
      <c r="G47" s="59">
        <f>[1]南矢名二丁目!G47</f>
        <v>1</v>
      </c>
      <c r="H47" s="63">
        <f t="shared" si="1"/>
        <v>5</v>
      </c>
      <c r="I47" s="23" t="s">
        <v>6</v>
      </c>
      <c r="J47" s="69">
        <f>SUM(J3:J46)</f>
        <v>67</v>
      </c>
      <c r="K47" s="69">
        <f>SUM(K3:K46)</f>
        <v>95</v>
      </c>
      <c r="L47" s="39">
        <f>SUM(J47:K47)</f>
        <v>162</v>
      </c>
    </row>
    <row r="48" spans="5:12" x14ac:dyDescent="0.15">
      <c r="E48" s="14">
        <v>60</v>
      </c>
      <c r="F48" s="59">
        <f>[1]南矢名二丁目!F48</f>
        <v>5</v>
      </c>
      <c r="G48" s="59">
        <f>[1]南矢名二丁目!G48</f>
        <v>4</v>
      </c>
      <c r="H48" s="63">
        <f t="shared" si="1"/>
        <v>9</v>
      </c>
    </row>
    <row r="49" spans="5:12" ht="14.25" thickBot="1" x14ac:dyDescent="0.2">
      <c r="E49" s="14">
        <v>61</v>
      </c>
      <c r="F49" s="59">
        <f>[1]南矢名二丁目!F49</f>
        <v>1</v>
      </c>
      <c r="G49" s="59">
        <f>[1]南矢名二丁目!G49</f>
        <v>3</v>
      </c>
      <c r="H49" s="63">
        <f t="shared" si="1"/>
        <v>4</v>
      </c>
      <c r="J49" s="54" t="s">
        <v>198</v>
      </c>
    </row>
    <row r="50" spans="5:12" x14ac:dyDescent="0.15">
      <c r="E50" s="14">
        <v>62</v>
      </c>
      <c r="F50" s="59">
        <f>[1]南矢名二丁目!F50</f>
        <v>3</v>
      </c>
      <c r="G50" s="59">
        <f>[1]南矢名二丁目!G50</f>
        <v>1</v>
      </c>
      <c r="H50" s="63">
        <f t="shared" si="1"/>
        <v>4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[1]南矢名二丁目!F51</f>
        <v>3</v>
      </c>
      <c r="G51" s="59">
        <f>[1]南矢名二丁目!G51</f>
        <v>5</v>
      </c>
      <c r="H51" s="63">
        <f t="shared" si="1"/>
        <v>8</v>
      </c>
      <c r="J51" s="48">
        <f>SUM(B18,F53,J47)</f>
        <v>364</v>
      </c>
      <c r="K51" s="49">
        <f>SUM(C18,G53,K47)</f>
        <v>274</v>
      </c>
      <c r="L51" s="50">
        <f>SUM(J51:K51)</f>
        <v>638</v>
      </c>
    </row>
    <row r="52" spans="5:12" ht="14.25" thickBot="1" x14ac:dyDescent="0.2">
      <c r="E52" s="24">
        <v>64</v>
      </c>
      <c r="F52" s="59">
        <f>[1]南矢名二丁目!F52</f>
        <v>0</v>
      </c>
      <c r="G52" s="59">
        <f>[1]南矢名二丁目!G52</f>
        <v>2</v>
      </c>
      <c r="H52" s="63">
        <f t="shared" si="1"/>
        <v>2</v>
      </c>
    </row>
    <row r="53" spans="5:12" ht="15" thickTop="1" thickBot="1" x14ac:dyDescent="0.2">
      <c r="E53" s="23" t="s">
        <v>6</v>
      </c>
      <c r="F53" s="35">
        <f>SUM(F3:F52)</f>
        <v>284</v>
      </c>
      <c r="G53" s="38">
        <f>SUM(G3:G52)</f>
        <v>166</v>
      </c>
      <c r="H53" s="39">
        <f>SUM(F53:G53)</f>
        <v>450</v>
      </c>
    </row>
    <row r="56" spans="5:12" x14ac:dyDescent="0.15">
      <c r="F56" s="98" t="s">
        <v>532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J16" sqref="J1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29</v>
      </c>
      <c r="I1" s="100" t="str">
        <f>秦野市合計!I1</f>
        <v>令和3年4月1日現在（単位：人）</v>
      </c>
      <c r="J1" s="100"/>
      <c r="K1" s="100"/>
      <c r="L1" s="100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5" t="s">
        <v>2</v>
      </c>
      <c r="E2" s="21" t="s">
        <v>4</v>
      </c>
      <c r="F2" s="3" t="s">
        <v>0</v>
      </c>
      <c r="G2" s="6" t="s">
        <v>1</v>
      </c>
      <c r="H2" s="3" t="s">
        <v>2</v>
      </c>
      <c r="I2" s="21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7">
        <f>[1]河原町!B3</f>
        <v>1</v>
      </c>
      <c r="C3" s="47">
        <f>[1]河原町!C3</f>
        <v>0</v>
      </c>
      <c r="D3" s="57">
        <f>SUM(B3:C3)</f>
        <v>1</v>
      </c>
      <c r="E3" s="19">
        <v>15</v>
      </c>
      <c r="F3" s="47">
        <f>[1]河原町!F3</f>
        <v>1</v>
      </c>
      <c r="G3" s="47">
        <f>[1]河原町!G3</f>
        <v>2</v>
      </c>
      <c r="H3" s="47">
        <f>SUM(F3:G3)</f>
        <v>3</v>
      </c>
      <c r="I3" s="19">
        <v>65</v>
      </c>
      <c r="J3" s="67">
        <f>[1]河原町!J3</f>
        <v>5</v>
      </c>
      <c r="K3" s="67">
        <f>[1]河原町!K3</f>
        <v>4</v>
      </c>
      <c r="L3" s="61">
        <f>SUM(J3:K3)</f>
        <v>9</v>
      </c>
    </row>
    <row r="4" spans="1:12" x14ac:dyDescent="0.15">
      <c r="A4" s="14">
        <v>1</v>
      </c>
      <c r="B4" s="47">
        <f>[1]河原町!B4</f>
        <v>0</v>
      </c>
      <c r="C4" s="47">
        <f>[1]河原町!C4</f>
        <v>0</v>
      </c>
      <c r="D4" s="57">
        <f t="shared" ref="D4:D17" si="0">SUM(B4:C4)</f>
        <v>0</v>
      </c>
      <c r="E4" s="14">
        <v>16</v>
      </c>
      <c r="F4" s="47">
        <f>[1]河原町!F4</f>
        <v>2</v>
      </c>
      <c r="G4" s="47">
        <f>[1]河原町!G4</f>
        <v>4</v>
      </c>
      <c r="H4" s="47">
        <f t="shared" ref="H4:H52" si="1">SUM(F4:G4)</f>
        <v>6</v>
      </c>
      <c r="I4" s="14">
        <v>66</v>
      </c>
      <c r="J4" s="67">
        <f>[1]河原町!J4</f>
        <v>2</v>
      </c>
      <c r="K4" s="67">
        <f>[1]河原町!K4</f>
        <v>2</v>
      </c>
      <c r="L4" s="61">
        <f t="shared" ref="L4:L46" si="2">SUM(J4:K4)</f>
        <v>4</v>
      </c>
    </row>
    <row r="5" spans="1:12" x14ac:dyDescent="0.15">
      <c r="A5" s="14">
        <v>2</v>
      </c>
      <c r="B5" s="47">
        <f>[1]河原町!B5</f>
        <v>1</v>
      </c>
      <c r="C5" s="47">
        <f>[1]河原町!C5</f>
        <v>0</v>
      </c>
      <c r="D5" s="57">
        <f t="shared" si="0"/>
        <v>1</v>
      </c>
      <c r="E5" s="14">
        <v>17</v>
      </c>
      <c r="F5" s="47">
        <f>[1]河原町!F5</f>
        <v>0</v>
      </c>
      <c r="G5" s="47">
        <f>[1]河原町!G5</f>
        <v>1</v>
      </c>
      <c r="H5" s="47">
        <f t="shared" si="1"/>
        <v>1</v>
      </c>
      <c r="I5" s="14">
        <v>67</v>
      </c>
      <c r="J5" s="67">
        <f>[1]河原町!J5</f>
        <v>2</v>
      </c>
      <c r="K5" s="67">
        <f>[1]河原町!K5</f>
        <v>3</v>
      </c>
      <c r="L5" s="61">
        <f t="shared" si="2"/>
        <v>5</v>
      </c>
    </row>
    <row r="6" spans="1:12" x14ac:dyDescent="0.15">
      <c r="A6" s="14">
        <v>3</v>
      </c>
      <c r="B6" s="47">
        <f>[1]河原町!B6</f>
        <v>1</v>
      </c>
      <c r="C6" s="47">
        <f>[1]河原町!C6</f>
        <v>0</v>
      </c>
      <c r="D6" s="57">
        <f t="shared" si="0"/>
        <v>1</v>
      </c>
      <c r="E6" s="14">
        <v>18</v>
      </c>
      <c r="F6" s="47">
        <f>[1]河原町!F6</f>
        <v>3</v>
      </c>
      <c r="G6" s="47">
        <f>[1]河原町!G6</f>
        <v>3</v>
      </c>
      <c r="H6" s="47">
        <f t="shared" si="1"/>
        <v>6</v>
      </c>
      <c r="I6" s="14">
        <v>68</v>
      </c>
      <c r="J6" s="67">
        <f>[1]河原町!J6</f>
        <v>5</v>
      </c>
      <c r="K6" s="67">
        <f>[1]河原町!K6</f>
        <v>0</v>
      </c>
      <c r="L6" s="61">
        <f t="shared" si="2"/>
        <v>5</v>
      </c>
    </row>
    <row r="7" spans="1:12" x14ac:dyDescent="0.15">
      <c r="A7" s="14">
        <v>4</v>
      </c>
      <c r="B7" s="47">
        <f>[1]河原町!B7</f>
        <v>1</v>
      </c>
      <c r="C7" s="47">
        <f>[1]河原町!C7</f>
        <v>0</v>
      </c>
      <c r="D7" s="57">
        <f t="shared" si="0"/>
        <v>1</v>
      </c>
      <c r="E7" s="14">
        <v>19</v>
      </c>
      <c r="F7" s="47">
        <f>[1]河原町!F7</f>
        <v>3</v>
      </c>
      <c r="G7" s="47">
        <f>[1]河原町!G7</f>
        <v>1</v>
      </c>
      <c r="H7" s="47">
        <f t="shared" si="1"/>
        <v>4</v>
      </c>
      <c r="I7" s="14">
        <v>69</v>
      </c>
      <c r="J7" s="67">
        <f>[1]河原町!J7</f>
        <v>2</v>
      </c>
      <c r="K7" s="67">
        <f>[1]河原町!K7</f>
        <v>3</v>
      </c>
      <c r="L7" s="61">
        <f t="shared" si="2"/>
        <v>5</v>
      </c>
    </row>
    <row r="8" spans="1:12" x14ac:dyDescent="0.15">
      <c r="A8" s="14">
        <v>5</v>
      </c>
      <c r="B8" s="47">
        <f>[1]河原町!B8</f>
        <v>0</v>
      </c>
      <c r="C8" s="47">
        <f>[1]河原町!C8</f>
        <v>1</v>
      </c>
      <c r="D8" s="57">
        <f t="shared" si="0"/>
        <v>1</v>
      </c>
      <c r="E8" s="14">
        <v>20</v>
      </c>
      <c r="F8" s="47">
        <f>[1]河原町!F8</f>
        <v>4</v>
      </c>
      <c r="G8" s="47">
        <f>[1]河原町!G8</f>
        <v>2</v>
      </c>
      <c r="H8" s="47">
        <f t="shared" si="1"/>
        <v>6</v>
      </c>
      <c r="I8" s="14">
        <v>70</v>
      </c>
      <c r="J8" s="67">
        <f>[1]河原町!J8</f>
        <v>1</v>
      </c>
      <c r="K8" s="67">
        <f>[1]河原町!K8</f>
        <v>4</v>
      </c>
      <c r="L8" s="61">
        <f t="shared" si="2"/>
        <v>5</v>
      </c>
    </row>
    <row r="9" spans="1:12" x14ac:dyDescent="0.15">
      <c r="A9" s="14">
        <v>6</v>
      </c>
      <c r="B9" s="47">
        <f>[1]河原町!B9</f>
        <v>0</v>
      </c>
      <c r="C9" s="47">
        <f>[1]河原町!C9</f>
        <v>0</v>
      </c>
      <c r="D9" s="57">
        <f t="shared" si="0"/>
        <v>0</v>
      </c>
      <c r="E9" s="14">
        <v>21</v>
      </c>
      <c r="F9" s="47">
        <f>[1]河原町!F9</f>
        <v>2</v>
      </c>
      <c r="G9" s="47">
        <f>[1]河原町!G9</f>
        <v>4</v>
      </c>
      <c r="H9" s="47">
        <f t="shared" si="1"/>
        <v>6</v>
      </c>
      <c r="I9" s="14">
        <v>71</v>
      </c>
      <c r="J9" s="67">
        <f>[1]河原町!J9</f>
        <v>6</v>
      </c>
      <c r="K9" s="67">
        <f>[1]河原町!K9</f>
        <v>8</v>
      </c>
      <c r="L9" s="61">
        <f t="shared" si="2"/>
        <v>14</v>
      </c>
    </row>
    <row r="10" spans="1:12" x14ac:dyDescent="0.15">
      <c r="A10" s="14">
        <v>7</v>
      </c>
      <c r="B10" s="47">
        <f>[1]河原町!B10</f>
        <v>0</v>
      </c>
      <c r="C10" s="47">
        <f>[1]河原町!C10</f>
        <v>0</v>
      </c>
      <c r="D10" s="57">
        <f t="shared" si="0"/>
        <v>0</v>
      </c>
      <c r="E10" s="14">
        <v>22</v>
      </c>
      <c r="F10" s="47">
        <f>[1]河原町!F10</f>
        <v>4</v>
      </c>
      <c r="G10" s="47">
        <f>[1]河原町!G10</f>
        <v>0</v>
      </c>
      <c r="H10" s="47">
        <f t="shared" si="1"/>
        <v>4</v>
      </c>
      <c r="I10" s="14">
        <v>72</v>
      </c>
      <c r="J10" s="67">
        <f>[1]河原町!J10</f>
        <v>1</v>
      </c>
      <c r="K10" s="67">
        <f>[1]河原町!K10</f>
        <v>1</v>
      </c>
      <c r="L10" s="61">
        <f t="shared" si="2"/>
        <v>2</v>
      </c>
    </row>
    <row r="11" spans="1:12" x14ac:dyDescent="0.15">
      <c r="A11" s="14">
        <v>8</v>
      </c>
      <c r="B11" s="47">
        <f>[1]河原町!B11</f>
        <v>0</v>
      </c>
      <c r="C11" s="47">
        <f>[1]河原町!C11</f>
        <v>2</v>
      </c>
      <c r="D11" s="57">
        <f t="shared" si="0"/>
        <v>2</v>
      </c>
      <c r="E11" s="14">
        <v>23</v>
      </c>
      <c r="F11" s="47">
        <f>[1]河原町!F11</f>
        <v>1</v>
      </c>
      <c r="G11" s="47">
        <f>[1]河原町!G11</f>
        <v>2</v>
      </c>
      <c r="H11" s="47">
        <f t="shared" si="1"/>
        <v>3</v>
      </c>
      <c r="I11" s="14">
        <v>73</v>
      </c>
      <c r="J11" s="67">
        <f>[1]河原町!J11</f>
        <v>5</v>
      </c>
      <c r="K11" s="67">
        <f>[1]河原町!K11</f>
        <v>5</v>
      </c>
      <c r="L11" s="61">
        <f t="shared" si="2"/>
        <v>10</v>
      </c>
    </row>
    <row r="12" spans="1:12" x14ac:dyDescent="0.15">
      <c r="A12" s="14">
        <v>9</v>
      </c>
      <c r="B12" s="47">
        <f>[1]河原町!B12</f>
        <v>1</v>
      </c>
      <c r="C12" s="47">
        <f>[1]河原町!C12</f>
        <v>0</v>
      </c>
      <c r="D12" s="57">
        <f t="shared" si="0"/>
        <v>1</v>
      </c>
      <c r="E12" s="14">
        <v>24</v>
      </c>
      <c r="F12" s="47">
        <f>[1]河原町!F12</f>
        <v>1</v>
      </c>
      <c r="G12" s="47">
        <f>[1]河原町!G12</f>
        <v>2</v>
      </c>
      <c r="H12" s="47">
        <f t="shared" si="1"/>
        <v>3</v>
      </c>
      <c r="I12" s="14">
        <v>74</v>
      </c>
      <c r="J12" s="67">
        <f>[1]河原町!J12</f>
        <v>6</v>
      </c>
      <c r="K12" s="67">
        <f>[1]河原町!K12</f>
        <v>5</v>
      </c>
      <c r="L12" s="61">
        <f t="shared" si="2"/>
        <v>11</v>
      </c>
    </row>
    <row r="13" spans="1:12" x14ac:dyDescent="0.15">
      <c r="A13" s="14">
        <v>10</v>
      </c>
      <c r="B13" s="47">
        <f>[1]河原町!B13</f>
        <v>0</v>
      </c>
      <c r="C13" s="47">
        <f>[1]河原町!C13</f>
        <v>0</v>
      </c>
      <c r="D13" s="57">
        <f t="shared" si="0"/>
        <v>0</v>
      </c>
      <c r="E13" s="14">
        <v>25</v>
      </c>
      <c r="F13" s="47">
        <f>[1]河原町!F13</f>
        <v>1</v>
      </c>
      <c r="G13" s="47">
        <f>[1]河原町!G13</f>
        <v>2</v>
      </c>
      <c r="H13" s="47">
        <f t="shared" si="1"/>
        <v>3</v>
      </c>
      <c r="I13" s="14">
        <v>75</v>
      </c>
      <c r="J13" s="67">
        <f>[1]河原町!J13</f>
        <v>3</v>
      </c>
      <c r="K13" s="67">
        <f>[1]河原町!K13</f>
        <v>3</v>
      </c>
      <c r="L13" s="61">
        <f t="shared" si="2"/>
        <v>6</v>
      </c>
    </row>
    <row r="14" spans="1:12" x14ac:dyDescent="0.15">
      <c r="A14" s="14">
        <v>11</v>
      </c>
      <c r="B14" s="47">
        <f>[1]河原町!B14</f>
        <v>0</v>
      </c>
      <c r="C14" s="47">
        <f>[1]河原町!C14</f>
        <v>1</v>
      </c>
      <c r="D14" s="57">
        <f t="shared" si="0"/>
        <v>1</v>
      </c>
      <c r="E14" s="14">
        <v>26</v>
      </c>
      <c r="F14" s="47">
        <f>[1]河原町!F14</f>
        <v>1</v>
      </c>
      <c r="G14" s="47">
        <f>[1]河原町!G14</f>
        <v>1</v>
      </c>
      <c r="H14" s="47">
        <f t="shared" si="1"/>
        <v>2</v>
      </c>
      <c r="I14" s="14">
        <v>76</v>
      </c>
      <c r="J14" s="67">
        <f>[1]河原町!J14</f>
        <v>2</v>
      </c>
      <c r="K14" s="67">
        <f>[1]河原町!K14</f>
        <v>5</v>
      </c>
      <c r="L14" s="61">
        <f t="shared" si="2"/>
        <v>7</v>
      </c>
    </row>
    <row r="15" spans="1:12" x14ac:dyDescent="0.15">
      <c r="A15" s="14">
        <v>12</v>
      </c>
      <c r="B15" s="47">
        <f>[1]河原町!B15</f>
        <v>2</v>
      </c>
      <c r="C15" s="47">
        <f>[1]河原町!C15</f>
        <v>3</v>
      </c>
      <c r="D15" s="57">
        <f t="shared" si="0"/>
        <v>5</v>
      </c>
      <c r="E15" s="14">
        <v>27</v>
      </c>
      <c r="F15" s="47">
        <f>[1]河原町!F15</f>
        <v>3</v>
      </c>
      <c r="G15" s="47">
        <f>[1]河原町!G15</f>
        <v>1</v>
      </c>
      <c r="H15" s="47">
        <f t="shared" si="1"/>
        <v>4</v>
      </c>
      <c r="I15" s="14">
        <v>77</v>
      </c>
      <c r="J15" s="67">
        <f>[1]河原町!J15</f>
        <v>0</v>
      </c>
      <c r="K15" s="67">
        <f>[1]河原町!K15</f>
        <v>6</v>
      </c>
      <c r="L15" s="61">
        <f t="shared" si="2"/>
        <v>6</v>
      </c>
    </row>
    <row r="16" spans="1:12" x14ac:dyDescent="0.15">
      <c r="A16" s="14">
        <v>13</v>
      </c>
      <c r="B16" s="47">
        <f>[1]河原町!B16</f>
        <v>3</v>
      </c>
      <c r="C16" s="47">
        <f>[1]河原町!C16</f>
        <v>1</v>
      </c>
      <c r="D16" s="57">
        <f t="shared" si="0"/>
        <v>4</v>
      </c>
      <c r="E16" s="14">
        <v>28</v>
      </c>
      <c r="F16" s="47">
        <f>[1]河原町!F16</f>
        <v>0</v>
      </c>
      <c r="G16" s="47">
        <f>[1]河原町!G16</f>
        <v>2</v>
      </c>
      <c r="H16" s="47">
        <f t="shared" si="1"/>
        <v>2</v>
      </c>
      <c r="I16" s="14">
        <v>78</v>
      </c>
      <c r="J16" s="67">
        <f>[1]河原町!J16</f>
        <v>1</v>
      </c>
      <c r="K16" s="67">
        <f>[1]河原町!K16</f>
        <v>2</v>
      </c>
      <c r="L16" s="61">
        <f t="shared" si="2"/>
        <v>3</v>
      </c>
    </row>
    <row r="17" spans="1:12" ht="14.25" thickBot="1" x14ac:dyDescent="0.2">
      <c r="A17" s="24">
        <v>14</v>
      </c>
      <c r="B17" s="47">
        <f>[1]河原町!B17</f>
        <v>6</v>
      </c>
      <c r="C17" s="47">
        <f>[1]河原町!C17</f>
        <v>5</v>
      </c>
      <c r="D17" s="57">
        <f t="shared" si="0"/>
        <v>11</v>
      </c>
      <c r="E17" s="14">
        <v>29</v>
      </c>
      <c r="F17" s="47">
        <f>[1]河原町!F17</f>
        <v>1</v>
      </c>
      <c r="G17" s="47">
        <f>[1]河原町!G17</f>
        <v>2</v>
      </c>
      <c r="H17" s="47">
        <f t="shared" si="1"/>
        <v>3</v>
      </c>
      <c r="I17" s="14">
        <v>79</v>
      </c>
      <c r="J17" s="67">
        <f>[1]河原町!J17</f>
        <v>4</v>
      </c>
      <c r="K17" s="67">
        <f>[1]河原町!K17</f>
        <v>6</v>
      </c>
      <c r="L17" s="61">
        <f t="shared" si="2"/>
        <v>10</v>
      </c>
    </row>
    <row r="18" spans="1:12" ht="15" thickTop="1" thickBot="1" x14ac:dyDescent="0.2">
      <c r="A18" s="23" t="s">
        <v>6</v>
      </c>
      <c r="B18" s="33">
        <f>SUM(B3:B17)</f>
        <v>16</v>
      </c>
      <c r="C18" s="34">
        <f>SUM(C3:C17)</f>
        <v>13</v>
      </c>
      <c r="D18" s="39">
        <f>SUM(B18:C18)</f>
        <v>29</v>
      </c>
      <c r="E18" s="14">
        <v>30</v>
      </c>
      <c r="F18" s="47">
        <f>[1]河原町!F18</f>
        <v>2</v>
      </c>
      <c r="G18" s="47">
        <f>[1]河原町!G18</f>
        <v>2</v>
      </c>
      <c r="H18" s="47">
        <f t="shared" si="1"/>
        <v>4</v>
      </c>
      <c r="I18" s="14">
        <v>80</v>
      </c>
      <c r="J18" s="67">
        <f>[1]河原町!J18</f>
        <v>4</v>
      </c>
      <c r="K18" s="67">
        <f>[1]河原町!K18</f>
        <v>5</v>
      </c>
      <c r="L18" s="61">
        <f t="shared" si="2"/>
        <v>9</v>
      </c>
    </row>
    <row r="19" spans="1:12" x14ac:dyDescent="0.15">
      <c r="E19" s="14">
        <v>31</v>
      </c>
      <c r="F19" s="47">
        <f>[1]河原町!F19</f>
        <v>2</v>
      </c>
      <c r="G19" s="47">
        <f>[1]河原町!G19</f>
        <v>0</v>
      </c>
      <c r="H19" s="47">
        <f t="shared" si="1"/>
        <v>2</v>
      </c>
      <c r="I19" s="14">
        <v>81</v>
      </c>
      <c r="J19" s="67">
        <f>[1]河原町!J19</f>
        <v>3</v>
      </c>
      <c r="K19" s="67">
        <f>[1]河原町!K19</f>
        <v>2</v>
      </c>
      <c r="L19" s="61">
        <f t="shared" si="2"/>
        <v>5</v>
      </c>
    </row>
    <row r="20" spans="1:12" x14ac:dyDescent="0.15">
      <c r="E20" s="14">
        <v>32</v>
      </c>
      <c r="F20" s="47">
        <f>[1]河原町!F20</f>
        <v>1</v>
      </c>
      <c r="G20" s="47">
        <f>[1]河原町!G20</f>
        <v>4</v>
      </c>
      <c r="H20" s="47">
        <f t="shared" si="1"/>
        <v>5</v>
      </c>
      <c r="I20" s="14">
        <v>82</v>
      </c>
      <c r="J20" s="67">
        <f>[1]河原町!J20</f>
        <v>1</v>
      </c>
      <c r="K20" s="67">
        <f>[1]河原町!K20</f>
        <v>2</v>
      </c>
      <c r="L20" s="61">
        <f t="shared" si="2"/>
        <v>3</v>
      </c>
    </row>
    <row r="21" spans="1:12" x14ac:dyDescent="0.15">
      <c r="E21" s="14">
        <v>33</v>
      </c>
      <c r="F21" s="47">
        <f>[1]河原町!F21</f>
        <v>0</v>
      </c>
      <c r="G21" s="47">
        <f>[1]河原町!G21</f>
        <v>0</v>
      </c>
      <c r="H21" s="47">
        <f t="shared" si="1"/>
        <v>0</v>
      </c>
      <c r="I21" s="14">
        <v>83</v>
      </c>
      <c r="J21" s="67">
        <f>[1]河原町!J21</f>
        <v>3</v>
      </c>
      <c r="K21" s="67">
        <f>[1]河原町!K21</f>
        <v>0</v>
      </c>
      <c r="L21" s="61">
        <f t="shared" si="2"/>
        <v>3</v>
      </c>
    </row>
    <row r="22" spans="1:12" x14ac:dyDescent="0.15">
      <c r="E22" s="14">
        <v>34</v>
      </c>
      <c r="F22" s="47">
        <f>[1]河原町!F22</f>
        <v>3</v>
      </c>
      <c r="G22" s="47">
        <f>[1]河原町!G22</f>
        <v>0</v>
      </c>
      <c r="H22" s="47">
        <f t="shared" si="1"/>
        <v>3</v>
      </c>
      <c r="I22" s="14">
        <v>84</v>
      </c>
      <c r="J22" s="67">
        <f>[1]河原町!J22</f>
        <v>3</v>
      </c>
      <c r="K22" s="67">
        <f>[1]河原町!K22</f>
        <v>3</v>
      </c>
      <c r="L22" s="61">
        <f t="shared" si="2"/>
        <v>6</v>
      </c>
    </row>
    <row r="23" spans="1:12" x14ac:dyDescent="0.15">
      <c r="E23" s="14">
        <v>35</v>
      </c>
      <c r="F23" s="47">
        <f>[1]河原町!F23</f>
        <v>1</v>
      </c>
      <c r="G23" s="47">
        <f>[1]河原町!G23</f>
        <v>0</v>
      </c>
      <c r="H23" s="47">
        <f t="shared" si="1"/>
        <v>1</v>
      </c>
      <c r="I23" s="14">
        <v>85</v>
      </c>
      <c r="J23" s="67">
        <f>[1]河原町!J23</f>
        <v>3</v>
      </c>
      <c r="K23" s="67">
        <f>[1]河原町!K23</f>
        <v>5</v>
      </c>
      <c r="L23" s="61">
        <f t="shared" si="2"/>
        <v>8</v>
      </c>
    </row>
    <row r="24" spans="1:12" x14ac:dyDescent="0.15">
      <c r="E24" s="14">
        <v>36</v>
      </c>
      <c r="F24" s="47">
        <f>[1]河原町!F24</f>
        <v>1</v>
      </c>
      <c r="G24" s="47">
        <f>[1]河原町!G24</f>
        <v>0</v>
      </c>
      <c r="H24" s="47">
        <f t="shared" si="1"/>
        <v>1</v>
      </c>
      <c r="I24" s="14">
        <v>86</v>
      </c>
      <c r="J24" s="67">
        <f>[1]河原町!J24</f>
        <v>1</v>
      </c>
      <c r="K24" s="67">
        <f>[1]河原町!K24</f>
        <v>4</v>
      </c>
      <c r="L24" s="61">
        <f t="shared" si="2"/>
        <v>5</v>
      </c>
    </row>
    <row r="25" spans="1:12" x14ac:dyDescent="0.15">
      <c r="E25" s="14">
        <v>37</v>
      </c>
      <c r="F25" s="47">
        <f>[1]河原町!F25</f>
        <v>2</v>
      </c>
      <c r="G25" s="47">
        <f>[1]河原町!G25</f>
        <v>1</v>
      </c>
      <c r="H25" s="47">
        <f t="shared" si="1"/>
        <v>3</v>
      </c>
      <c r="I25" s="14">
        <v>87</v>
      </c>
      <c r="J25" s="67">
        <f>[1]河原町!J25</f>
        <v>1</v>
      </c>
      <c r="K25" s="67">
        <f>[1]河原町!K25</f>
        <v>2</v>
      </c>
      <c r="L25" s="61">
        <f t="shared" si="2"/>
        <v>3</v>
      </c>
    </row>
    <row r="26" spans="1:12" x14ac:dyDescent="0.15">
      <c r="E26" s="14">
        <v>38</v>
      </c>
      <c r="F26" s="47">
        <f>[1]河原町!F26</f>
        <v>0</v>
      </c>
      <c r="G26" s="47">
        <f>[1]河原町!G26</f>
        <v>0</v>
      </c>
      <c r="H26" s="47">
        <f t="shared" si="1"/>
        <v>0</v>
      </c>
      <c r="I26" s="14">
        <v>88</v>
      </c>
      <c r="J26" s="67">
        <f>[1]河原町!J26</f>
        <v>2</v>
      </c>
      <c r="K26" s="67">
        <f>[1]河原町!K26</f>
        <v>0</v>
      </c>
      <c r="L26" s="61">
        <f t="shared" si="2"/>
        <v>2</v>
      </c>
    </row>
    <row r="27" spans="1:12" x14ac:dyDescent="0.15">
      <c r="E27" s="14">
        <v>39</v>
      </c>
      <c r="F27" s="47">
        <f>[1]河原町!F27</f>
        <v>0</v>
      </c>
      <c r="G27" s="47">
        <f>[1]河原町!G27</f>
        <v>1</v>
      </c>
      <c r="H27" s="47">
        <f t="shared" si="1"/>
        <v>1</v>
      </c>
      <c r="I27" s="14">
        <v>89</v>
      </c>
      <c r="J27" s="67">
        <f>[1]河原町!J27</f>
        <v>0</v>
      </c>
      <c r="K27" s="67">
        <f>[1]河原町!K27</f>
        <v>2</v>
      </c>
      <c r="L27" s="61">
        <f t="shared" si="2"/>
        <v>2</v>
      </c>
    </row>
    <row r="28" spans="1:12" x14ac:dyDescent="0.15">
      <c r="E28" s="14">
        <v>40</v>
      </c>
      <c r="F28" s="47">
        <f>[1]河原町!F28</f>
        <v>1</v>
      </c>
      <c r="G28" s="47">
        <f>[1]河原町!G28</f>
        <v>2</v>
      </c>
      <c r="H28" s="47">
        <f t="shared" si="1"/>
        <v>3</v>
      </c>
      <c r="I28" s="14">
        <v>90</v>
      </c>
      <c r="J28" s="67">
        <f>[1]河原町!J28</f>
        <v>0</v>
      </c>
      <c r="K28" s="67">
        <f>[1]河原町!K28</f>
        <v>2</v>
      </c>
      <c r="L28" s="61">
        <f t="shared" si="2"/>
        <v>2</v>
      </c>
    </row>
    <row r="29" spans="1:12" x14ac:dyDescent="0.15">
      <c r="E29" s="14">
        <v>41</v>
      </c>
      <c r="F29" s="47">
        <f>[1]河原町!F29</f>
        <v>0</v>
      </c>
      <c r="G29" s="47">
        <f>[1]河原町!G29</f>
        <v>1</v>
      </c>
      <c r="H29" s="47">
        <f t="shared" si="1"/>
        <v>1</v>
      </c>
      <c r="I29" s="14">
        <v>91</v>
      </c>
      <c r="J29" s="67">
        <f>[1]河原町!J29</f>
        <v>0</v>
      </c>
      <c r="K29" s="67">
        <f>[1]河原町!K29</f>
        <v>0</v>
      </c>
      <c r="L29" s="61">
        <f t="shared" si="2"/>
        <v>0</v>
      </c>
    </row>
    <row r="30" spans="1:12" x14ac:dyDescent="0.15">
      <c r="E30" s="14">
        <v>42</v>
      </c>
      <c r="F30" s="47">
        <f>[1]河原町!F30</f>
        <v>8</v>
      </c>
      <c r="G30" s="47">
        <f>[1]河原町!G30</f>
        <v>2</v>
      </c>
      <c r="H30" s="47">
        <f t="shared" si="1"/>
        <v>10</v>
      </c>
      <c r="I30" s="14">
        <v>92</v>
      </c>
      <c r="J30" s="67">
        <f>[1]河原町!J30</f>
        <v>0</v>
      </c>
      <c r="K30" s="67">
        <f>[1]河原町!K30</f>
        <v>0</v>
      </c>
      <c r="L30" s="61">
        <f t="shared" si="2"/>
        <v>0</v>
      </c>
    </row>
    <row r="31" spans="1:12" x14ac:dyDescent="0.15">
      <c r="E31" s="14">
        <v>43</v>
      </c>
      <c r="F31" s="47">
        <f>[1]河原町!F31</f>
        <v>5</v>
      </c>
      <c r="G31" s="47">
        <f>[1]河原町!G31</f>
        <v>2</v>
      </c>
      <c r="H31" s="47">
        <f t="shared" si="1"/>
        <v>7</v>
      </c>
      <c r="I31" s="14">
        <v>93</v>
      </c>
      <c r="J31" s="67">
        <f>[1]河原町!J31</f>
        <v>0</v>
      </c>
      <c r="K31" s="67">
        <f>[1]河原町!K31</f>
        <v>0</v>
      </c>
      <c r="L31" s="61">
        <f t="shared" si="2"/>
        <v>0</v>
      </c>
    </row>
    <row r="32" spans="1:12" x14ac:dyDescent="0.15">
      <c r="E32" s="14">
        <v>44</v>
      </c>
      <c r="F32" s="47">
        <f>[1]河原町!F32</f>
        <v>1</v>
      </c>
      <c r="G32" s="47">
        <f>[1]河原町!G32</f>
        <v>6</v>
      </c>
      <c r="H32" s="47">
        <f t="shared" si="1"/>
        <v>7</v>
      </c>
      <c r="I32" s="14">
        <v>94</v>
      </c>
      <c r="J32" s="67">
        <f>[1]河原町!J32</f>
        <v>0</v>
      </c>
      <c r="K32" s="67">
        <f>[1]河原町!K32</f>
        <v>0</v>
      </c>
      <c r="L32" s="61">
        <f t="shared" si="2"/>
        <v>0</v>
      </c>
    </row>
    <row r="33" spans="5:12" x14ac:dyDescent="0.15">
      <c r="E33" s="14">
        <v>45</v>
      </c>
      <c r="F33" s="47">
        <f>[1]河原町!F33</f>
        <v>4</v>
      </c>
      <c r="G33" s="47">
        <f>[1]河原町!G33</f>
        <v>3</v>
      </c>
      <c r="H33" s="47">
        <f t="shared" si="1"/>
        <v>7</v>
      </c>
      <c r="I33" s="14">
        <v>95</v>
      </c>
      <c r="J33" s="67">
        <f>[1]河原町!J33</f>
        <v>0</v>
      </c>
      <c r="K33" s="67">
        <f>[1]河原町!K33</f>
        <v>1</v>
      </c>
      <c r="L33" s="61">
        <f t="shared" si="2"/>
        <v>1</v>
      </c>
    </row>
    <row r="34" spans="5:12" x14ac:dyDescent="0.15">
      <c r="E34" s="14">
        <v>46</v>
      </c>
      <c r="F34" s="47">
        <f>[1]河原町!F34</f>
        <v>6</v>
      </c>
      <c r="G34" s="47">
        <f>[1]河原町!G34</f>
        <v>3</v>
      </c>
      <c r="H34" s="47">
        <f t="shared" si="1"/>
        <v>9</v>
      </c>
      <c r="I34" s="14">
        <v>96</v>
      </c>
      <c r="J34" s="67">
        <f>[1]河原町!J34</f>
        <v>0</v>
      </c>
      <c r="K34" s="67">
        <f>[1]河原町!K34</f>
        <v>0</v>
      </c>
      <c r="L34" s="61">
        <f t="shared" si="2"/>
        <v>0</v>
      </c>
    </row>
    <row r="35" spans="5:12" x14ac:dyDescent="0.15">
      <c r="E35" s="14">
        <v>47</v>
      </c>
      <c r="F35" s="47">
        <f>[1]河原町!F35</f>
        <v>8</v>
      </c>
      <c r="G35" s="47">
        <f>[1]河原町!G35</f>
        <v>2</v>
      </c>
      <c r="H35" s="47">
        <f t="shared" si="1"/>
        <v>10</v>
      </c>
      <c r="I35" s="14">
        <v>97</v>
      </c>
      <c r="J35" s="67">
        <f>[1]河原町!J35</f>
        <v>0</v>
      </c>
      <c r="K35" s="67">
        <f>[1]河原町!K35</f>
        <v>0</v>
      </c>
      <c r="L35" s="61">
        <f t="shared" si="2"/>
        <v>0</v>
      </c>
    </row>
    <row r="36" spans="5:12" x14ac:dyDescent="0.15">
      <c r="E36" s="14">
        <v>48</v>
      </c>
      <c r="F36" s="47">
        <f>[1]河原町!F36</f>
        <v>3</v>
      </c>
      <c r="G36" s="47">
        <f>[1]河原町!G36</f>
        <v>2</v>
      </c>
      <c r="H36" s="47">
        <f t="shared" si="1"/>
        <v>5</v>
      </c>
      <c r="I36" s="14">
        <v>98</v>
      </c>
      <c r="J36" s="67">
        <f>[1]河原町!J36</f>
        <v>0</v>
      </c>
      <c r="K36" s="67">
        <f>[1]河原町!K36</f>
        <v>0</v>
      </c>
      <c r="L36" s="61">
        <f t="shared" si="2"/>
        <v>0</v>
      </c>
    </row>
    <row r="37" spans="5:12" x14ac:dyDescent="0.15">
      <c r="E37" s="14">
        <v>49</v>
      </c>
      <c r="F37" s="47">
        <f>[1]河原町!F37</f>
        <v>10</v>
      </c>
      <c r="G37" s="47">
        <f>[1]河原町!G37</f>
        <v>7</v>
      </c>
      <c r="H37" s="47">
        <f t="shared" si="1"/>
        <v>17</v>
      </c>
      <c r="I37" s="14">
        <v>99</v>
      </c>
      <c r="J37" s="67">
        <f>[1]河原町!J37</f>
        <v>0</v>
      </c>
      <c r="K37" s="67">
        <f>[1]河原町!K37</f>
        <v>0</v>
      </c>
      <c r="L37" s="61">
        <f t="shared" si="2"/>
        <v>0</v>
      </c>
    </row>
    <row r="38" spans="5:12" x14ac:dyDescent="0.15">
      <c r="E38" s="14">
        <v>50</v>
      </c>
      <c r="F38" s="47">
        <f>[1]河原町!F38</f>
        <v>5</v>
      </c>
      <c r="G38" s="47">
        <f>[1]河原町!G38</f>
        <v>1</v>
      </c>
      <c r="H38" s="47">
        <f t="shared" si="1"/>
        <v>6</v>
      </c>
      <c r="I38" s="14">
        <v>100</v>
      </c>
      <c r="J38" s="67">
        <f>[1]河原町!J38</f>
        <v>0</v>
      </c>
      <c r="K38" s="67">
        <f>[1]河原町!K38</f>
        <v>0</v>
      </c>
      <c r="L38" s="61">
        <f t="shared" si="2"/>
        <v>0</v>
      </c>
    </row>
    <row r="39" spans="5:12" x14ac:dyDescent="0.15">
      <c r="E39" s="14">
        <v>51</v>
      </c>
      <c r="F39" s="47">
        <f>[1]河原町!F39</f>
        <v>5</v>
      </c>
      <c r="G39" s="47">
        <f>[1]河原町!G39</f>
        <v>3</v>
      </c>
      <c r="H39" s="47">
        <f t="shared" si="1"/>
        <v>8</v>
      </c>
      <c r="I39" s="14">
        <v>101</v>
      </c>
      <c r="J39" s="67">
        <f>[1]河原町!J39</f>
        <v>0</v>
      </c>
      <c r="K39" s="67">
        <f>[1]河原町!K39</f>
        <v>0</v>
      </c>
      <c r="L39" s="61">
        <f t="shared" si="2"/>
        <v>0</v>
      </c>
    </row>
    <row r="40" spans="5:12" x14ac:dyDescent="0.15">
      <c r="E40" s="14">
        <v>52</v>
      </c>
      <c r="F40" s="47">
        <f>[1]河原町!F40</f>
        <v>5</v>
      </c>
      <c r="G40" s="47">
        <f>[1]河原町!G40</f>
        <v>3</v>
      </c>
      <c r="H40" s="47">
        <f t="shared" si="1"/>
        <v>8</v>
      </c>
      <c r="I40" s="14">
        <v>102</v>
      </c>
      <c r="J40" s="67">
        <f>[1]河原町!J40</f>
        <v>0</v>
      </c>
      <c r="K40" s="67">
        <f>[1]河原町!K40</f>
        <v>0</v>
      </c>
      <c r="L40" s="61">
        <f t="shared" si="2"/>
        <v>0</v>
      </c>
    </row>
    <row r="41" spans="5:12" x14ac:dyDescent="0.15">
      <c r="E41" s="14">
        <v>53</v>
      </c>
      <c r="F41" s="47">
        <f>[1]河原町!F41</f>
        <v>3</v>
      </c>
      <c r="G41" s="47">
        <f>[1]河原町!G41</f>
        <v>4</v>
      </c>
      <c r="H41" s="47">
        <f t="shared" si="1"/>
        <v>7</v>
      </c>
      <c r="I41" s="14">
        <v>103</v>
      </c>
      <c r="J41" s="67">
        <f>[1]河原町!J41</f>
        <v>0</v>
      </c>
      <c r="K41" s="67">
        <f>[1]河原町!K41</f>
        <v>0</v>
      </c>
      <c r="L41" s="61">
        <f t="shared" si="2"/>
        <v>0</v>
      </c>
    </row>
    <row r="42" spans="5:12" x14ac:dyDescent="0.15">
      <c r="E42" s="14">
        <v>54</v>
      </c>
      <c r="F42" s="47">
        <f>[1]河原町!F42</f>
        <v>3</v>
      </c>
      <c r="G42" s="47">
        <f>[1]河原町!G42</f>
        <v>7</v>
      </c>
      <c r="H42" s="47">
        <f t="shared" si="1"/>
        <v>10</v>
      </c>
      <c r="I42" s="14">
        <v>104</v>
      </c>
      <c r="J42" s="67">
        <f>[1]河原町!J42</f>
        <v>0</v>
      </c>
      <c r="K42" s="67">
        <f>[1]河原町!K42</f>
        <v>0</v>
      </c>
      <c r="L42" s="61">
        <f t="shared" si="2"/>
        <v>0</v>
      </c>
    </row>
    <row r="43" spans="5:12" x14ac:dyDescent="0.15">
      <c r="E43" s="14">
        <v>55</v>
      </c>
      <c r="F43" s="47">
        <f>[1]河原町!F43</f>
        <v>9</v>
      </c>
      <c r="G43" s="47">
        <f>[1]河原町!G43</f>
        <v>5</v>
      </c>
      <c r="H43" s="47">
        <f t="shared" si="1"/>
        <v>14</v>
      </c>
      <c r="I43" s="14">
        <v>105</v>
      </c>
      <c r="J43" s="67">
        <f>[1]河原町!J43</f>
        <v>0</v>
      </c>
      <c r="K43" s="67">
        <f>[1]河原町!K43</f>
        <v>0</v>
      </c>
      <c r="L43" s="61">
        <f t="shared" si="2"/>
        <v>0</v>
      </c>
    </row>
    <row r="44" spans="5:12" x14ac:dyDescent="0.15">
      <c r="E44" s="14">
        <v>56</v>
      </c>
      <c r="F44" s="47">
        <f>[1]河原町!F44</f>
        <v>5</v>
      </c>
      <c r="G44" s="47">
        <f>[1]河原町!G44</f>
        <v>8</v>
      </c>
      <c r="H44" s="47">
        <f t="shared" si="1"/>
        <v>13</v>
      </c>
      <c r="I44" s="14">
        <v>106</v>
      </c>
      <c r="J44" s="67">
        <f>[1]河原町!J44</f>
        <v>0</v>
      </c>
      <c r="K44" s="67">
        <f>[1]河原町!K44</f>
        <v>0</v>
      </c>
      <c r="L44" s="61">
        <f t="shared" si="2"/>
        <v>0</v>
      </c>
    </row>
    <row r="45" spans="5:12" x14ac:dyDescent="0.15">
      <c r="E45" s="14">
        <v>57</v>
      </c>
      <c r="F45" s="47">
        <f>[1]河原町!F45</f>
        <v>4</v>
      </c>
      <c r="G45" s="47">
        <f>[1]河原町!G45</f>
        <v>3</v>
      </c>
      <c r="H45" s="47">
        <f t="shared" si="1"/>
        <v>7</v>
      </c>
      <c r="I45" s="14">
        <v>107</v>
      </c>
      <c r="J45" s="67">
        <f>[1]河原町!J45</f>
        <v>0</v>
      </c>
      <c r="K45" s="67">
        <f>[1]河原町!K45</f>
        <v>0</v>
      </c>
      <c r="L45" s="61">
        <f t="shared" si="2"/>
        <v>0</v>
      </c>
    </row>
    <row r="46" spans="5:12" x14ac:dyDescent="0.15">
      <c r="E46" s="14">
        <v>58</v>
      </c>
      <c r="F46" s="47">
        <f>[1]河原町!F46</f>
        <v>2</v>
      </c>
      <c r="G46" s="47">
        <f>[1]河原町!G46</f>
        <v>3</v>
      </c>
      <c r="H46" s="47">
        <f t="shared" si="1"/>
        <v>5</v>
      </c>
      <c r="I46" s="14">
        <v>108</v>
      </c>
      <c r="J46" s="67">
        <f>[1]河原町!J46</f>
        <v>0</v>
      </c>
      <c r="K46" s="67">
        <f>[1]河原町!K46</f>
        <v>0</v>
      </c>
      <c r="L46" s="61">
        <f t="shared" si="2"/>
        <v>0</v>
      </c>
    </row>
    <row r="47" spans="5:12" ht="14.25" thickBot="1" x14ac:dyDescent="0.2">
      <c r="E47" s="14">
        <v>59</v>
      </c>
      <c r="F47" s="47">
        <f>[1]河原町!F47</f>
        <v>3</v>
      </c>
      <c r="G47" s="47">
        <f>[1]河原町!G47</f>
        <v>1</v>
      </c>
      <c r="H47" s="47">
        <f t="shared" si="1"/>
        <v>4</v>
      </c>
      <c r="I47" s="65" t="s">
        <v>6</v>
      </c>
      <c r="J47" s="69">
        <f>SUM(J3:J46)</f>
        <v>66</v>
      </c>
      <c r="K47" s="69">
        <f>SUM(K3:K46)</f>
        <v>85</v>
      </c>
      <c r="L47" s="39">
        <f>SUM(J47:K47)</f>
        <v>151</v>
      </c>
    </row>
    <row r="48" spans="5:12" x14ac:dyDescent="0.15">
      <c r="E48" s="14">
        <v>60</v>
      </c>
      <c r="F48" s="47">
        <f>[1]河原町!F48</f>
        <v>2</v>
      </c>
      <c r="G48" s="47">
        <f>[1]河原町!G48</f>
        <v>3</v>
      </c>
      <c r="H48" s="47">
        <f t="shared" si="1"/>
        <v>5</v>
      </c>
    </row>
    <row r="49" spans="5:12" ht="14.25" thickBot="1" x14ac:dyDescent="0.2">
      <c r="E49" s="14">
        <v>61</v>
      </c>
      <c r="F49" s="47">
        <f>[1]河原町!F49</f>
        <v>2</v>
      </c>
      <c r="G49" s="47">
        <f>[1]河原町!G49</f>
        <v>1</v>
      </c>
      <c r="H49" s="47">
        <f t="shared" si="1"/>
        <v>3</v>
      </c>
      <c r="J49" s="4" t="s">
        <v>30</v>
      </c>
      <c r="K49" s="10"/>
      <c r="L49" s="10"/>
    </row>
    <row r="50" spans="5:12" x14ac:dyDescent="0.15">
      <c r="E50" s="14">
        <v>62</v>
      </c>
      <c r="F50" s="47">
        <f>[1]河原町!F50</f>
        <v>1</v>
      </c>
      <c r="G50" s="47">
        <f>[1]河原町!G50</f>
        <v>3</v>
      </c>
      <c r="H50" s="47">
        <f t="shared" si="1"/>
        <v>4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47">
        <f>[1]河原町!F51</f>
        <v>4</v>
      </c>
      <c r="G51" s="47">
        <f>[1]河原町!G51</f>
        <v>4</v>
      </c>
      <c r="H51" s="47">
        <f t="shared" si="1"/>
        <v>8</v>
      </c>
      <c r="J51" s="51">
        <f>SUM(B18,F53,J47)</f>
        <v>222</v>
      </c>
      <c r="K51" s="52">
        <f>SUM(C18,G53,K47)</f>
        <v>216</v>
      </c>
      <c r="L51" s="53">
        <f>SUM(J51:K51)</f>
        <v>438</v>
      </c>
    </row>
    <row r="52" spans="5:12" ht="14.25" thickBot="1" x14ac:dyDescent="0.2">
      <c r="E52" s="24">
        <v>64</v>
      </c>
      <c r="F52" s="47">
        <f>[1]河原町!F52</f>
        <v>2</v>
      </c>
      <c r="G52" s="47">
        <f>[1]河原町!G52</f>
        <v>2</v>
      </c>
      <c r="H52" s="47">
        <f t="shared" si="1"/>
        <v>4</v>
      </c>
    </row>
    <row r="53" spans="5:12" ht="15" thickTop="1" thickBot="1" x14ac:dyDescent="0.2">
      <c r="E53" s="23" t="s">
        <v>6</v>
      </c>
      <c r="F53" s="46">
        <f>SUM(F3:F52)</f>
        <v>140</v>
      </c>
      <c r="G53" s="38">
        <f>SUM(G3:G52)</f>
        <v>118</v>
      </c>
      <c r="H53" s="39">
        <f>SUM(F53:G53)</f>
        <v>258</v>
      </c>
    </row>
    <row r="56" spans="5:12" x14ac:dyDescent="0.15">
      <c r="F56" s="98" t="s">
        <v>470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7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117</v>
      </c>
      <c r="I1" s="99" t="str">
        <f>秦野市合計!I1</f>
        <v>令和3年4月1日現在（単位：人）</v>
      </c>
      <c r="J1" s="99"/>
      <c r="K1" s="99"/>
      <c r="L1" s="99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[1]南矢名三丁目!B3</f>
        <v>0</v>
      </c>
      <c r="C3" s="40">
        <f>[1]南矢名三丁目!C3</f>
        <v>0</v>
      </c>
      <c r="D3" s="40">
        <f>SUM(B3:C3)</f>
        <v>0</v>
      </c>
      <c r="E3" s="19">
        <v>15</v>
      </c>
      <c r="F3" s="59">
        <f>[1]南矢名三丁目!F3</f>
        <v>0</v>
      </c>
      <c r="G3" s="59">
        <f>[1]南矢名三丁目!G3</f>
        <v>1</v>
      </c>
      <c r="H3" s="63">
        <f>SUM(F3:G3)</f>
        <v>1</v>
      </c>
      <c r="I3" s="19">
        <v>65</v>
      </c>
      <c r="J3" s="59">
        <f>[1]南矢名三丁目!J3</f>
        <v>0</v>
      </c>
      <c r="K3" s="59">
        <f>[1]南矢名三丁目!K3</f>
        <v>1</v>
      </c>
      <c r="L3" s="63">
        <f>SUM(J3:K3)</f>
        <v>1</v>
      </c>
    </row>
    <row r="4" spans="1:12" x14ac:dyDescent="0.15">
      <c r="A4" s="14">
        <v>1</v>
      </c>
      <c r="B4" s="40">
        <f>[1]南矢名三丁目!B4</f>
        <v>0</v>
      </c>
      <c r="C4" s="40">
        <f>[1]南矢名三丁目!C4</f>
        <v>1</v>
      </c>
      <c r="D4" s="40">
        <f t="shared" ref="D4:D17" si="0">SUM(B4:C4)</f>
        <v>1</v>
      </c>
      <c r="E4" s="14">
        <v>16</v>
      </c>
      <c r="F4" s="59">
        <f>[1]南矢名三丁目!F4</f>
        <v>4</v>
      </c>
      <c r="G4" s="59">
        <f>[1]南矢名三丁目!G4</f>
        <v>5</v>
      </c>
      <c r="H4" s="63">
        <f t="shared" ref="H4:H52" si="1">SUM(F4:G4)</f>
        <v>9</v>
      </c>
      <c r="I4" s="14">
        <v>66</v>
      </c>
      <c r="J4" s="59">
        <f>[1]南矢名三丁目!J4</f>
        <v>2</v>
      </c>
      <c r="K4" s="59">
        <f>[1]南矢名三丁目!K4</f>
        <v>3</v>
      </c>
      <c r="L4" s="63">
        <f t="shared" ref="L4:L46" si="2">SUM(J4:K4)</f>
        <v>5</v>
      </c>
    </row>
    <row r="5" spans="1:12" x14ac:dyDescent="0.15">
      <c r="A5" s="14">
        <v>2</v>
      </c>
      <c r="B5" s="40">
        <f>[1]南矢名三丁目!B5</f>
        <v>1</v>
      </c>
      <c r="C5" s="40">
        <f>[1]南矢名三丁目!C5</f>
        <v>0</v>
      </c>
      <c r="D5" s="40">
        <f t="shared" si="0"/>
        <v>1</v>
      </c>
      <c r="E5" s="14">
        <v>17</v>
      </c>
      <c r="F5" s="59">
        <f>[1]南矢名三丁目!F5</f>
        <v>0</v>
      </c>
      <c r="G5" s="59">
        <f>[1]南矢名三丁目!G5</f>
        <v>5</v>
      </c>
      <c r="H5" s="63">
        <f t="shared" si="1"/>
        <v>5</v>
      </c>
      <c r="I5" s="14">
        <v>67</v>
      </c>
      <c r="J5" s="59">
        <f>[1]南矢名三丁目!J5</f>
        <v>2</v>
      </c>
      <c r="K5" s="59">
        <f>[1]南矢名三丁目!K5</f>
        <v>1</v>
      </c>
      <c r="L5" s="63">
        <f t="shared" si="2"/>
        <v>3</v>
      </c>
    </row>
    <row r="6" spans="1:12" x14ac:dyDescent="0.15">
      <c r="A6" s="14">
        <v>3</v>
      </c>
      <c r="B6" s="40">
        <f>[1]南矢名三丁目!B6</f>
        <v>0</v>
      </c>
      <c r="C6" s="40">
        <f>[1]南矢名三丁目!C6</f>
        <v>2</v>
      </c>
      <c r="D6" s="40">
        <f t="shared" si="0"/>
        <v>2</v>
      </c>
      <c r="E6" s="14">
        <v>18</v>
      </c>
      <c r="F6" s="59">
        <f>[1]南矢名三丁目!F6</f>
        <v>8</v>
      </c>
      <c r="G6" s="59">
        <f>[1]南矢名三丁目!G6</f>
        <v>4</v>
      </c>
      <c r="H6" s="63">
        <f t="shared" si="1"/>
        <v>12</v>
      </c>
      <c r="I6" s="14">
        <v>68</v>
      </c>
      <c r="J6" s="59">
        <f>[1]南矢名三丁目!J6</f>
        <v>3</v>
      </c>
      <c r="K6" s="59">
        <f>[1]南矢名三丁目!K6</f>
        <v>7</v>
      </c>
      <c r="L6" s="63">
        <f t="shared" si="2"/>
        <v>10</v>
      </c>
    </row>
    <row r="7" spans="1:12" x14ac:dyDescent="0.15">
      <c r="A7" s="14">
        <v>4</v>
      </c>
      <c r="B7" s="40">
        <f>[1]南矢名三丁目!B7</f>
        <v>2</v>
      </c>
      <c r="C7" s="40">
        <f>[1]南矢名三丁目!C7</f>
        <v>1</v>
      </c>
      <c r="D7" s="40">
        <f t="shared" si="0"/>
        <v>3</v>
      </c>
      <c r="E7" s="14">
        <v>19</v>
      </c>
      <c r="F7" s="59">
        <f>[1]南矢名三丁目!F7</f>
        <v>5</v>
      </c>
      <c r="G7" s="59">
        <f>[1]南矢名三丁目!G7</f>
        <v>2</v>
      </c>
      <c r="H7" s="63">
        <f t="shared" si="1"/>
        <v>7</v>
      </c>
      <c r="I7" s="14">
        <v>69</v>
      </c>
      <c r="J7" s="59">
        <f>[1]南矢名三丁目!J7</f>
        <v>3</v>
      </c>
      <c r="K7" s="59">
        <f>[1]南矢名三丁目!K7</f>
        <v>1</v>
      </c>
      <c r="L7" s="63">
        <f t="shared" si="2"/>
        <v>4</v>
      </c>
    </row>
    <row r="8" spans="1:12" x14ac:dyDescent="0.15">
      <c r="A8" s="14">
        <v>5</v>
      </c>
      <c r="B8" s="40">
        <f>[1]南矢名三丁目!B8</f>
        <v>2</v>
      </c>
      <c r="C8" s="40">
        <f>[1]南矢名三丁目!C8</f>
        <v>0</v>
      </c>
      <c r="D8" s="40">
        <f t="shared" si="0"/>
        <v>2</v>
      </c>
      <c r="E8" s="14">
        <v>20</v>
      </c>
      <c r="F8" s="59">
        <f>[1]南矢名三丁目!F8</f>
        <v>16</v>
      </c>
      <c r="G8" s="59">
        <f>[1]南矢名三丁目!G8</f>
        <v>10</v>
      </c>
      <c r="H8" s="63">
        <f t="shared" si="1"/>
        <v>26</v>
      </c>
      <c r="I8" s="14">
        <v>70</v>
      </c>
      <c r="J8" s="59">
        <f>[1]南矢名三丁目!J8</f>
        <v>2</v>
      </c>
      <c r="K8" s="59">
        <f>[1]南矢名三丁目!K8</f>
        <v>3</v>
      </c>
      <c r="L8" s="63">
        <f t="shared" si="2"/>
        <v>5</v>
      </c>
    </row>
    <row r="9" spans="1:12" x14ac:dyDescent="0.15">
      <c r="A9" s="14">
        <v>6</v>
      </c>
      <c r="B9" s="40">
        <f>[1]南矢名三丁目!B9</f>
        <v>2</v>
      </c>
      <c r="C9" s="40">
        <f>[1]南矢名三丁目!C9</f>
        <v>3</v>
      </c>
      <c r="D9" s="40">
        <f t="shared" si="0"/>
        <v>5</v>
      </c>
      <c r="E9" s="14">
        <v>21</v>
      </c>
      <c r="F9" s="59">
        <f>[1]南矢名三丁目!F9</f>
        <v>18</v>
      </c>
      <c r="G9" s="59">
        <f>[1]南矢名三丁目!G9</f>
        <v>10</v>
      </c>
      <c r="H9" s="63">
        <f t="shared" si="1"/>
        <v>28</v>
      </c>
      <c r="I9" s="14">
        <v>71</v>
      </c>
      <c r="J9" s="59">
        <f>[1]南矢名三丁目!J9</f>
        <v>3</v>
      </c>
      <c r="K9" s="59">
        <f>[1]南矢名三丁目!K9</f>
        <v>3</v>
      </c>
      <c r="L9" s="63">
        <f t="shared" si="2"/>
        <v>6</v>
      </c>
    </row>
    <row r="10" spans="1:12" x14ac:dyDescent="0.15">
      <c r="A10" s="14">
        <v>7</v>
      </c>
      <c r="B10" s="40">
        <f>[1]南矢名三丁目!B10</f>
        <v>3</v>
      </c>
      <c r="C10" s="40">
        <f>[1]南矢名三丁目!C10</f>
        <v>2</v>
      </c>
      <c r="D10" s="40">
        <f t="shared" si="0"/>
        <v>5</v>
      </c>
      <c r="E10" s="14">
        <v>22</v>
      </c>
      <c r="F10" s="59">
        <f>[1]南矢名三丁目!F10</f>
        <v>11</v>
      </c>
      <c r="G10" s="59">
        <f>[1]南矢名三丁目!G10</f>
        <v>7</v>
      </c>
      <c r="H10" s="63">
        <f t="shared" si="1"/>
        <v>18</v>
      </c>
      <c r="I10" s="14">
        <v>72</v>
      </c>
      <c r="J10" s="59">
        <f>[1]南矢名三丁目!J10</f>
        <v>9</v>
      </c>
      <c r="K10" s="59">
        <f>[1]南矢名三丁目!K10</f>
        <v>2</v>
      </c>
      <c r="L10" s="63">
        <f t="shared" si="2"/>
        <v>11</v>
      </c>
    </row>
    <row r="11" spans="1:12" x14ac:dyDescent="0.15">
      <c r="A11" s="14">
        <v>8</v>
      </c>
      <c r="B11" s="40">
        <f>[1]南矢名三丁目!B11</f>
        <v>4</v>
      </c>
      <c r="C11" s="40">
        <f>[1]南矢名三丁目!C11</f>
        <v>2</v>
      </c>
      <c r="D11" s="40">
        <f t="shared" si="0"/>
        <v>6</v>
      </c>
      <c r="E11" s="14">
        <v>23</v>
      </c>
      <c r="F11" s="59">
        <f>[1]南矢名三丁目!F11</f>
        <v>10</v>
      </c>
      <c r="G11" s="59">
        <f>[1]南矢名三丁目!G11</f>
        <v>9</v>
      </c>
      <c r="H11" s="63">
        <f t="shared" si="1"/>
        <v>19</v>
      </c>
      <c r="I11" s="14">
        <v>73</v>
      </c>
      <c r="J11" s="59">
        <f>[1]南矢名三丁目!J11</f>
        <v>2</v>
      </c>
      <c r="K11" s="59">
        <f>[1]南矢名三丁目!K11</f>
        <v>4</v>
      </c>
      <c r="L11" s="63">
        <f t="shared" si="2"/>
        <v>6</v>
      </c>
    </row>
    <row r="12" spans="1:12" x14ac:dyDescent="0.15">
      <c r="A12" s="14">
        <v>9</v>
      </c>
      <c r="B12" s="40">
        <f>[1]南矢名三丁目!B12</f>
        <v>2</v>
      </c>
      <c r="C12" s="40">
        <f>[1]南矢名三丁目!C12</f>
        <v>2</v>
      </c>
      <c r="D12" s="40">
        <f t="shared" si="0"/>
        <v>4</v>
      </c>
      <c r="E12" s="14">
        <v>24</v>
      </c>
      <c r="F12" s="59">
        <f>[1]南矢名三丁目!F12</f>
        <v>6</v>
      </c>
      <c r="G12" s="59">
        <f>[1]南矢名三丁目!G12</f>
        <v>7</v>
      </c>
      <c r="H12" s="63">
        <f t="shared" si="1"/>
        <v>13</v>
      </c>
      <c r="I12" s="14">
        <v>74</v>
      </c>
      <c r="J12" s="59">
        <f>[1]南矢名三丁目!J12</f>
        <v>5</v>
      </c>
      <c r="K12" s="59">
        <f>[1]南矢名三丁目!K12</f>
        <v>5</v>
      </c>
      <c r="L12" s="63">
        <f t="shared" si="2"/>
        <v>10</v>
      </c>
    </row>
    <row r="13" spans="1:12" x14ac:dyDescent="0.15">
      <c r="A13" s="14">
        <v>10</v>
      </c>
      <c r="B13" s="40">
        <f>[1]南矢名三丁目!B13</f>
        <v>2</v>
      </c>
      <c r="C13" s="40">
        <f>[1]南矢名三丁目!C13</f>
        <v>0</v>
      </c>
      <c r="D13" s="40">
        <f t="shared" si="0"/>
        <v>2</v>
      </c>
      <c r="E13" s="14">
        <v>25</v>
      </c>
      <c r="F13" s="59">
        <f>[1]南矢名三丁目!F13</f>
        <v>3</v>
      </c>
      <c r="G13" s="59">
        <f>[1]南矢名三丁目!G13</f>
        <v>3</v>
      </c>
      <c r="H13" s="63">
        <f t="shared" si="1"/>
        <v>6</v>
      </c>
      <c r="I13" s="14">
        <v>75</v>
      </c>
      <c r="J13" s="59">
        <f>[1]南矢名三丁目!J13</f>
        <v>4</v>
      </c>
      <c r="K13" s="59">
        <f>[1]南矢名三丁目!K13</f>
        <v>6</v>
      </c>
      <c r="L13" s="63">
        <f t="shared" si="2"/>
        <v>10</v>
      </c>
    </row>
    <row r="14" spans="1:12" x14ac:dyDescent="0.15">
      <c r="A14" s="14">
        <v>11</v>
      </c>
      <c r="B14" s="40">
        <f>[1]南矢名三丁目!B14</f>
        <v>0</v>
      </c>
      <c r="C14" s="40">
        <f>[1]南矢名三丁目!C14</f>
        <v>3</v>
      </c>
      <c r="D14" s="40">
        <f t="shared" si="0"/>
        <v>3</v>
      </c>
      <c r="E14" s="14">
        <v>26</v>
      </c>
      <c r="F14" s="59">
        <f>[1]南矢名三丁目!F14</f>
        <v>8</v>
      </c>
      <c r="G14" s="59">
        <f>[1]南矢名三丁目!G14</f>
        <v>2</v>
      </c>
      <c r="H14" s="63">
        <f t="shared" si="1"/>
        <v>10</v>
      </c>
      <c r="I14" s="14">
        <v>76</v>
      </c>
      <c r="J14" s="59">
        <f>[1]南矢名三丁目!J14</f>
        <v>4</v>
      </c>
      <c r="K14" s="59">
        <f>[1]南矢名三丁目!K14</f>
        <v>3</v>
      </c>
      <c r="L14" s="63">
        <f t="shared" si="2"/>
        <v>7</v>
      </c>
    </row>
    <row r="15" spans="1:12" x14ac:dyDescent="0.15">
      <c r="A15" s="14">
        <v>12</v>
      </c>
      <c r="B15" s="40">
        <f>[1]南矢名三丁目!B15</f>
        <v>3</v>
      </c>
      <c r="C15" s="40">
        <f>[1]南矢名三丁目!C15</f>
        <v>1</v>
      </c>
      <c r="D15" s="40">
        <f t="shared" si="0"/>
        <v>4</v>
      </c>
      <c r="E15" s="14">
        <v>27</v>
      </c>
      <c r="F15" s="59">
        <f>[1]南矢名三丁目!F15</f>
        <v>2</v>
      </c>
      <c r="G15" s="59">
        <f>[1]南矢名三丁目!G15</f>
        <v>2</v>
      </c>
      <c r="H15" s="63">
        <f t="shared" si="1"/>
        <v>4</v>
      </c>
      <c r="I15" s="14">
        <v>77</v>
      </c>
      <c r="J15" s="59">
        <f>[1]南矢名三丁目!J15</f>
        <v>2</v>
      </c>
      <c r="K15" s="59">
        <f>[1]南矢名三丁目!K15</f>
        <v>6</v>
      </c>
      <c r="L15" s="63">
        <f t="shared" si="2"/>
        <v>8</v>
      </c>
    </row>
    <row r="16" spans="1:12" x14ac:dyDescent="0.15">
      <c r="A16" s="14">
        <v>13</v>
      </c>
      <c r="B16" s="40">
        <f>[1]南矢名三丁目!B16</f>
        <v>5</v>
      </c>
      <c r="C16" s="40">
        <f>[1]南矢名三丁目!C16</f>
        <v>4</v>
      </c>
      <c r="D16" s="40">
        <f t="shared" si="0"/>
        <v>9</v>
      </c>
      <c r="E16" s="14">
        <v>28</v>
      </c>
      <c r="F16" s="59">
        <f>[1]南矢名三丁目!F16</f>
        <v>2</v>
      </c>
      <c r="G16" s="59">
        <f>[1]南矢名三丁目!G16</f>
        <v>2</v>
      </c>
      <c r="H16" s="63">
        <f t="shared" si="1"/>
        <v>4</v>
      </c>
      <c r="I16" s="14">
        <v>78</v>
      </c>
      <c r="J16" s="59">
        <f>[1]南矢名三丁目!J16</f>
        <v>4</v>
      </c>
      <c r="K16" s="59">
        <f>[1]南矢名三丁目!K16</f>
        <v>2</v>
      </c>
      <c r="L16" s="63">
        <f t="shared" si="2"/>
        <v>6</v>
      </c>
    </row>
    <row r="17" spans="1:12" ht="14.25" thickBot="1" x14ac:dyDescent="0.2">
      <c r="A17" s="24">
        <v>14</v>
      </c>
      <c r="B17" s="40">
        <f>[1]南矢名三丁目!B17</f>
        <v>1</v>
      </c>
      <c r="C17" s="40">
        <f>[1]南矢名三丁目!C17</f>
        <v>4</v>
      </c>
      <c r="D17" s="40">
        <f t="shared" si="0"/>
        <v>5</v>
      </c>
      <c r="E17" s="14">
        <v>29</v>
      </c>
      <c r="F17" s="59">
        <f>[1]南矢名三丁目!F17</f>
        <v>0</v>
      </c>
      <c r="G17" s="59">
        <f>[1]南矢名三丁目!G17</f>
        <v>3</v>
      </c>
      <c r="H17" s="63">
        <f t="shared" si="1"/>
        <v>3</v>
      </c>
      <c r="I17" s="14">
        <v>79</v>
      </c>
      <c r="J17" s="59">
        <f>[1]南矢名三丁目!J17</f>
        <v>3</v>
      </c>
      <c r="K17" s="59">
        <f>[1]南矢名三丁目!K17</f>
        <v>5</v>
      </c>
      <c r="L17" s="63">
        <f t="shared" si="2"/>
        <v>8</v>
      </c>
    </row>
    <row r="18" spans="1:12" ht="15" thickTop="1" thickBot="1" x14ac:dyDescent="0.2">
      <c r="A18" s="23" t="s">
        <v>6</v>
      </c>
      <c r="B18" s="33">
        <f>SUM(B3:B17)</f>
        <v>27</v>
      </c>
      <c r="C18" s="34">
        <f>SUM(C3:C17)</f>
        <v>25</v>
      </c>
      <c r="D18" s="35">
        <f>SUM(B18:C18)</f>
        <v>52</v>
      </c>
      <c r="E18" s="14">
        <v>30</v>
      </c>
      <c r="F18" s="59">
        <f>[1]南矢名三丁目!F18</f>
        <v>3</v>
      </c>
      <c r="G18" s="59">
        <f>[1]南矢名三丁目!G18</f>
        <v>1</v>
      </c>
      <c r="H18" s="63">
        <f t="shared" si="1"/>
        <v>4</v>
      </c>
      <c r="I18" s="14">
        <v>80</v>
      </c>
      <c r="J18" s="59">
        <f>[1]南矢名三丁目!J18</f>
        <v>2</v>
      </c>
      <c r="K18" s="59">
        <f>[1]南矢名三丁目!K18</f>
        <v>5</v>
      </c>
      <c r="L18" s="63">
        <f t="shared" si="2"/>
        <v>7</v>
      </c>
    </row>
    <row r="19" spans="1:12" x14ac:dyDescent="0.15">
      <c r="E19" s="14">
        <v>31</v>
      </c>
      <c r="F19" s="59">
        <f>[1]南矢名三丁目!F19</f>
        <v>2</v>
      </c>
      <c r="G19" s="59">
        <f>[1]南矢名三丁目!G19</f>
        <v>1</v>
      </c>
      <c r="H19" s="63">
        <f t="shared" si="1"/>
        <v>3</v>
      </c>
      <c r="I19" s="14">
        <v>81</v>
      </c>
      <c r="J19" s="59">
        <f>[1]南矢名三丁目!J19</f>
        <v>4</v>
      </c>
      <c r="K19" s="59">
        <f>[1]南矢名三丁目!K19</f>
        <v>4</v>
      </c>
      <c r="L19" s="63">
        <f t="shared" si="2"/>
        <v>8</v>
      </c>
    </row>
    <row r="20" spans="1:12" x14ac:dyDescent="0.15">
      <c r="E20" s="14">
        <v>32</v>
      </c>
      <c r="F20" s="59">
        <f>[1]南矢名三丁目!F20</f>
        <v>2</v>
      </c>
      <c r="G20" s="59">
        <f>[1]南矢名三丁目!G20</f>
        <v>0</v>
      </c>
      <c r="H20" s="63">
        <f t="shared" si="1"/>
        <v>2</v>
      </c>
      <c r="I20" s="14">
        <v>82</v>
      </c>
      <c r="J20" s="59">
        <f>[1]南矢名三丁目!J20</f>
        <v>2</v>
      </c>
      <c r="K20" s="59">
        <f>[1]南矢名三丁目!K20</f>
        <v>1</v>
      </c>
      <c r="L20" s="63">
        <f t="shared" si="2"/>
        <v>3</v>
      </c>
    </row>
    <row r="21" spans="1:12" x14ac:dyDescent="0.15">
      <c r="E21" s="14">
        <v>33</v>
      </c>
      <c r="F21" s="59">
        <f>[1]南矢名三丁目!F21</f>
        <v>1</v>
      </c>
      <c r="G21" s="59">
        <f>[1]南矢名三丁目!G21</f>
        <v>3</v>
      </c>
      <c r="H21" s="63">
        <f t="shared" si="1"/>
        <v>4</v>
      </c>
      <c r="I21" s="14">
        <v>83</v>
      </c>
      <c r="J21" s="59">
        <f>[1]南矢名三丁目!J21</f>
        <v>1</v>
      </c>
      <c r="K21" s="59">
        <f>[1]南矢名三丁目!K21</f>
        <v>4</v>
      </c>
      <c r="L21" s="63">
        <f t="shared" si="2"/>
        <v>5</v>
      </c>
    </row>
    <row r="22" spans="1:12" x14ac:dyDescent="0.15">
      <c r="E22" s="14">
        <v>34</v>
      </c>
      <c r="F22" s="59">
        <f>[1]南矢名三丁目!F22</f>
        <v>6</v>
      </c>
      <c r="G22" s="59">
        <f>[1]南矢名三丁目!G22</f>
        <v>2</v>
      </c>
      <c r="H22" s="63">
        <f t="shared" si="1"/>
        <v>8</v>
      </c>
      <c r="I22" s="14">
        <v>84</v>
      </c>
      <c r="J22" s="59">
        <f>[1]南矢名三丁目!J22</f>
        <v>2</v>
      </c>
      <c r="K22" s="59">
        <f>[1]南矢名三丁目!K22</f>
        <v>1</v>
      </c>
      <c r="L22" s="63">
        <f t="shared" si="2"/>
        <v>3</v>
      </c>
    </row>
    <row r="23" spans="1:12" x14ac:dyDescent="0.15">
      <c r="E23" s="14">
        <v>35</v>
      </c>
      <c r="F23" s="59">
        <f>[1]南矢名三丁目!F23</f>
        <v>3</v>
      </c>
      <c r="G23" s="59">
        <f>[1]南矢名三丁目!G23</f>
        <v>3</v>
      </c>
      <c r="H23" s="63">
        <f t="shared" si="1"/>
        <v>6</v>
      </c>
      <c r="I23" s="14">
        <v>85</v>
      </c>
      <c r="J23" s="59">
        <f>[1]南矢名三丁目!J23</f>
        <v>1</v>
      </c>
      <c r="K23" s="59">
        <f>[1]南矢名三丁目!K23</f>
        <v>7</v>
      </c>
      <c r="L23" s="63">
        <f t="shared" si="2"/>
        <v>8</v>
      </c>
    </row>
    <row r="24" spans="1:12" x14ac:dyDescent="0.15">
      <c r="E24" s="14">
        <v>36</v>
      </c>
      <c r="F24" s="59">
        <f>[1]南矢名三丁目!F24</f>
        <v>4</v>
      </c>
      <c r="G24" s="59">
        <f>[1]南矢名三丁目!G24</f>
        <v>1</v>
      </c>
      <c r="H24" s="63">
        <f t="shared" si="1"/>
        <v>5</v>
      </c>
      <c r="I24" s="14">
        <v>86</v>
      </c>
      <c r="J24" s="59">
        <f>[1]南矢名三丁目!J24</f>
        <v>1</v>
      </c>
      <c r="K24" s="59">
        <f>[1]南矢名三丁目!K24</f>
        <v>0</v>
      </c>
      <c r="L24" s="63">
        <f t="shared" si="2"/>
        <v>1</v>
      </c>
    </row>
    <row r="25" spans="1:12" x14ac:dyDescent="0.15">
      <c r="E25" s="14">
        <v>37</v>
      </c>
      <c r="F25" s="59">
        <f>[1]南矢名三丁目!F25</f>
        <v>2</v>
      </c>
      <c r="G25" s="59">
        <f>[1]南矢名三丁目!G25</f>
        <v>1</v>
      </c>
      <c r="H25" s="63">
        <f t="shared" si="1"/>
        <v>3</v>
      </c>
      <c r="I25" s="14">
        <v>87</v>
      </c>
      <c r="J25" s="59">
        <f>[1]南矢名三丁目!J25</f>
        <v>3</v>
      </c>
      <c r="K25" s="59">
        <f>[1]南矢名三丁目!K25</f>
        <v>0</v>
      </c>
      <c r="L25" s="63">
        <f t="shared" si="2"/>
        <v>3</v>
      </c>
    </row>
    <row r="26" spans="1:12" x14ac:dyDescent="0.15">
      <c r="E26" s="14">
        <v>38</v>
      </c>
      <c r="F26" s="59">
        <f>[1]南矢名三丁目!F26</f>
        <v>4</v>
      </c>
      <c r="G26" s="59">
        <f>[1]南矢名三丁目!G26</f>
        <v>1</v>
      </c>
      <c r="H26" s="63">
        <f t="shared" si="1"/>
        <v>5</v>
      </c>
      <c r="I26" s="14">
        <v>88</v>
      </c>
      <c r="J26" s="59">
        <f>[1]南矢名三丁目!J26</f>
        <v>0</v>
      </c>
      <c r="K26" s="59">
        <f>[1]南矢名三丁目!K26</f>
        <v>4</v>
      </c>
      <c r="L26" s="63">
        <f t="shared" si="2"/>
        <v>4</v>
      </c>
    </row>
    <row r="27" spans="1:12" x14ac:dyDescent="0.15">
      <c r="E27" s="14">
        <v>39</v>
      </c>
      <c r="F27" s="59">
        <f>[1]南矢名三丁目!F27</f>
        <v>4</v>
      </c>
      <c r="G27" s="59">
        <f>[1]南矢名三丁目!G27</f>
        <v>2</v>
      </c>
      <c r="H27" s="63">
        <f t="shared" si="1"/>
        <v>6</v>
      </c>
      <c r="I27" s="14">
        <v>89</v>
      </c>
      <c r="J27" s="59">
        <f>[1]南矢名三丁目!J27</f>
        <v>0</v>
      </c>
      <c r="K27" s="59">
        <f>[1]南矢名三丁目!K27</f>
        <v>0</v>
      </c>
      <c r="L27" s="63">
        <f t="shared" si="2"/>
        <v>0</v>
      </c>
    </row>
    <row r="28" spans="1:12" x14ac:dyDescent="0.15">
      <c r="E28" s="14">
        <v>40</v>
      </c>
      <c r="F28" s="59">
        <f>[1]南矢名三丁目!F28</f>
        <v>8</v>
      </c>
      <c r="G28" s="59">
        <f>[1]南矢名三丁目!G28</f>
        <v>4</v>
      </c>
      <c r="H28" s="63">
        <f t="shared" si="1"/>
        <v>12</v>
      </c>
      <c r="I28" s="14">
        <v>90</v>
      </c>
      <c r="J28" s="59">
        <f>[1]南矢名三丁目!J28</f>
        <v>0</v>
      </c>
      <c r="K28" s="59">
        <f>[1]南矢名三丁目!K28</f>
        <v>0</v>
      </c>
      <c r="L28" s="63">
        <f t="shared" si="2"/>
        <v>0</v>
      </c>
    </row>
    <row r="29" spans="1:12" x14ac:dyDescent="0.15">
      <c r="E29" s="14">
        <v>41</v>
      </c>
      <c r="F29" s="59">
        <f>[1]南矢名三丁目!F29</f>
        <v>4</v>
      </c>
      <c r="G29" s="59">
        <f>[1]南矢名三丁目!G29</f>
        <v>3</v>
      </c>
      <c r="H29" s="63">
        <f t="shared" si="1"/>
        <v>7</v>
      </c>
      <c r="I29" s="14">
        <v>91</v>
      </c>
      <c r="J29" s="59">
        <f>[1]南矢名三丁目!J29</f>
        <v>2</v>
      </c>
      <c r="K29" s="59">
        <f>[1]南矢名三丁目!K29</f>
        <v>0</v>
      </c>
      <c r="L29" s="63">
        <f t="shared" si="2"/>
        <v>2</v>
      </c>
    </row>
    <row r="30" spans="1:12" x14ac:dyDescent="0.15">
      <c r="E30" s="14">
        <v>42</v>
      </c>
      <c r="F30" s="59">
        <f>[1]南矢名三丁目!F30</f>
        <v>4</v>
      </c>
      <c r="G30" s="59">
        <f>[1]南矢名三丁目!G30</f>
        <v>3</v>
      </c>
      <c r="H30" s="63">
        <f t="shared" si="1"/>
        <v>7</v>
      </c>
      <c r="I30" s="14">
        <v>92</v>
      </c>
      <c r="J30" s="59">
        <f>[1]南矢名三丁目!J30</f>
        <v>1</v>
      </c>
      <c r="K30" s="59">
        <f>[1]南矢名三丁目!K30</f>
        <v>0</v>
      </c>
      <c r="L30" s="63">
        <f t="shared" si="2"/>
        <v>1</v>
      </c>
    </row>
    <row r="31" spans="1:12" x14ac:dyDescent="0.15">
      <c r="E31" s="14">
        <v>43</v>
      </c>
      <c r="F31" s="59">
        <f>[1]南矢名三丁目!F31</f>
        <v>4</v>
      </c>
      <c r="G31" s="59">
        <f>[1]南矢名三丁目!G31</f>
        <v>5</v>
      </c>
      <c r="H31" s="63">
        <f t="shared" si="1"/>
        <v>9</v>
      </c>
      <c r="I31" s="14">
        <v>93</v>
      </c>
      <c r="J31" s="59">
        <f>[1]南矢名三丁目!J31</f>
        <v>0</v>
      </c>
      <c r="K31" s="59">
        <f>[1]南矢名三丁目!K31</f>
        <v>0</v>
      </c>
      <c r="L31" s="63">
        <f t="shared" si="2"/>
        <v>0</v>
      </c>
    </row>
    <row r="32" spans="1:12" x14ac:dyDescent="0.15">
      <c r="E32" s="14">
        <v>44</v>
      </c>
      <c r="F32" s="59">
        <f>[1]南矢名三丁目!F32</f>
        <v>3</v>
      </c>
      <c r="G32" s="59">
        <f>[1]南矢名三丁目!G32</f>
        <v>4</v>
      </c>
      <c r="H32" s="63">
        <f t="shared" si="1"/>
        <v>7</v>
      </c>
      <c r="I32" s="14">
        <v>94</v>
      </c>
      <c r="J32" s="59">
        <f>[1]南矢名三丁目!J32</f>
        <v>0</v>
      </c>
      <c r="K32" s="59">
        <f>[1]南矢名三丁目!K32</f>
        <v>0</v>
      </c>
      <c r="L32" s="63">
        <f t="shared" si="2"/>
        <v>0</v>
      </c>
    </row>
    <row r="33" spans="5:12" x14ac:dyDescent="0.15">
      <c r="E33" s="14">
        <v>45</v>
      </c>
      <c r="F33" s="59">
        <f>[1]南矢名三丁目!F33</f>
        <v>5</v>
      </c>
      <c r="G33" s="59">
        <f>[1]南矢名三丁目!G33</f>
        <v>4</v>
      </c>
      <c r="H33" s="63">
        <f t="shared" si="1"/>
        <v>9</v>
      </c>
      <c r="I33" s="14">
        <v>95</v>
      </c>
      <c r="J33" s="59">
        <f>[1]南矢名三丁目!J33</f>
        <v>0</v>
      </c>
      <c r="K33" s="59">
        <f>[1]南矢名三丁目!K33</f>
        <v>1</v>
      </c>
      <c r="L33" s="63">
        <f t="shared" si="2"/>
        <v>1</v>
      </c>
    </row>
    <row r="34" spans="5:12" x14ac:dyDescent="0.15">
      <c r="E34" s="14">
        <v>46</v>
      </c>
      <c r="F34" s="59">
        <f>[1]南矢名三丁目!F34</f>
        <v>5</v>
      </c>
      <c r="G34" s="59">
        <f>[1]南矢名三丁目!G34</f>
        <v>3</v>
      </c>
      <c r="H34" s="63">
        <f t="shared" si="1"/>
        <v>8</v>
      </c>
      <c r="I34" s="14">
        <v>96</v>
      </c>
      <c r="J34" s="59">
        <f>[1]南矢名三丁目!J34</f>
        <v>0</v>
      </c>
      <c r="K34" s="59">
        <f>[1]南矢名三丁目!K34</f>
        <v>1</v>
      </c>
      <c r="L34" s="63">
        <f t="shared" si="2"/>
        <v>1</v>
      </c>
    </row>
    <row r="35" spans="5:12" x14ac:dyDescent="0.15">
      <c r="E35" s="14">
        <v>47</v>
      </c>
      <c r="F35" s="59">
        <f>[1]南矢名三丁目!F35</f>
        <v>8</v>
      </c>
      <c r="G35" s="59">
        <f>[1]南矢名三丁目!G35</f>
        <v>5</v>
      </c>
      <c r="H35" s="63">
        <f t="shared" si="1"/>
        <v>13</v>
      </c>
      <c r="I35" s="14">
        <v>97</v>
      </c>
      <c r="J35" s="59">
        <f>[1]南矢名三丁目!J35</f>
        <v>0</v>
      </c>
      <c r="K35" s="59">
        <f>[1]南矢名三丁目!K35</f>
        <v>0</v>
      </c>
      <c r="L35" s="63">
        <f t="shared" si="2"/>
        <v>0</v>
      </c>
    </row>
    <row r="36" spans="5:12" x14ac:dyDescent="0.15">
      <c r="E36" s="14">
        <v>48</v>
      </c>
      <c r="F36" s="59">
        <f>[1]南矢名三丁目!F36</f>
        <v>7</v>
      </c>
      <c r="G36" s="59">
        <f>[1]南矢名三丁目!G36</f>
        <v>6</v>
      </c>
      <c r="H36" s="63">
        <f t="shared" si="1"/>
        <v>13</v>
      </c>
      <c r="I36" s="14">
        <v>98</v>
      </c>
      <c r="J36" s="59">
        <f>[1]南矢名三丁目!J36</f>
        <v>0</v>
      </c>
      <c r="K36" s="59">
        <f>[1]南矢名三丁目!K36</f>
        <v>1</v>
      </c>
      <c r="L36" s="63">
        <f t="shared" si="2"/>
        <v>1</v>
      </c>
    </row>
    <row r="37" spans="5:12" x14ac:dyDescent="0.15">
      <c r="E37" s="14">
        <v>49</v>
      </c>
      <c r="F37" s="59">
        <f>[1]南矢名三丁目!F37</f>
        <v>5</v>
      </c>
      <c r="G37" s="59">
        <f>[1]南矢名三丁目!G37</f>
        <v>2</v>
      </c>
      <c r="H37" s="63">
        <f t="shared" si="1"/>
        <v>7</v>
      </c>
      <c r="I37" s="14">
        <v>99</v>
      </c>
      <c r="J37" s="59">
        <f>[1]南矢名三丁目!J37</f>
        <v>0</v>
      </c>
      <c r="K37" s="59">
        <f>[1]南矢名三丁目!K37</f>
        <v>0</v>
      </c>
      <c r="L37" s="63">
        <f t="shared" si="2"/>
        <v>0</v>
      </c>
    </row>
    <row r="38" spans="5:12" x14ac:dyDescent="0.15">
      <c r="E38" s="14">
        <v>50</v>
      </c>
      <c r="F38" s="59">
        <f>[1]南矢名三丁目!F38</f>
        <v>5</v>
      </c>
      <c r="G38" s="59">
        <f>[1]南矢名三丁目!G38</f>
        <v>3</v>
      </c>
      <c r="H38" s="63">
        <f t="shared" si="1"/>
        <v>8</v>
      </c>
      <c r="I38" s="14">
        <v>100</v>
      </c>
      <c r="J38" s="59">
        <f>[1]南矢名三丁目!J38</f>
        <v>0</v>
      </c>
      <c r="K38" s="59">
        <f>[1]南矢名三丁目!K38</f>
        <v>1</v>
      </c>
      <c r="L38" s="63">
        <f t="shared" si="2"/>
        <v>1</v>
      </c>
    </row>
    <row r="39" spans="5:12" x14ac:dyDescent="0.15">
      <c r="E39" s="14">
        <v>51</v>
      </c>
      <c r="F39" s="59">
        <f>[1]南矢名三丁目!F39</f>
        <v>9</v>
      </c>
      <c r="G39" s="59">
        <f>[1]南矢名三丁目!G39</f>
        <v>7</v>
      </c>
      <c r="H39" s="63">
        <f t="shared" si="1"/>
        <v>16</v>
      </c>
      <c r="I39" s="14">
        <v>101</v>
      </c>
      <c r="J39" s="59">
        <f>[1]南矢名三丁目!J39</f>
        <v>0</v>
      </c>
      <c r="K39" s="59">
        <f>[1]南矢名三丁目!K39</f>
        <v>0</v>
      </c>
      <c r="L39" s="63">
        <f t="shared" si="2"/>
        <v>0</v>
      </c>
    </row>
    <row r="40" spans="5:12" x14ac:dyDescent="0.15">
      <c r="E40" s="14">
        <v>52</v>
      </c>
      <c r="F40" s="59">
        <f>[1]南矢名三丁目!F40</f>
        <v>5</v>
      </c>
      <c r="G40" s="59">
        <f>[1]南矢名三丁目!G40</f>
        <v>4</v>
      </c>
      <c r="H40" s="63">
        <f t="shared" si="1"/>
        <v>9</v>
      </c>
      <c r="I40" s="14">
        <v>102</v>
      </c>
      <c r="J40" s="59">
        <f>[1]南矢名三丁目!J40</f>
        <v>0</v>
      </c>
      <c r="K40" s="59">
        <f>[1]南矢名三丁目!K40</f>
        <v>0</v>
      </c>
      <c r="L40" s="63">
        <f t="shared" si="2"/>
        <v>0</v>
      </c>
    </row>
    <row r="41" spans="5:12" x14ac:dyDescent="0.15">
      <c r="E41" s="14">
        <v>53</v>
      </c>
      <c r="F41" s="59">
        <f>[1]南矢名三丁目!F41</f>
        <v>7</v>
      </c>
      <c r="G41" s="59">
        <f>[1]南矢名三丁目!G41</f>
        <v>8</v>
      </c>
      <c r="H41" s="63">
        <f t="shared" si="1"/>
        <v>15</v>
      </c>
      <c r="I41" s="14">
        <v>103</v>
      </c>
      <c r="J41" s="59">
        <f>[1]南矢名三丁目!J41</f>
        <v>0</v>
      </c>
      <c r="K41" s="59">
        <f>[1]南矢名三丁目!K41</f>
        <v>0</v>
      </c>
      <c r="L41" s="63">
        <f t="shared" si="2"/>
        <v>0</v>
      </c>
    </row>
    <row r="42" spans="5:12" x14ac:dyDescent="0.15">
      <c r="E42" s="14">
        <v>54</v>
      </c>
      <c r="F42" s="59">
        <f>[1]南矢名三丁目!F42</f>
        <v>5</v>
      </c>
      <c r="G42" s="59">
        <f>[1]南矢名三丁目!G42</f>
        <v>5</v>
      </c>
      <c r="H42" s="63">
        <f t="shared" si="1"/>
        <v>10</v>
      </c>
      <c r="I42" s="14">
        <v>104</v>
      </c>
      <c r="J42" s="59">
        <f>[1]南矢名三丁目!J42</f>
        <v>0</v>
      </c>
      <c r="K42" s="59">
        <f>[1]南矢名三丁目!K42</f>
        <v>0</v>
      </c>
      <c r="L42" s="63">
        <f t="shared" si="2"/>
        <v>0</v>
      </c>
    </row>
    <row r="43" spans="5:12" x14ac:dyDescent="0.15">
      <c r="E43" s="14">
        <v>55</v>
      </c>
      <c r="F43" s="59">
        <f>[1]南矢名三丁目!F43</f>
        <v>3</v>
      </c>
      <c r="G43" s="59">
        <f>[1]南矢名三丁目!G43</f>
        <v>1</v>
      </c>
      <c r="H43" s="63">
        <f t="shared" si="1"/>
        <v>4</v>
      </c>
      <c r="I43" s="14">
        <v>105</v>
      </c>
      <c r="J43" s="59">
        <f>[1]南矢名三丁目!J43</f>
        <v>0</v>
      </c>
      <c r="K43" s="59">
        <f>[1]南矢名三丁目!K43</f>
        <v>0</v>
      </c>
      <c r="L43" s="63">
        <f t="shared" si="2"/>
        <v>0</v>
      </c>
    </row>
    <row r="44" spans="5:12" x14ac:dyDescent="0.15">
      <c r="E44" s="14">
        <v>56</v>
      </c>
      <c r="F44" s="59">
        <f>[1]南矢名三丁目!F44</f>
        <v>4</v>
      </c>
      <c r="G44" s="59">
        <f>[1]南矢名三丁目!G44</f>
        <v>2</v>
      </c>
      <c r="H44" s="63">
        <f t="shared" si="1"/>
        <v>6</v>
      </c>
      <c r="I44" s="14">
        <v>106</v>
      </c>
      <c r="J44" s="59">
        <f>[1]南矢名三丁目!J44</f>
        <v>0</v>
      </c>
      <c r="K44" s="59">
        <f>[1]南矢名三丁目!K44</f>
        <v>0</v>
      </c>
      <c r="L44" s="63">
        <f t="shared" si="2"/>
        <v>0</v>
      </c>
    </row>
    <row r="45" spans="5:12" x14ac:dyDescent="0.15">
      <c r="E45" s="14">
        <v>57</v>
      </c>
      <c r="F45" s="59">
        <f>[1]南矢名三丁目!F45</f>
        <v>6</v>
      </c>
      <c r="G45" s="59">
        <f>[1]南矢名三丁目!G45</f>
        <v>1</v>
      </c>
      <c r="H45" s="63">
        <f t="shared" si="1"/>
        <v>7</v>
      </c>
      <c r="I45" s="14">
        <v>107</v>
      </c>
      <c r="J45" s="59">
        <f>[1]南矢名三丁目!J45</f>
        <v>0</v>
      </c>
      <c r="K45" s="59">
        <f>[1]南矢名三丁目!K45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[1]南矢名三丁目!F46</f>
        <v>8</v>
      </c>
      <c r="G46" s="59">
        <f>[1]南矢名三丁目!G46</f>
        <v>6</v>
      </c>
      <c r="H46" s="63">
        <f t="shared" si="1"/>
        <v>14</v>
      </c>
      <c r="I46" s="24">
        <v>108</v>
      </c>
      <c r="J46" s="59">
        <f>[1]南矢名三丁目!J46</f>
        <v>0</v>
      </c>
      <c r="K46" s="59">
        <f>[1]南矢名三丁目!K46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[1]南矢名三丁目!F47</f>
        <v>2</v>
      </c>
      <c r="G47" s="59">
        <f>[1]南矢名三丁目!G47</f>
        <v>2</v>
      </c>
      <c r="H47" s="63">
        <f t="shared" si="1"/>
        <v>4</v>
      </c>
      <c r="I47" s="23" t="s">
        <v>6</v>
      </c>
      <c r="J47" s="69">
        <f>SUM(J3:J46)</f>
        <v>67</v>
      </c>
      <c r="K47" s="69">
        <f>SUM(K3:K46)</f>
        <v>82</v>
      </c>
      <c r="L47" s="39">
        <f>SUM(J47:K47)</f>
        <v>149</v>
      </c>
    </row>
    <row r="48" spans="5:12" x14ac:dyDescent="0.15">
      <c r="E48" s="14">
        <v>60</v>
      </c>
      <c r="F48" s="59">
        <f>[1]南矢名三丁目!F48</f>
        <v>3</v>
      </c>
      <c r="G48" s="59">
        <f>[1]南矢名三丁目!G48</f>
        <v>2</v>
      </c>
      <c r="H48" s="63">
        <f t="shared" si="1"/>
        <v>5</v>
      </c>
    </row>
    <row r="49" spans="5:12" ht="14.25" thickBot="1" x14ac:dyDescent="0.2">
      <c r="E49" s="14">
        <v>61</v>
      </c>
      <c r="F49" s="59">
        <f>[1]南矢名三丁目!F49</f>
        <v>3</v>
      </c>
      <c r="G49" s="59">
        <f>[1]南矢名三丁目!G49</f>
        <v>0</v>
      </c>
      <c r="H49" s="63">
        <f t="shared" si="1"/>
        <v>3</v>
      </c>
      <c r="J49" s="54" t="s">
        <v>199</v>
      </c>
    </row>
    <row r="50" spans="5:12" x14ac:dyDescent="0.15">
      <c r="E50" s="14">
        <v>62</v>
      </c>
      <c r="F50" s="59">
        <f>[1]南矢名三丁目!F50</f>
        <v>1</v>
      </c>
      <c r="G50" s="59">
        <f>[1]南矢名三丁目!G50</f>
        <v>2</v>
      </c>
      <c r="H50" s="63">
        <f t="shared" si="1"/>
        <v>3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[1]南矢名三丁目!F51</f>
        <v>4</v>
      </c>
      <c r="G51" s="59">
        <f>[1]南矢名三丁目!G51</f>
        <v>1</v>
      </c>
      <c r="H51" s="63">
        <f t="shared" si="1"/>
        <v>5</v>
      </c>
      <c r="J51" s="48">
        <f>SUM(B18,F53,J47)</f>
        <v>338</v>
      </c>
      <c r="K51" s="49">
        <f>SUM(C18,G53,K47)</f>
        <v>279</v>
      </c>
      <c r="L51" s="50">
        <f>SUM(J51:K51)</f>
        <v>617</v>
      </c>
    </row>
    <row r="52" spans="5:12" ht="14.25" thickBot="1" x14ac:dyDescent="0.2">
      <c r="E52" s="24">
        <v>64</v>
      </c>
      <c r="F52" s="59">
        <f>[1]南矢名三丁目!F52</f>
        <v>2</v>
      </c>
      <c r="G52" s="59">
        <f>[1]南矢名三丁目!G52</f>
        <v>2</v>
      </c>
      <c r="H52" s="63">
        <f t="shared" si="1"/>
        <v>4</v>
      </c>
    </row>
    <row r="53" spans="5:12" ht="15" thickTop="1" thickBot="1" x14ac:dyDescent="0.2">
      <c r="E53" s="23" t="s">
        <v>6</v>
      </c>
      <c r="F53" s="35">
        <f>SUM(F3:F52)</f>
        <v>244</v>
      </c>
      <c r="G53" s="38">
        <f>SUM(G3:G52)</f>
        <v>172</v>
      </c>
      <c r="H53" s="39">
        <f>SUM(F53:G53)</f>
        <v>416</v>
      </c>
    </row>
    <row r="56" spans="5:12" x14ac:dyDescent="0.15">
      <c r="F56" s="98" t="s">
        <v>533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116</v>
      </c>
      <c r="I1" s="99" t="str">
        <f>秦野市合計!I1</f>
        <v>令和3年4月1日現在（単位：人）</v>
      </c>
      <c r="J1" s="99"/>
      <c r="K1" s="99"/>
      <c r="L1" s="99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[1]南矢名四丁目!B3</f>
        <v>1</v>
      </c>
      <c r="C3" s="40">
        <f>[1]南矢名四丁目!C3</f>
        <v>3</v>
      </c>
      <c r="D3" s="40">
        <f>SUM(B3:C3)</f>
        <v>4</v>
      </c>
      <c r="E3" s="19">
        <v>15</v>
      </c>
      <c r="F3" s="59">
        <f>[1]南矢名四丁目!F3</f>
        <v>3</v>
      </c>
      <c r="G3" s="59">
        <f>[1]南矢名四丁目!G3</f>
        <v>7</v>
      </c>
      <c r="H3" s="63">
        <f>SUM(F3:G3)</f>
        <v>10</v>
      </c>
      <c r="I3" s="19">
        <v>65</v>
      </c>
      <c r="J3" s="59">
        <f>[1]南矢名四丁目!J3</f>
        <v>9</v>
      </c>
      <c r="K3" s="59">
        <f>[1]南矢名四丁目!K3</f>
        <v>9</v>
      </c>
      <c r="L3" s="63">
        <f>SUM(J3:K3)</f>
        <v>18</v>
      </c>
    </row>
    <row r="4" spans="1:12" x14ac:dyDescent="0.15">
      <c r="A4" s="14">
        <v>1</v>
      </c>
      <c r="B4" s="40">
        <f>[1]南矢名四丁目!B4</f>
        <v>0</v>
      </c>
      <c r="C4" s="40">
        <f>[1]南矢名四丁目!C4</f>
        <v>1</v>
      </c>
      <c r="D4" s="40">
        <f t="shared" ref="D4:D17" si="0">SUM(B4:C4)</f>
        <v>1</v>
      </c>
      <c r="E4" s="14">
        <v>16</v>
      </c>
      <c r="F4" s="59">
        <f>[1]南矢名四丁目!F4</f>
        <v>4</v>
      </c>
      <c r="G4" s="59">
        <f>[1]南矢名四丁目!G4</f>
        <v>6</v>
      </c>
      <c r="H4" s="63">
        <f t="shared" ref="H4:H52" si="1">SUM(F4:G4)</f>
        <v>10</v>
      </c>
      <c r="I4" s="14">
        <v>66</v>
      </c>
      <c r="J4" s="59">
        <f>[1]南矢名四丁目!J4</f>
        <v>2</v>
      </c>
      <c r="K4" s="59">
        <f>[1]南矢名四丁目!K4</f>
        <v>0</v>
      </c>
      <c r="L4" s="63">
        <f t="shared" ref="L4:L46" si="2">SUM(J4:K4)</f>
        <v>2</v>
      </c>
    </row>
    <row r="5" spans="1:12" x14ac:dyDescent="0.15">
      <c r="A5" s="14">
        <v>2</v>
      </c>
      <c r="B5" s="40">
        <f>[1]南矢名四丁目!B5</f>
        <v>1</v>
      </c>
      <c r="C5" s="40">
        <f>[1]南矢名四丁目!C5</f>
        <v>3</v>
      </c>
      <c r="D5" s="40">
        <f t="shared" si="0"/>
        <v>4</v>
      </c>
      <c r="E5" s="14">
        <v>17</v>
      </c>
      <c r="F5" s="59">
        <f>[1]南矢名四丁目!F5</f>
        <v>9</v>
      </c>
      <c r="G5" s="59">
        <f>[1]南矢名四丁目!G5</f>
        <v>6</v>
      </c>
      <c r="H5" s="63">
        <f t="shared" si="1"/>
        <v>15</v>
      </c>
      <c r="I5" s="14">
        <v>67</v>
      </c>
      <c r="J5" s="59">
        <f>[1]南矢名四丁目!J5</f>
        <v>8</v>
      </c>
      <c r="K5" s="59">
        <f>[1]南矢名四丁目!K5</f>
        <v>6</v>
      </c>
      <c r="L5" s="63">
        <f t="shared" si="2"/>
        <v>14</v>
      </c>
    </row>
    <row r="6" spans="1:12" x14ac:dyDescent="0.15">
      <c r="A6" s="14">
        <v>3</v>
      </c>
      <c r="B6" s="40">
        <f>[1]南矢名四丁目!B6</f>
        <v>2</v>
      </c>
      <c r="C6" s="40">
        <f>[1]南矢名四丁目!C6</f>
        <v>2</v>
      </c>
      <c r="D6" s="40">
        <f t="shared" si="0"/>
        <v>4</v>
      </c>
      <c r="E6" s="14">
        <v>18</v>
      </c>
      <c r="F6" s="59">
        <f>[1]南矢名四丁目!F6</f>
        <v>9</v>
      </c>
      <c r="G6" s="59">
        <f>[1]南矢名四丁目!G6</f>
        <v>4</v>
      </c>
      <c r="H6" s="63">
        <f t="shared" si="1"/>
        <v>13</v>
      </c>
      <c r="I6" s="14">
        <v>68</v>
      </c>
      <c r="J6" s="59">
        <f>[1]南矢名四丁目!J6</f>
        <v>7</v>
      </c>
      <c r="K6" s="59">
        <f>[1]南矢名四丁目!K6</f>
        <v>3</v>
      </c>
      <c r="L6" s="63">
        <f t="shared" si="2"/>
        <v>10</v>
      </c>
    </row>
    <row r="7" spans="1:12" x14ac:dyDescent="0.15">
      <c r="A7" s="14">
        <v>4</v>
      </c>
      <c r="B7" s="40">
        <f>[1]南矢名四丁目!B7</f>
        <v>1</v>
      </c>
      <c r="C7" s="40">
        <f>[1]南矢名四丁目!C7</f>
        <v>0</v>
      </c>
      <c r="D7" s="40">
        <f t="shared" si="0"/>
        <v>1</v>
      </c>
      <c r="E7" s="14">
        <v>19</v>
      </c>
      <c r="F7" s="59">
        <f>[1]南矢名四丁目!F7</f>
        <v>15</v>
      </c>
      <c r="G7" s="59">
        <f>[1]南矢名四丁目!G7</f>
        <v>5</v>
      </c>
      <c r="H7" s="63">
        <f t="shared" si="1"/>
        <v>20</v>
      </c>
      <c r="I7" s="14">
        <v>69</v>
      </c>
      <c r="J7" s="59">
        <f>[1]南矢名四丁目!J7</f>
        <v>4</v>
      </c>
      <c r="K7" s="59">
        <f>[1]南矢名四丁目!K7</f>
        <v>6</v>
      </c>
      <c r="L7" s="63">
        <f t="shared" si="2"/>
        <v>10</v>
      </c>
    </row>
    <row r="8" spans="1:12" x14ac:dyDescent="0.15">
      <c r="A8" s="14">
        <v>5</v>
      </c>
      <c r="B8" s="40">
        <f>[1]南矢名四丁目!B8</f>
        <v>1</v>
      </c>
      <c r="C8" s="40">
        <f>[1]南矢名四丁目!C8</f>
        <v>3</v>
      </c>
      <c r="D8" s="40">
        <f t="shared" si="0"/>
        <v>4</v>
      </c>
      <c r="E8" s="14">
        <v>20</v>
      </c>
      <c r="F8" s="59">
        <f>[1]南矢名四丁目!F8</f>
        <v>6</v>
      </c>
      <c r="G8" s="59">
        <f>[1]南矢名四丁目!G8</f>
        <v>5</v>
      </c>
      <c r="H8" s="63">
        <f t="shared" si="1"/>
        <v>11</v>
      </c>
      <c r="I8" s="14">
        <v>70</v>
      </c>
      <c r="J8" s="59">
        <f>[1]南矢名四丁目!J8</f>
        <v>11</v>
      </c>
      <c r="K8" s="59">
        <f>[1]南矢名四丁目!K8</f>
        <v>12</v>
      </c>
      <c r="L8" s="63">
        <f t="shared" si="2"/>
        <v>23</v>
      </c>
    </row>
    <row r="9" spans="1:12" x14ac:dyDescent="0.15">
      <c r="A9" s="14">
        <v>6</v>
      </c>
      <c r="B9" s="40">
        <f>[1]南矢名四丁目!B9</f>
        <v>1</v>
      </c>
      <c r="C9" s="40">
        <f>[1]南矢名四丁目!C9</f>
        <v>2</v>
      </c>
      <c r="D9" s="40">
        <f t="shared" si="0"/>
        <v>3</v>
      </c>
      <c r="E9" s="14">
        <v>21</v>
      </c>
      <c r="F9" s="59">
        <f>[1]南矢名四丁目!F9</f>
        <v>8</v>
      </c>
      <c r="G9" s="59">
        <f>[1]南矢名四丁目!G9</f>
        <v>6</v>
      </c>
      <c r="H9" s="63">
        <f t="shared" si="1"/>
        <v>14</v>
      </c>
      <c r="I9" s="14">
        <v>71</v>
      </c>
      <c r="J9" s="59">
        <f>[1]南矢名四丁目!J9</f>
        <v>7</v>
      </c>
      <c r="K9" s="59">
        <f>[1]南矢名四丁目!K9</f>
        <v>17</v>
      </c>
      <c r="L9" s="63">
        <f t="shared" si="2"/>
        <v>24</v>
      </c>
    </row>
    <row r="10" spans="1:12" x14ac:dyDescent="0.15">
      <c r="A10" s="14">
        <v>7</v>
      </c>
      <c r="B10" s="40">
        <f>[1]南矢名四丁目!B10</f>
        <v>3</v>
      </c>
      <c r="C10" s="40">
        <f>[1]南矢名四丁目!C10</f>
        <v>1</v>
      </c>
      <c r="D10" s="40">
        <f t="shared" si="0"/>
        <v>4</v>
      </c>
      <c r="E10" s="14">
        <v>22</v>
      </c>
      <c r="F10" s="59">
        <f>[1]南矢名四丁目!F10</f>
        <v>9</v>
      </c>
      <c r="G10" s="59">
        <f>[1]南矢名四丁目!G10</f>
        <v>7</v>
      </c>
      <c r="H10" s="63">
        <f t="shared" si="1"/>
        <v>16</v>
      </c>
      <c r="I10" s="14">
        <v>72</v>
      </c>
      <c r="J10" s="59">
        <f>[1]南矢名四丁目!J10</f>
        <v>3</v>
      </c>
      <c r="K10" s="59">
        <f>[1]南矢名四丁目!K10</f>
        <v>13</v>
      </c>
      <c r="L10" s="63">
        <f t="shared" si="2"/>
        <v>16</v>
      </c>
    </row>
    <row r="11" spans="1:12" x14ac:dyDescent="0.15">
      <c r="A11" s="14">
        <v>8</v>
      </c>
      <c r="B11" s="40">
        <f>[1]南矢名四丁目!B11</f>
        <v>5</v>
      </c>
      <c r="C11" s="40">
        <f>[1]南矢名四丁目!C11</f>
        <v>4</v>
      </c>
      <c r="D11" s="40">
        <f t="shared" si="0"/>
        <v>9</v>
      </c>
      <c r="E11" s="14">
        <v>23</v>
      </c>
      <c r="F11" s="59">
        <f>[1]南矢名四丁目!F11</f>
        <v>12</v>
      </c>
      <c r="G11" s="59">
        <f>[1]南矢名四丁目!G11</f>
        <v>4</v>
      </c>
      <c r="H11" s="63">
        <f t="shared" si="1"/>
        <v>16</v>
      </c>
      <c r="I11" s="14">
        <v>73</v>
      </c>
      <c r="J11" s="59">
        <f>[1]南矢名四丁目!J11</f>
        <v>10</v>
      </c>
      <c r="K11" s="59">
        <f>[1]南矢名四丁目!K11</f>
        <v>6</v>
      </c>
      <c r="L11" s="63">
        <f t="shared" si="2"/>
        <v>16</v>
      </c>
    </row>
    <row r="12" spans="1:12" x14ac:dyDescent="0.15">
      <c r="A12" s="14">
        <v>9</v>
      </c>
      <c r="B12" s="40">
        <f>[1]南矢名四丁目!B12</f>
        <v>3</v>
      </c>
      <c r="C12" s="40">
        <f>[1]南矢名四丁目!C12</f>
        <v>4</v>
      </c>
      <c r="D12" s="40">
        <f t="shared" si="0"/>
        <v>7</v>
      </c>
      <c r="E12" s="14">
        <v>24</v>
      </c>
      <c r="F12" s="59">
        <f>[1]南矢名四丁目!F12</f>
        <v>7</v>
      </c>
      <c r="G12" s="59">
        <f>[1]南矢名四丁目!G12</f>
        <v>4</v>
      </c>
      <c r="H12" s="63">
        <f t="shared" si="1"/>
        <v>11</v>
      </c>
      <c r="I12" s="14">
        <v>74</v>
      </c>
      <c r="J12" s="59">
        <f>[1]南矢名四丁目!J12</f>
        <v>5</v>
      </c>
      <c r="K12" s="59">
        <f>[1]南矢名四丁目!K12</f>
        <v>9</v>
      </c>
      <c r="L12" s="63">
        <f t="shared" si="2"/>
        <v>14</v>
      </c>
    </row>
    <row r="13" spans="1:12" x14ac:dyDescent="0.15">
      <c r="A13" s="14">
        <v>10</v>
      </c>
      <c r="B13" s="40">
        <f>[1]南矢名四丁目!B13</f>
        <v>4</v>
      </c>
      <c r="C13" s="40">
        <f>[1]南矢名四丁目!C13</f>
        <v>4</v>
      </c>
      <c r="D13" s="40">
        <f t="shared" si="0"/>
        <v>8</v>
      </c>
      <c r="E13" s="14">
        <v>25</v>
      </c>
      <c r="F13" s="59">
        <f>[1]南矢名四丁目!F13</f>
        <v>5</v>
      </c>
      <c r="G13" s="59">
        <f>[1]南矢名四丁目!G13</f>
        <v>2</v>
      </c>
      <c r="H13" s="63">
        <f t="shared" si="1"/>
        <v>7</v>
      </c>
      <c r="I13" s="14">
        <v>75</v>
      </c>
      <c r="J13" s="59">
        <f>[1]南矢名四丁目!J13</f>
        <v>5</v>
      </c>
      <c r="K13" s="59">
        <f>[1]南矢名四丁目!K13</f>
        <v>6</v>
      </c>
      <c r="L13" s="63">
        <f t="shared" si="2"/>
        <v>11</v>
      </c>
    </row>
    <row r="14" spans="1:12" x14ac:dyDescent="0.15">
      <c r="A14" s="14">
        <v>11</v>
      </c>
      <c r="B14" s="40">
        <f>[1]南矢名四丁目!B14</f>
        <v>2</v>
      </c>
      <c r="C14" s="40">
        <f>[1]南矢名四丁目!C14</f>
        <v>4</v>
      </c>
      <c r="D14" s="40">
        <f t="shared" si="0"/>
        <v>6</v>
      </c>
      <c r="E14" s="14">
        <v>26</v>
      </c>
      <c r="F14" s="59">
        <f>[1]南矢名四丁目!F14</f>
        <v>5</v>
      </c>
      <c r="G14" s="59">
        <f>[1]南矢名四丁目!G14</f>
        <v>3</v>
      </c>
      <c r="H14" s="63">
        <f t="shared" si="1"/>
        <v>8</v>
      </c>
      <c r="I14" s="14">
        <v>76</v>
      </c>
      <c r="J14" s="59">
        <f>[1]南矢名四丁目!J14</f>
        <v>7</v>
      </c>
      <c r="K14" s="59">
        <f>[1]南矢名四丁目!K14</f>
        <v>15</v>
      </c>
      <c r="L14" s="63">
        <f t="shared" si="2"/>
        <v>22</v>
      </c>
    </row>
    <row r="15" spans="1:12" x14ac:dyDescent="0.15">
      <c r="A15" s="14">
        <v>12</v>
      </c>
      <c r="B15" s="40">
        <f>[1]南矢名四丁目!B15</f>
        <v>6</v>
      </c>
      <c r="C15" s="40">
        <f>[1]南矢名四丁目!C15</f>
        <v>4</v>
      </c>
      <c r="D15" s="40">
        <f t="shared" si="0"/>
        <v>10</v>
      </c>
      <c r="E15" s="14">
        <v>27</v>
      </c>
      <c r="F15" s="59">
        <f>[1]南矢名四丁目!F15</f>
        <v>3</v>
      </c>
      <c r="G15" s="59">
        <f>[1]南矢名四丁目!G15</f>
        <v>5</v>
      </c>
      <c r="H15" s="63">
        <f t="shared" si="1"/>
        <v>8</v>
      </c>
      <c r="I15" s="14">
        <v>77</v>
      </c>
      <c r="J15" s="59">
        <f>[1]南矢名四丁目!J15</f>
        <v>6</v>
      </c>
      <c r="K15" s="59">
        <f>[1]南矢名四丁目!K15</f>
        <v>9</v>
      </c>
      <c r="L15" s="63">
        <f t="shared" si="2"/>
        <v>15</v>
      </c>
    </row>
    <row r="16" spans="1:12" x14ac:dyDescent="0.15">
      <c r="A16" s="14">
        <v>13</v>
      </c>
      <c r="B16" s="40">
        <f>[1]南矢名四丁目!B16</f>
        <v>4</v>
      </c>
      <c r="C16" s="40">
        <f>[1]南矢名四丁目!C16</f>
        <v>3</v>
      </c>
      <c r="D16" s="40">
        <f t="shared" si="0"/>
        <v>7</v>
      </c>
      <c r="E16" s="14">
        <v>28</v>
      </c>
      <c r="F16" s="59">
        <f>[1]南矢名四丁目!F16</f>
        <v>5</v>
      </c>
      <c r="G16" s="59">
        <f>[1]南矢名四丁目!G16</f>
        <v>5</v>
      </c>
      <c r="H16" s="63">
        <f t="shared" si="1"/>
        <v>10</v>
      </c>
      <c r="I16" s="14">
        <v>78</v>
      </c>
      <c r="J16" s="59">
        <f>[1]南矢名四丁目!J16</f>
        <v>7</v>
      </c>
      <c r="K16" s="59">
        <f>[1]南矢名四丁目!K16</f>
        <v>7</v>
      </c>
      <c r="L16" s="63">
        <f t="shared" si="2"/>
        <v>14</v>
      </c>
    </row>
    <row r="17" spans="1:12" ht="14.25" thickBot="1" x14ac:dyDescent="0.2">
      <c r="A17" s="24">
        <v>14</v>
      </c>
      <c r="B17" s="40">
        <f>[1]南矢名四丁目!B17</f>
        <v>2</v>
      </c>
      <c r="C17" s="40">
        <f>[1]南矢名四丁目!C17</f>
        <v>5</v>
      </c>
      <c r="D17" s="40">
        <f t="shared" si="0"/>
        <v>7</v>
      </c>
      <c r="E17" s="14">
        <v>29</v>
      </c>
      <c r="F17" s="59">
        <f>[1]南矢名四丁目!F17</f>
        <v>4</v>
      </c>
      <c r="G17" s="59">
        <f>[1]南矢名四丁目!G17</f>
        <v>5</v>
      </c>
      <c r="H17" s="63">
        <f t="shared" si="1"/>
        <v>9</v>
      </c>
      <c r="I17" s="14">
        <v>79</v>
      </c>
      <c r="J17" s="59">
        <f>[1]南矢名四丁目!J17</f>
        <v>6</v>
      </c>
      <c r="K17" s="59">
        <f>[1]南矢名四丁目!K17</f>
        <v>10</v>
      </c>
      <c r="L17" s="63">
        <f t="shared" si="2"/>
        <v>16</v>
      </c>
    </row>
    <row r="18" spans="1:12" ht="15" thickTop="1" thickBot="1" x14ac:dyDescent="0.2">
      <c r="A18" s="23" t="s">
        <v>6</v>
      </c>
      <c r="B18" s="33">
        <f>SUM(B3:B17)</f>
        <v>36</v>
      </c>
      <c r="C18" s="34">
        <f>SUM(C3:C17)</f>
        <v>43</v>
      </c>
      <c r="D18" s="35">
        <f>SUM(B18:C18)</f>
        <v>79</v>
      </c>
      <c r="E18" s="14">
        <v>30</v>
      </c>
      <c r="F18" s="59">
        <f>[1]南矢名四丁目!F18</f>
        <v>3</v>
      </c>
      <c r="G18" s="59">
        <f>[1]南矢名四丁目!G18</f>
        <v>4</v>
      </c>
      <c r="H18" s="63">
        <f t="shared" si="1"/>
        <v>7</v>
      </c>
      <c r="I18" s="14">
        <v>80</v>
      </c>
      <c r="J18" s="59">
        <f>[1]南矢名四丁目!J18</f>
        <v>5</v>
      </c>
      <c r="K18" s="59">
        <f>[1]南矢名四丁目!K18</f>
        <v>5</v>
      </c>
      <c r="L18" s="63">
        <f t="shared" si="2"/>
        <v>10</v>
      </c>
    </row>
    <row r="19" spans="1:12" x14ac:dyDescent="0.15">
      <c r="E19" s="14">
        <v>31</v>
      </c>
      <c r="F19" s="59">
        <f>[1]南矢名四丁目!F19</f>
        <v>3</v>
      </c>
      <c r="G19" s="59">
        <f>[1]南矢名四丁目!G19</f>
        <v>0</v>
      </c>
      <c r="H19" s="63">
        <f t="shared" si="1"/>
        <v>3</v>
      </c>
      <c r="I19" s="14">
        <v>81</v>
      </c>
      <c r="J19" s="59">
        <f>[1]南矢名四丁目!J19</f>
        <v>4</v>
      </c>
      <c r="K19" s="59">
        <f>[1]南矢名四丁目!K19</f>
        <v>6</v>
      </c>
      <c r="L19" s="63">
        <f t="shared" si="2"/>
        <v>10</v>
      </c>
    </row>
    <row r="20" spans="1:12" x14ac:dyDescent="0.15">
      <c r="E20" s="14">
        <v>32</v>
      </c>
      <c r="F20" s="59">
        <f>[1]南矢名四丁目!F20</f>
        <v>2</v>
      </c>
      <c r="G20" s="59">
        <f>[1]南矢名四丁目!G20</f>
        <v>7</v>
      </c>
      <c r="H20" s="63">
        <f t="shared" si="1"/>
        <v>9</v>
      </c>
      <c r="I20" s="14">
        <v>82</v>
      </c>
      <c r="J20" s="59">
        <f>[1]南矢名四丁目!J20</f>
        <v>5</v>
      </c>
      <c r="K20" s="59">
        <f>[1]南矢名四丁目!K20</f>
        <v>3</v>
      </c>
      <c r="L20" s="63">
        <f t="shared" si="2"/>
        <v>8</v>
      </c>
    </row>
    <row r="21" spans="1:12" x14ac:dyDescent="0.15">
      <c r="E21" s="14">
        <v>33</v>
      </c>
      <c r="F21" s="59">
        <f>[1]南矢名四丁目!F21</f>
        <v>5</v>
      </c>
      <c r="G21" s="59">
        <f>[1]南矢名四丁目!G21</f>
        <v>5</v>
      </c>
      <c r="H21" s="63">
        <f t="shared" si="1"/>
        <v>10</v>
      </c>
      <c r="I21" s="14">
        <v>83</v>
      </c>
      <c r="J21" s="59">
        <f>[1]南矢名四丁目!J21</f>
        <v>2</v>
      </c>
      <c r="K21" s="59">
        <f>[1]南矢名四丁目!K21</f>
        <v>3</v>
      </c>
      <c r="L21" s="63">
        <f t="shared" si="2"/>
        <v>5</v>
      </c>
    </row>
    <row r="22" spans="1:12" x14ac:dyDescent="0.15">
      <c r="E22" s="14">
        <v>34</v>
      </c>
      <c r="F22" s="59">
        <f>[1]南矢名四丁目!F22</f>
        <v>1</v>
      </c>
      <c r="G22" s="59">
        <f>[1]南矢名四丁目!G22</f>
        <v>3</v>
      </c>
      <c r="H22" s="63">
        <f t="shared" si="1"/>
        <v>4</v>
      </c>
      <c r="I22" s="14">
        <v>84</v>
      </c>
      <c r="J22" s="59">
        <f>[1]南矢名四丁目!J22</f>
        <v>3</v>
      </c>
      <c r="K22" s="59">
        <f>[1]南矢名四丁目!K22</f>
        <v>2</v>
      </c>
      <c r="L22" s="63">
        <f t="shared" si="2"/>
        <v>5</v>
      </c>
    </row>
    <row r="23" spans="1:12" x14ac:dyDescent="0.15">
      <c r="E23" s="14">
        <v>35</v>
      </c>
      <c r="F23" s="59">
        <f>[1]南矢名四丁目!F23</f>
        <v>2</v>
      </c>
      <c r="G23" s="59">
        <f>[1]南矢名四丁目!G23</f>
        <v>4</v>
      </c>
      <c r="H23" s="63">
        <f t="shared" si="1"/>
        <v>6</v>
      </c>
      <c r="I23" s="14">
        <v>85</v>
      </c>
      <c r="J23" s="59">
        <f>[1]南矢名四丁目!J23</f>
        <v>2</v>
      </c>
      <c r="K23" s="59">
        <f>[1]南矢名四丁目!K23</f>
        <v>3</v>
      </c>
      <c r="L23" s="63">
        <f t="shared" si="2"/>
        <v>5</v>
      </c>
    </row>
    <row r="24" spans="1:12" x14ac:dyDescent="0.15">
      <c r="E24" s="14">
        <v>36</v>
      </c>
      <c r="F24" s="59">
        <f>[1]南矢名四丁目!F24</f>
        <v>8</v>
      </c>
      <c r="G24" s="59">
        <f>[1]南矢名四丁目!G24</f>
        <v>5</v>
      </c>
      <c r="H24" s="63">
        <f t="shared" si="1"/>
        <v>13</v>
      </c>
      <c r="I24" s="14">
        <v>86</v>
      </c>
      <c r="J24" s="59">
        <f>[1]南矢名四丁目!J24</f>
        <v>3</v>
      </c>
      <c r="K24" s="59">
        <f>[1]南矢名四丁目!K24</f>
        <v>1</v>
      </c>
      <c r="L24" s="63">
        <f t="shared" si="2"/>
        <v>4</v>
      </c>
    </row>
    <row r="25" spans="1:12" x14ac:dyDescent="0.15">
      <c r="E25" s="14">
        <v>37</v>
      </c>
      <c r="F25" s="59">
        <f>[1]南矢名四丁目!F25</f>
        <v>6</v>
      </c>
      <c r="G25" s="59">
        <f>[1]南矢名四丁目!G25</f>
        <v>3</v>
      </c>
      <c r="H25" s="63">
        <f t="shared" si="1"/>
        <v>9</v>
      </c>
      <c r="I25" s="14">
        <v>87</v>
      </c>
      <c r="J25" s="59">
        <f>[1]南矢名四丁目!J25</f>
        <v>1</v>
      </c>
      <c r="K25" s="59">
        <f>[1]南矢名四丁目!K25</f>
        <v>1</v>
      </c>
      <c r="L25" s="63">
        <f t="shared" si="2"/>
        <v>2</v>
      </c>
    </row>
    <row r="26" spans="1:12" x14ac:dyDescent="0.15">
      <c r="E26" s="14">
        <v>38</v>
      </c>
      <c r="F26" s="59">
        <f>[1]南矢名四丁目!F26</f>
        <v>3</v>
      </c>
      <c r="G26" s="59">
        <f>[1]南矢名四丁目!G26</f>
        <v>3</v>
      </c>
      <c r="H26" s="63">
        <f t="shared" si="1"/>
        <v>6</v>
      </c>
      <c r="I26" s="14">
        <v>88</v>
      </c>
      <c r="J26" s="59">
        <f>[1]南矢名四丁目!J26</f>
        <v>1</v>
      </c>
      <c r="K26" s="59">
        <f>[1]南矢名四丁目!K26</f>
        <v>2</v>
      </c>
      <c r="L26" s="63">
        <f t="shared" si="2"/>
        <v>3</v>
      </c>
    </row>
    <row r="27" spans="1:12" x14ac:dyDescent="0.15">
      <c r="E27" s="14">
        <v>39</v>
      </c>
      <c r="F27" s="59">
        <f>[1]南矢名四丁目!F27</f>
        <v>4</v>
      </c>
      <c r="G27" s="59">
        <f>[1]南矢名四丁目!G27</f>
        <v>4</v>
      </c>
      <c r="H27" s="63">
        <f t="shared" si="1"/>
        <v>8</v>
      </c>
      <c r="I27" s="14">
        <v>89</v>
      </c>
      <c r="J27" s="59">
        <f>[1]南矢名四丁目!J27</f>
        <v>2</v>
      </c>
      <c r="K27" s="59">
        <f>[1]南矢名四丁目!K27</f>
        <v>1</v>
      </c>
      <c r="L27" s="63">
        <f t="shared" si="2"/>
        <v>3</v>
      </c>
    </row>
    <row r="28" spans="1:12" x14ac:dyDescent="0.15">
      <c r="E28" s="14">
        <v>40</v>
      </c>
      <c r="F28" s="59">
        <f>[1]南矢名四丁目!F28</f>
        <v>4</v>
      </c>
      <c r="G28" s="59">
        <f>[1]南矢名四丁目!G28</f>
        <v>4</v>
      </c>
      <c r="H28" s="63">
        <f t="shared" si="1"/>
        <v>8</v>
      </c>
      <c r="I28" s="14">
        <v>90</v>
      </c>
      <c r="J28" s="59">
        <f>[1]南矢名四丁目!J28</f>
        <v>0</v>
      </c>
      <c r="K28" s="59">
        <f>[1]南矢名四丁目!K28</f>
        <v>3</v>
      </c>
      <c r="L28" s="63">
        <f t="shared" si="2"/>
        <v>3</v>
      </c>
    </row>
    <row r="29" spans="1:12" x14ac:dyDescent="0.15">
      <c r="E29" s="14">
        <v>41</v>
      </c>
      <c r="F29" s="59">
        <f>[1]南矢名四丁目!F29</f>
        <v>9</v>
      </c>
      <c r="G29" s="59">
        <f>[1]南矢名四丁目!G29</f>
        <v>9</v>
      </c>
      <c r="H29" s="63">
        <f t="shared" si="1"/>
        <v>18</v>
      </c>
      <c r="I29" s="14">
        <v>91</v>
      </c>
      <c r="J29" s="59">
        <f>[1]南矢名四丁目!J29</f>
        <v>2</v>
      </c>
      <c r="K29" s="59">
        <f>[1]南矢名四丁目!K29</f>
        <v>2</v>
      </c>
      <c r="L29" s="63">
        <f t="shared" si="2"/>
        <v>4</v>
      </c>
    </row>
    <row r="30" spans="1:12" x14ac:dyDescent="0.15">
      <c r="E30" s="14">
        <v>42</v>
      </c>
      <c r="F30" s="59">
        <f>[1]南矢名四丁目!F30</f>
        <v>9</v>
      </c>
      <c r="G30" s="59">
        <f>[1]南矢名四丁目!G30</f>
        <v>5</v>
      </c>
      <c r="H30" s="63">
        <f t="shared" si="1"/>
        <v>14</v>
      </c>
      <c r="I30" s="14">
        <v>92</v>
      </c>
      <c r="J30" s="59">
        <f>[1]南矢名四丁目!J30</f>
        <v>1</v>
      </c>
      <c r="K30" s="59">
        <f>[1]南矢名四丁目!K30</f>
        <v>1</v>
      </c>
      <c r="L30" s="63">
        <f t="shared" si="2"/>
        <v>2</v>
      </c>
    </row>
    <row r="31" spans="1:12" x14ac:dyDescent="0.15">
      <c r="E31" s="14">
        <v>43</v>
      </c>
      <c r="F31" s="59">
        <f>[1]南矢名四丁目!F31</f>
        <v>8</v>
      </c>
      <c r="G31" s="59">
        <f>[1]南矢名四丁目!G31</f>
        <v>5</v>
      </c>
      <c r="H31" s="63">
        <f t="shared" si="1"/>
        <v>13</v>
      </c>
      <c r="I31" s="14">
        <v>93</v>
      </c>
      <c r="J31" s="59">
        <f>[1]南矢名四丁目!J31</f>
        <v>1</v>
      </c>
      <c r="K31" s="59">
        <f>[1]南矢名四丁目!K31</f>
        <v>1</v>
      </c>
      <c r="L31" s="63">
        <f t="shared" si="2"/>
        <v>2</v>
      </c>
    </row>
    <row r="32" spans="1:12" x14ac:dyDescent="0.15">
      <c r="E32" s="14">
        <v>44</v>
      </c>
      <c r="F32" s="59">
        <f>[1]南矢名四丁目!F32</f>
        <v>3</v>
      </c>
      <c r="G32" s="59">
        <f>[1]南矢名四丁目!G32</f>
        <v>11</v>
      </c>
      <c r="H32" s="63">
        <f t="shared" si="1"/>
        <v>14</v>
      </c>
      <c r="I32" s="14">
        <v>94</v>
      </c>
      <c r="J32" s="59">
        <f>[1]南矢名四丁目!J32</f>
        <v>1</v>
      </c>
      <c r="K32" s="59">
        <f>[1]南矢名四丁目!K32</f>
        <v>0</v>
      </c>
      <c r="L32" s="63">
        <f t="shared" si="2"/>
        <v>1</v>
      </c>
    </row>
    <row r="33" spans="5:12" x14ac:dyDescent="0.15">
      <c r="E33" s="14">
        <v>45</v>
      </c>
      <c r="F33" s="59">
        <f>[1]南矢名四丁目!F33</f>
        <v>9</v>
      </c>
      <c r="G33" s="59">
        <f>[1]南矢名四丁目!G33</f>
        <v>12</v>
      </c>
      <c r="H33" s="63">
        <f t="shared" si="1"/>
        <v>21</v>
      </c>
      <c r="I33" s="14">
        <v>95</v>
      </c>
      <c r="J33" s="59">
        <f>[1]南矢名四丁目!J33</f>
        <v>0</v>
      </c>
      <c r="K33" s="59">
        <f>[1]南矢名四丁目!K33</f>
        <v>1</v>
      </c>
      <c r="L33" s="63">
        <f t="shared" si="2"/>
        <v>1</v>
      </c>
    </row>
    <row r="34" spans="5:12" x14ac:dyDescent="0.15">
      <c r="E34" s="14">
        <v>46</v>
      </c>
      <c r="F34" s="59">
        <f>[1]南矢名四丁目!F34</f>
        <v>11</v>
      </c>
      <c r="G34" s="59">
        <f>[1]南矢名四丁目!G34</f>
        <v>6</v>
      </c>
      <c r="H34" s="63">
        <f t="shared" si="1"/>
        <v>17</v>
      </c>
      <c r="I34" s="14">
        <v>96</v>
      </c>
      <c r="J34" s="59">
        <f>[1]南矢名四丁目!J34</f>
        <v>0</v>
      </c>
      <c r="K34" s="59">
        <f>[1]南矢名四丁目!K34</f>
        <v>0</v>
      </c>
      <c r="L34" s="63">
        <f t="shared" si="2"/>
        <v>0</v>
      </c>
    </row>
    <row r="35" spans="5:12" x14ac:dyDescent="0.15">
      <c r="E35" s="14">
        <v>47</v>
      </c>
      <c r="F35" s="59">
        <f>[1]南矢名四丁目!F35</f>
        <v>4</v>
      </c>
      <c r="G35" s="59">
        <f>[1]南矢名四丁目!G35</f>
        <v>8</v>
      </c>
      <c r="H35" s="63">
        <f t="shared" si="1"/>
        <v>12</v>
      </c>
      <c r="I35" s="14">
        <v>97</v>
      </c>
      <c r="J35" s="59">
        <f>[1]南矢名四丁目!J35</f>
        <v>0</v>
      </c>
      <c r="K35" s="59">
        <f>[1]南矢名四丁目!K35</f>
        <v>1</v>
      </c>
      <c r="L35" s="63">
        <f t="shared" si="2"/>
        <v>1</v>
      </c>
    </row>
    <row r="36" spans="5:12" x14ac:dyDescent="0.15">
      <c r="E36" s="14">
        <v>48</v>
      </c>
      <c r="F36" s="59">
        <f>[1]南矢名四丁目!F36</f>
        <v>8</v>
      </c>
      <c r="G36" s="59">
        <f>[1]南矢名四丁目!G36</f>
        <v>11</v>
      </c>
      <c r="H36" s="63">
        <f t="shared" si="1"/>
        <v>19</v>
      </c>
      <c r="I36" s="14">
        <v>98</v>
      </c>
      <c r="J36" s="59">
        <f>[1]南矢名四丁目!J36</f>
        <v>0</v>
      </c>
      <c r="K36" s="59">
        <f>[1]南矢名四丁目!K36</f>
        <v>0</v>
      </c>
      <c r="L36" s="63">
        <f t="shared" si="2"/>
        <v>0</v>
      </c>
    </row>
    <row r="37" spans="5:12" x14ac:dyDescent="0.15">
      <c r="E37" s="14">
        <v>49</v>
      </c>
      <c r="F37" s="59">
        <f>[1]南矢名四丁目!F37</f>
        <v>12</v>
      </c>
      <c r="G37" s="59">
        <f>[1]南矢名四丁目!G37</f>
        <v>3</v>
      </c>
      <c r="H37" s="63">
        <f t="shared" si="1"/>
        <v>15</v>
      </c>
      <c r="I37" s="14">
        <v>99</v>
      </c>
      <c r="J37" s="59">
        <f>[1]南矢名四丁目!J37</f>
        <v>0</v>
      </c>
      <c r="K37" s="59">
        <f>[1]南矢名四丁目!K37</f>
        <v>0</v>
      </c>
      <c r="L37" s="63">
        <f t="shared" si="2"/>
        <v>0</v>
      </c>
    </row>
    <row r="38" spans="5:12" x14ac:dyDescent="0.15">
      <c r="E38" s="14">
        <v>50</v>
      </c>
      <c r="F38" s="59">
        <f>[1]南矢名四丁目!F38</f>
        <v>7</v>
      </c>
      <c r="G38" s="59">
        <f>[1]南矢名四丁目!G38</f>
        <v>8</v>
      </c>
      <c r="H38" s="63">
        <f t="shared" si="1"/>
        <v>15</v>
      </c>
      <c r="I38" s="14">
        <v>100</v>
      </c>
      <c r="J38" s="59">
        <f>[1]南矢名四丁目!J38</f>
        <v>0</v>
      </c>
      <c r="K38" s="59">
        <f>[1]南矢名四丁目!K38</f>
        <v>0</v>
      </c>
      <c r="L38" s="63">
        <f t="shared" si="2"/>
        <v>0</v>
      </c>
    </row>
    <row r="39" spans="5:12" x14ac:dyDescent="0.15">
      <c r="E39" s="14">
        <v>51</v>
      </c>
      <c r="F39" s="59">
        <f>[1]南矢名四丁目!F39</f>
        <v>5</v>
      </c>
      <c r="G39" s="59">
        <f>[1]南矢名四丁目!G39</f>
        <v>10</v>
      </c>
      <c r="H39" s="63">
        <f t="shared" si="1"/>
        <v>15</v>
      </c>
      <c r="I39" s="14">
        <v>101</v>
      </c>
      <c r="J39" s="59">
        <f>[1]南矢名四丁目!J39</f>
        <v>0</v>
      </c>
      <c r="K39" s="59">
        <f>[1]南矢名四丁目!K39</f>
        <v>0</v>
      </c>
      <c r="L39" s="63">
        <f t="shared" si="2"/>
        <v>0</v>
      </c>
    </row>
    <row r="40" spans="5:12" x14ac:dyDescent="0.15">
      <c r="E40" s="14">
        <v>52</v>
      </c>
      <c r="F40" s="59">
        <f>[1]南矢名四丁目!F40</f>
        <v>8</v>
      </c>
      <c r="G40" s="59">
        <f>[1]南矢名四丁目!G40</f>
        <v>6</v>
      </c>
      <c r="H40" s="63">
        <f t="shared" si="1"/>
        <v>14</v>
      </c>
      <c r="I40" s="14">
        <v>102</v>
      </c>
      <c r="J40" s="59">
        <f>[1]南矢名四丁目!J40</f>
        <v>0</v>
      </c>
      <c r="K40" s="59">
        <f>[1]南矢名四丁目!K40</f>
        <v>0</v>
      </c>
      <c r="L40" s="63">
        <f t="shared" si="2"/>
        <v>0</v>
      </c>
    </row>
    <row r="41" spans="5:12" x14ac:dyDescent="0.15">
      <c r="E41" s="14">
        <v>53</v>
      </c>
      <c r="F41" s="59">
        <f>[1]南矢名四丁目!F41</f>
        <v>4</v>
      </c>
      <c r="G41" s="59">
        <f>[1]南矢名四丁目!G41</f>
        <v>6</v>
      </c>
      <c r="H41" s="63">
        <f t="shared" si="1"/>
        <v>10</v>
      </c>
      <c r="I41" s="14">
        <v>103</v>
      </c>
      <c r="J41" s="59">
        <f>[1]南矢名四丁目!J41</f>
        <v>0</v>
      </c>
      <c r="K41" s="59">
        <f>[1]南矢名四丁目!K41</f>
        <v>0</v>
      </c>
      <c r="L41" s="63">
        <f t="shared" si="2"/>
        <v>0</v>
      </c>
    </row>
    <row r="42" spans="5:12" x14ac:dyDescent="0.15">
      <c r="E42" s="14">
        <v>54</v>
      </c>
      <c r="F42" s="59">
        <f>[1]南矢名四丁目!F42</f>
        <v>7</v>
      </c>
      <c r="G42" s="59">
        <f>[1]南矢名四丁目!G42</f>
        <v>7</v>
      </c>
      <c r="H42" s="63">
        <f t="shared" si="1"/>
        <v>14</v>
      </c>
      <c r="I42" s="14">
        <v>104</v>
      </c>
      <c r="J42" s="59">
        <f>[1]南矢名四丁目!J42</f>
        <v>0</v>
      </c>
      <c r="K42" s="59">
        <f>[1]南矢名四丁目!K42</f>
        <v>0</v>
      </c>
      <c r="L42" s="63">
        <f t="shared" si="2"/>
        <v>0</v>
      </c>
    </row>
    <row r="43" spans="5:12" x14ac:dyDescent="0.15">
      <c r="E43" s="14">
        <v>55</v>
      </c>
      <c r="F43" s="59">
        <f>[1]南矢名四丁目!F43</f>
        <v>6</v>
      </c>
      <c r="G43" s="59">
        <f>[1]南矢名四丁目!G43</f>
        <v>6</v>
      </c>
      <c r="H43" s="63">
        <f t="shared" si="1"/>
        <v>12</v>
      </c>
      <c r="I43" s="14">
        <v>105</v>
      </c>
      <c r="J43" s="59">
        <f>[1]南矢名四丁目!J43</f>
        <v>0</v>
      </c>
      <c r="K43" s="59">
        <f>[1]南矢名四丁目!K43</f>
        <v>0</v>
      </c>
      <c r="L43" s="63">
        <f t="shared" si="2"/>
        <v>0</v>
      </c>
    </row>
    <row r="44" spans="5:12" x14ac:dyDescent="0.15">
      <c r="E44" s="14">
        <v>56</v>
      </c>
      <c r="F44" s="59">
        <f>[1]南矢名四丁目!F44</f>
        <v>10</v>
      </c>
      <c r="G44" s="59">
        <f>[1]南矢名四丁目!G44</f>
        <v>7</v>
      </c>
      <c r="H44" s="63">
        <f t="shared" si="1"/>
        <v>17</v>
      </c>
      <c r="I44" s="14">
        <v>106</v>
      </c>
      <c r="J44" s="59">
        <f>[1]南矢名四丁目!J44</f>
        <v>0</v>
      </c>
      <c r="K44" s="59">
        <f>[1]南矢名四丁目!K44</f>
        <v>0</v>
      </c>
      <c r="L44" s="63">
        <f t="shared" si="2"/>
        <v>0</v>
      </c>
    </row>
    <row r="45" spans="5:12" x14ac:dyDescent="0.15">
      <c r="E45" s="14">
        <v>57</v>
      </c>
      <c r="F45" s="59">
        <f>[1]南矢名四丁目!F45</f>
        <v>8</v>
      </c>
      <c r="G45" s="59">
        <f>[1]南矢名四丁目!G45</f>
        <v>8</v>
      </c>
      <c r="H45" s="63">
        <f t="shared" si="1"/>
        <v>16</v>
      </c>
      <c r="I45" s="14">
        <v>107</v>
      </c>
      <c r="J45" s="59">
        <f>[1]南矢名四丁目!J45</f>
        <v>0</v>
      </c>
      <c r="K45" s="59">
        <f>[1]南矢名四丁目!K45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[1]南矢名四丁目!F46</f>
        <v>5</v>
      </c>
      <c r="G46" s="59">
        <f>[1]南矢名四丁目!G46</f>
        <v>6</v>
      </c>
      <c r="H46" s="63">
        <f t="shared" si="1"/>
        <v>11</v>
      </c>
      <c r="I46" s="24">
        <v>108</v>
      </c>
      <c r="J46" s="59">
        <f>[1]南矢名四丁目!J46</f>
        <v>0</v>
      </c>
      <c r="K46" s="59">
        <f>[1]南矢名四丁目!K46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[1]南矢名四丁目!F47</f>
        <v>7</v>
      </c>
      <c r="G47" s="59">
        <f>[1]南矢名四丁目!G47</f>
        <v>5</v>
      </c>
      <c r="H47" s="63">
        <f t="shared" si="1"/>
        <v>12</v>
      </c>
      <c r="I47" s="23" t="s">
        <v>6</v>
      </c>
      <c r="J47" s="69">
        <f>SUM(J3:J46)</f>
        <v>130</v>
      </c>
      <c r="K47" s="69">
        <f>SUM(K3:K46)</f>
        <v>164</v>
      </c>
      <c r="L47" s="39">
        <f>SUM(J47:K47)</f>
        <v>294</v>
      </c>
    </row>
    <row r="48" spans="5:12" x14ac:dyDescent="0.15">
      <c r="E48" s="14">
        <v>60</v>
      </c>
      <c r="F48" s="59">
        <f>[1]南矢名四丁目!F48</f>
        <v>8</v>
      </c>
      <c r="G48" s="59">
        <f>[1]南矢名四丁目!G48</f>
        <v>5</v>
      </c>
      <c r="H48" s="63">
        <f t="shared" si="1"/>
        <v>13</v>
      </c>
    </row>
    <row r="49" spans="5:12" ht="14.25" thickBot="1" x14ac:dyDescent="0.2">
      <c r="E49" s="14">
        <v>61</v>
      </c>
      <c r="F49" s="59">
        <f>[1]南矢名四丁目!F49</f>
        <v>5</v>
      </c>
      <c r="G49" s="59">
        <f>[1]南矢名四丁目!G49</f>
        <v>3</v>
      </c>
      <c r="H49" s="63">
        <f t="shared" si="1"/>
        <v>8</v>
      </c>
      <c r="J49" s="54" t="s">
        <v>200</v>
      </c>
    </row>
    <row r="50" spans="5:12" x14ac:dyDescent="0.15">
      <c r="E50" s="14">
        <v>62</v>
      </c>
      <c r="F50" s="59">
        <f>[1]南矢名四丁目!F50</f>
        <v>6</v>
      </c>
      <c r="G50" s="59">
        <f>[1]南矢名四丁目!G50</f>
        <v>13</v>
      </c>
      <c r="H50" s="63">
        <f t="shared" si="1"/>
        <v>19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[1]南矢名四丁目!F51</f>
        <v>8</v>
      </c>
      <c r="G51" s="59">
        <f>[1]南矢名四丁目!G51</f>
        <v>8</v>
      </c>
      <c r="H51" s="63">
        <f t="shared" si="1"/>
        <v>16</v>
      </c>
      <c r="J51" s="48">
        <f>SUM(B18,F53,J47)</f>
        <v>485</v>
      </c>
      <c r="K51" s="49">
        <f>SUM(C18,G53,K47)</f>
        <v>494</v>
      </c>
      <c r="L51" s="50">
        <f>SUM(J51:K51)</f>
        <v>979</v>
      </c>
    </row>
    <row r="52" spans="5:12" ht="14.25" thickBot="1" x14ac:dyDescent="0.2">
      <c r="E52" s="24">
        <v>64</v>
      </c>
      <c r="F52" s="59">
        <f>[1]南矢名四丁目!F52</f>
        <v>7</v>
      </c>
      <c r="G52" s="59">
        <f>[1]南矢名四丁目!G52</f>
        <v>3</v>
      </c>
      <c r="H52" s="63">
        <f t="shared" si="1"/>
        <v>10</v>
      </c>
    </row>
    <row r="53" spans="5:12" ht="15" thickTop="1" thickBot="1" x14ac:dyDescent="0.2">
      <c r="E53" s="23" t="s">
        <v>6</v>
      </c>
      <c r="F53" s="35">
        <f>SUM(F3:F52)</f>
        <v>319</v>
      </c>
      <c r="G53" s="38">
        <f>SUM(G3:G52)</f>
        <v>287</v>
      </c>
      <c r="H53" s="39">
        <f>SUM(F53:G53)</f>
        <v>606</v>
      </c>
    </row>
    <row r="56" spans="5:12" x14ac:dyDescent="0.15">
      <c r="F56" s="98" t="s">
        <v>534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8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115</v>
      </c>
      <c r="I1" s="99" t="str">
        <f>秦野市合計!I1</f>
        <v>令和3年4月1日現在（単位：人）</v>
      </c>
      <c r="J1" s="99"/>
      <c r="K1" s="99"/>
      <c r="L1" s="99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[1]南矢名五丁目!B3</f>
        <v>2</v>
      </c>
      <c r="C3" s="40">
        <f>[1]南矢名五丁目!C3</f>
        <v>0</v>
      </c>
      <c r="D3" s="40">
        <f>SUM(B3:C3)</f>
        <v>2</v>
      </c>
      <c r="E3" s="19">
        <v>15</v>
      </c>
      <c r="F3" s="59">
        <f>[1]南矢名五丁目!F3</f>
        <v>1</v>
      </c>
      <c r="G3" s="59">
        <f>[1]南矢名五丁目!G3</f>
        <v>2</v>
      </c>
      <c r="H3" s="63">
        <f>SUM(F3:G3)</f>
        <v>3</v>
      </c>
      <c r="I3" s="19">
        <v>65</v>
      </c>
      <c r="J3" s="59">
        <f>[1]南矢名五丁目!J3</f>
        <v>9</v>
      </c>
      <c r="K3" s="59">
        <f>[1]南矢名五丁目!K3</f>
        <v>6</v>
      </c>
      <c r="L3" s="63">
        <f>SUM(J3:K3)</f>
        <v>15</v>
      </c>
    </row>
    <row r="4" spans="1:12" x14ac:dyDescent="0.15">
      <c r="A4" s="14">
        <v>1</v>
      </c>
      <c r="B4" s="40">
        <f>[1]南矢名五丁目!B4</f>
        <v>3</v>
      </c>
      <c r="C4" s="40">
        <f>[1]南矢名五丁目!C4</f>
        <v>0</v>
      </c>
      <c r="D4" s="40">
        <f t="shared" ref="D4:D17" si="0">SUM(B4:C4)</f>
        <v>3</v>
      </c>
      <c r="E4" s="14">
        <v>16</v>
      </c>
      <c r="F4" s="59">
        <f>[1]南矢名五丁目!F4</f>
        <v>2</v>
      </c>
      <c r="G4" s="59">
        <f>[1]南矢名五丁目!G4</f>
        <v>0</v>
      </c>
      <c r="H4" s="63">
        <f t="shared" ref="H4:H52" si="1">SUM(F4:G4)</f>
        <v>2</v>
      </c>
      <c r="I4" s="14">
        <v>66</v>
      </c>
      <c r="J4" s="59">
        <f>[1]南矢名五丁目!J4</f>
        <v>4</v>
      </c>
      <c r="K4" s="59">
        <f>[1]南矢名五丁目!K4</f>
        <v>3</v>
      </c>
      <c r="L4" s="63">
        <f t="shared" ref="L4:L46" si="2">SUM(J4:K4)</f>
        <v>7</v>
      </c>
    </row>
    <row r="5" spans="1:12" x14ac:dyDescent="0.15">
      <c r="A5" s="14">
        <v>2</v>
      </c>
      <c r="B5" s="40">
        <f>[1]南矢名五丁目!B5</f>
        <v>1</v>
      </c>
      <c r="C5" s="40">
        <f>[1]南矢名五丁目!C5</f>
        <v>1</v>
      </c>
      <c r="D5" s="40">
        <f t="shared" si="0"/>
        <v>2</v>
      </c>
      <c r="E5" s="14">
        <v>17</v>
      </c>
      <c r="F5" s="59">
        <f>[1]南矢名五丁目!F5</f>
        <v>4</v>
      </c>
      <c r="G5" s="59">
        <f>[1]南矢名五丁目!G5</f>
        <v>3</v>
      </c>
      <c r="H5" s="63">
        <f t="shared" si="1"/>
        <v>7</v>
      </c>
      <c r="I5" s="14">
        <v>67</v>
      </c>
      <c r="J5" s="59">
        <f>[1]南矢名五丁目!J5</f>
        <v>5</v>
      </c>
      <c r="K5" s="59">
        <f>[1]南矢名五丁目!K5</f>
        <v>5</v>
      </c>
      <c r="L5" s="63">
        <f t="shared" si="2"/>
        <v>10</v>
      </c>
    </row>
    <row r="6" spans="1:12" x14ac:dyDescent="0.15">
      <c r="A6" s="14">
        <v>3</v>
      </c>
      <c r="B6" s="40">
        <f>[1]南矢名五丁目!B6</f>
        <v>1</v>
      </c>
      <c r="C6" s="40">
        <f>[1]南矢名五丁目!C6</f>
        <v>2</v>
      </c>
      <c r="D6" s="40">
        <f t="shared" si="0"/>
        <v>3</v>
      </c>
      <c r="E6" s="14">
        <v>18</v>
      </c>
      <c r="F6" s="59">
        <f>[1]南矢名五丁目!F6</f>
        <v>4</v>
      </c>
      <c r="G6" s="59">
        <f>[1]南矢名五丁目!G6</f>
        <v>3</v>
      </c>
      <c r="H6" s="63">
        <f t="shared" si="1"/>
        <v>7</v>
      </c>
      <c r="I6" s="14">
        <v>68</v>
      </c>
      <c r="J6" s="59">
        <f>[1]南矢名五丁目!J6</f>
        <v>4</v>
      </c>
      <c r="K6" s="59">
        <f>[1]南矢名五丁目!K6</f>
        <v>6</v>
      </c>
      <c r="L6" s="63">
        <f t="shared" si="2"/>
        <v>10</v>
      </c>
    </row>
    <row r="7" spans="1:12" x14ac:dyDescent="0.15">
      <c r="A7" s="14">
        <v>4</v>
      </c>
      <c r="B7" s="40">
        <f>[1]南矢名五丁目!B7</f>
        <v>0</v>
      </c>
      <c r="C7" s="40">
        <f>[1]南矢名五丁目!C7</f>
        <v>2</v>
      </c>
      <c r="D7" s="40">
        <f t="shared" si="0"/>
        <v>2</v>
      </c>
      <c r="E7" s="14">
        <v>19</v>
      </c>
      <c r="F7" s="59">
        <f>[1]南矢名五丁目!F7</f>
        <v>5</v>
      </c>
      <c r="G7" s="59">
        <f>[1]南矢名五丁目!G7</f>
        <v>7</v>
      </c>
      <c r="H7" s="63">
        <f t="shared" si="1"/>
        <v>12</v>
      </c>
      <c r="I7" s="14">
        <v>69</v>
      </c>
      <c r="J7" s="59">
        <f>[1]南矢名五丁目!J7</f>
        <v>3</v>
      </c>
      <c r="K7" s="59">
        <f>[1]南矢名五丁目!K7</f>
        <v>5</v>
      </c>
      <c r="L7" s="63">
        <f t="shared" si="2"/>
        <v>8</v>
      </c>
    </row>
    <row r="8" spans="1:12" x14ac:dyDescent="0.15">
      <c r="A8" s="14">
        <v>5</v>
      </c>
      <c r="B8" s="40">
        <f>[1]南矢名五丁目!B8</f>
        <v>2</v>
      </c>
      <c r="C8" s="40">
        <f>[1]南矢名五丁目!C8</f>
        <v>5</v>
      </c>
      <c r="D8" s="40">
        <f t="shared" si="0"/>
        <v>7</v>
      </c>
      <c r="E8" s="14">
        <v>20</v>
      </c>
      <c r="F8" s="59">
        <f>[1]南矢名五丁目!F8</f>
        <v>5</v>
      </c>
      <c r="G8" s="59">
        <f>[1]南矢名五丁目!G8</f>
        <v>5</v>
      </c>
      <c r="H8" s="63">
        <f t="shared" si="1"/>
        <v>10</v>
      </c>
      <c r="I8" s="14">
        <v>70</v>
      </c>
      <c r="J8" s="59">
        <f>[1]南矢名五丁目!J8</f>
        <v>5</v>
      </c>
      <c r="K8" s="59">
        <f>[1]南矢名五丁目!K8</f>
        <v>7</v>
      </c>
      <c r="L8" s="63">
        <f t="shared" si="2"/>
        <v>12</v>
      </c>
    </row>
    <row r="9" spans="1:12" x14ac:dyDescent="0.15">
      <c r="A9" s="14">
        <v>6</v>
      </c>
      <c r="B9" s="40">
        <f>[1]南矢名五丁目!B9</f>
        <v>3</v>
      </c>
      <c r="C9" s="40">
        <f>[1]南矢名五丁目!C9</f>
        <v>2</v>
      </c>
      <c r="D9" s="40">
        <f t="shared" si="0"/>
        <v>5</v>
      </c>
      <c r="E9" s="14">
        <v>21</v>
      </c>
      <c r="F9" s="59">
        <f>[1]南矢名五丁目!F9</f>
        <v>19</v>
      </c>
      <c r="G9" s="59">
        <f>[1]南矢名五丁目!G9</f>
        <v>3</v>
      </c>
      <c r="H9" s="63">
        <f t="shared" si="1"/>
        <v>22</v>
      </c>
      <c r="I9" s="14">
        <v>71</v>
      </c>
      <c r="J9" s="59">
        <f>[1]南矢名五丁目!J9</f>
        <v>12</v>
      </c>
      <c r="K9" s="59">
        <f>[1]南矢名五丁目!K9</f>
        <v>12</v>
      </c>
      <c r="L9" s="63">
        <f t="shared" si="2"/>
        <v>24</v>
      </c>
    </row>
    <row r="10" spans="1:12" x14ac:dyDescent="0.15">
      <c r="A10" s="14">
        <v>7</v>
      </c>
      <c r="B10" s="40">
        <f>[1]南矢名五丁目!B10</f>
        <v>1</v>
      </c>
      <c r="C10" s="40">
        <f>[1]南矢名五丁目!C10</f>
        <v>1</v>
      </c>
      <c r="D10" s="40">
        <f t="shared" si="0"/>
        <v>2</v>
      </c>
      <c r="E10" s="14">
        <v>22</v>
      </c>
      <c r="F10" s="59">
        <f>[1]南矢名五丁目!F10</f>
        <v>10</v>
      </c>
      <c r="G10" s="59">
        <f>[1]南矢名五丁目!G10</f>
        <v>5</v>
      </c>
      <c r="H10" s="63">
        <f t="shared" si="1"/>
        <v>15</v>
      </c>
      <c r="I10" s="14">
        <v>72</v>
      </c>
      <c r="J10" s="59">
        <f>[1]南矢名五丁目!J10</f>
        <v>6</v>
      </c>
      <c r="K10" s="59">
        <f>[1]南矢名五丁目!K10</f>
        <v>5</v>
      </c>
      <c r="L10" s="63">
        <f t="shared" si="2"/>
        <v>11</v>
      </c>
    </row>
    <row r="11" spans="1:12" x14ac:dyDescent="0.15">
      <c r="A11" s="14">
        <v>8</v>
      </c>
      <c r="B11" s="40">
        <f>[1]南矢名五丁目!B11</f>
        <v>0</v>
      </c>
      <c r="C11" s="40">
        <f>[1]南矢名五丁目!C11</f>
        <v>1</v>
      </c>
      <c r="D11" s="40">
        <f t="shared" si="0"/>
        <v>1</v>
      </c>
      <c r="E11" s="14">
        <v>23</v>
      </c>
      <c r="F11" s="59">
        <f>[1]南矢名五丁目!F11</f>
        <v>11</v>
      </c>
      <c r="G11" s="59">
        <f>[1]南矢名五丁目!G11</f>
        <v>5</v>
      </c>
      <c r="H11" s="63">
        <f t="shared" si="1"/>
        <v>16</v>
      </c>
      <c r="I11" s="14">
        <v>73</v>
      </c>
      <c r="J11" s="59">
        <f>[1]南矢名五丁目!J11</f>
        <v>9</v>
      </c>
      <c r="K11" s="59">
        <f>[1]南矢名五丁目!K11</f>
        <v>9</v>
      </c>
      <c r="L11" s="63">
        <f t="shared" si="2"/>
        <v>18</v>
      </c>
    </row>
    <row r="12" spans="1:12" x14ac:dyDescent="0.15">
      <c r="A12" s="14">
        <v>9</v>
      </c>
      <c r="B12" s="40">
        <f>[1]南矢名五丁目!B12</f>
        <v>2</v>
      </c>
      <c r="C12" s="40">
        <f>[1]南矢名五丁目!C12</f>
        <v>2</v>
      </c>
      <c r="D12" s="40">
        <f t="shared" si="0"/>
        <v>4</v>
      </c>
      <c r="E12" s="14">
        <v>24</v>
      </c>
      <c r="F12" s="59">
        <f>[1]南矢名五丁目!F12</f>
        <v>6</v>
      </c>
      <c r="G12" s="59">
        <f>[1]南矢名五丁目!G12</f>
        <v>5</v>
      </c>
      <c r="H12" s="63">
        <f t="shared" si="1"/>
        <v>11</v>
      </c>
      <c r="I12" s="14">
        <v>74</v>
      </c>
      <c r="J12" s="59">
        <f>[1]南矢名五丁目!J12</f>
        <v>7</v>
      </c>
      <c r="K12" s="59">
        <f>[1]南矢名五丁目!K12</f>
        <v>8</v>
      </c>
      <c r="L12" s="63">
        <f t="shared" si="2"/>
        <v>15</v>
      </c>
    </row>
    <row r="13" spans="1:12" x14ac:dyDescent="0.15">
      <c r="A13" s="14">
        <v>10</v>
      </c>
      <c r="B13" s="40">
        <f>[1]南矢名五丁目!B13</f>
        <v>1</v>
      </c>
      <c r="C13" s="40">
        <f>[1]南矢名五丁目!C13</f>
        <v>1</v>
      </c>
      <c r="D13" s="40">
        <f t="shared" si="0"/>
        <v>2</v>
      </c>
      <c r="E13" s="14">
        <v>25</v>
      </c>
      <c r="F13" s="59">
        <f>[1]南矢名五丁目!F13</f>
        <v>6</v>
      </c>
      <c r="G13" s="59">
        <f>[1]南矢名五丁目!G13</f>
        <v>1</v>
      </c>
      <c r="H13" s="63">
        <f t="shared" si="1"/>
        <v>7</v>
      </c>
      <c r="I13" s="14">
        <v>75</v>
      </c>
      <c r="J13" s="59">
        <f>[1]南矢名五丁目!J13</f>
        <v>3</v>
      </c>
      <c r="K13" s="59">
        <f>[1]南矢名五丁目!K13</f>
        <v>4</v>
      </c>
      <c r="L13" s="63">
        <f t="shared" si="2"/>
        <v>7</v>
      </c>
    </row>
    <row r="14" spans="1:12" x14ac:dyDescent="0.15">
      <c r="A14" s="14">
        <v>11</v>
      </c>
      <c r="B14" s="40">
        <f>[1]南矢名五丁目!B14</f>
        <v>1</v>
      </c>
      <c r="C14" s="40">
        <f>[1]南矢名五丁目!C14</f>
        <v>2</v>
      </c>
      <c r="D14" s="40">
        <f t="shared" si="0"/>
        <v>3</v>
      </c>
      <c r="E14" s="14">
        <v>26</v>
      </c>
      <c r="F14" s="59">
        <f>[1]南矢名五丁目!F14</f>
        <v>9</v>
      </c>
      <c r="G14" s="59">
        <f>[1]南矢名五丁目!G14</f>
        <v>6</v>
      </c>
      <c r="H14" s="63">
        <f t="shared" si="1"/>
        <v>15</v>
      </c>
      <c r="I14" s="14">
        <v>76</v>
      </c>
      <c r="J14" s="59">
        <f>[1]南矢名五丁目!J14</f>
        <v>5</v>
      </c>
      <c r="K14" s="59">
        <f>[1]南矢名五丁目!K14</f>
        <v>7</v>
      </c>
      <c r="L14" s="63">
        <f t="shared" si="2"/>
        <v>12</v>
      </c>
    </row>
    <row r="15" spans="1:12" x14ac:dyDescent="0.15">
      <c r="A15" s="14">
        <v>12</v>
      </c>
      <c r="B15" s="40">
        <f>[1]南矢名五丁目!B15</f>
        <v>1</v>
      </c>
      <c r="C15" s="40">
        <f>[1]南矢名五丁目!C15</f>
        <v>3</v>
      </c>
      <c r="D15" s="40">
        <f t="shared" si="0"/>
        <v>4</v>
      </c>
      <c r="E15" s="14">
        <v>27</v>
      </c>
      <c r="F15" s="59">
        <f>[1]南矢名五丁目!F15</f>
        <v>9</v>
      </c>
      <c r="G15" s="59">
        <f>[1]南矢名五丁目!G15</f>
        <v>5</v>
      </c>
      <c r="H15" s="63">
        <f t="shared" si="1"/>
        <v>14</v>
      </c>
      <c r="I15" s="14">
        <v>77</v>
      </c>
      <c r="J15" s="59">
        <f>[1]南矢名五丁目!J15</f>
        <v>11</v>
      </c>
      <c r="K15" s="59">
        <f>[1]南矢名五丁目!K15</f>
        <v>8</v>
      </c>
      <c r="L15" s="63">
        <f t="shared" si="2"/>
        <v>19</v>
      </c>
    </row>
    <row r="16" spans="1:12" x14ac:dyDescent="0.15">
      <c r="A16" s="14">
        <v>13</v>
      </c>
      <c r="B16" s="40">
        <f>[1]南矢名五丁目!B16</f>
        <v>1</v>
      </c>
      <c r="C16" s="40">
        <f>[1]南矢名五丁目!C16</f>
        <v>2</v>
      </c>
      <c r="D16" s="40">
        <f t="shared" si="0"/>
        <v>3</v>
      </c>
      <c r="E16" s="14">
        <v>28</v>
      </c>
      <c r="F16" s="59">
        <f>[1]南矢名五丁目!F16</f>
        <v>2</v>
      </c>
      <c r="G16" s="59">
        <f>[1]南矢名五丁目!G16</f>
        <v>2</v>
      </c>
      <c r="H16" s="63">
        <f t="shared" si="1"/>
        <v>4</v>
      </c>
      <c r="I16" s="14">
        <v>78</v>
      </c>
      <c r="J16" s="59">
        <f>[1]南矢名五丁目!J16</f>
        <v>4</v>
      </c>
      <c r="K16" s="59">
        <f>[1]南矢名五丁目!K16</f>
        <v>7</v>
      </c>
      <c r="L16" s="63">
        <f t="shared" si="2"/>
        <v>11</v>
      </c>
    </row>
    <row r="17" spans="1:12" ht="14.25" thickBot="1" x14ac:dyDescent="0.2">
      <c r="A17" s="24">
        <v>14</v>
      </c>
      <c r="B17" s="40">
        <f>[1]南矢名五丁目!B17</f>
        <v>1</v>
      </c>
      <c r="C17" s="40">
        <f>[1]南矢名五丁目!C17</f>
        <v>5</v>
      </c>
      <c r="D17" s="40">
        <f t="shared" si="0"/>
        <v>6</v>
      </c>
      <c r="E17" s="14">
        <v>29</v>
      </c>
      <c r="F17" s="59">
        <f>[1]南矢名五丁目!F17</f>
        <v>5</v>
      </c>
      <c r="G17" s="59">
        <f>[1]南矢名五丁目!G17</f>
        <v>3</v>
      </c>
      <c r="H17" s="63">
        <f t="shared" si="1"/>
        <v>8</v>
      </c>
      <c r="I17" s="14">
        <v>79</v>
      </c>
      <c r="J17" s="59">
        <f>[1]南矢名五丁目!J17</f>
        <v>8</v>
      </c>
      <c r="K17" s="59">
        <f>[1]南矢名五丁目!K17</f>
        <v>7</v>
      </c>
      <c r="L17" s="63">
        <f t="shared" si="2"/>
        <v>15</v>
      </c>
    </row>
    <row r="18" spans="1:12" ht="15" thickTop="1" thickBot="1" x14ac:dyDescent="0.2">
      <c r="A18" s="23" t="s">
        <v>6</v>
      </c>
      <c r="B18" s="33">
        <f>SUM(B3:B17)</f>
        <v>20</v>
      </c>
      <c r="C18" s="34">
        <f>SUM(C3:C17)</f>
        <v>29</v>
      </c>
      <c r="D18" s="35">
        <f>SUM(B18:C18)</f>
        <v>49</v>
      </c>
      <c r="E18" s="14">
        <v>30</v>
      </c>
      <c r="F18" s="59">
        <f>[1]南矢名五丁目!F18</f>
        <v>2</v>
      </c>
      <c r="G18" s="59">
        <f>[1]南矢名五丁目!G18</f>
        <v>4</v>
      </c>
      <c r="H18" s="63">
        <f t="shared" si="1"/>
        <v>6</v>
      </c>
      <c r="I18" s="14">
        <v>80</v>
      </c>
      <c r="J18" s="59">
        <f>[1]南矢名五丁目!J18</f>
        <v>4</v>
      </c>
      <c r="K18" s="59">
        <f>[1]南矢名五丁目!K18</f>
        <v>7</v>
      </c>
      <c r="L18" s="63">
        <f t="shared" si="2"/>
        <v>11</v>
      </c>
    </row>
    <row r="19" spans="1:12" x14ac:dyDescent="0.15">
      <c r="E19" s="14">
        <v>31</v>
      </c>
      <c r="F19" s="59">
        <f>[1]南矢名五丁目!F19</f>
        <v>8</v>
      </c>
      <c r="G19" s="59">
        <f>[1]南矢名五丁目!G19</f>
        <v>3</v>
      </c>
      <c r="H19" s="63">
        <f t="shared" si="1"/>
        <v>11</v>
      </c>
      <c r="I19" s="14">
        <v>81</v>
      </c>
      <c r="J19" s="59">
        <f>[1]南矢名五丁目!J19</f>
        <v>5</v>
      </c>
      <c r="K19" s="59">
        <f>[1]南矢名五丁目!K19</f>
        <v>7</v>
      </c>
      <c r="L19" s="63">
        <f t="shared" si="2"/>
        <v>12</v>
      </c>
    </row>
    <row r="20" spans="1:12" x14ac:dyDescent="0.15">
      <c r="E20" s="14">
        <v>32</v>
      </c>
      <c r="F20" s="59">
        <f>[1]南矢名五丁目!F20</f>
        <v>3</v>
      </c>
      <c r="G20" s="59">
        <f>[1]南矢名五丁目!G20</f>
        <v>2</v>
      </c>
      <c r="H20" s="63">
        <f t="shared" si="1"/>
        <v>5</v>
      </c>
      <c r="I20" s="14">
        <v>82</v>
      </c>
      <c r="J20" s="59">
        <f>[1]南矢名五丁目!J20</f>
        <v>7</v>
      </c>
      <c r="K20" s="59">
        <f>[1]南矢名五丁目!K20</f>
        <v>4</v>
      </c>
      <c r="L20" s="63">
        <f t="shared" si="2"/>
        <v>11</v>
      </c>
    </row>
    <row r="21" spans="1:12" x14ac:dyDescent="0.15">
      <c r="E21" s="14">
        <v>33</v>
      </c>
      <c r="F21" s="59">
        <f>[1]南矢名五丁目!F21</f>
        <v>4</v>
      </c>
      <c r="G21" s="59">
        <f>[1]南矢名五丁目!G21</f>
        <v>0</v>
      </c>
      <c r="H21" s="63">
        <f t="shared" si="1"/>
        <v>4</v>
      </c>
      <c r="I21" s="14">
        <v>83</v>
      </c>
      <c r="J21" s="59">
        <f>[1]南矢名五丁目!J21</f>
        <v>6</v>
      </c>
      <c r="K21" s="59">
        <f>[1]南矢名五丁目!K21</f>
        <v>2</v>
      </c>
      <c r="L21" s="63">
        <f t="shared" si="2"/>
        <v>8</v>
      </c>
    </row>
    <row r="22" spans="1:12" x14ac:dyDescent="0.15">
      <c r="E22" s="14">
        <v>34</v>
      </c>
      <c r="F22" s="59">
        <f>[1]南矢名五丁目!F22</f>
        <v>8</v>
      </c>
      <c r="G22" s="59">
        <f>[1]南矢名五丁目!G22</f>
        <v>3</v>
      </c>
      <c r="H22" s="63">
        <f t="shared" si="1"/>
        <v>11</v>
      </c>
      <c r="I22" s="14">
        <v>84</v>
      </c>
      <c r="J22" s="59">
        <f>[1]南矢名五丁目!J22</f>
        <v>2</v>
      </c>
      <c r="K22" s="59">
        <f>[1]南矢名五丁目!K22</f>
        <v>4</v>
      </c>
      <c r="L22" s="63">
        <f t="shared" si="2"/>
        <v>6</v>
      </c>
    </row>
    <row r="23" spans="1:12" x14ac:dyDescent="0.15">
      <c r="E23" s="14">
        <v>35</v>
      </c>
      <c r="F23" s="59">
        <f>[1]南矢名五丁目!F23</f>
        <v>3</v>
      </c>
      <c r="G23" s="59">
        <f>[1]南矢名五丁目!G23</f>
        <v>2</v>
      </c>
      <c r="H23" s="63">
        <f t="shared" si="1"/>
        <v>5</v>
      </c>
      <c r="I23" s="14">
        <v>85</v>
      </c>
      <c r="J23" s="59">
        <f>[1]南矢名五丁目!J23</f>
        <v>1</v>
      </c>
      <c r="K23" s="59">
        <f>[1]南矢名五丁目!K23</f>
        <v>7</v>
      </c>
      <c r="L23" s="63">
        <f t="shared" si="2"/>
        <v>8</v>
      </c>
    </row>
    <row r="24" spans="1:12" x14ac:dyDescent="0.15">
      <c r="E24" s="14">
        <v>36</v>
      </c>
      <c r="F24" s="59">
        <f>[1]南矢名五丁目!F24</f>
        <v>1</v>
      </c>
      <c r="G24" s="59">
        <f>[1]南矢名五丁目!G24</f>
        <v>3</v>
      </c>
      <c r="H24" s="63">
        <f t="shared" si="1"/>
        <v>4</v>
      </c>
      <c r="I24" s="14">
        <v>86</v>
      </c>
      <c r="J24" s="59">
        <f>[1]南矢名五丁目!J24</f>
        <v>1</v>
      </c>
      <c r="K24" s="59">
        <f>[1]南矢名五丁目!K24</f>
        <v>2</v>
      </c>
      <c r="L24" s="63">
        <f t="shared" si="2"/>
        <v>3</v>
      </c>
    </row>
    <row r="25" spans="1:12" x14ac:dyDescent="0.15">
      <c r="E25" s="14">
        <v>37</v>
      </c>
      <c r="F25" s="59">
        <f>[1]南矢名五丁目!F25</f>
        <v>3</v>
      </c>
      <c r="G25" s="59">
        <f>[1]南矢名五丁目!G25</f>
        <v>3</v>
      </c>
      <c r="H25" s="63">
        <f t="shared" si="1"/>
        <v>6</v>
      </c>
      <c r="I25" s="14">
        <v>87</v>
      </c>
      <c r="J25" s="59">
        <f>[1]南矢名五丁目!J25</f>
        <v>0</v>
      </c>
      <c r="K25" s="59">
        <f>[1]南矢名五丁目!K25</f>
        <v>5</v>
      </c>
      <c r="L25" s="63">
        <f t="shared" si="2"/>
        <v>5</v>
      </c>
    </row>
    <row r="26" spans="1:12" x14ac:dyDescent="0.15">
      <c r="E26" s="14">
        <v>38</v>
      </c>
      <c r="F26" s="59">
        <f>[1]南矢名五丁目!F26</f>
        <v>3</v>
      </c>
      <c r="G26" s="59">
        <f>[1]南矢名五丁目!G26</f>
        <v>6</v>
      </c>
      <c r="H26" s="63">
        <f t="shared" si="1"/>
        <v>9</v>
      </c>
      <c r="I26" s="14">
        <v>88</v>
      </c>
      <c r="J26" s="59">
        <f>[1]南矢名五丁目!J26</f>
        <v>6</v>
      </c>
      <c r="K26" s="59">
        <f>[1]南矢名五丁目!K26</f>
        <v>4</v>
      </c>
      <c r="L26" s="63">
        <f t="shared" si="2"/>
        <v>10</v>
      </c>
    </row>
    <row r="27" spans="1:12" x14ac:dyDescent="0.15">
      <c r="E27" s="14">
        <v>39</v>
      </c>
      <c r="F27" s="59">
        <f>[1]南矢名五丁目!F27</f>
        <v>4</v>
      </c>
      <c r="G27" s="59">
        <f>[1]南矢名五丁目!G27</f>
        <v>4</v>
      </c>
      <c r="H27" s="63">
        <f t="shared" si="1"/>
        <v>8</v>
      </c>
      <c r="I27" s="14">
        <v>89</v>
      </c>
      <c r="J27" s="59">
        <f>[1]南矢名五丁目!J27</f>
        <v>1</v>
      </c>
      <c r="K27" s="59">
        <f>[1]南矢名五丁目!K27</f>
        <v>0</v>
      </c>
      <c r="L27" s="63">
        <f t="shared" si="2"/>
        <v>1</v>
      </c>
    </row>
    <row r="28" spans="1:12" x14ac:dyDescent="0.15">
      <c r="E28" s="14">
        <v>40</v>
      </c>
      <c r="F28" s="59">
        <f>[1]南矢名五丁目!F28</f>
        <v>3</v>
      </c>
      <c r="G28" s="59">
        <f>[1]南矢名五丁目!G28</f>
        <v>3</v>
      </c>
      <c r="H28" s="63">
        <f t="shared" si="1"/>
        <v>6</v>
      </c>
      <c r="I28" s="14">
        <v>90</v>
      </c>
      <c r="J28" s="59">
        <f>[1]南矢名五丁目!J28</f>
        <v>0</v>
      </c>
      <c r="K28" s="59">
        <f>[1]南矢名五丁目!K28</f>
        <v>1</v>
      </c>
      <c r="L28" s="63">
        <f t="shared" si="2"/>
        <v>1</v>
      </c>
    </row>
    <row r="29" spans="1:12" x14ac:dyDescent="0.15">
      <c r="E29" s="14">
        <v>41</v>
      </c>
      <c r="F29" s="59">
        <f>[1]南矢名五丁目!F29</f>
        <v>2</v>
      </c>
      <c r="G29" s="59">
        <f>[1]南矢名五丁目!G29</f>
        <v>7</v>
      </c>
      <c r="H29" s="63">
        <f t="shared" si="1"/>
        <v>9</v>
      </c>
      <c r="I29" s="14">
        <v>91</v>
      </c>
      <c r="J29" s="59">
        <f>[1]南矢名五丁目!J29</f>
        <v>0</v>
      </c>
      <c r="K29" s="59">
        <f>[1]南矢名五丁目!K29</f>
        <v>2</v>
      </c>
      <c r="L29" s="63">
        <f t="shared" si="2"/>
        <v>2</v>
      </c>
    </row>
    <row r="30" spans="1:12" x14ac:dyDescent="0.15">
      <c r="E30" s="14">
        <v>42</v>
      </c>
      <c r="F30" s="59">
        <f>[1]南矢名五丁目!F30</f>
        <v>6</v>
      </c>
      <c r="G30" s="59">
        <f>[1]南矢名五丁目!G30</f>
        <v>2</v>
      </c>
      <c r="H30" s="63">
        <f t="shared" si="1"/>
        <v>8</v>
      </c>
      <c r="I30" s="14">
        <v>92</v>
      </c>
      <c r="J30" s="59">
        <f>[1]南矢名五丁目!J30</f>
        <v>1</v>
      </c>
      <c r="K30" s="59">
        <f>[1]南矢名五丁目!K30</f>
        <v>3</v>
      </c>
      <c r="L30" s="63">
        <f t="shared" si="2"/>
        <v>4</v>
      </c>
    </row>
    <row r="31" spans="1:12" x14ac:dyDescent="0.15">
      <c r="E31" s="14">
        <v>43</v>
      </c>
      <c r="F31" s="59">
        <f>[1]南矢名五丁目!F31</f>
        <v>1</v>
      </c>
      <c r="G31" s="59">
        <f>[1]南矢名五丁目!G31</f>
        <v>2</v>
      </c>
      <c r="H31" s="63">
        <f t="shared" si="1"/>
        <v>3</v>
      </c>
      <c r="I31" s="14">
        <v>93</v>
      </c>
      <c r="J31" s="59">
        <f>[1]南矢名五丁目!J31</f>
        <v>0</v>
      </c>
      <c r="K31" s="59">
        <f>[1]南矢名五丁目!K31</f>
        <v>1</v>
      </c>
      <c r="L31" s="63">
        <f t="shared" si="2"/>
        <v>1</v>
      </c>
    </row>
    <row r="32" spans="1:12" x14ac:dyDescent="0.15">
      <c r="E32" s="14">
        <v>44</v>
      </c>
      <c r="F32" s="59">
        <f>[1]南矢名五丁目!F32</f>
        <v>3</v>
      </c>
      <c r="G32" s="59">
        <f>[1]南矢名五丁目!G32</f>
        <v>6</v>
      </c>
      <c r="H32" s="63">
        <f t="shared" si="1"/>
        <v>9</v>
      </c>
      <c r="I32" s="14">
        <v>94</v>
      </c>
      <c r="J32" s="59">
        <f>[1]南矢名五丁目!J32</f>
        <v>1</v>
      </c>
      <c r="K32" s="59">
        <f>[1]南矢名五丁目!K32</f>
        <v>1</v>
      </c>
      <c r="L32" s="63">
        <f t="shared" si="2"/>
        <v>2</v>
      </c>
    </row>
    <row r="33" spans="5:12" x14ac:dyDescent="0.15">
      <c r="E33" s="14">
        <v>45</v>
      </c>
      <c r="F33" s="59">
        <f>[1]南矢名五丁目!F33</f>
        <v>5</v>
      </c>
      <c r="G33" s="59">
        <f>[1]南矢名五丁目!G33</f>
        <v>5</v>
      </c>
      <c r="H33" s="63">
        <f t="shared" si="1"/>
        <v>10</v>
      </c>
      <c r="I33" s="14">
        <v>95</v>
      </c>
      <c r="J33" s="59">
        <f>[1]南矢名五丁目!J33</f>
        <v>1</v>
      </c>
      <c r="K33" s="59">
        <f>[1]南矢名五丁目!K33</f>
        <v>0</v>
      </c>
      <c r="L33" s="63">
        <f t="shared" si="2"/>
        <v>1</v>
      </c>
    </row>
    <row r="34" spans="5:12" x14ac:dyDescent="0.15">
      <c r="E34" s="14">
        <v>46</v>
      </c>
      <c r="F34" s="59">
        <f>[1]南矢名五丁目!F34</f>
        <v>5</v>
      </c>
      <c r="G34" s="59">
        <f>[1]南矢名五丁目!G34</f>
        <v>0</v>
      </c>
      <c r="H34" s="63">
        <f t="shared" si="1"/>
        <v>5</v>
      </c>
      <c r="I34" s="14">
        <v>96</v>
      </c>
      <c r="J34" s="59">
        <f>[1]南矢名五丁目!J34</f>
        <v>1</v>
      </c>
      <c r="K34" s="59">
        <f>[1]南矢名五丁目!K34</f>
        <v>0</v>
      </c>
      <c r="L34" s="63">
        <f t="shared" si="2"/>
        <v>1</v>
      </c>
    </row>
    <row r="35" spans="5:12" x14ac:dyDescent="0.15">
      <c r="E35" s="14">
        <v>47</v>
      </c>
      <c r="F35" s="59">
        <f>[1]南矢名五丁目!F35</f>
        <v>3</v>
      </c>
      <c r="G35" s="59">
        <f>[1]南矢名五丁目!G35</f>
        <v>5</v>
      </c>
      <c r="H35" s="63">
        <f t="shared" si="1"/>
        <v>8</v>
      </c>
      <c r="I35" s="14">
        <v>97</v>
      </c>
      <c r="J35" s="59">
        <f>[1]南矢名五丁目!J35</f>
        <v>0</v>
      </c>
      <c r="K35" s="59">
        <f>[1]南矢名五丁目!K35</f>
        <v>0</v>
      </c>
      <c r="L35" s="63">
        <f t="shared" si="2"/>
        <v>0</v>
      </c>
    </row>
    <row r="36" spans="5:12" x14ac:dyDescent="0.15">
      <c r="E36" s="14">
        <v>48</v>
      </c>
      <c r="F36" s="59">
        <f>[1]南矢名五丁目!F36</f>
        <v>9</v>
      </c>
      <c r="G36" s="59">
        <f>[1]南矢名五丁目!G36</f>
        <v>3</v>
      </c>
      <c r="H36" s="63">
        <f t="shared" si="1"/>
        <v>12</v>
      </c>
      <c r="I36" s="14">
        <v>98</v>
      </c>
      <c r="J36" s="59">
        <f>[1]南矢名五丁目!J36</f>
        <v>0</v>
      </c>
      <c r="K36" s="59">
        <f>[1]南矢名五丁目!K36</f>
        <v>0</v>
      </c>
      <c r="L36" s="63">
        <f t="shared" si="2"/>
        <v>0</v>
      </c>
    </row>
    <row r="37" spans="5:12" x14ac:dyDescent="0.15">
      <c r="E37" s="14">
        <v>49</v>
      </c>
      <c r="F37" s="59">
        <f>[1]南矢名五丁目!F37</f>
        <v>4</v>
      </c>
      <c r="G37" s="59">
        <f>[1]南矢名五丁目!G37</f>
        <v>4</v>
      </c>
      <c r="H37" s="63">
        <f t="shared" si="1"/>
        <v>8</v>
      </c>
      <c r="I37" s="14">
        <v>99</v>
      </c>
      <c r="J37" s="59">
        <f>[1]南矢名五丁目!J37</f>
        <v>0</v>
      </c>
      <c r="K37" s="59">
        <f>[1]南矢名五丁目!K37</f>
        <v>0</v>
      </c>
      <c r="L37" s="63">
        <f t="shared" si="2"/>
        <v>0</v>
      </c>
    </row>
    <row r="38" spans="5:12" x14ac:dyDescent="0.15">
      <c r="E38" s="14">
        <v>50</v>
      </c>
      <c r="F38" s="59">
        <f>[1]南矢名五丁目!F38</f>
        <v>5</v>
      </c>
      <c r="G38" s="59">
        <f>[1]南矢名五丁目!G38</f>
        <v>9</v>
      </c>
      <c r="H38" s="63">
        <f t="shared" si="1"/>
        <v>14</v>
      </c>
      <c r="I38" s="14">
        <v>100</v>
      </c>
      <c r="J38" s="59">
        <f>[1]南矢名五丁目!J38</f>
        <v>0</v>
      </c>
      <c r="K38" s="59">
        <f>[1]南矢名五丁目!K38</f>
        <v>0</v>
      </c>
      <c r="L38" s="63">
        <f t="shared" si="2"/>
        <v>0</v>
      </c>
    </row>
    <row r="39" spans="5:12" x14ac:dyDescent="0.15">
      <c r="E39" s="14">
        <v>51</v>
      </c>
      <c r="F39" s="59">
        <f>[1]南矢名五丁目!F39</f>
        <v>9</v>
      </c>
      <c r="G39" s="59">
        <f>[1]南矢名五丁目!G39</f>
        <v>6</v>
      </c>
      <c r="H39" s="63">
        <f t="shared" si="1"/>
        <v>15</v>
      </c>
      <c r="I39" s="14">
        <v>101</v>
      </c>
      <c r="J39" s="59">
        <f>[1]南矢名五丁目!J39</f>
        <v>0</v>
      </c>
      <c r="K39" s="59">
        <f>[1]南矢名五丁目!K39</f>
        <v>0</v>
      </c>
      <c r="L39" s="63">
        <f t="shared" si="2"/>
        <v>0</v>
      </c>
    </row>
    <row r="40" spans="5:12" x14ac:dyDescent="0.15">
      <c r="E40" s="14">
        <v>52</v>
      </c>
      <c r="F40" s="59">
        <f>[1]南矢名五丁目!F40</f>
        <v>5</v>
      </c>
      <c r="G40" s="59">
        <f>[1]南矢名五丁目!G40</f>
        <v>8</v>
      </c>
      <c r="H40" s="63">
        <f t="shared" si="1"/>
        <v>13</v>
      </c>
      <c r="I40" s="14">
        <v>102</v>
      </c>
      <c r="J40" s="59">
        <f>[1]南矢名五丁目!J40</f>
        <v>0</v>
      </c>
      <c r="K40" s="59">
        <f>[1]南矢名五丁目!K40</f>
        <v>0</v>
      </c>
      <c r="L40" s="63">
        <f t="shared" si="2"/>
        <v>0</v>
      </c>
    </row>
    <row r="41" spans="5:12" x14ac:dyDescent="0.15">
      <c r="E41" s="14">
        <v>53</v>
      </c>
      <c r="F41" s="59">
        <f>[1]南矢名五丁目!F41</f>
        <v>1</v>
      </c>
      <c r="G41" s="59">
        <f>[1]南矢名五丁目!G41</f>
        <v>9</v>
      </c>
      <c r="H41" s="63">
        <f t="shared" si="1"/>
        <v>10</v>
      </c>
      <c r="I41" s="14">
        <v>103</v>
      </c>
      <c r="J41" s="59">
        <f>[1]南矢名五丁目!J41</f>
        <v>0</v>
      </c>
      <c r="K41" s="59">
        <f>[1]南矢名五丁目!K41</f>
        <v>0</v>
      </c>
      <c r="L41" s="63">
        <f t="shared" si="2"/>
        <v>0</v>
      </c>
    </row>
    <row r="42" spans="5:12" x14ac:dyDescent="0.15">
      <c r="E42" s="14">
        <v>54</v>
      </c>
      <c r="F42" s="59">
        <f>[1]南矢名五丁目!F42</f>
        <v>10</v>
      </c>
      <c r="G42" s="59">
        <f>[1]南矢名五丁目!G42</f>
        <v>4</v>
      </c>
      <c r="H42" s="63">
        <f t="shared" si="1"/>
        <v>14</v>
      </c>
      <c r="I42" s="14">
        <v>104</v>
      </c>
      <c r="J42" s="59">
        <f>[1]南矢名五丁目!J42</f>
        <v>0</v>
      </c>
      <c r="K42" s="59">
        <f>[1]南矢名五丁目!K42</f>
        <v>0</v>
      </c>
      <c r="L42" s="63">
        <f t="shared" si="2"/>
        <v>0</v>
      </c>
    </row>
    <row r="43" spans="5:12" x14ac:dyDescent="0.15">
      <c r="E43" s="14">
        <v>55</v>
      </c>
      <c r="F43" s="59">
        <f>[1]南矢名五丁目!F43</f>
        <v>3</v>
      </c>
      <c r="G43" s="59">
        <f>[1]南矢名五丁目!G43</f>
        <v>6</v>
      </c>
      <c r="H43" s="63">
        <f t="shared" si="1"/>
        <v>9</v>
      </c>
      <c r="I43" s="14">
        <v>105</v>
      </c>
      <c r="J43" s="59">
        <f>[1]南矢名五丁目!J43</f>
        <v>0</v>
      </c>
      <c r="K43" s="59">
        <f>[1]南矢名五丁目!K43</f>
        <v>0</v>
      </c>
      <c r="L43" s="63">
        <f t="shared" si="2"/>
        <v>0</v>
      </c>
    </row>
    <row r="44" spans="5:12" x14ac:dyDescent="0.15">
      <c r="E44" s="14">
        <v>56</v>
      </c>
      <c r="F44" s="59">
        <f>[1]南矢名五丁目!F44</f>
        <v>6</v>
      </c>
      <c r="G44" s="59">
        <f>[1]南矢名五丁目!G44</f>
        <v>4</v>
      </c>
      <c r="H44" s="63">
        <f t="shared" si="1"/>
        <v>10</v>
      </c>
      <c r="I44" s="14">
        <v>106</v>
      </c>
      <c r="J44" s="59">
        <f>[1]南矢名五丁目!J44</f>
        <v>0</v>
      </c>
      <c r="K44" s="59">
        <f>[1]南矢名五丁目!K44</f>
        <v>0</v>
      </c>
      <c r="L44" s="63">
        <f t="shared" si="2"/>
        <v>0</v>
      </c>
    </row>
    <row r="45" spans="5:12" x14ac:dyDescent="0.15">
      <c r="E45" s="14">
        <v>57</v>
      </c>
      <c r="F45" s="59">
        <f>[1]南矢名五丁目!F45</f>
        <v>5</v>
      </c>
      <c r="G45" s="59">
        <f>[1]南矢名五丁目!G45</f>
        <v>4</v>
      </c>
      <c r="H45" s="63">
        <f t="shared" si="1"/>
        <v>9</v>
      </c>
      <c r="I45" s="14">
        <v>107</v>
      </c>
      <c r="J45" s="59">
        <f>[1]南矢名五丁目!J45</f>
        <v>0</v>
      </c>
      <c r="K45" s="59">
        <f>[1]南矢名五丁目!K45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[1]南矢名五丁目!F46</f>
        <v>3</v>
      </c>
      <c r="G46" s="59">
        <f>[1]南矢名五丁目!G46</f>
        <v>4</v>
      </c>
      <c r="H46" s="63">
        <f t="shared" si="1"/>
        <v>7</v>
      </c>
      <c r="I46" s="24">
        <v>108</v>
      </c>
      <c r="J46" s="59">
        <f>[1]南矢名五丁目!J46</f>
        <v>0</v>
      </c>
      <c r="K46" s="59">
        <f>[1]南矢名五丁目!K46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[1]南矢名五丁目!F47</f>
        <v>5</v>
      </c>
      <c r="G47" s="59">
        <f>[1]南矢名五丁目!G47</f>
        <v>7</v>
      </c>
      <c r="H47" s="63">
        <f t="shared" si="1"/>
        <v>12</v>
      </c>
      <c r="I47" s="23" t="s">
        <v>6</v>
      </c>
      <c r="J47" s="69">
        <f>SUM(J3:J46)</f>
        <v>132</v>
      </c>
      <c r="K47" s="69">
        <f>SUM(K3:K46)</f>
        <v>149</v>
      </c>
      <c r="L47" s="39">
        <f>SUM(J47:K47)</f>
        <v>281</v>
      </c>
    </row>
    <row r="48" spans="5:12" x14ac:dyDescent="0.15">
      <c r="E48" s="14">
        <v>60</v>
      </c>
      <c r="F48" s="59">
        <f>[1]南矢名五丁目!F48</f>
        <v>5</v>
      </c>
      <c r="G48" s="59">
        <f>[1]南矢名五丁目!G48</f>
        <v>10</v>
      </c>
      <c r="H48" s="63">
        <f t="shared" si="1"/>
        <v>15</v>
      </c>
    </row>
    <row r="49" spans="5:12" ht="14.25" thickBot="1" x14ac:dyDescent="0.2">
      <c r="E49" s="14">
        <v>61</v>
      </c>
      <c r="F49" s="59">
        <f>[1]南矢名五丁目!F49</f>
        <v>8</v>
      </c>
      <c r="G49" s="59">
        <f>[1]南矢名五丁目!G49</f>
        <v>9</v>
      </c>
      <c r="H49" s="63">
        <f t="shared" si="1"/>
        <v>17</v>
      </c>
      <c r="J49" s="54" t="s">
        <v>201</v>
      </c>
    </row>
    <row r="50" spans="5:12" x14ac:dyDescent="0.15">
      <c r="E50" s="14">
        <v>62</v>
      </c>
      <c r="F50" s="59">
        <f>[1]南矢名五丁目!F50</f>
        <v>2</v>
      </c>
      <c r="G50" s="59">
        <f>[1]南矢名五丁目!G50</f>
        <v>6</v>
      </c>
      <c r="H50" s="63">
        <f t="shared" si="1"/>
        <v>8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[1]南矢名五丁目!F51</f>
        <v>7</v>
      </c>
      <c r="G51" s="59">
        <f>[1]南矢名五丁目!G51</f>
        <v>3</v>
      </c>
      <c r="H51" s="63">
        <f t="shared" si="1"/>
        <v>10</v>
      </c>
      <c r="J51" s="48">
        <f>SUM(B18,F53,J47)</f>
        <v>411</v>
      </c>
      <c r="K51" s="49">
        <f>SUM(C18,G53,K47)</f>
        <v>395</v>
      </c>
      <c r="L51" s="50">
        <f>SUM(J51:K51)</f>
        <v>806</v>
      </c>
    </row>
    <row r="52" spans="5:12" ht="14.25" thickBot="1" x14ac:dyDescent="0.2">
      <c r="E52" s="24">
        <v>64</v>
      </c>
      <c r="F52" s="59">
        <f>[1]南矢名五丁目!F52</f>
        <v>7</v>
      </c>
      <c r="G52" s="59">
        <f>[1]南矢名五丁目!G52</f>
        <v>6</v>
      </c>
      <c r="H52" s="63">
        <f t="shared" si="1"/>
        <v>13</v>
      </c>
    </row>
    <row r="53" spans="5:12" ht="15" thickTop="1" thickBot="1" x14ac:dyDescent="0.2">
      <c r="E53" s="23" t="s">
        <v>6</v>
      </c>
      <c r="F53" s="35">
        <f>SUM(F3:F52)</f>
        <v>259</v>
      </c>
      <c r="G53" s="38">
        <f>SUM(G3:G52)</f>
        <v>217</v>
      </c>
      <c r="H53" s="39">
        <f>SUM(F53:G53)</f>
        <v>476</v>
      </c>
    </row>
    <row r="56" spans="5:12" x14ac:dyDescent="0.15">
      <c r="F56" s="98" t="s">
        <v>535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view="pageBreakPreview" topLeftCell="A23" zoomScaleNormal="75" zoomScaleSheetLayoutView="100" workbookViewId="0">
      <selection activeCell="K45" sqref="K45:K4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</v>
      </c>
      <c r="I1" s="100" t="str">
        <f>秦野市合計!I1</f>
        <v>令和3年4月1日現在（単位：人）</v>
      </c>
      <c r="J1" s="100"/>
      <c r="K1" s="100"/>
      <c r="L1" s="100"/>
    </row>
    <row r="2" spans="1:12" ht="54.75" thickBot="1" x14ac:dyDescent="0.2">
      <c r="A2" s="21" t="s">
        <v>3</v>
      </c>
      <c r="B2" s="68" t="s">
        <v>0</v>
      </c>
      <c r="C2" s="68" t="s">
        <v>1</v>
      </c>
      <c r="D2" s="81" t="s">
        <v>2</v>
      </c>
      <c r="E2" s="21" t="s">
        <v>4</v>
      </c>
      <c r="F2" s="68" t="s">
        <v>0</v>
      </c>
      <c r="G2" s="68" t="s">
        <v>1</v>
      </c>
      <c r="H2" s="80" t="s">
        <v>2</v>
      </c>
      <c r="I2" s="21" t="s">
        <v>5</v>
      </c>
      <c r="J2" s="68" t="s">
        <v>0</v>
      </c>
      <c r="K2" s="68" t="s">
        <v>1</v>
      </c>
      <c r="L2" s="80" t="s">
        <v>2</v>
      </c>
    </row>
    <row r="3" spans="1:12" x14ac:dyDescent="0.15">
      <c r="A3" s="18" t="s">
        <v>25</v>
      </c>
      <c r="B3" s="77">
        <f>鶴巻!B3+鶴巻北一丁目!B3+鶴巻北二丁目!B3+鶴巻北三丁目!B3+鶴巻南一丁目!B3+鶴巻南二丁目!B3+鶴巻南三丁目!B3+鶴巻南四丁目!B3+鶴巻南五丁目!B3</f>
        <v>40</v>
      </c>
      <c r="C3" s="77">
        <f>鶴巻!C3+鶴巻北一丁目!C3+鶴巻北二丁目!C3+鶴巻北三丁目!C3+鶴巻南一丁目!C3+鶴巻南二丁目!C3+鶴巻南三丁目!C3+鶴巻南四丁目!C3+鶴巻南五丁目!C3</f>
        <v>36</v>
      </c>
      <c r="D3" s="82">
        <f>鶴巻!D3+鶴巻北一丁目!D3+鶴巻北二丁目!D3+鶴巻北三丁目!D3+鶴巻南一丁目!D3+鶴巻南二丁目!D3+鶴巻南三丁目!D3+鶴巻南四丁目!D3+鶴巻南五丁目!D3</f>
        <v>76</v>
      </c>
      <c r="E3" s="19">
        <v>15</v>
      </c>
      <c r="F3" s="77">
        <f>鶴巻!F3+鶴巻北一丁目!F3+鶴巻北二丁目!F3+鶴巻北三丁目!F3+鶴巻南一丁目!F3+鶴巻南二丁目!F3+鶴巻南三丁目!F3+鶴巻南四丁目!F3+鶴巻南五丁目!F3</f>
        <v>44</v>
      </c>
      <c r="G3" s="77">
        <f>鶴巻!G3+鶴巻北一丁目!G3+鶴巻北二丁目!G3+鶴巻北三丁目!G3+鶴巻南一丁目!G3+鶴巻南二丁目!G3+鶴巻南三丁目!G3+鶴巻南四丁目!G3+鶴巻南五丁目!G3</f>
        <v>59</v>
      </c>
      <c r="H3" s="85">
        <f>鶴巻!H3+鶴巻北一丁目!H3+鶴巻北二丁目!H3+鶴巻北三丁目!H3+鶴巻南一丁目!H3+鶴巻南二丁目!H3+鶴巻南三丁目!H3+鶴巻南四丁目!H3+鶴巻南五丁目!H3</f>
        <v>103</v>
      </c>
      <c r="I3" s="19">
        <v>65</v>
      </c>
      <c r="J3" s="77">
        <f>鶴巻!J3+鶴巻北一丁目!J3+鶴巻北二丁目!J3+鶴巻北三丁目!J3+鶴巻南一丁目!J3+鶴巻南二丁目!J3+鶴巻南三丁目!J3+鶴巻南四丁目!J3+鶴巻南五丁目!J3</f>
        <v>76</v>
      </c>
      <c r="K3" s="77">
        <f>鶴巻!K3+鶴巻北一丁目!K3+鶴巻北二丁目!K3+鶴巻北三丁目!K3+鶴巻南一丁目!K3+鶴巻南二丁目!K3+鶴巻南三丁目!K3+鶴巻南四丁目!K3+鶴巻南五丁目!K3</f>
        <v>92</v>
      </c>
      <c r="L3" s="85">
        <f>鶴巻!L3+鶴巻北一丁目!L3+鶴巻北二丁目!L3+鶴巻北三丁目!L3+鶴巻南一丁目!L3+鶴巻南二丁目!L3+鶴巻南三丁目!L3+鶴巻南四丁目!L3+鶴巻南五丁目!L3</f>
        <v>168</v>
      </c>
    </row>
    <row r="4" spans="1:12" x14ac:dyDescent="0.15">
      <c r="A4" s="14">
        <v>1</v>
      </c>
      <c r="B4" s="76">
        <f>鶴巻!B4+鶴巻北一丁目!B4+鶴巻北二丁目!B4+鶴巻北三丁目!B4+鶴巻南一丁目!B4+鶴巻南二丁目!B4+鶴巻南三丁目!B4+鶴巻南四丁目!B4+鶴巻南五丁目!B4</f>
        <v>41</v>
      </c>
      <c r="C4" s="76">
        <f>鶴巻!C4+鶴巻北一丁目!C4+鶴巻北二丁目!C4+鶴巻北三丁目!C4+鶴巻南一丁目!C4+鶴巻南二丁目!C4+鶴巻南三丁目!C4+鶴巻南四丁目!C4+鶴巻南五丁目!C4</f>
        <v>36</v>
      </c>
      <c r="D4" s="83">
        <f>鶴巻!D4+鶴巻北一丁目!D4+鶴巻北二丁目!D4+鶴巻北三丁目!D4+鶴巻南一丁目!D4+鶴巻南二丁目!D4+鶴巻南三丁目!D4+鶴巻南四丁目!D4+鶴巻南五丁目!D4</f>
        <v>77</v>
      </c>
      <c r="E4" s="14">
        <v>16</v>
      </c>
      <c r="F4" s="76">
        <f>鶴巻!F4+鶴巻北一丁目!F4+鶴巻北二丁目!F4+鶴巻北三丁目!F4+鶴巻南一丁目!F4+鶴巻南二丁目!F4+鶴巻南三丁目!F4+鶴巻南四丁目!F4+鶴巻南五丁目!F4</f>
        <v>50</v>
      </c>
      <c r="G4" s="76">
        <f>鶴巻!G4+鶴巻北一丁目!G4+鶴巻北二丁目!G4+鶴巻北三丁目!G4+鶴巻南一丁目!G4+鶴巻南二丁目!G4+鶴巻南三丁目!G4+鶴巻南四丁目!G4+鶴巻南五丁目!G4</f>
        <v>52</v>
      </c>
      <c r="H4" s="86">
        <f>鶴巻!H4+鶴巻北一丁目!H4+鶴巻北二丁目!H4+鶴巻北三丁目!H4+鶴巻南一丁目!H4+鶴巻南二丁目!H4+鶴巻南三丁目!H4+鶴巻南四丁目!H4+鶴巻南五丁目!H4</f>
        <v>102</v>
      </c>
      <c r="I4" s="14">
        <v>66</v>
      </c>
      <c r="J4" s="76">
        <f>鶴巻!J4+鶴巻北一丁目!J4+鶴巻北二丁目!J4+鶴巻北三丁目!J4+鶴巻南一丁目!J4+鶴巻南二丁目!J4+鶴巻南三丁目!J4+鶴巻南四丁目!J4+鶴巻南五丁目!J4</f>
        <v>83</v>
      </c>
      <c r="K4" s="76">
        <f>鶴巻!K4+鶴巻北一丁目!K4+鶴巻北二丁目!K4+鶴巻北三丁目!K4+鶴巻南一丁目!K4+鶴巻南二丁目!K4+鶴巻南三丁目!K4+鶴巻南四丁目!K4+鶴巻南五丁目!K4</f>
        <v>104</v>
      </c>
      <c r="L4" s="86">
        <f>鶴巻!L4+鶴巻北一丁目!L4+鶴巻北二丁目!L4+鶴巻北三丁目!L4+鶴巻南一丁目!L4+鶴巻南二丁目!L4+鶴巻南三丁目!L4+鶴巻南四丁目!L4+鶴巻南五丁目!L4</f>
        <v>187</v>
      </c>
    </row>
    <row r="5" spans="1:12" x14ac:dyDescent="0.15">
      <c r="A5" s="14">
        <v>2</v>
      </c>
      <c r="B5" s="76">
        <f>鶴巻!B5+鶴巻北一丁目!B5+鶴巻北二丁目!B5+鶴巻北三丁目!B5+鶴巻南一丁目!B5+鶴巻南二丁目!B5+鶴巻南三丁目!B5+鶴巻南四丁目!B5+鶴巻南五丁目!B5</f>
        <v>24</v>
      </c>
      <c r="C5" s="76">
        <f>鶴巻!C5+鶴巻北一丁目!C5+鶴巻北二丁目!C5+鶴巻北三丁目!C5+鶴巻南一丁目!C5+鶴巻南二丁目!C5+鶴巻南三丁目!C5+鶴巻南四丁目!C5+鶴巻南五丁目!C5</f>
        <v>44</v>
      </c>
      <c r="D5" s="83">
        <f>鶴巻!D5+鶴巻北一丁目!D5+鶴巻北二丁目!D5+鶴巻北三丁目!D5+鶴巻南一丁目!D5+鶴巻南二丁目!D5+鶴巻南三丁目!D5+鶴巻南四丁目!D5+鶴巻南五丁目!D5</f>
        <v>68</v>
      </c>
      <c r="E5" s="14">
        <v>17</v>
      </c>
      <c r="F5" s="76">
        <f>鶴巻!F5+鶴巻北一丁目!F5+鶴巻北二丁目!F5+鶴巻北三丁目!F5+鶴巻南一丁目!F5+鶴巻南二丁目!F5+鶴巻南三丁目!F5+鶴巻南四丁目!F5+鶴巻南五丁目!F5</f>
        <v>48</v>
      </c>
      <c r="G5" s="76">
        <f>鶴巻!G5+鶴巻北一丁目!G5+鶴巻北二丁目!G5+鶴巻北三丁目!G5+鶴巻南一丁目!G5+鶴巻南二丁目!G5+鶴巻南三丁目!G5+鶴巻南四丁目!G5+鶴巻南五丁目!G5</f>
        <v>66</v>
      </c>
      <c r="H5" s="86">
        <f>鶴巻!H5+鶴巻北一丁目!H5+鶴巻北二丁目!H5+鶴巻北三丁目!H5+鶴巻南一丁目!H5+鶴巻南二丁目!H5+鶴巻南三丁目!H5+鶴巻南四丁目!H5+鶴巻南五丁目!H5</f>
        <v>114</v>
      </c>
      <c r="I5" s="14">
        <v>67</v>
      </c>
      <c r="J5" s="76">
        <f>鶴巻!J5+鶴巻北一丁目!J5+鶴巻北二丁目!J5+鶴巻北三丁目!J5+鶴巻南一丁目!J5+鶴巻南二丁目!J5+鶴巻南三丁目!J5+鶴巻南四丁目!J5+鶴巻南五丁目!J5</f>
        <v>95</v>
      </c>
      <c r="K5" s="76">
        <f>鶴巻!K5+鶴巻北一丁目!K5+鶴巻北二丁目!K5+鶴巻北三丁目!K5+鶴巻南一丁目!K5+鶴巻南二丁目!K5+鶴巻南三丁目!K5+鶴巻南四丁目!K5+鶴巻南五丁目!K5</f>
        <v>102</v>
      </c>
      <c r="L5" s="86">
        <f>鶴巻!L5+鶴巻北一丁目!L5+鶴巻北二丁目!L5+鶴巻北三丁目!L5+鶴巻南一丁目!L5+鶴巻南二丁目!L5+鶴巻南三丁目!L5+鶴巻南四丁目!L5+鶴巻南五丁目!L5</f>
        <v>197</v>
      </c>
    </row>
    <row r="6" spans="1:12" x14ac:dyDescent="0.15">
      <c r="A6" s="14">
        <v>3</v>
      </c>
      <c r="B6" s="76">
        <f>鶴巻!B6+鶴巻北一丁目!B6+鶴巻北二丁目!B6+鶴巻北三丁目!B6+鶴巻南一丁目!B6+鶴巻南二丁目!B6+鶴巻南三丁目!B6+鶴巻南四丁目!B6+鶴巻南五丁目!B6</f>
        <v>41</v>
      </c>
      <c r="C6" s="76">
        <f>鶴巻!C6+鶴巻北一丁目!C6+鶴巻北二丁目!C6+鶴巻北三丁目!C6+鶴巻南一丁目!C6+鶴巻南二丁目!C6+鶴巻南三丁目!C6+鶴巻南四丁目!C6+鶴巻南五丁目!C6</f>
        <v>38</v>
      </c>
      <c r="D6" s="83">
        <f>鶴巻!D6+鶴巻北一丁目!D6+鶴巻北二丁目!D6+鶴巻北三丁目!D6+鶴巻南一丁目!D6+鶴巻南二丁目!D6+鶴巻南三丁目!D6+鶴巻南四丁目!D6+鶴巻南五丁目!D6</f>
        <v>79</v>
      </c>
      <c r="E6" s="14">
        <v>18</v>
      </c>
      <c r="F6" s="76">
        <f>鶴巻!F6+鶴巻北一丁目!F6+鶴巻北二丁目!F6+鶴巻北三丁目!F6+鶴巻南一丁目!F6+鶴巻南二丁目!F6+鶴巻南三丁目!F6+鶴巻南四丁目!F6+鶴巻南五丁目!F6</f>
        <v>68</v>
      </c>
      <c r="G6" s="76">
        <f>鶴巻!G6+鶴巻北一丁目!G6+鶴巻北二丁目!G6+鶴巻北三丁目!G6+鶴巻南一丁目!G6+鶴巻南二丁目!G6+鶴巻南三丁目!G6+鶴巻南四丁目!G6+鶴巻南五丁目!G6</f>
        <v>52</v>
      </c>
      <c r="H6" s="86">
        <f>鶴巻!H6+鶴巻北一丁目!H6+鶴巻北二丁目!H6+鶴巻北三丁目!H6+鶴巻南一丁目!H6+鶴巻南二丁目!H6+鶴巻南三丁目!H6+鶴巻南四丁目!H6+鶴巻南五丁目!H6</f>
        <v>120</v>
      </c>
      <c r="I6" s="14">
        <v>68</v>
      </c>
      <c r="J6" s="76">
        <f>鶴巻!J6+鶴巻北一丁目!J6+鶴巻北二丁目!J6+鶴巻北三丁目!J6+鶴巻南一丁目!J6+鶴巻南二丁目!J6+鶴巻南三丁目!J6+鶴巻南四丁目!J6+鶴巻南五丁目!J6</f>
        <v>93</v>
      </c>
      <c r="K6" s="76">
        <f>鶴巻!K6+鶴巻北一丁目!K6+鶴巻北二丁目!K6+鶴巻北三丁目!K6+鶴巻南一丁目!K6+鶴巻南二丁目!K6+鶴巻南三丁目!K6+鶴巻南四丁目!K6+鶴巻南五丁目!K6</f>
        <v>106</v>
      </c>
      <c r="L6" s="86">
        <f>鶴巻!L6+鶴巻北一丁目!L6+鶴巻北二丁目!L6+鶴巻北三丁目!L6+鶴巻南一丁目!L6+鶴巻南二丁目!L6+鶴巻南三丁目!L6+鶴巻南四丁目!L6+鶴巻南五丁目!L6</f>
        <v>199</v>
      </c>
    </row>
    <row r="7" spans="1:12" x14ac:dyDescent="0.15">
      <c r="A7" s="14">
        <v>4</v>
      </c>
      <c r="B7" s="76">
        <f>鶴巻!B7+鶴巻北一丁目!B7+鶴巻北二丁目!B7+鶴巻北三丁目!B7+鶴巻南一丁目!B7+鶴巻南二丁目!B7+鶴巻南三丁目!B7+鶴巻南四丁目!B7+鶴巻南五丁目!B7</f>
        <v>38</v>
      </c>
      <c r="C7" s="76">
        <f>鶴巻!C7+鶴巻北一丁目!C7+鶴巻北二丁目!C7+鶴巻北三丁目!C7+鶴巻南一丁目!C7+鶴巻南二丁目!C7+鶴巻南三丁目!C7+鶴巻南四丁目!C7+鶴巻南五丁目!C7</f>
        <v>48</v>
      </c>
      <c r="D7" s="83">
        <f>鶴巻!D7+鶴巻北一丁目!D7+鶴巻北二丁目!D7+鶴巻北三丁目!D7+鶴巻南一丁目!D7+鶴巻南二丁目!D7+鶴巻南三丁目!D7+鶴巻南四丁目!D7+鶴巻南五丁目!D7</f>
        <v>86</v>
      </c>
      <c r="E7" s="14">
        <v>19</v>
      </c>
      <c r="F7" s="76">
        <f>鶴巻!F7+鶴巻北一丁目!F7+鶴巻北二丁目!F7+鶴巻北三丁目!F7+鶴巻南一丁目!F7+鶴巻南二丁目!F7+鶴巻南三丁目!F7+鶴巻南四丁目!F7+鶴巻南五丁目!F7</f>
        <v>69</v>
      </c>
      <c r="G7" s="76">
        <f>鶴巻!G7+鶴巻北一丁目!G7+鶴巻北二丁目!G7+鶴巻北三丁目!G7+鶴巻南一丁目!G7+鶴巻南二丁目!G7+鶴巻南三丁目!G7+鶴巻南四丁目!G7+鶴巻南五丁目!G7</f>
        <v>68</v>
      </c>
      <c r="H7" s="86">
        <f>鶴巻!H7+鶴巻北一丁目!H7+鶴巻北二丁目!H7+鶴巻北三丁目!H7+鶴巻南一丁目!H7+鶴巻南二丁目!H7+鶴巻南三丁目!H7+鶴巻南四丁目!H7+鶴巻南五丁目!H7</f>
        <v>137</v>
      </c>
      <c r="I7" s="14">
        <v>69</v>
      </c>
      <c r="J7" s="76">
        <f>鶴巻!J7+鶴巻北一丁目!J7+鶴巻北二丁目!J7+鶴巻北三丁目!J7+鶴巻南一丁目!J7+鶴巻南二丁目!J7+鶴巻南三丁目!J7+鶴巻南四丁目!J7+鶴巻南五丁目!J7</f>
        <v>93</v>
      </c>
      <c r="K7" s="76">
        <f>鶴巻!K7+鶴巻北一丁目!K7+鶴巻北二丁目!K7+鶴巻北三丁目!K7+鶴巻南一丁目!K7+鶴巻南二丁目!K7+鶴巻南三丁目!K7+鶴巻南四丁目!K7+鶴巻南五丁目!K7</f>
        <v>116</v>
      </c>
      <c r="L7" s="86">
        <f>鶴巻!L7+鶴巻北一丁目!L7+鶴巻北二丁目!L7+鶴巻北三丁目!L7+鶴巻南一丁目!L7+鶴巻南二丁目!L7+鶴巻南三丁目!L7+鶴巻南四丁目!L7+鶴巻南五丁目!L7</f>
        <v>209</v>
      </c>
    </row>
    <row r="8" spans="1:12" x14ac:dyDescent="0.15">
      <c r="A8" s="14">
        <v>5</v>
      </c>
      <c r="B8" s="76">
        <f>鶴巻!B8+鶴巻北一丁目!B8+鶴巻北二丁目!B8+鶴巻北三丁目!B8+鶴巻南一丁目!B8+鶴巻南二丁目!B8+鶴巻南三丁目!B8+鶴巻南四丁目!B8+鶴巻南五丁目!B8</f>
        <v>28</v>
      </c>
      <c r="C8" s="76">
        <f>鶴巻!C8+鶴巻北一丁目!C8+鶴巻北二丁目!C8+鶴巻北三丁目!C8+鶴巻南一丁目!C8+鶴巻南二丁目!C8+鶴巻南三丁目!C8+鶴巻南四丁目!C8+鶴巻南五丁目!C8</f>
        <v>39</v>
      </c>
      <c r="D8" s="83">
        <f>鶴巻!D8+鶴巻北一丁目!D8+鶴巻北二丁目!D8+鶴巻北三丁目!D8+鶴巻南一丁目!D8+鶴巻南二丁目!D8+鶴巻南三丁目!D8+鶴巻南四丁目!D8+鶴巻南五丁目!D8</f>
        <v>67</v>
      </c>
      <c r="E8" s="14">
        <v>20</v>
      </c>
      <c r="F8" s="76">
        <f>鶴巻!F8+鶴巻北一丁目!F8+鶴巻北二丁目!F8+鶴巻北三丁目!F8+鶴巻南一丁目!F8+鶴巻南二丁目!F8+鶴巻南三丁目!F8+鶴巻南四丁目!F8+鶴巻南五丁目!F8</f>
        <v>101</v>
      </c>
      <c r="G8" s="76">
        <f>鶴巻!G8+鶴巻北一丁目!G8+鶴巻北二丁目!G8+鶴巻北三丁目!G8+鶴巻南一丁目!G8+鶴巻南二丁目!G8+鶴巻南三丁目!G8+鶴巻南四丁目!G8+鶴巻南五丁目!G8</f>
        <v>74</v>
      </c>
      <c r="H8" s="86">
        <f>鶴巻!H8+鶴巻北一丁目!H8+鶴巻北二丁目!H8+鶴巻北三丁目!H8+鶴巻南一丁目!H8+鶴巻南二丁目!H8+鶴巻南三丁目!H8+鶴巻南四丁目!H8+鶴巻南五丁目!H8</f>
        <v>175</v>
      </c>
      <c r="I8" s="14">
        <v>70</v>
      </c>
      <c r="J8" s="76">
        <f>鶴巻!J8+鶴巻北一丁目!J8+鶴巻北二丁目!J8+鶴巻北三丁目!J8+鶴巻南一丁目!J8+鶴巻南二丁目!J8+鶴巻南三丁目!J8+鶴巻南四丁目!J8+鶴巻南五丁目!J8</f>
        <v>113</v>
      </c>
      <c r="K8" s="76">
        <f>鶴巻!K8+鶴巻北一丁目!K8+鶴巻北二丁目!K8+鶴巻北三丁目!K8+鶴巻南一丁目!K8+鶴巻南二丁目!K8+鶴巻南三丁目!K8+鶴巻南四丁目!K8+鶴巻南五丁目!K8</f>
        <v>123</v>
      </c>
      <c r="L8" s="86">
        <f>鶴巻!L8+鶴巻北一丁目!L8+鶴巻北二丁目!L8+鶴巻北三丁目!L8+鶴巻南一丁目!L8+鶴巻南二丁目!L8+鶴巻南三丁目!L8+鶴巻南四丁目!L8+鶴巻南五丁目!L8</f>
        <v>236</v>
      </c>
    </row>
    <row r="9" spans="1:12" x14ac:dyDescent="0.15">
      <c r="A9" s="14">
        <v>6</v>
      </c>
      <c r="B9" s="76">
        <f>鶴巻!B9+鶴巻北一丁目!B9+鶴巻北二丁目!B9+鶴巻北三丁目!B9+鶴巻南一丁目!B9+鶴巻南二丁目!B9+鶴巻南三丁目!B9+鶴巻南四丁目!B9+鶴巻南五丁目!B9</f>
        <v>50</v>
      </c>
      <c r="C9" s="76">
        <f>鶴巻!C9+鶴巻北一丁目!C9+鶴巻北二丁目!C9+鶴巻北三丁目!C9+鶴巻南一丁目!C9+鶴巻南二丁目!C9+鶴巻南三丁目!C9+鶴巻南四丁目!C9+鶴巻南五丁目!C9</f>
        <v>50</v>
      </c>
      <c r="D9" s="83">
        <f>鶴巻!D9+鶴巻北一丁目!D9+鶴巻北二丁目!D9+鶴巻北三丁目!D9+鶴巻南一丁目!D9+鶴巻南二丁目!D9+鶴巻南三丁目!D9+鶴巻南四丁目!D9+鶴巻南五丁目!D9</f>
        <v>100</v>
      </c>
      <c r="E9" s="14">
        <v>21</v>
      </c>
      <c r="F9" s="76">
        <f>鶴巻!F9+鶴巻北一丁目!F9+鶴巻北二丁目!F9+鶴巻北三丁目!F9+鶴巻南一丁目!F9+鶴巻南二丁目!F9+鶴巻南三丁目!F9+鶴巻南四丁目!F9+鶴巻南五丁目!F9</f>
        <v>87</v>
      </c>
      <c r="G9" s="76">
        <f>鶴巻!G9+鶴巻北一丁目!G9+鶴巻北二丁目!G9+鶴巻北三丁目!G9+鶴巻南一丁目!G9+鶴巻南二丁目!G9+鶴巻南三丁目!G9+鶴巻南四丁目!G9+鶴巻南五丁目!G9</f>
        <v>90</v>
      </c>
      <c r="H9" s="86">
        <f>鶴巻!H9+鶴巻北一丁目!H9+鶴巻北二丁目!H9+鶴巻北三丁目!H9+鶴巻南一丁目!H9+鶴巻南二丁目!H9+鶴巻南三丁目!H9+鶴巻南四丁目!H9+鶴巻南五丁目!H9</f>
        <v>177</v>
      </c>
      <c r="I9" s="14">
        <v>71</v>
      </c>
      <c r="J9" s="76">
        <f>鶴巻!J9+鶴巻北一丁目!J9+鶴巻北二丁目!J9+鶴巻北三丁目!J9+鶴巻南一丁目!J9+鶴巻南二丁目!J9+鶴巻南三丁目!J9+鶴巻南四丁目!J9+鶴巻南五丁目!J9</f>
        <v>133</v>
      </c>
      <c r="K9" s="76">
        <f>鶴巻!K9+鶴巻北一丁目!K9+鶴巻北二丁目!K9+鶴巻北三丁目!K9+鶴巻南一丁目!K9+鶴巻南二丁目!K9+鶴巻南三丁目!K9+鶴巻南四丁目!K9+鶴巻南五丁目!K9</f>
        <v>153</v>
      </c>
      <c r="L9" s="86">
        <f>鶴巻!L9+鶴巻北一丁目!L9+鶴巻北二丁目!L9+鶴巻北三丁目!L9+鶴巻南一丁目!L9+鶴巻南二丁目!L9+鶴巻南三丁目!L9+鶴巻南四丁目!L9+鶴巻南五丁目!L9</f>
        <v>286</v>
      </c>
    </row>
    <row r="10" spans="1:12" x14ac:dyDescent="0.15">
      <c r="A10" s="14">
        <v>7</v>
      </c>
      <c r="B10" s="76">
        <f>鶴巻!B10+鶴巻北一丁目!B10+鶴巻北二丁目!B10+鶴巻北三丁目!B10+鶴巻南一丁目!B10+鶴巻南二丁目!B10+鶴巻南三丁目!B10+鶴巻南四丁目!B10+鶴巻南五丁目!B10</f>
        <v>43</v>
      </c>
      <c r="C10" s="76">
        <f>鶴巻!C10+鶴巻北一丁目!C10+鶴巻北二丁目!C10+鶴巻北三丁目!C10+鶴巻南一丁目!C10+鶴巻南二丁目!C10+鶴巻南三丁目!C10+鶴巻南四丁目!C10+鶴巻南五丁目!C10</f>
        <v>45</v>
      </c>
      <c r="D10" s="83">
        <f>鶴巻!D10+鶴巻北一丁目!D10+鶴巻北二丁目!D10+鶴巻北三丁目!D10+鶴巻南一丁目!D10+鶴巻南二丁目!D10+鶴巻南三丁目!D10+鶴巻南四丁目!D10+鶴巻南五丁目!D10</f>
        <v>88</v>
      </c>
      <c r="E10" s="14">
        <v>22</v>
      </c>
      <c r="F10" s="76">
        <f>鶴巻!F10+鶴巻北一丁目!F10+鶴巻北二丁目!F10+鶴巻北三丁目!F10+鶴巻南一丁目!F10+鶴巻南二丁目!F10+鶴巻南三丁目!F10+鶴巻南四丁目!F10+鶴巻南五丁目!F10</f>
        <v>101</v>
      </c>
      <c r="G10" s="76">
        <f>鶴巻!G10+鶴巻北一丁目!G10+鶴巻北二丁目!G10+鶴巻北三丁目!G10+鶴巻南一丁目!G10+鶴巻南二丁目!G10+鶴巻南三丁目!G10+鶴巻南四丁目!G10+鶴巻南五丁目!G10</f>
        <v>76</v>
      </c>
      <c r="H10" s="86">
        <f>鶴巻!H10+鶴巻北一丁目!H10+鶴巻北二丁目!H10+鶴巻北三丁目!H10+鶴巻南一丁目!H10+鶴巻南二丁目!H10+鶴巻南三丁目!H10+鶴巻南四丁目!H10+鶴巻南五丁目!H10</f>
        <v>177</v>
      </c>
      <c r="I10" s="14">
        <v>72</v>
      </c>
      <c r="J10" s="76">
        <f>鶴巻!J10+鶴巻北一丁目!J10+鶴巻北二丁目!J10+鶴巻北三丁目!J10+鶴巻南一丁目!J10+鶴巻南二丁目!J10+鶴巻南三丁目!J10+鶴巻南四丁目!J10+鶴巻南五丁目!J10</f>
        <v>140</v>
      </c>
      <c r="K10" s="76">
        <f>鶴巻!K10+鶴巻北一丁目!K10+鶴巻北二丁目!K10+鶴巻北三丁目!K10+鶴巻南一丁目!K10+鶴巻南二丁目!K10+鶴巻南三丁目!K10+鶴巻南四丁目!K10+鶴巻南五丁目!K10</f>
        <v>155</v>
      </c>
      <c r="L10" s="86">
        <f>鶴巻!L10+鶴巻北一丁目!L10+鶴巻北二丁目!L10+鶴巻北三丁目!L10+鶴巻南一丁目!L10+鶴巻南二丁目!L10+鶴巻南三丁目!L10+鶴巻南四丁目!L10+鶴巻南五丁目!L10</f>
        <v>295</v>
      </c>
    </row>
    <row r="11" spans="1:12" x14ac:dyDescent="0.15">
      <c r="A11" s="14">
        <v>8</v>
      </c>
      <c r="B11" s="76">
        <f>鶴巻!B11+鶴巻北一丁目!B11+鶴巻北二丁目!B11+鶴巻北三丁目!B11+鶴巻南一丁目!B11+鶴巻南二丁目!B11+鶴巻南三丁目!B11+鶴巻南四丁目!B11+鶴巻南五丁目!B11</f>
        <v>50</v>
      </c>
      <c r="C11" s="76">
        <f>鶴巻!C11+鶴巻北一丁目!C11+鶴巻北二丁目!C11+鶴巻北三丁目!C11+鶴巻南一丁目!C11+鶴巻南二丁目!C11+鶴巻南三丁目!C11+鶴巻南四丁目!C11+鶴巻南五丁目!C11</f>
        <v>46</v>
      </c>
      <c r="D11" s="83">
        <f>鶴巻!D11+鶴巻北一丁目!D11+鶴巻北二丁目!D11+鶴巻北三丁目!D11+鶴巻南一丁目!D11+鶴巻南二丁目!D11+鶴巻南三丁目!D11+鶴巻南四丁目!D11+鶴巻南五丁目!D11</f>
        <v>96</v>
      </c>
      <c r="E11" s="14">
        <v>23</v>
      </c>
      <c r="F11" s="76">
        <f>鶴巻!F11+鶴巻北一丁目!F11+鶴巻北二丁目!F11+鶴巻北三丁目!F11+鶴巻南一丁目!F11+鶴巻南二丁目!F11+鶴巻南三丁目!F11+鶴巻南四丁目!F11+鶴巻南五丁目!F11</f>
        <v>87</v>
      </c>
      <c r="G11" s="76">
        <f>鶴巻!G11+鶴巻北一丁目!G11+鶴巻北二丁目!G11+鶴巻北三丁目!G11+鶴巻南一丁目!G11+鶴巻南二丁目!G11+鶴巻南三丁目!G11+鶴巻南四丁目!G11+鶴巻南五丁目!G11</f>
        <v>79</v>
      </c>
      <c r="H11" s="86">
        <f>鶴巻!H11+鶴巻北一丁目!H11+鶴巻北二丁目!H11+鶴巻北三丁目!H11+鶴巻南一丁目!H11+鶴巻南二丁目!H11+鶴巻南三丁目!H11+鶴巻南四丁目!H11+鶴巻南五丁目!H11</f>
        <v>166</v>
      </c>
      <c r="I11" s="14">
        <v>73</v>
      </c>
      <c r="J11" s="76">
        <f>鶴巻!J11+鶴巻北一丁目!J11+鶴巻北二丁目!J11+鶴巻北三丁目!J11+鶴巻南一丁目!J11+鶴巻南二丁目!J11+鶴巻南三丁目!J11+鶴巻南四丁目!J11+鶴巻南五丁目!J11</f>
        <v>139</v>
      </c>
      <c r="K11" s="76">
        <f>鶴巻!K11+鶴巻北一丁目!K11+鶴巻北二丁目!K11+鶴巻北三丁目!K11+鶴巻南一丁目!K11+鶴巻南二丁目!K11+鶴巻南三丁目!K11+鶴巻南四丁目!K11+鶴巻南五丁目!K11</f>
        <v>149</v>
      </c>
      <c r="L11" s="86">
        <f>鶴巻!L11+鶴巻北一丁目!L11+鶴巻北二丁目!L11+鶴巻北三丁目!L11+鶴巻南一丁目!L11+鶴巻南二丁目!L11+鶴巻南三丁目!L11+鶴巻南四丁目!L11+鶴巻南五丁目!L11</f>
        <v>288</v>
      </c>
    </row>
    <row r="12" spans="1:12" x14ac:dyDescent="0.15">
      <c r="A12" s="14">
        <v>9</v>
      </c>
      <c r="B12" s="76">
        <f>鶴巻!B12+鶴巻北一丁目!B12+鶴巻北二丁目!B12+鶴巻北三丁目!B12+鶴巻南一丁目!B12+鶴巻南二丁目!B12+鶴巻南三丁目!B12+鶴巻南四丁目!B12+鶴巻南五丁目!B12</f>
        <v>47</v>
      </c>
      <c r="C12" s="76">
        <f>鶴巻!C12+鶴巻北一丁目!C12+鶴巻北二丁目!C12+鶴巻北三丁目!C12+鶴巻南一丁目!C12+鶴巻南二丁目!C12+鶴巻南三丁目!C12+鶴巻南四丁目!C12+鶴巻南五丁目!C12</f>
        <v>45</v>
      </c>
      <c r="D12" s="83">
        <f>鶴巻!D12+鶴巻北一丁目!D12+鶴巻北二丁目!D12+鶴巻北三丁目!D12+鶴巻南一丁目!D12+鶴巻南二丁目!D12+鶴巻南三丁目!D12+鶴巻南四丁目!D12+鶴巻南五丁目!D12</f>
        <v>92</v>
      </c>
      <c r="E12" s="14">
        <v>24</v>
      </c>
      <c r="F12" s="76">
        <f>鶴巻!F12+鶴巻北一丁目!F12+鶴巻北二丁目!F12+鶴巻北三丁目!F12+鶴巻南一丁目!F12+鶴巻南二丁目!F12+鶴巻南三丁目!F12+鶴巻南四丁目!F12+鶴巻南五丁目!F12</f>
        <v>85</v>
      </c>
      <c r="G12" s="76">
        <f>鶴巻!G12+鶴巻北一丁目!G12+鶴巻北二丁目!G12+鶴巻北三丁目!G12+鶴巻南一丁目!G12+鶴巻南二丁目!G12+鶴巻南三丁目!G12+鶴巻南四丁目!G12+鶴巻南五丁目!G12</f>
        <v>71</v>
      </c>
      <c r="H12" s="86">
        <f>鶴巻!H12+鶴巻北一丁目!H12+鶴巻北二丁目!H12+鶴巻北三丁目!H12+鶴巻南一丁目!H12+鶴巻南二丁目!H12+鶴巻南三丁目!H12+鶴巻南四丁目!H12+鶴巻南五丁目!H12</f>
        <v>156</v>
      </c>
      <c r="I12" s="14">
        <v>74</v>
      </c>
      <c r="J12" s="76">
        <f>鶴巻!J12+鶴巻北一丁目!J12+鶴巻北二丁目!J12+鶴巻北三丁目!J12+鶴巻南一丁目!J12+鶴巻南二丁目!J12+鶴巻南三丁目!J12+鶴巻南四丁目!J12+鶴巻南五丁目!J12</f>
        <v>93</v>
      </c>
      <c r="K12" s="76">
        <f>鶴巻!K12+鶴巻北一丁目!K12+鶴巻北二丁目!K12+鶴巻北三丁目!K12+鶴巻南一丁目!K12+鶴巻南二丁目!K12+鶴巻南三丁目!K12+鶴巻南四丁目!K12+鶴巻南五丁目!K12</f>
        <v>107</v>
      </c>
      <c r="L12" s="86">
        <f>鶴巻!L12+鶴巻北一丁目!L12+鶴巻北二丁目!L12+鶴巻北三丁目!L12+鶴巻南一丁目!L12+鶴巻南二丁目!L12+鶴巻南三丁目!L12+鶴巻南四丁目!L12+鶴巻南五丁目!L12</f>
        <v>200</v>
      </c>
    </row>
    <row r="13" spans="1:12" x14ac:dyDescent="0.15">
      <c r="A13" s="14">
        <v>10</v>
      </c>
      <c r="B13" s="76">
        <f>鶴巻!B13+鶴巻北一丁目!B13+鶴巻北二丁目!B13+鶴巻北三丁目!B13+鶴巻南一丁目!B13+鶴巻南二丁目!B13+鶴巻南三丁目!B13+鶴巻南四丁目!B13+鶴巻南五丁目!B13</f>
        <v>49</v>
      </c>
      <c r="C13" s="76">
        <f>鶴巻!C13+鶴巻北一丁目!C13+鶴巻北二丁目!C13+鶴巻北三丁目!C13+鶴巻南一丁目!C13+鶴巻南二丁目!C13+鶴巻南三丁目!C13+鶴巻南四丁目!C13+鶴巻南五丁目!C13</f>
        <v>49</v>
      </c>
      <c r="D13" s="83">
        <f>鶴巻!D13+鶴巻北一丁目!D13+鶴巻北二丁目!D13+鶴巻北三丁目!D13+鶴巻南一丁目!D13+鶴巻南二丁目!D13+鶴巻南三丁目!D13+鶴巻南四丁目!D13+鶴巻南五丁目!D13</f>
        <v>98</v>
      </c>
      <c r="E13" s="14">
        <v>25</v>
      </c>
      <c r="F13" s="76">
        <f>鶴巻!F13+鶴巻北一丁目!F13+鶴巻北二丁目!F13+鶴巻北三丁目!F13+鶴巻南一丁目!F13+鶴巻南二丁目!F13+鶴巻南三丁目!F13+鶴巻南四丁目!F13+鶴巻南五丁目!F13</f>
        <v>84</v>
      </c>
      <c r="G13" s="76">
        <f>鶴巻!G13+鶴巻北一丁目!G13+鶴巻北二丁目!G13+鶴巻北三丁目!G13+鶴巻南一丁目!G13+鶴巻南二丁目!G13+鶴巻南三丁目!G13+鶴巻南四丁目!G13+鶴巻南五丁目!G13</f>
        <v>82</v>
      </c>
      <c r="H13" s="86">
        <f>鶴巻!H13+鶴巻北一丁目!H13+鶴巻北二丁目!H13+鶴巻北三丁目!H13+鶴巻南一丁目!H13+鶴巻南二丁目!H13+鶴巻南三丁目!H13+鶴巻南四丁目!H13+鶴巻南五丁目!H13</f>
        <v>166</v>
      </c>
      <c r="I13" s="14">
        <v>75</v>
      </c>
      <c r="J13" s="76">
        <f>鶴巻!J13+鶴巻北一丁目!J13+鶴巻北二丁目!J13+鶴巻北三丁目!J13+鶴巻南一丁目!J13+鶴巻南二丁目!J13+鶴巻南三丁目!J13+鶴巻南四丁目!J13+鶴巻南五丁目!J13</f>
        <v>67</v>
      </c>
      <c r="K13" s="76">
        <f>鶴巻!K13+鶴巻北一丁目!K13+鶴巻北二丁目!K13+鶴巻北三丁目!K13+鶴巻南一丁目!K13+鶴巻南二丁目!K13+鶴巻南三丁目!K13+鶴巻南四丁目!K13+鶴巻南五丁目!K13</f>
        <v>92</v>
      </c>
      <c r="L13" s="86">
        <f>鶴巻!L13+鶴巻北一丁目!L13+鶴巻北二丁目!L13+鶴巻北三丁目!L13+鶴巻南一丁目!L13+鶴巻南二丁目!L13+鶴巻南三丁目!L13+鶴巻南四丁目!L13+鶴巻南五丁目!L13</f>
        <v>159</v>
      </c>
    </row>
    <row r="14" spans="1:12" x14ac:dyDescent="0.15">
      <c r="A14" s="14">
        <v>11</v>
      </c>
      <c r="B14" s="76">
        <f>鶴巻!B14+鶴巻北一丁目!B14+鶴巻北二丁目!B14+鶴巻北三丁目!B14+鶴巻南一丁目!B14+鶴巻南二丁目!B14+鶴巻南三丁目!B14+鶴巻南四丁目!B14+鶴巻南五丁目!B14</f>
        <v>56</v>
      </c>
      <c r="C14" s="76">
        <f>鶴巻!C14+鶴巻北一丁目!C14+鶴巻北二丁目!C14+鶴巻北三丁目!C14+鶴巻南一丁目!C14+鶴巻南二丁目!C14+鶴巻南三丁目!C14+鶴巻南四丁目!C14+鶴巻南五丁目!C14</f>
        <v>48</v>
      </c>
      <c r="D14" s="83">
        <f>鶴巻!D14+鶴巻北一丁目!D14+鶴巻北二丁目!D14+鶴巻北三丁目!D14+鶴巻南一丁目!D14+鶴巻南二丁目!D14+鶴巻南三丁目!D14+鶴巻南四丁目!D14+鶴巻南五丁目!D14</f>
        <v>104</v>
      </c>
      <c r="E14" s="14">
        <v>26</v>
      </c>
      <c r="F14" s="76">
        <f>鶴巻!F14+鶴巻北一丁目!F14+鶴巻北二丁目!F14+鶴巻北三丁目!F14+鶴巻南一丁目!F14+鶴巻南二丁目!F14+鶴巻南三丁目!F14+鶴巻南四丁目!F14+鶴巻南五丁目!F14</f>
        <v>78</v>
      </c>
      <c r="G14" s="76">
        <f>鶴巻!G14+鶴巻北一丁目!G14+鶴巻北二丁目!G14+鶴巻北三丁目!G14+鶴巻南一丁目!G14+鶴巻南二丁目!G14+鶴巻南三丁目!G14+鶴巻南四丁目!G14+鶴巻南五丁目!G14</f>
        <v>70</v>
      </c>
      <c r="H14" s="86">
        <f>鶴巻!H14+鶴巻北一丁目!H14+鶴巻北二丁目!H14+鶴巻北三丁目!H14+鶴巻南一丁目!H14+鶴巻南二丁目!H14+鶴巻南三丁目!H14+鶴巻南四丁目!H14+鶴巻南五丁目!H14</f>
        <v>148</v>
      </c>
      <c r="I14" s="14">
        <v>76</v>
      </c>
      <c r="J14" s="76">
        <f>鶴巻!J14+鶴巻北一丁目!J14+鶴巻北二丁目!J14+鶴巻北三丁目!J14+鶴巻南一丁目!J14+鶴巻南二丁目!J14+鶴巻南三丁目!J14+鶴巻南四丁目!J14+鶴巻南五丁目!J14</f>
        <v>98</v>
      </c>
      <c r="K14" s="76">
        <f>鶴巻!K14+鶴巻北一丁目!K14+鶴巻北二丁目!K14+鶴巻北三丁目!K14+鶴巻南一丁目!K14+鶴巻南二丁目!K14+鶴巻南三丁目!K14+鶴巻南四丁目!K14+鶴巻南五丁目!K14</f>
        <v>99</v>
      </c>
      <c r="L14" s="86">
        <f>鶴巻!L14+鶴巻北一丁目!L14+鶴巻北二丁目!L14+鶴巻北三丁目!L14+鶴巻南一丁目!L14+鶴巻南二丁目!L14+鶴巻南三丁目!L14+鶴巻南四丁目!L14+鶴巻南五丁目!L14</f>
        <v>197</v>
      </c>
    </row>
    <row r="15" spans="1:12" x14ac:dyDescent="0.15">
      <c r="A15" s="14">
        <v>12</v>
      </c>
      <c r="B15" s="76">
        <f>鶴巻!B15+鶴巻北一丁目!B15+鶴巻北二丁目!B15+鶴巻北三丁目!B15+鶴巻南一丁目!B15+鶴巻南二丁目!B15+鶴巻南三丁目!B15+鶴巻南四丁目!B15+鶴巻南五丁目!B15</f>
        <v>54</v>
      </c>
      <c r="C15" s="76">
        <f>鶴巻!C15+鶴巻北一丁目!C15+鶴巻北二丁目!C15+鶴巻北三丁目!C15+鶴巻南一丁目!C15+鶴巻南二丁目!C15+鶴巻南三丁目!C15+鶴巻南四丁目!C15+鶴巻南五丁目!C15</f>
        <v>61</v>
      </c>
      <c r="D15" s="83">
        <f>鶴巻!D15+鶴巻北一丁目!D15+鶴巻北二丁目!D15+鶴巻北三丁目!D15+鶴巻南一丁目!D15+鶴巻南二丁目!D15+鶴巻南三丁目!D15+鶴巻南四丁目!D15+鶴巻南五丁目!D15</f>
        <v>115</v>
      </c>
      <c r="E15" s="14">
        <v>27</v>
      </c>
      <c r="F15" s="76">
        <f>鶴巻!F15+鶴巻北一丁目!F15+鶴巻北二丁目!F15+鶴巻北三丁目!F15+鶴巻南一丁目!F15+鶴巻南二丁目!F15+鶴巻南三丁目!F15+鶴巻南四丁目!F15+鶴巻南五丁目!F15</f>
        <v>72</v>
      </c>
      <c r="G15" s="76">
        <f>鶴巻!G15+鶴巻北一丁目!G15+鶴巻北二丁目!G15+鶴巻北三丁目!G15+鶴巻南一丁目!G15+鶴巻南二丁目!G15+鶴巻南三丁目!G15+鶴巻南四丁目!G15+鶴巻南五丁目!G15</f>
        <v>80</v>
      </c>
      <c r="H15" s="86">
        <f>鶴巻!H15+鶴巻北一丁目!H15+鶴巻北二丁目!H15+鶴巻北三丁目!H15+鶴巻南一丁目!H15+鶴巻南二丁目!H15+鶴巻南三丁目!H15+鶴巻南四丁目!H15+鶴巻南五丁目!H15</f>
        <v>152</v>
      </c>
      <c r="I15" s="14">
        <v>77</v>
      </c>
      <c r="J15" s="76">
        <f>鶴巻!J15+鶴巻北一丁目!J15+鶴巻北二丁目!J15+鶴巻北三丁目!J15+鶴巻南一丁目!J15+鶴巻南二丁目!J15+鶴巻南三丁目!J15+鶴巻南四丁目!J15+鶴巻南五丁目!J15</f>
        <v>87</v>
      </c>
      <c r="K15" s="76">
        <f>鶴巻!K15+鶴巻北一丁目!K15+鶴巻北二丁目!K15+鶴巻北三丁目!K15+鶴巻南一丁目!K15+鶴巻南二丁目!K15+鶴巻南三丁目!K15+鶴巻南四丁目!K15+鶴巻南五丁目!K15</f>
        <v>101</v>
      </c>
      <c r="L15" s="86">
        <f>鶴巻!L15+鶴巻北一丁目!L15+鶴巻北二丁目!L15+鶴巻北三丁目!L15+鶴巻南一丁目!L15+鶴巻南二丁目!L15+鶴巻南三丁目!L15+鶴巻南四丁目!L15+鶴巻南五丁目!L15</f>
        <v>188</v>
      </c>
    </row>
    <row r="16" spans="1:12" x14ac:dyDescent="0.15">
      <c r="A16" s="14">
        <v>13</v>
      </c>
      <c r="B16" s="76">
        <f>鶴巻!B16+鶴巻北一丁目!B16+鶴巻北二丁目!B16+鶴巻北三丁目!B16+鶴巻南一丁目!B16+鶴巻南二丁目!B16+鶴巻南三丁目!B16+鶴巻南四丁目!B16+鶴巻南五丁目!B16</f>
        <v>53</v>
      </c>
      <c r="C16" s="76">
        <f>鶴巻!C16+鶴巻北一丁目!C16+鶴巻北二丁目!C16+鶴巻北三丁目!C16+鶴巻南一丁目!C16+鶴巻南二丁目!C16+鶴巻南三丁目!C16+鶴巻南四丁目!C16+鶴巻南五丁目!C16</f>
        <v>49</v>
      </c>
      <c r="D16" s="83">
        <f>鶴巻!D16+鶴巻北一丁目!D16+鶴巻北二丁目!D16+鶴巻北三丁目!D16+鶴巻南一丁目!D16+鶴巻南二丁目!D16+鶴巻南三丁目!D16+鶴巻南四丁目!D16+鶴巻南五丁目!D16</f>
        <v>102</v>
      </c>
      <c r="E16" s="14">
        <v>28</v>
      </c>
      <c r="F16" s="76">
        <f>鶴巻!F16+鶴巻北一丁目!F16+鶴巻北二丁目!F16+鶴巻北三丁目!F16+鶴巻南一丁目!F16+鶴巻南二丁目!F16+鶴巻南三丁目!F16+鶴巻南四丁目!F16+鶴巻南五丁目!F16</f>
        <v>64</v>
      </c>
      <c r="G16" s="76">
        <f>鶴巻!G16+鶴巻北一丁目!G16+鶴巻北二丁目!G16+鶴巻北三丁目!G16+鶴巻南一丁目!G16+鶴巻南二丁目!G16+鶴巻南三丁目!G16+鶴巻南四丁目!G16+鶴巻南五丁目!G16</f>
        <v>70</v>
      </c>
      <c r="H16" s="86">
        <f>鶴巻!H16+鶴巻北一丁目!H16+鶴巻北二丁目!H16+鶴巻北三丁目!H16+鶴巻南一丁目!H16+鶴巻南二丁目!H16+鶴巻南三丁目!H16+鶴巻南四丁目!H16+鶴巻南五丁目!H16</f>
        <v>134</v>
      </c>
      <c r="I16" s="14">
        <v>78</v>
      </c>
      <c r="J16" s="76">
        <f>鶴巻!J16+鶴巻北一丁目!J16+鶴巻北二丁目!J16+鶴巻北三丁目!J16+鶴巻南一丁目!J16+鶴巻南二丁目!J16+鶴巻南三丁目!J16+鶴巻南四丁目!J16+鶴巻南五丁目!J16</f>
        <v>97</v>
      </c>
      <c r="K16" s="76">
        <f>鶴巻!K16+鶴巻北一丁目!K16+鶴巻北二丁目!K16+鶴巻北三丁目!K16+鶴巻南一丁目!K16+鶴巻南二丁目!K16+鶴巻南三丁目!K16+鶴巻南四丁目!K16+鶴巻南五丁目!K16</f>
        <v>86</v>
      </c>
      <c r="L16" s="86">
        <f>鶴巻!L16+鶴巻北一丁目!L16+鶴巻北二丁目!L16+鶴巻北三丁目!L16+鶴巻南一丁目!L16+鶴巻南二丁目!L16+鶴巻南三丁目!L16+鶴巻南四丁目!L16+鶴巻南五丁目!L16</f>
        <v>183</v>
      </c>
    </row>
    <row r="17" spans="1:12" ht="14.25" thickBot="1" x14ac:dyDescent="0.2">
      <c r="A17" s="24">
        <v>14</v>
      </c>
      <c r="B17" s="78">
        <f>鶴巻!B17+鶴巻北一丁目!B17+鶴巻北二丁目!B17+鶴巻北三丁目!B17+鶴巻南一丁目!B17+鶴巻南二丁目!B17+鶴巻南三丁目!B17+鶴巻南四丁目!B17+鶴巻南五丁目!B17</f>
        <v>55</v>
      </c>
      <c r="C17" s="78">
        <f>鶴巻!C17+鶴巻北一丁目!C17+鶴巻北二丁目!C17+鶴巻北三丁目!C17+鶴巻南一丁目!C17+鶴巻南二丁目!C17+鶴巻南三丁目!C17+鶴巻南四丁目!C17+鶴巻南五丁目!C17</f>
        <v>56</v>
      </c>
      <c r="D17" s="84">
        <f>鶴巻!D17+鶴巻北一丁目!D17+鶴巻北二丁目!D17+鶴巻北三丁目!D17+鶴巻南一丁目!D17+鶴巻南二丁目!D17+鶴巻南三丁目!D17+鶴巻南四丁目!D17+鶴巻南五丁目!D17</f>
        <v>111</v>
      </c>
      <c r="E17" s="14">
        <v>29</v>
      </c>
      <c r="F17" s="76">
        <f>鶴巻!F17+鶴巻北一丁目!F17+鶴巻北二丁目!F17+鶴巻北三丁目!F17+鶴巻南一丁目!F17+鶴巻南二丁目!F17+鶴巻南三丁目!F17+鶴巻南四丁目!F17+鶴巻南五丁目!F17</f>
        <v>80</v>
      </c>
      <c r="G17" s="76">
        <f>鶴巻!G17+鶴巻北一丁目!G17+鶴巻北二丁目!G17+鶴巻北三丁目!G17+鶴巻南一丁目!G17+鶴巻南二丁目!G17+鶴巻南三丁目!G17+鶴巻南四丁目!G17+鶴巻南五丁目!G17</f>
        <v>64</v>
      </c>
      <c r="H17" s="86">
        <f>鶴巻!H17+鶴巻北一丁目!H17+鶴巻北二丁目!H17+鶴巻北三丁目!H17+鶴巻南一丁目!H17+鶴巻南二丁目!H17+鶴巻南三丁目!H17+鶴巻南四丁目!H17+鶴巻南五丁目!H17</f>
        <v>144</v>
      </c>
      <c r="I17" s="14">
        <v>79</v>
      </c>
      <c r="J17" s="76">
        <f>鶴巻!J17+鶴巻北一丁目!J17+鶴巻北二丁目!J17+鶴巻北三丁目!J17+鶴巻南一丁目!J17+鶴巻南二丁目!J17+鶴巻南三丁目!J17+鶴巻南四丁目!J17+鶴巻南五丁目!J17</f>
        <v>77</v>
      </c>
      <c r="K17" s="76">
        <f>鶴巻!K17+鶴巻北一丁目!K17+鶴巻北二丁目!K17+鶴巻北三丁目!K17+鶴巻南一丁目!K17+鶴巻南二丁目!K17+鶴巻南三丁目!K17+鶴巻南四丁目!K17+鶴巻南五丁目!K17</f>
        <v>94</v>
      </c>
      <c r="L17" s="86">
        <f>鶴巻!L17+鶴巻北一丁目!L17+鶴巻北二丁目!L17+鶴巻北三丁目!L17+鶴巻南一丁目!L17+鶴巻南二丁目!L17+鶴巻南三丁目!L17+鶴巻南四丁目!L17+鶴巻南五丁目!L17</f>
        <v>171</v>
      </c>
    </row>
    <row r="18" spans="1:12" ht="15" thickTop="1" thickBot="1" x14ac:dyDescent="0.2">
      <c r="A18" s="23" t="s">
        <v>6</v>
      </c>
      <c r="B18" s="69">
        <f>SUM(B3:B17)</f>
        <v>669</v>
      </c>
      <c r="C18" s="69">
        <f>SUM(C3:C17)</f>
        <v>690</v>
      </c>
      <c r="D18" s="35">
        <f>SUM(B18:C18)</f>
        <v>1359</v>
      </c>
      <c r="E18" s="14">
        <v>30</v>
      </c>
      <c r="F18" s="76">
        <f>鶴巻!F18+鶴巻北一丁目!F18+鶴巻北二丁目!F18+鶴巻北三丁目!F18+鶴巻南一丁目!F18+鶴巻南二丁目!F18+鶴巻南三丁目!F18+鶴巻南四丁目!F18+鶴巻南五丁目!F18</f>
        <v>83</v>
      </c>
      <c r="G18" s="76">
        <f>鶴巻!G18+鶴巻北一丁目!G18+鶴巻北二丁目!G18+鶴巻北三丁目!G18+鶴巻南一丁目!G18+鶴巻南二丁目!G18+鶴巻南三丁目!G18+鶴巻南四丁目!G18+鶴巻南五丁目!G18</f>
        <v>63</v>
      </c>
      <c r="H18" s="86">
        <f>鶴巻!H18+鶴巻北一丁目!H18+鶴巻北二丁目!H18+鶴巻北三丁目!H18+鶴巻南一丁目!H18+鶴巻南二丁目!H18+鶴巻南三丁目!H18+鶴巻南四丁目!H18+鶴巻南五丁目!H18</f>
        <v>146</v>
      </c>
      <c r="I18" s="14">
        <v>80</v>
      </c>
      <c r="J18" s="76">
        <f>鶴巻!J18+鶴巻北一丁目!J18+鶴巻北二丁目!J18+鶴巻北三丁目!J18+鶴巻南一丁目!J18+鶴巻南二丁目!J18+鶴巻南三丁目!J18+鶴巻南四丁目!J18+鶴巻南五丁目!J18</f>
        <v>68</v>
      </c>
      <c r="K18" s="76">
        <f>鶴巻!K18+鶴巻北一丁目!K18+鶴巻北二丁目!K18+鶴巻北三丁目!K18+鶴巻南一丁目!K18+鶴巻南二丁目!K18+鶴巻南三丁目!K18+鶴巻南四丁目!K18+鶴巻南五丁目!K18</f>
        <v>98</v>
      </c>
      <c r="L18" s="86">
        <f>鶴巻!L18+鶴巻北一丁目!L18+鶴巻北二丁目!L18+鶴巻北三丁目!L18+鶴巻南一丁目!L18+鶴巻南二丁目!L18+鶴巻南三丁目!L18+鶴巻南四丁目!L18+鶴巻南五丁目!L18</f>
        <v>166</v>
      </c>
    </row>
    <row r="19" spans="1:12" x14ac:dyDescent="0.15">
      <c r="E19" s="14">
        <v>31</v>
      </c>
      <c r="F19" s="76">
        <f>鶴巻!F19+鶴巻北一丁目!F19+鶴巻北二丁目!F19+鶴巻北三丁目!F19+鶴巻南一丁目!F19+鶴巻南二丁目!F19+鶴巻南三丁目!F19+鶴巻南四丁目!F19+鶴巻南五丁目!F19</f>
        <v>80</v>
      </c>
      <c r="G19" s="76">
        <f>鶴巻!G19+鶴巻北一丁目!G19+鶴巻北二丁目!G19+鶴巻北三丁目!G19+鶴巻南一丁目!G19+鶴巻南二丁目!G19+鶴巻南三丁目!G19+鶴巻南四丁目!G19+鶴巻南五丁目!G19</f>
        <v>66</v>
      </c>
      <c r="H19" s="86">
        <f>鶴巻!H19+鶴巻北一丁目!H19+鶴巻北二丁目!H19+鶴巻北三丁目!H19+鶴巻南一丁目!H19+鶴巻南二丁目!H19+鶴巻南三丁目!H19+鶴巻南四丁目!H19+鶴巻南五丁目!H19</f>
        <v>146</v>
      </c>
      <c r="I19" s="14">
        <v>81</v>
      </c>
      <c r="J19" s="76">
        <f>鶴巻!J19+鶴巻北一丁目!J19+鶴巻北二丁目!J19+鶴巻北三丁目!J19+鶴巻南一丁目!J19+鶴巻南二丁目!J19+鶴巻南三丁目!J19+鶴巻南四丁目!J19+鶴巻南五丁目!J19</f>
        <v>64</v>
      </c>
      <c r="K19" s="76">
        <f>鶴巻!K19+鶴巻北一丁目!K19+鶴巻北二丁目!K19+鶴巻北三丁目!K19+鶴巻南一丁目!K19+鶴巻南二丁目!K19+鶴巻南三丁目!K19+鶴巻南四丁目!K19+鶴巻南五丁目!K19</f>
        <v>77</v>
      </c>
      <c r="L19" s="86">
        <f>鶴巻!L19+鶴巻北一丁目!L19+鶴巻北二丁目!L19+鶴巻北三丁目!L19+鶴巻南一丁目!L19+鶴巻南二丁目!L19+鶴巻南三丁目!L19+鶴巻南四丁目!L19+鶴巻南五丁目!L19</f>
        <v>141</v>
      </c>
    </row>
    <row r="20" spans="1:12" x14ac:dyDescent="0.15">
      <c r="E20" s="14">
        <v>32</v>
      </c>
      <c r="F20" s="76">
        <f>鶴巻!F20+鶴巻北一丁目!F20+鶴巻北二丁目!F20+鶴巻北三丁目!F20+鶴巻南一丁目!F20+鶴巻南二丁目!F20+鶴巻南三丁目!F20+鶴巻南四丁目!F20+鶴巻南五丁目!F20</f>
        <v>83</v>
      </c>
      <c r="G20" s="76">
        <f>鶴巻!G20+鶴巻北一丁目!G20+鶴巻北二丁目!G20+鶴巻北三丁目!G20+鶴巻南一丁目!G20+鶴巻南二丁目!G20+鶴巻南三丁目!G20+鶴巻南四丁目!G20+鶴巻南五丁目!G20</f>
        <v>62</v>
      </c>
      <c r="H20" s="86">
        <f>鶴巻!H20+鶴巻北一丁目!H20+鶴巻北二丁目!H20+鶴巻北三丁目!H20+鶴巻南一丁目!H20+鶴巻南二丁目!H20+鶴巻南三丁目!H20+鶴巻南四丁目!H20+鶴巻南五丁目!H20</f>
        <v>145</v>
      </c>
      <c r="I20" s="14">
        <v>82</v>
      </c>
      <c r="J20" s="76">
        <f>鶴巻!J20+鶴巻北一丁目!J20+鶴巻北二丁目!J20+鶴巻北三丁目!J20+鶴巻南一丁目!J20+鶴巻南二丁目!J20+鶴巻南三丁目!J20+鶴巻南四丁目!J20+鶴巻南五丁目!J20</f>
        <v>42</v>
      </c>
      <c r="K20" s="76">
        <f>鶴巻!K20+鶴巻北一丁目!K20+鶴巻北二丁目!K20+鶴巻北三丁目!K20+鶴巻南一丁目!K20+鶴巻南二丁目!K20+鶴巻南三丁目!K20+鶴巻南四丁目!K20+鶴巻南五丁目!K20</f>
        <v>58</v>
      </c>
      <c r="L20" s="86">
        <f>鶴巻!L20+鶴巻北一丁目!L20+鶴巻北二丁目!L20+鶴巻北三丁目!L20+鶴巻南一丁目!L20+鶴巻南二丁目!L20+鶴巻南三丁目!L20+鶴巻南四丁目!L20+鶴巻南五丁目!L20</f>
        <v>100</v>
      </c>
    </row>
    <row r="21" spans="1:12" x14ac:dyDescent="0.15">
      <c r="E21" s="14">
        <v>33</v>
      </c>
      <c r="F21" s="76">
        <f>鶴巻!F21+鶴巻北一丁目!F21+鶴巻北二丁目!F21+鶴巻北三丁目!F21+鶴巻南一丁目!F21+鶴巻南二丁目!F21+鶴巻南三丁目!F21+鶴巻南四丁目!F21+鶴巻南五丁目!F21</f>
        <v>71</v>
      </c>
      <c r="G21" s="76">
        <f>鶴巻!G21+鶴巻北一丁目!G21+鶴巻北二丁目!G21+鶴巻北三丁目!G21+鶴巻南一丁目!G21+鶴巻南二丁目!G21+鶴巻南三丁目!G21+鶴巻南四丁目!G21+鶴巻南五丁目!G21</f>
        <v>53</v>
      </c>
      <c r="H21" s="86">
        <f>鶴巻!H21+鶴巻北一丁目!H21+鶴巻北二丁目!H21+鶴巻北三丁目!H21+鶴巻南一丁目!H21+鶴巻南二丁目!H21+鶴巻南三丁目!H21+鶴巻南四丁目!H21+鶴巻南五丁目!H21</f>
        <v>124</v>
      </c>
      <c r="I21" s="14">
        <v>83</v>
      </c>
      <c r="J21" s="76">
        <f>鶴巻!J21+鶴巻北一丁目!J21+鶴巻北二丁目!J21+鶴巻北三丁目!J21+鶴巻南一丁目!J21+鶴巻南二丁目!J21+鶴巻南三丁目!J21+鶴巻南四丁目!J21+鶴巻南五丁目!J21</f>
        <v>51</v>
      </c>
      <c r="K21" s="76">
        <f>鶴巻!K21+鶴巻北一丁目!K21+鶴巻北二丁目!K21+鶴巻北三丁目!K21+鶴巻南一丁目!K21+鶴巻南二丁目!K21+鶴巻南三丁目!K21+鶴巻南四丁目!K21+鶴巻南五丁目!K21</f>
        <v>65</v>
      </c>
      <c r="L21" s="86">
        <f>鶴巻!L21+鶴巻北一丁目!L21+鶴巻北二丁目!L21+鶴巻北三丁目!L21+鶴巻南一丁目!L21+鶴巻南二丁目!L21+鶴巻南三丁目!L21+鶴巻南四丁目!L21+鶴巻南五丁目!L21</f>
        <v>116</v>
      </c>
    </row>
    <row r="22" spans="1:12" x14ac:dyDescent="0.15">
      <c r="E22" s="14">
        <v>34</v>
      </c>
      <c r="F22" s="76">
        <f>鶴巻!F22+鶴巻北一丁目!F22+鶴巻北二丁目!F22+鶴巻北三丁目!F22+鶴巻南一丁目!F22+鶴巻南二丁目!F22+鶴巻南三丁目!F22+鶴巻南四丁目!F22+鶴巻南五丁目!F22</f>
        <v>68</v>
      </c>
      <c r="G22" s="76">
        <f>鶴巻!G22+鶴巻北一丁目!G22+鶴巻北二丁目!G22+鶴巻北三丁目!G22+鶴巻南一丁目!G22+鶴巻南二丁目!G22+鶴巻南三丁目!G22+鶴巻南四丁目!G22+鶴巻南五丁目!G22</f>
        <v>49</v>
      </c>
      <c r="H22" s="86">
        <f>鶴巻!H22+鶴巻北一丁目!H22+鶴巻北二丁目!H22+鶴巻北三丁目!H22+鶴巻南一丁目!H22+鶴巻南二丁目!H22+鶴巻南三丁目!H22+鶴巻南四丁目!H22+鶴巻南五丁目!H22</f>
        <v>117</v>
      </c>
      <c r="I22" s="14">
        <v>84</v>
      </c>
      <c r="J22" s="76">
        <f>鶴巻!J22+鶴巻北一丁目!J22+鶴巻北二丁目!J22+鶴巻北三丁目!J22+鶴巻南一丁目!J22+鶴巻南二丁目!J22+鶴巻南三丁目!J22+鶴巻南四丁目!J22+鶴巻南五丁目!J22</f>
        <v>47</v>
      </c>
      <c r="K22" s="76">
        <f>鶴巻!K22+鶴巻北一丁目!K22+鶴巻北二丁目!K22+鶴巻北三丁目!K22+鶴巻南一丁目!K22+鶴巻南二丁目!K22+鶴巻南三丁目!K22+鶴巻南四丁目!K22+鶴巻南五丁目!K22</f>
        <v>75</v>
      </c>
      <c r="L22" s="86">
        <f>鶴巻!L22+鶴巻北一丁目!L22+鶴巻北二丁目!L22+鶴巻北三丁目!L22+鶴巻南一丁目!L22+鶴巻南二丁目!L22+鶴巻南三丁目!L22+鶴巻南四丁目!L22+鶴巻南五丁目!L22</f>
        <v>122</v>
      </c>
    </row>
    <row r="23" spans="1:12" x14ac:dyDescent="0.15">
      <c r="E23" s="14">
        <v>35</v>
      </c>
      <c r="F23" s="76">
        <f>鶴巻!F23+鶴巻北一丁目!F23+鶴巻北二丁目!F23+鶴巻北三丁目!F23+鶴巻南一丁目!F23+鶴巻南二丁目!F23+鶴巻南三丁目!F23+鶴巻南四丁目!F23+鶴巻南五丁目!F23</f>
        <v>76</v>
      </c>
      <c r="G23" s="76">
        <f>鶴巻!G23+鶴巻北一丁目!G23+鶴巻北二丁目!G23+鶴巻北三丁目!G23+鶴巻南一丁目!G23+鶴巻南二丁目!G23+鶴巻南三丁目!G23+鶴巻南四丁目!G23+鶴巻南五丁目!G23</f>
        <v>65</v>
      </c>
      <c r="H23" s="86">
        <f>鶴巻!H23+鶴巻北一丁目!H23+鶴巻北二丁目!H23+鶴巻北三丁目!H23+鶴巻南一丁目!H23+鶴巻南二丁目!H23+鶴巻南三丁目!H23+鶴巻南四丁目!H23+鶴巻南五丁目!H23</f>
        <v>141</v>
      </c>
      <c r="I23" s="14">
        <v>85</v>
      </c>
      <c r="J23" s="76">
        <f>鶴巻!J23+鶴巻北一丁目!J23+鶴巻北二丁目!J23+鶴巻北三丁目!J23+鶴巻南一丁目!J23+鶴巻南二丁目!J23+鶴巻南三丁目!J23+鶴巻南四丁目!J23+鶴巻南五丁目!J23</f>
        <v>34</v>
      </c>
      <c r="K23" s="76">
        <f>鶴巻!K23+鶴巻北一丁目!K23+鶴巻北二丁目!K23+鶴巻北三丁目!K23+鶴巻南一丁目!K23+鶴巻南二丁目!K23+鶴巻南三丁目!K23+鶴巻南四丁目!K23+鶴巻南五丁目!K23</f>
        <v>59</v>
      </c>
      <c r="L23" s="86">
        <f>鶴巻!L23+鶴巻北一丁目!L23+鶴巻北二丁目!L23+鶴巻北三丁目!L23+鶴巻南一丁目!L23+鶴巻南二丁目!L23+鶴巻南三丁目!L23+鶴巻南四丁目!L23+鶴巻南五丁目!L23</f>
        <v>93</v>
      </c>
    </row>
    <row r="24" spans="1:12" x14ac:dyDescent="0.15">
      <c r="E24" s="14">
        <v>36</v>
      </c>
      <c r="F24" s="76">
        <f>鶴巻!F24+鶴巻北一丁目!F24+鶴巻北二丁目!F24+鶴巻北三丁目!F24+鶴巻南一丁目!F24+鶴巻南二丁目!F24+鶴巻南三丁目!F24+鶴巻南四丁目!F24+鶴巻南五丁目!F24</f>
        <v>89</v>
      </c>
      <c r="G24" s="76">
        <f>鶴巻!G24+鶴巻北一丁目!G24+鶴巻北二丁目!G24+鶴巻北三丁目!G24+鶴巻南一丁目!G24+鶴巻南二丁目!G24+鶴巻南三丁目!G24+鶴巻南四丁目!G24+鶴巻南五丁目!G24</f>
        <v>63</v>
      </c>
      <c r="H24" s="86">
        <f>鶴巻!H24+鶴巻北一丁目!H24+鶴巻北二丁目!H24+鶴巻北三丁目!H24+鶴巻南一丁目!H24+鶴巻南二丁目!H24+鶴巻南三丁目!H24+鶴巻南四丁目!H24+鶴巻南五丁目!H24</f>
        <v>152</v>
      </c>
      <c r="I24" s="14">
        <v>86</v>
      </c>
      <c r="J24" s="76">
        <f>鶴巻!J24+鶴巻北一丁目!J24+鶴巻北二丁目!J24+鶴巻北三丁目!J24+鶴巻南一丁目!J24+鶴巻南二丁目!J24+鶴巻南三丁目!J24+鶴巻南四丁目!J24+鶴巻南五丁目!J24</f>
        <v>33</v>
      </c>
      <c r="K24" s="76">
        <f>鶴巻!K24+鶴巻北一丁目!K24+鶴巻北二丁目!K24+鶴巻北三丁目!K24+鶴巻南一丁目!K24+鶴巻南二丁目!K24+鶴巻南三丁目!K24+鶴巻南四丁目!K24+鶴巻南五丁目!K24</f>
        <v>48</v>
      </c>
      <c r="L24" s="86">
        <f>鶴巻!L24+鶴巻北一丁目!L24+鶴巻北二丁目!L24+鶴巻北三丁目!L24+鶴巻南一丁目!L24+鶴巻南二丁目!L24+鶴巻南三丁目!L24+鶴巻南四丁目!L24+鶴巻南五丁目!L24</f>
        <v>81</v>
      </c>
    </row>
    <row r="25" spans="1:12" x14ac:dyDescent="0.15">
      <c r="E25" s="14">
        <v>37</v>
      </c>
      <c r="F25" s="76">
        <f>鶴巻!F25+鶴巻北一丁目!F25+鶴巻北二丁目!F25+鶴巻北三丁目!F25+鶴巻南一丁目!F25+鶴巻南二丁目!F25+鶴巻南三丁目!F25+鶴巻南四丁目!F25+鶴巻南五丁目!F25</f>
        <v>63</v>
      </c>
      <c r="G25" s="76">
        <f>鶴巻!G25+鶴巻北一丁目!G25+鶴巻北二丁目!G25+鶴巻北三丁目!G25+鶴巻南一丁目!G25+鶴巻南二丁目!G25+鶴巻南三丁目!G25+鶴巻南四丁目!G25+鶴巻南五丁目!G25</f>
        <v>65</v>
      </c>
      <c r="H25" s="86">
        <f>鶴巻!H25+鶴巻北一丁目!H25+鶴巻北二丁目!H25+鶴巻北三丁目!H25+鶴巻南一丁目!H25+鶴巻南二丁目!H25+鶴巻南三丁目!H25+鶴巻南四丁目!H25+鶴巻南五丁目!H25</f>
        <v>128</v>
      </c>
      <c r="I25" s="14">
        <v>87</v>
      </c>
      <c r="J25" s="76">
        <f>鶴巻!J25+鶴巻北一丁目!J25+鶴巻北二丁目!J25+鶴巻北三丁目!J25+鶴巻南一丁目!J25+鶴巻南二丁目!J25+鶴巻南三丁目!J25+鶴巻南四丁目!J25+鶴巻南五丁目!J25</f>
        <v>21</v>
      </c>
      <c r="K25" s="76">
        <f>鶴巻!K25+鶴巻北一丁目!K25+鶴巻北二丁目!K25+鶴巻北三丁目!K25+鶴巻南一丁目!K25+鶴巻南二丁目!K25+鶴巻南三丁目!K25+鶴巻南四丁目!K25+鶴巻南五丁目!K25</f>
        <v>51</v>
      </c>
      <c r="L25" s="86">
        <f>鶴巻!L25+鶴巻北一丁目!L25+鶴巻北二丁目!L25+鶴巻北三丁目!L25+鶴巻南一丁目!L25+鶴巻南二丁目!L25+鶴巻南三丁目!L25+鶴巻南四丁目!L25+鶴巻南五丁目!L25</f>
        <v>72</v>
      </c>
    </row>
    <row r="26" spans="1:12" x14ac:dyDescent="0.15">
      <c r="E26" s="14">
        <v>38</v>
      </c>
      <c r="F26" s="76">
        <f>鶴巻!F26+鶴巻北一丁目!F26+鶴巻北二丁目!F26+鶴巻北三丁目!F26+鶴巻南一丁目!F26+鶴巻南二丁目!F26+鶴巻南三丁目!F26+鶴巻南四丁目!F26+鶴巻南五丁目!F26</f>
        <v>100</v>
      </c>
      <c r="G26" s="76">
        <f>鶴巻!G26+鶴巻北一丁目!G26+鶴巻北二丁目!G26+鶴巻北三丁目!G26+鶴巻南一丁目!G26+鶴巻南二丁目!G26+鶴巻南三丁目!G26+鶴巻南四丁目!G26+鶴巻南五丁目!G26</f>
        <v>79</v>
      </c>
      <c r="H26" s="86">
        <f>鶴巻!H26+鶴巻北一丁目!H26+鶴巻北二丁目!H26+鶴巻北三丁目!H26+鶴巻南一丁目!H26+鶴巻南二丁目!H26+鶴巻南三丁目!H26+鶴巻南四丁目!H26+鶴巻南五丁目!H26</f>
        <v>179</v>
      </c>
      <c r="I26" s="14">
        <v>88</v>
      </c>
      <c r="J26" s="76">
        <f>鶴巻!J26+鶴巻北一丁目!J26+鶴巻北二丁目!J26+鶴巻北三丁目!J26+鶴巻南一丁目!J26+鶴巻南二丁目!J26+鶴巻南三丁目!J26+鶴巻南四丁目!J26+鶴巻南五丁目!J26</f>
        <v>23</v>
      </c>
      <c r="K26" s="76">
        <f>鶴巻!K26+鶴巻北一丁目!K26+鶴巻北二丁目!K26+鶴巻北三丁目!K26+鶴巻南一丁目!K26+鶴巻南二丁目!K26+鶴巻南三丁目!K26+鶴巻南四丁目!K26+鶴巻南五丁目!K26</f>
        <v>45</v>
      </c>
      <c r="L26" s="86">
        <f>鶴巻!L26+鶴巻北一丁目!L26+鶴巻北二丁目!L26+鶴巻北三丁目!L26+鶴巻南一丁目!L26+鶴巻南二丁目!L26+鶴巻南三丁目!L26+鶴巻南四丁目!L26+鶴巻南五丁目!L26</f>
        <v>68</v>
      </c>
    </row>
    <row r="27" spans="1:12" x14ac:dyDescent="0.15">
      <c r="E27" s="14">
        <v>39</v>
      </c>
      <c r="F27" s="76">
        <f>鶴巻!F27+鶴巻北一丁目!F27+鶴巻北二丁目!F27+鶴巻北三丁目!F27+鶴巻南一丁目!F27+鶴巻南二丁目!F27+鶴巻南三丁目!F27+鶴巻南四丁目!F27+鶴巻南五丁目!F27</f>
        <v>76</v>
      </c>
      <c r="G27" s="76">
        <f>鶴巻!G27+鶴巻北一丁目!G27+鶴巻北二丁目!G27+鶴巻北三丁目!G27+鶴巻南一丁目!G27+鶴巻南二丁目!G27+鶴巻南三丁目!G27+鶴巻南四丁目!G27+鶴巻南五丁目!G27</f>
        <v>93</v>
      </c>
      <c r="H27" s="86">
        <f>鶴巻!H27+鶴巻北一丁目!H27+鶴巻北二丁目!H27+鶴巻北三丁目!H27+鶴巻南一丁目!H27+鶴巻南二丁目!H27+鶴巻南三丁目!H27+鶴巻南四丁目!H27+鶴巻南五丁目!H27</f>
        <v>169</v>
      </c>
      <c r="I27" s="14">
        <v>89</v>
      </c>
      <c r="J27" s="76">
        <f>鶴巻!J27+鶴巻北一丁目!J27+鶴巻北二丁目!J27+鶴巻北三丁目!J27+鶴巻南一丁目!J27+鶴巻南二丁目!J27+鶴巻南三丁目!J27+鶴巻南四丁目!J27+鶴巻南五丁目!J27</f>
        <v>17</v>
      </c>
      <c r="K27" s="76">
        <f>鶴巻!K27+鶴巻北一丁目!K27+鶴巻北二丁目!K27+鶴巻北三丁目!K27+鶴巻南一丁目!K27+鶴巻南二丁目!K27+鶴巻南三丁目!K27+鶴巻南四丁目!K27+鶴巻南五丁目!K27</f>
        <v>41</v>
      </c>
      <c r="L27" s="86">
        <f>鶴巻!L27+鶴巻北一丁目!L27+鶴巻北二丁目!L27+鶴巻北三丁目!L27+鶴巻南一丁目!L27+鶴巻南二丁目!L27+鶴巻南三丁目!L27+鶴巻南四丁目!L27+鶴巻南五丁目!L27</f>
        <v>58</v>
      </c>
    </row>
    <row r="28" spans="1:12" x14ac:dyDescent="0.15">
      <c r="E28" s="14">
        <v>40</v>
      </c>
      <c r="F28" s="76">
        <f>鶴巻!F28+鶴巻北一丁目!F28+鶴巻北二丁目!F28+鶴巻北三丁目!F28+鶴巻南一丁目!F28+鶴巻南二丁目!F28+鶴巻南三丁目!F28+鶴巻南四丁目!F28+鶴巻南五丁目!F28</f>
        <v>73</v>
      </c>
      <c r="G28" s="76">
        <f>鶴巻!G28+鶴巻北一丁目!G28+鶴巻北二丁目!G28+鶴巻北三丁目!G28+鶴巻南一丁目!G28+鶴巻南二丁目!G28+鶴巻南三丁目!G28+鶴巻南四丁目!G28+鶴巻南五丁目!G28</f>
        <v>79</v>
      </c>
      <c r="H28" s="86">
        <f>鶴巻!H28+鶴巻北一丁目!H28+鶴巻北二丁目!H28+鶴巻北三丁目!H28+鶴巻南一丁目!H28+鶴巻南二丁目!H28+鶴巻南三丁目!H28+鶴巻南四丁目!H28+鶴巻南五丁目!H28</f>
        <v>152</v>
      </c>
      <c r="I28" s="14">
        <v>90</v>
      </c>
      <c r="J28" s="76">
        <f>鶴巻!J28+鶴巻北一丁目!J28+鶴巻北二丁目!J28+鶴巻北三丁目!J28+鶴巻南一丁目!J28+鶴巻南二丁目!J28+鶴巻南三丁目!J28+鶴巻南四丁目!J28+鶴巻南五丁目!J28</f>
        <v>16</v>
      </c>
      <c r="K28" s="76">
        <f>鶴巻!K28+鶴巻北一丁目!K28+鶴巻北二丁目!K28+鶴巻北三丁目!K28+鶴巻南一丁目!K28+鶴巻南二丁目!K28+鶴巻南三丁目!K28+鶴巻南四丁目!K28+鶴巻南五丁目!K28</f>
        <v>28</v>
      </c>
      <c r="L28" s="86">
        <f>鶴巻!L28+鶴巻北一丁目!L28+鶴巻北二丁目!L28+鶴巻北三丁目!L28+鶴巻南一丁目!L28+鶴巻南二丁目!L28+鶴巻南三丁目!L28+鶴巻南四丁目!L28+鶴巻南五丁目!L28</f>
        <v>44</v>
      </c>
    </row>
    <row r="29" spans="1:12" x14ac:dyDescent="0.15">
      <c r="E29" s="14">
        <v>41</v>
      </c>
      <c r="F29" s="76">
        <f>鶴巻!F29+鶴巻北一丁目!F29+鶴巻北二丁目!F29+鶴巻北三丁目!F29+鶴巻南一丁目!F29+鶴巻南二丁目!F29+鶴巻南三丁目!F29+鶴巻南四丁目!F29+鶴巻南五丁目!F29</f>
        <v>102</v>
      </c>
      <c r="G29" s="76">
        <f>鶴巻!G29+鶴巻北一丁目!G29+鶴巻北二丁目!G29+鶴巻北三丁目!G29+鶴巻南一丁目!G29+鶴巻南二丁目!G29+鶴巻南三丁目!G29+鶴巻南四丁目!G29+鶴巻南五丁目!G29</f>
        <v>79</v>
      </c>
      <c r="H29" s="86">
        <f>鶴巻!H29+鶴巻北一丁目!H29+鶴巻北二丁目!H29+鶴巻北三丁目!H29+鶴巻南一丁目!H29+鶴巻南二丁目!H29+鶴巻南三丁目!H29+鶴巻南四丁目!H29+鶴巻南五丁目!H29</f>
        <v>181</v>
      </c>
      <c r="I29" s="14">
        <v>91</v>
      </c>
      <c r="J29" s="76">
        <f>鶴巻!J29+鶴巻北一丁目!J29+鶴巻北二丁目!J29+鶴巻北三丁目!J29+鶴巻南一丁目!J29+鶴巻南二丁目!J29+鶴巻南三丁目!J29+鶴巻南四丁目!J29+鶴巻南五丁目!J29</f>
        <v>9</v>
      </c>
      <c r="K29" s="76">
        <f>鶴巻!K29+鶴巻北一丁目!K29+鶴巻北二丁目!K29+鶴巻北三丁目!K29+鶴巻南一丁目!K29+鶴巻南二丁目!K29+鶴巻南三丁目!K29+鶴巻南四丁目!K29+鶴巻南五丁目!K29</f>
        <v>25</v>
      </c>
      <c r="L29" s="86">
        <f>鶴巻!L29+鶴巻北一丁目!L29+鶴巻北二丁目!L29+鶴巻北三丁目!L29+鶴巻南一丁目!L29+鶴巻南二丁目!L29+鶴巻南三丁目!L29+鶴巻南四丁目!L29+鶴巻南五丁目!L29</f>
        <v>34</v>
      </c>
    </row>
    <row r="30" spans="1:12" x14ac:dyDescent="0.15">
      <c r="E30" s="14">
        <v>42</v>
      </c>
      <c r="F30" s="76">
        <f>鶴巻!F30+鶴巻北一丁目!F30+鶴巻北二丁目!F30+鶴巻北三丁目!F30+鶴巻南一丁目!F30+鶴巻南二丁目!F30+鶴巻南三丁目!F30+鶴巻南四丁目!F30+鶴巻南五丁目!F30</f>
        <v>99</v>
      </c>
      <c r="G30" s="76">
        <f>鶴巻!G30+鶴巻北一丁目!G30+鶴巻北二丁目!G30+鶴巻北三丁目!G30+鶴巻南一丁目!G30+鶴巻南二丁目!G30+鶴巻南三丁目!G30+鶴巻南四丁目!G30+鶴巻南五丁目!G30</f>
        <v>97</v>
      </c>
      <c r="H30" s="86">
        <f>鶴巻!H30+鶴巻北一丁目!H30+鶴巻北二丁目!H30+鶴巻北三丁目!H30+鶴巻南一丁目!H30+鶴巻南二丁目!H30+鶴巻南三丁目!H30+鶴巻南四丁目!H30+鶴巻南五丁目!H30</f>
        <v>196</v>
      </c>
      <c r="I30" s="14">
        <v>92</v>
      </c>
      <c r="J30" s="76">
        <f>鶴巻!J30+鶴巻北一丁目!J30+鶴巻北二丁目!J30+鶴巻北三丁目!J30+鶴巻南一丁目!J30+鶴巻南二丁目!J30+鶴巻南三丁目!J30+鶴巻南四丁目!J30+鶴巻南五丁目!J30</f>
        <v>12</v>
      </c>
      <c r="K30" s="76">
        <f>鶴巻!K30+鶴巻北一丁目!K30+鶴巻北二丁目!K30+鶴巻北三丁目!K30+鶴巻南一丁目!K30+鶴巻南二丁目!K30+鶴巻南三丁目!K30+鶴巻南四丁目!K30+鶴巻南五丁目!K30</f>
        <v>23</v>
      </c>
      <c r="L30" s="86">
        <f>鶴巻!L30+鶴巻北一丁目!L30+鶴巻北二丁目!L30+鶴巻北三丁目!L30+鶴巻南一丁目!L30+鶴巻南二丁目!L30+鶴巻南三丁目!L30+鶴巻南四丁目!L30+鶴巻南五丁目!L30</f>
        <v>35</v>
      </c>
    </row>
    <row r="31" spans="1:12" x14ac:dyDescent="0.15">
      <c r="E31" s="14">
        <v>43</v>
      </c>
      <c r="F31" s="76">
        <f>鶴巻!F31+鶴巻北一丁目!F31+鶴巻北二丁目!F31+鶴巻北三丁目!F31+鶴巻南一丁目!F31+鶴巻南二丁目!F31+鶴巻南三丁目!F31+鶴巻南四丁目!F31+鶴巻南五丁目!F31</f>
        <v>94</v>
      </c>
      <c r="G31" s="76">
        <f>鶴巻!G31+鶴巻北一丁目!G31+鶴巻北二丁目!G31+鶴巻北三丁目!G31+鶴巻南一丁目!G31+鶴巻南二丁目!G31+鶴巻南三丁目!G31+鶴巻南四丁目!G31+鶴巻南五丁目!G31</f>
        <v>111</v>
      </c>
      <c r="H31" s="86">
        <f>鶴巻!H31+鶴巻北一丁目!H31+鶴巻北二丁目!H31+鶴巻北三丁目!H31+鶴巻南一丁目!H31+鶴巻南二丁目!H31+鶴巻南三丁目!H31+鶴巻南四丁目!H31+鶴巻南五丁目!H31</f>
        <v>205</v>
      </c>
      <c r="I31" s="14">
        <v>93</v>
      </c>
      <c r="J31" s="76">
        <f>鶴巻!J31+鶴巻北一丁目!J31+鶴巻北二丁目!J31+鶴巻北三丁目!J31+鶴巻南一丁目!J31+鶴巻南二丁目!J31+鶴巻南三丁目!J31+鶴巻南四丁目!J31+鶴巻南五丁目!J31</f>
        <v>2</v>
      </c>
      <c r="K31" s="76">
        <f>鶴巻!K31+鶴巻北一丁目!K31+鶴巻北二丁目!K31+鶴巻北三丁目!K31+鶴巻南一丁目!K31+鶴巻南二丁目!K31+鶴巻南三丁目!K31+鶴巻南四丁目!K31+鶴巻南五丁目!K31</f>
        <v>19</v>
      </c>
      <c r="L31" s="86">
        <f>鶴巻!L31+鶴巻北一丁目!L31+鶴巻北二丁目!L31+鶴巻北三丁目!L31+鶴巻南一丁目!L31+鶴巻南二丁目!L31+鶴巻南三丁目!L31+鶴巻南四丁目!L31+鶴巻南五丁目!L31</f>
        <v>21</v>
      </c>
    </row>
    <row r="32" spans="1:12" x14ac:dyDescent="0.15">
      <c r="E32" s="14">
        <v>44</v>
      </c>
      <c r="F32" s="76">
        <f>鶴巻!F32+鶴巻北一丁目!F32+鶴巻北二丁目!F32+鶴巻北三丁目!F32+鶴巻南一丁目!F32+鶴巻南二丁目!F32+鶴巻南三丁目!F32+鶴巻南四丁目!F32+鶴巻南五丁目!F32</f>
        <v>104</v>
      </c>
      <c r="G32" s="76">
        <f>鶴巻!G32+鶴巻北一丁目!G32+鶴巻北二丁目!G32+鶴巻北三丁目!G32+鶴巻南一丁目!G32+鶴巻南二丁目!G32+鶴巻南三丁目!G32+鶴巻南四丁目!G32+鶴巻南五丁目!G32</f>
        <v>99</v>
      </c>
      <c r="H32" s="86">
        <f>鶴巻!H32+鶴巻北一丁目!H32+鶴巻北二丁目!H32+鶴巻北三丁目!H32+鶴巻南一丁目!H32+鶴巻南二丁目!H32+鶴巻南三丁目!H32+鶴巻南四丁目!H32+鶴巻南五丁目!H32</f>
        <v>203</v>
      </c>
      <c r="I32" s="14">
        <v>94</v>
      </c>
      <c r="J32" s="76">
        <f>鶴巻!J32+鶴巻北一丁目!J32+鶴巻北二丁目!J32+鶴巻北三丁目!J32+鶴巻南一丁目!J32+鶴巻南二丁目!J32+鶴巻南三丁目!J32+鶴巻南四丁目!J32+鶴巻南五丁目!J32</f>
        <v>2</v>
      </c>
      <c r="K32" s="76">
        <f>鶴巻!K32+鶴巻北一丁目!K32+鶴巻北二丁目!K32+鶴巻北三丁目!K32+鶴巻南一丁目!K32+鶴巻南二丁目!K32+鶴巻南三丁目!K32+鶴巻南四丁目!K32+鶴巻南五丁目!K32</f>
        <v>10</v>
      </c>
      <c r="L32" s="86">
        <f>鶴巻!L32+鶴巻北一丁目!L32+鶴巻北二丁目!L32+鶴巻北三丁目!L32+鶴巻南一丁目!L32+鶴巻南二丁目!L32+鶴巻南三丁目!L32+鶴巻南四丁目!L32+鶴巻南五丁目!L32</f>
        <v>12</v>
      </c>
    </row>
    <row r="33" spans="5:12" x14ac:dyDescent="0.15">
      <c r="E33" s="14">
        <v>45</v>
      </c>
      <c r="F33" s="76">
        <f>鶴巻!F33+鶴巻北一丁目!F33+鶴巻北二丁目!F33+鶴巻北三丁目!F33+鶴巻南一丁目!F33+鶴巻南二丁目!F33+鶴巻南三丁目!F33+鶴巻南四丁目!F33+鶴巻南五丁目!F33</f>
        <v>91</v>
      </c>
      <c r="G33" s="76">
        <f>鶴巻!G33+鶴巻北一丁目!G33+鶴巻北二丁目!G33+鶴巻北三丁目!G33+鶴巻南一丁目!G33+鶴巻南二丁目!G33+鶴巻南三丁目!G33+鶴巻南四丁目!G33+鶴巻南五丁目!G33</f>
        <v>101</v>
      </c>
      <c r="H33" s="86">
        <f>鶴巻!H33+鶴巻北一丁目!H33+鶴巻北二丁目!H33+鶴巻北三丁目!H33+鶴巻南一丁目!H33+鶴巻南二丁目!H33+鶴巻南三丁目!H33+鶴巻南四丁目!H33+鶴巻南五丁目!H33</f>
        <v>192</v>
      </c>
      <c r="I33" s="14">
        <v>95</v>
      </c>
      <c r="J33" s="76">
        <f>鶴巻!J33+鶴巻北一丁目!J33+鶴巻北二丁目!J33+鶴巻北三丁目!J33+鶴巻南一丁目!J33+鶴巻南二丁目!J33+鶴巻南三丁目!J33+鶴巻南四丁目!J33+鶴巻南五丁目!J33</f>
        <v>3</v>
      </c>
      <c r="K33" s="76">
        <f>鶴巻!K33+鶴巻北一丁目!K33+鶴巻北二丁目!K33+鶴巻北三丁目!K33+鶴巻南一丁目!K33+鶴巻南二丁目!K33+鶴巻南三丁目!K33+鶴巻南四丁目!K33+鶴巻南五丁目!K33</f>
        <v>12</v>
      </c>
      <c r="L33" s="86">
        <f>鶴巻!L33+鶴巻北一丁目!L33+鶴巻北二丁目!L33+鶴巻北三丁目!L33+鶴巻南一丁目!L33+鶴巻南二丁目!L33+鶴巻南三丁目!L33+鶴巻南四丁目!L33+鶴巻南五丁目!L33</f>
        <v>15</v>
      </c>
    </row>
    <row r="34" spans="5:12" x14ac:dyDescent="0.15">
      <c r="E34" s="14">
        <v>46</v>
      </c>
      <c r="F34" s="76">
        <f>鶴巻!F34+鶴巻北一丁目!F34+鶴巻北二丁目!F34+鶴巻北三丁目!F34+鶴巻南一丁目!F34+鶴巻南二丁目!F34+鶴巻南三丁目!F34+鶴巻南四丁目!F34+鶴巻南五丁目!F34</f>
        <v>114</v>
      </c>
      <c r="G34" s="76">
        <f>鶴巻!G34+鶴巻北一丁目!G34+鶴巻北二丁目!G34+鶴巻北三丁目!G34+鶴巻南一丁目!G34+鶴巻南二丁目!G34+鶴巻南三丁目!G34+鶴巻南四丁目!G34+鶴巻南五丁目!G34</f>
        <v>86</v>
      </c>
      <c r="H34" s="86">
        <f>鶴巻!H34+鶴巻北一丁目!H34+鶴巻北二丁目!H34+鶴巻北三丁目!H34+鶴巻南一丁目!H34+鶴巻南二丁目!H34+鶴巻南三丁目!H34+鶴巻南四丁目!H34+鶴巻南五丁目!H34</f>
        <v>200</v>
      </c>
      <c r="I34" s="14">
        <v>96</v>
      </c>
      <c r="J34" s="76">
        <f>鶴巻!J34+鶴巻北一丁目!J34+鶴巻北二丁目!J34+鶴巻北三丁目!J34+鶴巻南一丁目!J34+鶴巻南二丁目!J34+鶴巻南三丁目!J34+鶴巻南四丁目!J34+鶴巻南五丁目!J34</f>
        <v>4</v>
      </c>
      <c r="K34" s="76">
        <f>鶴巻!K34+鶴巻北一丁目!K34+鶴巻北二丁目!K34+鶴巻北三丁目!K34+鶴巻南一丁目!K34+鶴巻南二丁目!K34+鶴巻南三丁目!K34+鶴巻南四丁目!K34+鶴巻南五丁目!K34</f>
        <v>7</v>
      </c>
      <c r="L34" s="86">
        <f>鶴巻!L34+鶴巻北一丁目!L34+鶴巻北二丁目!L34+鶴巻北三丁目!L34+鶴巻南一丁目!L34+鶴巻南二丁目!L34+鶴巻南三丁目!L34+鶴巻南四丁目!L34+鶴巻南五丁目!L34</f>
        <v>11</v>
      </c>
    </row>
    <row r="35" spans="5:12" x14ac:dyDescent="0.15">
      <c r="E35" s="14">
        <v>47</v>
      </c>
      <c r="F35" s="76">
        <f>鶴巻!F35+鶴巻北一丁目!F35+鶴巻北二丁目!F35+鶴巻北三丁目!F35+鶴巻南一丁目!F35+鶴巻南二丁目!F35+鶴巻南三丁目!F35+鶴巻南四丁目!F35+鶴巻南五丁目!F35</f>
        <v>108</v>
      </c>
      <c r="G35" s="76">
        <f>鶴巻!G35+鶴巻北一丁目!G35+鶴巻北二丁目!G35+鶴巻北三丁目!G35+鶴巻南一丁目!G35+鶴巻南二丁目!G35+鶴巻南三丁目!G35+鶴巻南四丁目!G35+鶴巻南五丁目!G35</f>
        <v>104</v>
      </c>
      <c r="H35" s="86">
        <f>鶴巻!H35+鶴巻北一丁目!H35+鶴巻北二丁目!H35+鶴巻北三丁目!H35+鶴巻南一丁目!H35+鶴巻南二丁目!H35+鶴巻南三丁目!H35+鶴巻南四丁目!H35+鶴巻南五丁目!H35</f>
        <v>212</v>
      </c>
      <c r="I35" s="14">
        <v>97</v>
      </c>
      <c r="J35" s="76">
        <f>鶴巻!J35+鶴巻北一丁目!J35+鶴巻北二丁目!J35+鶴巻北三丁目!J35+鶴巻南一丁目!J35+鶴巻南二丁目!J35+鶴巻南三丁目!J35+鶴巻南四丁目!J35+鶴巻南五丁目!J35</f>
        <v>1</v>
      </c>
      <c r="K35" s="76">
        <f>鶴巻!K35+鶴巻北一丁目!K35+鶴巻北二丁目!K35+鶴巻北三丁目!K35+鶴巻南一丁目!K35+鶴巻南二丁目!K35+鶴巻南三丁目!K35+鶴巻南四丁目!K35+鶴巻南五丁目!K35</f>
        <v>10</v>
      </c>
      <c r="L35" s="86">
        <f>鶴巻!L35+鶴巻北一丁目!L35+鶴巻北二丁目!L35+鶴巻北三丁目!L35+鶴巻南一丁目!L35+鶴巻南二丁目!L35+鶴巻南三丁目!L35+鶴巻南四丁目!L35+鶴巻南五丁目!L35</f>
        <v>11</v>
      </c>
    </row>
    <row r="36" spans="5:12" x14ac:dyDescent="0.15">
      <c r="E36" s="14">
        <v>48</v>
      </c>
      <c r="F36" s="76">
        <f>鶴巻!F36+鶴巻北一丁目!F36+鶴巻北二丁目!F36+鶴巻北三丁目!F36+鶴巻南一丁目!F36+鶴巻南二丁目!F36+鶴巻南三丁目!F36+鶴巻南四丁目!F36+鶴巻南五丁目!F36</f>
        <v>95</v>
      </c>
      <c r="G36" s="76">
        <f>鶴巻!G36+鶴巻北一丁目!G36+鶴巻北二丁目!G36+鶴巻北三丁目!G36+鶴巻南一丁目!G36+鶴巻南二丁目!G36+鶴巻南三丁目!G36+鶴巻南四丁目!G36+鶴巻南五丁目!G36</f>
        <v>93</v>
      </c>
      <c r="H36" s="86">
        <f>鶴巻!H36+鶴巻北一丁目!H36+鶴巻北二丁目!H36+鶴巻北三丁目!H36+鶴巻南一丁目!H36+鶴巻南二丁目!H36+鶴巻南三丁目!H36+鶴巻南四丁目!H36+鶴巻南五丁目!H36</f>
        <v>188</v>
      </c>
      <c r="I36" s="14">
        <v>98</v>
      </c>
      <c r="J36" s="76">
        <f>鶴巻!J36+鶴巻北一丁目!J36+鶴巻北二丁目!J36+鶴巻北三丁目!J36+鶴巻南一丁目!J36+鶴巻南二丁目!J36+鶴巻南三丁目!J36+鶴巻南四丁目!J36+鶴巻南五丁目!J36</f>
        <v>3</v>
      </c>
      <c r="K36" s="76">
        <f>鶴巻!K36+鶴巻北一丁目!K36+鶴巻北二丁目!K36+鶴巻北三丁目!K36+鶴巻南一丁目!K36+鶴巻南二丁目!K36+鶴巻南三丁目!K36+鶴巻南四丁目!K36+鶴巻南五丁目!K36</f>
        <v>6</v>
      </c>
      <c r="L36" s="86">
        <f>鶴巻!L36+鶴巻北一丁目!L36+鶴巻北二丁目!L36+鶴巻北三丁目!L36+鶴巻南一丁目!L36+鶴巻南二丁目!L36+鶴巻南三丁目!L36+鶴巻南四丁目!L36+鶴巻南五丁目!L36</f>
        <v>9</v>
      </c>
    </row>
    <row r="37" spans="5:12" x14ac:dyDescent="0.15">
      <c r="E37" s="14">
        <v>49</v>
      </c>
      <c r="F37" s="76">
        <f>鶴巻!F37+鶴巻北一丁目!F37+鶴巻北二丁目!F37+鶴巻北三丁目!F37+鶴巻南一丁目!F37+鶴巻南二丁目!F37+鶴巻南三丁目!F37+鶴巻南四丁目!F37+鶴巻南五丁目!F37</f>
        <v>91</v>
      </c>
      <c r="G37" s="76">
        <f>鶴巻!G37+鶴巻北一丁目!G37+鶴巻北二丁目!G37+鶴巻北三丁目!G37+鶴巻南一丁目!G37+鶴巻南二丁目!G37+鶴巻南三丁目!G37+鶴巻南四丁目!G37+鶴巻南五丁目!G37</f>
        <v>116</v>
      </c>
      <c r="H37" s="86">
        <f>鶴巻!H37+鶴巻北一丁目!H37+鶴巻北二丁目!H37+鶴巻北三丁目!H37+鶴巻南一丁目!H37+鶴巻南二丁目!H37+鶴巻南三丁目!H37+鶴巻南四丁目!H37+鶴巻南五丁目!H37</f>
        <v>207</v>
      </c>
      <c r="I37" s="14">
        <v>99</v>
      </c>
      <c r="J37" s="76">
        <f>鶴巻!J37+鶴巻北一丁目!J37+鶴巻北二丁目!J37+鶴巻北三丁目!J37+鶴巻南一丁目!J37+鶴巻南二丁目!J37+鶴巻南三丁目!J37+鶴巻南四丁目!J37+鶴巻南五丁目!J37</f>
        <v>1</v>
      </c>
      <c r="K37" s="76">
        <f>鶴巻!K37+鶴巻北一丁目!K37+鶴巻北二丁目!K37+鶴巻北三丁目!K37+鶴巻南一丁目!K37+鶴巻南二丁目!K37+鶴巻南三丁目!K37+鶴巻南四丁目!K37+鶴巻南五丁目!K37</f>
        <v>2</v>
      </c>
      <c r="L37" s="86">
        <f>鶴巻!L37+鶴巻北一丁目!L37+鶴巻北二丁目!L37+鶴巻北三丁目!L37+鶴巻南一丁目!L37+鶴巻南二丁目!L37+鶴巻南三丁目!L37+鶴巻南四丁目!L37+鶴巻南五丁目!L37</f>
        <v>3</v>
      </c>
    </row>
    <row r="38" spans="5:12" x14ac:dyDescent="0.15">
      <c r="E38" s="14">
        <v>50</v>
      </c>
      <c r="F38" s="76">
        <f>鶴巻!F38+鶴巻北一丁目!F38+鶴巻北二丁目!F38+鶴巻北三丁目!F38+鶴巻南一丁目!F38+鶴巻南二丁目!F38+鶴巻南三丁目!F38+鶴巻南四丁目!F38+鶴巻南五丁目!F38</f>
        <v>125</v>
      </c>
      <c r="G38" s="76">
        <f>鶴巻!G38+鶴巻北一丁目!G38+鶴巻北二丁目!G38+鶴巻北三丁目!G38+鶴巻南一丁目!G38+鶴巻南二丁目!G38+鶴巻南三丁目!G38+鶴巻南四丁目!G38+鶴巻南五丁目!G38</f>
        <v>100</v>
      </c>
      <c r="H38" s="86">
        <f>鶴巻!H38+鶴巻北一丁目!H38+鶴巻北二丁目!H38+鶴巻北三丁目!H38+鶴巻南一丁目!H38+鶴巻南二丁目!H38+鶴巻南三丁目!H38+鶴巻南四丁目!H38+鶴巻南五丁目!H38</f>
        <v>225</v>
      </c>
      <c r="I38" s="14">
        <v>100</v>
      </c>
      <c r="J38" s="76">
        <f>鶴巻!J38+鶴巻北一丁目!J38+鶴巻北二丁目!J38+鶴巻北三丁目!J38+鶴巻南一丁目!J38+鶴巻南二丁目!J38+鶴巻南三丁目!J38+鶴巻南四丁目!J38+鶴巻南五丁目!J38</f>
        <v>2</v>
      </c>
      <c r="K38" s="76">
        <f>鶴巻!K38+鶴巻北一丁目!K38+鶴巻北二丁目!K38+鶴巻北三丁目!K38+鶴巻南一丁目!K38+鶴巻南二丁目!K38+鶴巻南三丁目!K38+鶴巻南四丁目!K38+鶴巻南五丁目!K38</f>
        <v>1</v>
      </c>
      <c r="L38" s="86">
        <f>鶴巻!L38+鶴巻北一丁目!L38+鶴巻北二丁目!L38+鶴巻北三丁目!L38+鶴巻南一丁目!L38+鶴巻南二丁目!L38+鶴巻南三丁目!L38+鶴巻南四丁目!L38+鶴巻南五丁目!L38</f>
        <v>3</v>
      </c>
    </row>
    <row r="39" spans="5:12" x14ac:dyDescent="0.15">
      <c r="E39" s="14">
        <v>51</v>
      </c>
      <c r="F39" s="76">
        <f>鶴巻!F39+鶴巻北一丁目!F39+鶴巻北二丁目!F39+鶴巻北三丁目!F39+鶴巻南一丁目!F39+鶴巻南二丁目!F39+鶴巻南三丁目!F39+鶴巻南四丁目!F39+鶴巻南五丁目!F39</f>
        <v>104</v>
      </c>
      <c r="G39" s="76">
        <f>鶴巻!G39+鶴巻北一丁目!G39+鶴巻北二丁目!G39+鶴巻北三丁目!G39+鶴巻南一丁目!G39+鶴巻南二丁目!G39+鶴巻南三丁目!G39+鶴巻南四丁目!G39+鶴巻南五丁目!G39</f>
        <v>93</v>
      </c>
      <c r="H39" s="86">
        <f>鶴巻!H39+鶴巻北一丁目!H39+鶴巻北二丁目!H39+鶴巻北三丁目!H39+鶴巻南一丁目!H39+鶴巻南二丁目!H39+鶴巻南三丁目!H39+鶴巻南四丁目!H39+鶴巻南五丁目!H39</f>
        <v>197</v>
      </c>
      <c r="I39" s="14">
        <v>101</v>
      </c>
      <c r="J39" s="76">
        <f>鶴巻!J39+鶴巻北一丁目!J39+鶴巻北二丁目!J39+鶴巻北三丁目!J39+鶴巻南一丁目!J39+鶴巻南二丁目!J39+鶴巻南三丁目!J39+鶴巻南四丁目!J39+鶴巻南五丁目!J39</f>
        <v>0</v>
      </c>
      <c r="K39" s="76">
        <f>鶴巻!K39+鶴巻北一丁目!K39+鶴巻北二丁目!K39+鶴巻北三丁目!K39+鶴巻南一丁目!K39+鶴巻南二丁目!K39+鶴巻南三丁目!K39+鶴巻南四丁目!K39+鶴巻南五丁目!K39</f>
        <v>2</v>
      </c>
      <c r="L39" s="86">
        <f>鶴巻!L39+鶴巻北一丁目!L39+鶴巻北二丁目!L39+鶴巻北三丁目!L39+鶴巻南一丁目!L39+鶴巻南二丁目!L39+鶴巻南三丁目!L39+鶴巻南四丁目!L39+鶴巻南五丁目!L39</f>
        <v>2</v>
      </c>
    </row>
    <row r="40" spans="5:12" x14ac:dyDescent="0.15">
      <c r="E40" s="14">
        <v>52</v>
      </c>
      <c r="F40" s="76">
        <f>鶴巻!F40+鶴巻北一丁目!F40+鶴巻北二丁目!F40+鶴巻北三丁目!F40+鶴巻南一丁目!F40+鶴巻南二丁目!F40+鶴巻南三丁目!F40+鶴巻南四丁目!F40+鶴巻南五丁目!F40</f>
        <v>108</v>
      </c>
      <c r="G40" s="76">
        <f>鶴巻!G40+鶴巻北一丁目!G40+鶴巻北二丁目!G40+鶴巻北三丁目!G40+鶴巻南一丁目!G40+鶴巻南二丁目!G40+鶴巻南三丁目!G40+鶴巻南四丁目!G40+鶴巻南五丁目!G40</f>
        <v>116</v>
      </c>
      <c r="H40" s="86">
        <f>鶴巻!H40+鶴巻北一丁目!H40+鶴巻北二丁目!H40+鶴巻北三丁目!H40+鶴巻南一丁目!H40+鶴巻南二丁目!H40+鶴巻南三丁目!H40+鶴巻南四丁目!H40+鶴巻南五丁目!H40</f>
        <v>224</v>
      </c>
      <c r="I40" s="14">
        <v>102</v>
      </c>
      <c r="J40" s="76">
        <f>鶴巻!J40+鶴巻北一丁目!J40+鶴巻北二丁目!J40+鶴巻北三丁目!J40+鶴巻南一丁目!J40+鶴巻南二丁目!J40+鶴巻南三丁目!J40+鶴巻南四丁目!J40+鶴巻南五丁目!J40</f>
        <v>0</v>
      </c>
      <c r="K40" s="76">
        <f>鶴巻!K40+鶴巻北一丁目!K40+鶴巻北二丁目!K40+鶴巻北三丁目!K40+鶴巻南一丁目!K40+鶴巻南二丁目!K40+鶴巻南三丁目!K40+鶴巻南四丁目!K40+鶴巻南五丁目!K40</f>
        <v>3</v>
      </c>
      <c r="L40" s="86">
        <f>鶴巻!L40+鶴巻北一丁目!L40+鶴巻北二丁目!L40+鶴巻北三丁目!L40+鶴巻南一丁目!L40+鶴巻南二丁目!L40+鶴巻南三丁目!L40+鶴巻南四丁目!L40+鶴巻南五丁目!L40</f>
        <v>3</v>
      </c>
    </row>
    <row r="41" spans="5:12" x14ac:dyDescent="0.15">
      <c r="E41" s="14">
        <v>53</v>
      </c>
      <c r="F41" s="76">
        <f>鶴巻!F41+鶴巻北一丁目!F41+鶴巻北二丁目!F41+鶴巻北三丁目!F41+鶴巻南一丁目!F41+鶴巻南二丁目!F41+鶴巻南三丁目!F41+鶴巻南四丁目!F41+鶴巻南五丁目!F41</f>
        <v>98</v>
      </c>
      <c r="G41" s="76">
        <f>鶴巻!G41+鶴巻北一丁目!G41+鶴巻北二丁目!G41+鶴巻北三丁目!G41+鶴巻南一丁目!G41+鶴巻南二丁目!G41+鶴巻南三丁目!G41+鶴巻南四丁目!G41+鶴巻南五丁目!G41</f>
        <v>82</v>
      </c>
      <c r="H41" s="86">
        <f>鶴巻!H41+鶴巻北一丁目!H41+鶴巻北二丁目!H41+鶴巻北三丁目!H41+鶴巻南一丁目!H41+鶴巻南二丁目!H41+鶴巻南三丁目!H41+鶴巻南四丁目!H41+鶴巻南五丁目!H41</f>
        <v>180</v>
      </c>
      <c r="I41" s="14">
        <v>103</v>
      </c>
      <c r="J41" s="76">
        <f>鶴巻!J41+鶴巻北一丁目!J41+鶴巻北二丁目!J41+鶴巻北三丁目!J41+鶴巻南一丁目!J41+鶴巻南二丁目!J41+鶴巻南三丁目!J41+鶴巻南四丁目!J41+鶴巻南五丁目!J41</f>
        <v>0</v>
      </c>
      <c r="K41" s="76">
        <f>鶴巻!K41+鶴巻北一丁目!K41+鶴巻北二丁目!K41+鶴巻北三丁目!K41+鶴巻南一丁目!K41+鶴巻南二丁目!K41+鶴巻南三丁目!K41+鶴巻南四丁目!K41+鶴巻南五丁目!K41</f>
        <v>0</v>
      </c>
      <c r="L41" s="86">
        <f>鶴巻!L41+鶴巻北一丁目!L41+鶴巻北二丁目!L41+鶴巻北三丁目!L41+鶴巻南一丁目!L41+鶴巻南二丁目!L41+鶴巻南三丁目!L41+鶴巻南四丁目!L41+鶴巻南五丁目!L41</f>
        <v>0</v>
      </c>
    </row>
    <row r="42" spans="5:12" x14ac:dyDescent="0.15">
      <c r="E42" s="14">
        <v>54</v>
      </c>
      <c r="F42" s="76">
        <f>鶴巻!F42+鶴巻北一丁目!F42+鶴巻北二丁目!F42+鶴巻北三丁目!F42+鶴巻南一丁目!F42+鶴巻南二丁目!F42+鶴巻南三丁目!F42+鶴巻南四丁目!F42+鶴巻南五丁目!F42</f>
        <v>90</v>
      </c>
      <c r="G42" s="76">
        <f>鶴巻!G42+鶴巻北一丁目!G42+鶴巻北二丁目!G42+鶴巻北三丁目!G42+鶴巻南一丁目!G42+鶴巻南二丁目!G42+鶴巻南三丁目!G42+鶴巻南四丁目!G42+鶴巻南五丁目!G42</f>
        <v>79</v>
      </c>
      <c r="H42" s="86">
        <f>鶴巻!H42+鶴巻北一丁目!H42+鶴巻北二丁目!H42+鶴巻北三丁目!H42+鶴巻南一丁目!H42+鶴巻南二丁目!H42+鶴巻南三丁目!H42+鶴巻南四丁目!H42+鶴巻南五丁目!H42</f>
        <v>169</v>
      </c>
      <c r="I42" s="14">
        <v>104</v>
      </c>
      <c r="J42" s="76">
        <f>鶴巻!J42+鶴巻北一丁目!J42+鶴巻北二丁目!J42+鶴巻北三丁目!J42+鶴巻南一丁目!J42+鶴巻南二丁目!J42+鶴巻南三丁目!J42+鶴巻南四丁目!J42+鶴巻南五丁目!J42</f>
        <v>0</v>
      </c>
      <c r="K42" s="76">
        <f>鶴巻!K42+鶴巻北一丁目!K42+鶴巻北二丁目!K42+鶴巻北三丁目!K42+鶴巻南一丁目!K42+鶴巻南二丁目!K42+鶴巻南三丁目!K42+鶴巻南四丁目!K42+鶴巻南五丁目!K42</f>
        <v>2</v>
      </c>
      <c r="L42" s="86">
        <f>鶴巻!L42+鶴巻北一丁目!L42+鶴巻北二丁目!L42+鶴巻北三丁目!L42+鶴巻南一丁目!L42+鶴巻南二丁目!L42+鶴巻南三丁目!L42+鶴巻南四丁目!L42+鶴巻南五丁目!L42</f>
        <v>2</v>
      </c>
    </row>
    <row r="43" spans="5:12" x14ac:dyDescent="0.15">
      <c r="E43" s="14">
        <v>55</v>
      </c>
      <c r="F43" s="76">
        <f>鶴巻!F43+鶴巻北一丁目!F43+鶴巻北二丁目!F43+鶴巻北三丁目!F43+鶴巻南一丁目!F43+鶴巻南二丁目!F43+鶴巻南三丁目!F43+鶴巻南四丁目!F43+鶴巻南五丁目!F43</f>
        <v>92</v>
      </c>
      <c r="G43" s="76">
        <f>鶴巻!G43+鶴巻北一丁目!G43+鶴巻北二丁目!G43+鶴巻北三丁目!G43+鶴巻南一丁目!G43+鶴巻南二丁目!G43+鶴巻南三丁目!G43+鶴巻南四丁目!G43+鶴巻南五丁目!G43</f>
        <v>104</v>
      </c>
      <c r="H43" s="86">
        <f>鶴巻!H43+鶴巻北一丁目!H43+鶴巻北二丁目!H43+鶴巻北三丁目!H43+鶴巻南一丁目!H43+鶴巻南二丁目!H43+鶴巻南三丁目!H43+鶴巻南四丁目!H43+鶴巻南五丁目!H43</f>
        <v>196</v>
      </c>
      <c r="I43" s="14">
        <v>105</v>
      </c>
      <c r="J43" s="76">
        <f>鶴巻!J43+鶴巻北一丁目!J43+鶴巻北二丁目!J43+鶴巻北三丁目!J43+鶴巻南一丁目!J43+鶴巻南二丁目!J43+鶴巻南三丁目!J43+鶴巻南四丁目!J43+鶴巻南五丁目!J43</f>
        <v>0</v>
      </c>
      <c r="K43" s="76">
        <f>鶴巻!K43+鶴巻北一丁目!K43+鶴巻北二丁目!K43+鶴巻北三丁目!K43+鶴巻南一丁目!K43+鶴巻南二丁目!K43+鶴巻南三丁目!K43+鶴巻南四丁目!K43+鶴巻南五丁目!K43</f>
        <v>0</v>
      </c>
      <c r="L43" s="86">
        <f>鶴巻!L43+鶴巻北一丁目!L43+鶴巻北二丁目!L43+鶴巻北三丁目!L43+鶴巻南一丁目!L43+鶴巻南二丁目!L43+鶴巻南三丁目!L43+鶴巻南四丁目!L43+鶴巻南五丁目!L43</f>
        <v>0</v>
      </c>
    </row>
    <row r="44" spans="5:12" x14ac:dyDescent="0.15">
      <c r="E44" s="14">
        <v>56</v>
      </c>
      <c r="F44" s="76">
        <f>鶴巻!F44+鶴巻北一丁目!F44+鶴巻北二丁目!F44+鶴巻北三丁目!F44+鶴巻南一丁目!F44+鶴巻南二丁目!F44+鶴巻南三丁目!F44+鶴巻南四丁目!F44+鶴巻南五丁目!F44</f>
        <v>84</v>
      </c>
      <c r="G44" s="76">
        <f>鶴巻!G44+鶴巻北一丁目!G44+鶴巻北二丁目!G44+鶴巻北三丁目!G44+鶴巻南一丁目!G44+鶴巻南二丁目!G44+鶴巻南三丁目!G44+鶴巻南四丁目!G44+鶴巻南五丁目!G44</f>
        <v>94</v>
      </c>
      <c r="H44" s="86">
        <f>鶴巻!H44+鶴巻北一丁目!H44+鶴巻北二丁目!H44+鶴巻北三丁目!H44+鶴巻南一丁目!H44+鶴巻南二丁目!H44+鶴巻南三丁目!H44+鶴巻南四丁目!H44+鶴巻南五丁目!H44</f>
        <v>178</v>
      </c>
      <c r="I44" s="14">
        <v>106</v>
      </c>
      <c r="J44" s="76">
        <f>鶴巻!J44+鶴巻北一丁目!J44+鶴巻北二丁目!J44+鶴巻北三丁目!J44+鶴巻南一丁目!J44+鶴巻南二丁目!J44+鶴巻南三丁目!J44+鶴巻南四丁目!J44+鶴巻南五丁目!J44</f>
        <v>0</v>
      </c>
      <c r="K44" s="76">
        <f>鶴巻!K44+鶴巻北一丁目!K44+鶴巻北二丁目!K44+鶴巻北三丁目!K44+鶴巻南一丁目!K44+鶴巻南二丁目!K44+鶴巻南三丁目!K44+鶴巻南四丁目!K44+鶴巻南五丁目!K44</f>
        <v>0</v>
      </c>
      <c r="L44" s="86">
        <f>鶴巻!L44+鶴巻北一丁目!L44+鶴巻北二丁目!L44+鶴巻北三丁目!L44+鶴巻南一丁目!L44+鶴巻南二丁目!L44+鶴巻南三丁目!L44+鶴巻南四丁目!L44+鶴巻南五丁目!L44</f>
        <v>0</v>
      </c>
    </row>
    <row r="45" spans="5:12" x14ac:dyDescent="0.15">
      <c r="E45" s="14">
        <v>57</v>
      </c>
      <c r="F45" s="76">
        <f>鶴巻!F45+鶴巻北一丁目!F45+鶴巻北二丁目!F45+鶴巻北三丁目!F45+鶴巻南一丁目!F45+鶴巻南二丁目!F45+鶴巻南三丁目!F45+鶴巻南四丁目!F45+鶴巻南五丁目!F45</f>
        <v>95</v>
      </c>
      <c r="G45" s="76">
        <f>鶴巻!G45+鶴巻北一丁目!G45+鶴巻北二丁目!G45+鶴巻北三丁目!G45+鶴巻南一丁目!G45+鶴巻南二丁目!G45+鶴巻南三丁目!G45+鶴巻南四丁目!G45+鶴巻南五丁目!G45</f>
        <v>91</v>
      </c>
      <c r="H45" s="86">
        <f>鶴巻!H45+鶴巻北一丁目!H45+鶴巻北二丁目!H45+鶴巻北三丁目!H45+鶴巻南一丁目!H45+鶴巻南二丁目!H45+鶴巻南三丁目!H45+鶴巻南四丁目!H45+鶴巻南五丁目!H45</f>
        <v>186</v>
      </c>
      <c r="I45" s="14">
        <v>107</v>
      </c>
      <c r="J45" s="76">
        <f>鶴巻!J45+鶴巻北一丁目!J45+鶴巻北二丁目!J45+鶴巻北三丁目!J45+鶴巻南一丁目!J45+鶴巻南二丁目!J45+鶴巻南三丁目!J45+鶴巻南四丁目!J45+鶴巻南五丁目!J45</f>
        <v>0</v>
      </c>
      <c r="K45" s="76">
        <f>鶴巻!K45+鶴巻北一丁目!K45+鶴巻北二丁目!K45+鶴巻北三丁目!K45+鶴巻南一丁目!K45+鶴巻南二丁目!K45+鶴巻南三丁目!K45+鶴巻南四丁目!K45+鶴巻南五丁目!K45</f>
        <v>0</v>
      </c>
      <c r="L45" s="86">
        <f>鶴巻!L45+鶴巻北一丁目!L45+鶴巻北二丁目!L45+鶴巻北三丁目!L45+鶴巻南一丁目!L45+鶴巻南二丁目!L45+鶴巻南三丁目!L45+鶴巻南四丁目!L45+鶴巻南五丁目!L45</f>
        <v>0</v>
      </c>
    </row>
    <row r="46" spans="5:12" ht="14.25" thickBot="1" x14ac:dyDescent="0.2">
      <c r="E46" s="14">
        <v>58</v>
      </c>
      <c r="F46" s="76">
        <f>鶴巻!F46+鶴巻北一丁目!F46+鶴巻北二丁目!F46+鶴巻北三丁目!F46+鶴巻南一丁目!F46+鶴巻南二丁目!F46+鶴巻南三丁目!F46+鶴巻南四丁目!F46+鶴巻南五丁目!F46</f>
        <v>96</v>
      </c>
      <c r="G46" s="76">
        <f>鶴巻!G46+鶴巻北一丁目!G46+鶴巻北二丁目!G46+鶴巻北三丁目!G46+鶴巻南一丁目!G46+鶴巻南二丁目!G46+鶴巻南三丁目!G46+鶴巻南四丁目!G46+鶴巻南五丁目!G46</f>
        <v>97</v>
      </c>
      <c r="H46" s="86">
        <f>鶴巻!H46+鶴巻北一丁目!H46+鶴巻北二丁目!H46+鶴巻北三丁目!H46+鶴巻南一丁目!H46+鶴巻南二丁目!H46+鶴巻南三丁目!H46+鶴巻南四丁目!H46+鶴巻南五丁目!H46</f>
        <v>193</v>
      </c>
      <c r="I46" s="24">
        <v>108</v>
      </c>
      <c r="J46" s="78">
        <f>鶴巻!J46+鶴巻北一丁目!J46+鶴巻北二丁目!J46+鶴巻北三丁目!J46+鶴巻南一丁目!J46+鶴巻南二丁目!J46+鶴巻南三丁目!J46+鶴巻南四丁目!J46+鶴巻南五丁目!J46</f>
        <v>0</v>
      </c>
      <c r="K46" s="78">
        <f>鶴巻!K46+鶴巻北一丁目!K46+鶴巻北二丁目!K46+鶴巻北三丁目!K46+鶴巻南一丁目!K46+鶴巻南二丁目!K46+鶴巻南三丁目!K46+鶴巻南四丁目!K46+鶴巻南五丁目!K46</f>
        <v>0</v>
      </c>
      <c r="L46" s="84">
        <f>鶴巻!L46+鶴巻北一丁目!L46+鶴巻北二丁目!L46+鶴巻北三丁目!L46+鶴巻南一丁目!L46+鶴巻南二丁目!L46+鶴巻南三丁目!L46+鶴巻南四丁目!L46+鶴巻南五丁目!L46</f>
        <v>0</v>
      </c>
    </row>
    <row r="47" spans="5:12" ht="15" thickTop="1" thickBot="1" x14ac:dyDescent="0.2">
      <c r="E47" s="14">
        <v>59</v>
      </c>
      <c r="F47" s="76">
        <f>鶴巻!F47+鶴巻北一丁目!F47+鶴巻北二丁目!F47+鶴巻北三丁目!F47+鶴巻南一丁目!F47+鶴巻南二丁目!F47+鶴巻南三丁目!F47+鶴巻南四丁目!F47+鶴巻南五丁目!F47</f>
        <v>85</v>
      </c>
      <c r="G47" s="76">
        <f>鶴巻!G47+鶴巻北一丁目!G47+鶴巻北二丁目!G47+鶴巻北三丁目!G47+鶴巻南一丁目!G47+鶴巻南二丁目!G47+鶴巻南三丁目!G47+鶴巻南四丁目!G47+鶴巻南五丁目!G47</f>
        <v>93</v>
      </c>
      <c r="H47" s="86">
        <f>鶴巻!H47+鶴巻北一丁目!H47+鶴巻北二丁目!H47+鶴巻北三丁目!H47+鶴巻南一丁目!H47+鶴巻南二丁目!H47+鶴巻南三丁目!H47+鶴巻南四丁目!H47+鶴巻南五丁目!H47</f>
        <v>178</v>
      </c>
      <c r="I47" s="23" t="s">
        <v>6</v>
      </c>
      <c r="J47" s="69">
        <f>SUM(J3:J46)</f>
        <v>1939</v>
      </c>
      <c r="K47" s="69">
        <f>SUM(K3:K46)</f>
        <v>2446</v>
      </c>
      <c r="L47" s="39">
        <f>SUM(J47:K47)</f>
        <v>4385</v>
      </c>
    </row>
    <row r="48" spans="5:12" x14ac:dyDescent="0.15">
      <c r="E48" s="14">
        <v>60</v>
      </c>
      <c r="F48" s="76">
        <f>鶴巻!F48+鶴巻北一丁目!F48+鶴巻北二丁目!F48+鶴巻北三丁目!F48+鶴巻南一丁目!F48+鶴巻南二丁目!F48+鶴巻南三丁目!F48+鶴巻南四丁目!F48+鶴巻南五丁目!F48</f>
        <v>80</v>
      </c>
      <c r="G48" s="76">
        <f>鶴巻!G48+鶴巻北一丁目!G48+鶴巻北二丁目!G48+鶴巻北三丁目!G48+鶴巻南一丁目!G48+鶴巻南二丁目!G48+鶴巻南三丁目!G48+鶴巻南四丁目!G48+鶴巻南五丁目!G48</f>
        <v>73</v>
      </c>
      <c r="H48" s="86">
        <f>鶴巻!H48+鶴巻北一丁目!H48+鶴巻北二丁目!H48+鶴巻北三丁目!H48+鶴巻南一丁目!H48+鶴巻南二丁目!H48+鶴巻南三丁目!H48+鶴巻南四丁目!H48+鶴巻南五丁目!H48</f>
        <v>153</v>
      </c>
    </row>
    <row r="49" spans="5:12" ht="14.25" thickBot="1" x14ac:dyDescent="0.2">
      <c r="E49" s="14">
        <v>61</v>
      </c>
      <c r="F49" s="76">
        <f>鶴巻!F49+鶴巻北一丁目!F49+鶴巻北二丁目!F49+鶴巻北三丁目!F49+鶴巻南一丁目!F49+鶴巻南二丁目!F49+鶴巻南三丁目!F49+鶴巻南四丁目!F49+鶴巻南五丁目!F49</f>
        <v>60</v>
      </c>
      <c r="G49" s="76">
        <f>鶴巻!G49+鶴巻北一丁目!G49+鶴巻北二丁目!G49+鶴巻北三丁目!G49+鶴巻南一丁目!G49+鶴巻南二丁目!G49+鶴巻南三丁目!G49+鶴巻南四丁目!G49+鶴巻南五丁目!G49</f>
        <v>84</v>
      </c>
      <c r="H49" s="86">
        <f>鶴巻!H49+鶴巻北一丁目!H49+鶴巻北二丁目!H49+鶴巻北三丁目!H49+鶴巻南一丁目!H49+鶴巻南二丁目!H49+鶴巻南三丁目!H49+鶴巻南四丁目!H49+鶴巻南五丁目!H49</f>
        <v>144</v>
      </c>
      <c r="J49" s="9" t="s">
        <v>23</v>
      </c>
    </row>
    <row r="50" spans="5:12" x14ac:dyDescent="0.15">
      <c r="E50" s="14">
        <v>62</v>
      </c>
      <c r="F50" s="76">
        <f>鶴巻!F50+鶴巻北一丁目!F50+鶴巻北二丁目!F50+鶴巻北三丁目!F50+鶴巻南一丁目!F50+鶴巻南二丁目!F50+鶴巻南三丁目!F50+鶴巻南四丁目!F50+鶴巻南五丁目!F50</f>
        <v>89</v>
      </c>
      <c r="G50" s="76">
        <f>鶴巻!G50+鶴巻北一丁目!G50+鶴巻北二丁目!G50+鶴巻北三丁目!G50+鶴巻南一丁目!G50+鶴巻南二丁目!G50+鶴巻南三丁目!G50+鶴巻南四丁目!G50+鶴巻南五丁目!G50</f>
        <v>100</v>
      </c>
      <c r="H50" s="86">
        <f>鶴巻!H50+鶴巻北一丁目!H50+鶴巻北二丁目!H50+鶴巻北三丁目!H50+鶴巻南一丁目!H50+鶴巻南二丁目!H50+鶴巻南三丁目!H50+鶴巻南四丁目!H50+鶴巻南五丁目!H50</f>
        <v>189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76">
        <f>鶴巻!F51+鶴巻北一丁目!F51+鶴巻北二丁目!F51+鶴巻北三丁目!F51+鶴巻南一丁目!F51+鶴巻南二丁目!F51+鶴巻南三丁目!F51+鶴巻南四丁目!F51+鶴巻南五丁目!F51</f>
        <v>84</v>
      </c>
      <c r="G51" s="76">
        <f>鶴巻!G51+鶴巻北一丁目!G51+鶴巻北二丁目!G51+鶴巻北三丁目!G51+鶴巻南一丁目!G51+鶴巻南二丁目!G51+鶴巻南三丁目!G51+鶴巻南四丁目!G51+鶴巻南五丁目!G51</f>
        <v>63</v>
      </c>
      <c r="H51" s="86">
        <f>鶴巻!H51+鶴巻北一丁目!H51+鶴巻北二丁目!H51+鶴巻北三丁目!H51+鶴巻南一丁目!H51+鶴巻南二丁目!H51+鶴巻南三丁目!H51+鶴巻南四丁目!H51+鶴巻南五丁目!H51</f>
        <v>147</v>
      </c>
      <c r="J51" s="48">
        <f>SUM(B18,F53,J47)</f>
        <v>6843</v>
      </c>
      <c r="K51" s="49">
        <f>SUM(C18,G53,K47)</f>
        <v>7158</v>
      </c>
      <c r="L51" s="50">
        <f>SUM(J51:K51)</f>
        <v>14001</v>
      </c>
    </row>
    <row r="52" spans="5:12" ht="14.25" thickBot="1" x14ac:dyDescent="0.2">
      <c r="E52" s="24">
        <v>64</v>
      </c>
      <c r="F52" s="78">
        <f>鶴巻!F52+鶴巻北一丁目!F52+鶴巻北二丁目!F52+鶴巻北三丁目!F52+鶴巻南一丁目!F52+鶴巻南二丁目!F52+鶴巻南三丁目!F52+鶴巻南四丁目!F52+鶴巻南五丁目!F52</f>
        <v>67</v>
      </c>
      <c r="G52" s="78">
        <f>鶴巻!G52+鶴巻北一丁目!G52+鶴巻北二丁目!G52+鶴巻北三丁目!G52+鶴巻南一丁目!G52+鶴巻南二丁目!G52+鶴巻南三丁目!G52+鶴巻南四丁目!G52+鶴巻南五丁目!G52</f>
        <v>77</v>
      </c>
      <c r="H52" s="84">
        <f>鶴巻!H52+鶴巻北一丁目!H52+鶴巻北二丁目!H52+鶴巻北三丁目!H52+鶴巻南一丁目!H52+鶴巻南二丁目!H52+鶴巻南三丁目!H52+鶴巻南四丁目!H52+鶴巻南五丁目!H52</f>
        <v>144</v>
      </c>
    </row>
    <row r="53" spans="5:12" ht="15" thickTop="1" thickBot="1" x14ac:dyDescent="0.2">
      <c r="E53" s="23" t="s">
        <v>6</v>
      </c>
      <c r="F53" s="69">
        <f>SUM(F3:F52)</f>
        <v>4235</v>
      </c>
      <c r="G53" s="69">
        <f>SUM(G3:G52)</f>
        <v>4022</v>
      </c>
      <c r="H53" s="39">
        <f>SUM(F53:G53)</f>
        <v>8257</v>
      </c>
    </row>
    <row r="56" spans="5:12" x14ac:dyDescent="0.15">
      <c r="F56" s="98" t="s">
        <v>536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179</v>
      </c>
      <c r="I1" s="99" t="str">
        <f>秦野市合計!I1</f>
        <v>令和3年4月1日現在（単位：人）</v>
      </c>
      <c r="J1" s="99"/>
      <c r="K1" s="99"/>
      <c r="L1" s="99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[1]鶴巻!B3</f>
        <v>14</v>
      </c>
      <c r="C3" s="40">
        <f>[1]鶴巻!C3</f>
        <v>5</v>
      </c>
      <c r="D3" s="40">
        <f>SUM(B3:C3)</f>
        <v>19</v>
      </c>
      <c r="E3" s="19">
        <v>15</v>
      </c>
      <c r="F3" s="59">
        <f>[1]鶴巻!F3</f>
        <v>11</v>
      </c>
      <c r="G3" s="59">
        <f>[1]鶴巻!G3</f>
        <v>10</v>
      </c>
      <c r="H3" s="63">
        <f>SUM(F3:G3)</f>
        <v>21</v>
      </c>
      <c r="I3" s="19">
        <v>65</v>
      </c>
      <c r="J3" s="59">
        <f>[1]鶴巻!J3</f>
        <v>13</v>
      </c>
      <c r="K3" s="59">
        <f>[1]鶴巻!K3</f>
        <v>19</v>
      </c>
      <c r="L3" s="63">
        <f>SUM(J3:K3)</f>
        <v>32</v>
      </c>
    </row>
    <row r="4" spans="1:12" x14ac:dyDescent="0.15">
      <c r="A4" s="14">
        <v>1</v>
      </c>
      <c r="B4" s="40">
        <f>[1]鶴巻!B4</f>
        <v>13</v>
      </c>
      <c r="C4" s="40">
        <f>[1]鶴巻!C4</f>
        <v>11</v>
      </c>
      <c r="D4" s="40">
        <f t="shared" ref="D4:D17" si="0">SUM(B4:C4)</f>
        <v>24</v>
      </c>
      <c r="E4" s="14">
        <v>16</v>
      </c>
      <c r="F4" s="59">
        <f>[1]鶴巻!F4</f>
        <v>13</v>
      </c>
      <c r="G4" s="59">
        <f>[1]鶴巻!G4</f>
        <v>16</v>
      </c>
      <c r="H4" s="63">
        <f t="shared" ref="H4:H52" si="1">SUM(F4:G4)</f>
        <v>29</v>
      </c>
      <c r="I4" s="14">
        <v>66</v>
      </c>
      <c r="J4" s="59">
        <f>[1]鶴巻!J4</f>
        <v>9</v>
      </c>
      <c r="K4" s="59">
        <f>[1]鶴巻!K4</f>
        <v>17</v>
      </c>
      <c r="L4" s="63">
        <f t="shared" ref="L4:L46" si="2">SUM(J4:K4)</f>
        <v>26</v>
      </c>
    </row>
    <row r="5" spans="1:12" x14ac:dyDescent="0.15">
      <c r="A5" s="14">
        <v>2</v>
      </c>
      <c r="B5" s="40">
        <f>[1]鶴巻!B5</f>
        <v>5</v>
      </c>
      <c r="C5" s="40">
        <f>[1]鶴巻!C5</f>
        <v>11</v>
      </c>
      <c r="D5" s="40">
        <f t="shared" si="0"/>
        <v>16</v>
      </c>
      <c r="E5" s="14">
        <v>17</v>
      </c>
      <c r="F5" s="59">
        <f>[1]鶴巻!F5</f>
        <v>9</v>
      </c>
      <c r="G5" s="59">
        <f>[1]鶴巻!G5</f>
        <v>15</v>
      </c>
      <c r="H5" s="63">
        <f t="shared" si="1"/>
        <v>24</v>
      </c>
      <c r="I5" s="14">
        <v>67</v>
      </c>
      <c r="J5" s="59">
        <f>[1]鶴巻!J5</f>
        <v>16</v>
      </c>
      <c r="K5" s="59">
        <f>[1]鶴巻!K5</f>
        <v>11</v>
      </c>
      <c r="L5" s="63">
        <f t="shared" si="2"/>
        <v>27</v>
      </c>
    </row>
    <row r="6" spans="1:12" x14ac:dyDescent="0.15">
      <c r="A6" s="14">
        <v>3</v>
      </c>
      <c r="B6" s="40">
        <f>[1]鶴巻!B6</f>
        <v>7</v>
      </c>
      <c r="C6" s="40">
        <f>[1]鶴巻!C6</f>
        <v>15</v>
      </c>
      <c r="D6" s="40">
        <f t="shared" si="0"/>
        <v>22</v>
      </c>
      <c r="E6" s="14">
        <v>18</v>
      </c>
      <c r="F6" s="59">
        <f>[1]鶴巻!F6</f>
        <v>20</v>
      </c>
      <c r="G6" s="59">
        <f>[1]鶴巻!G6</f>
        <v>10</v>
      </c>
      <c r="H6" s="63">
        <f t="shared" si="1"/>
        <v>30</v>
      </c>
      <c r="I6" s="14">
        <v>68</v>
      </c>
      <c r="J6" s="59">
        <f>[1]鶴巻!J6</f>
        <v>16</v>
      </c>
      <c r="K6" s="59">
        <f>[1]鶴巻!K6</f>
        <v>16</v>
      </c>
      <c r="L6" s="63">
        <f t="shared" si="2"/>
        <v>32</v>
      </c>
    </row>
    <row r="7" spans="1:12" x14ac:dyDescent="0.15">
      <c r="A7" s="14">
        <v>4</v>
      </c>
      <c r="B7" s="40">
        <f>[1]鶴巻!B7</f>
        <v>9</v>
      </c>
      <c r="C7" s="40">
        <f>[1]鶴巻!C7</f>
        <v>10</v>
      </c>
      <c r="D7" s="40">
        <f t="shared" si="0"/>
        <v>19</v>
      </c>
      <c r="E7" s="14">
        <v>19</v>
      </c>
      <c r="F7" s="59">
        <f>[1]鶴巻!F7</f>
        <v>15</v>
      </c>
      <c r="G7" s="59">
        <f>[1]鶴巻!G7</f>
        <v>14</v>
      </c>
      <c r="H7" s="63">
        <f t="shared" si="1"/>
        <v>29</v>
      </c>
      <c r="I7" s="14">
        <v>69</v>
      </c>
      <c r="J7" s="59">
        <f>[1]鶴巻!J7</f>
        <v>12</v>
      </c>
      <c r="K7" s="59">
        <f>[1]鶴巻!K7</f>
        <v>17</v>
      </c>
      <c r="L7" s="63">
        <f t="shared" si="2"/>
        <v>29</v>
      </c>
    </row>
    <row r="8" spans="1:12" x14ac:dyDescent="0.15">
      <c r="A8" s="14">
        <v>5</v>
      </c>
      <c r="B8" s="40">
        <f>[1]鶴巻!B8</f>
        <v>7</v>
      </c>
      <c r="C8" s="40">
        <f>[1]鶴巻!C8</f>
        <v>9</v>
      </c>
      <c r="D8" s="40">
        <f t="shared" si="0"/>
        <v>16</v>
      </c>
      <c r="E8" s="14">
        <v>20</v>
      </c>
      <c r="F8" s="59">
        <f>[1]鶴巻!F8</f>
        <v>23</v>
      </c>
      <c r="G8" s="59">
        <f>[1]鶴巻!G8</f>
        <v>10</v>
      </c>
      <c r="H8" s="63">
        <f t="shared" si="1"/>
        <v>33</v>
      </c>
      <c r="I8" s="14">
        <v>70</v>
      </c>
      <c r="J8" s="59">
        <f>[1]鶴巻!J8</f>
        <v>17</v>
      </c>
      <c r="K8" s="59">
        <f>[1]鶴巻!K8</f>
        <v>17</v>
      </c>
      <c r="L8" s="63">
        <f t="shared" si="2"/>
        <v>34</v>
      </c>
    </row>
    <row r="9" spans="1:12" x14ac:dyDescent="0.15">
      <c r="A9" s="14">
        <v>6</v>
      </c>
      <c r="B9" s="40">
        <f>[1]鶴巻!B9</f>
        <v>14</v>
      </c>
      <c r="C9" s="40">
        <f>[1]鶴巻!C9</f>
        <v>7</v>
      </c>
      <c r="D9" s="40">
        <f t="shared" si="0"/>
        <v>21</v>
      </c>
      <c r="E9" s="14">
        <v>21</v>
      </c>
      <c r="F9" s="59">
        <f>[1]鶴巻!F9</f>
        <v>12</v>
      </c>
      <c r="G9" s="59">
        <f>[1]鶴巻!G9</f>
        <v>14</v>
      </c>
      <c r="H9" s="63">
        <f t="shared" si="1"/>
        <v>26</v>
      </c>
      <c r="I9" s="14">
        <v>71</v>
      </c>
      <c r="J9" s="59">
        <f>[1]鶴巻!J9</f>
        <v>17</v>
      </c>
      <c r="K9" s="59">
        <f>[1]鶴巻!K9</f>
        <v>20</v>
      </c>
      <c r="L9" s="63">
        <f t="shared" si="2"/>
        <v>37</v>
      </c>
    </row>
    <row r="10" spans="1:12" x14ac:dyDescent="0.15">
      <c r="A10" s="14">
        <v>7</v>
      </c>
      <c r="B10" s="40">
        <f>[1]鶴巻!B10</f>
        <v>12</v>
      </c>
      <c r="C10" s="40">
        <f>[1]鶴巻!C10</f>
        <v>12</v>
      </c>
      <c r="D10" s="40">
        <f t="shared" si="0"/>
        <v>24</v>
      </c>
      <c r="E10" s="14">
        <v>22</v>
      </c>
      <c r="F10" s="59">
        <f>[1]鶴巻!F10</f>
        <v>23</v>
      </c>
      <c r="G10" s="59">
        <f>[1]鶴巻!G10</f>
        <v>13</v>
      </c>
      <c r="H10" s="63">
        <f t="shared" si="1"/>
        <v>36</v>
      </c>
      <c r="I10" s="14">
        <v>72</v>
      </c>
      <c r="J10" s="59">
        <f>[1]鶴巻!J10</f>
        <v>17</v>
      </c>
      <c r="K10" s="59">
        <f>[1]鶴巻!K10</f>
        <v>26</v>
      </c>
      <c r="L10" s="63">
        <f t="shared" si="2"/>
        <v>43</v>
      </c>
    </row>
    <row r="11" spans="1:12" x14ac:dyDescent="0.15">
      <c r="A11" s="14">
        <v>8</v>
      </c>
      <c r="B11" s="40">
        <f>[1]鶴巻!B11</f>
        <v>12</v>
      </c>
      <c r="C11" s="40">
        <f>[1]鶴巻!C11</f>
        <v>13</v>
      </c>
      <c r="D11" s="40">
        <f t="shared" si="0"/>
        <v>25</v>
      </c>
      <c r="E11" s="14">
        <v>23</v>
      </c>
      <c r="F11" s="59">
        <f>[1]鶴巻!F11</f>
        <v>13</v>
      </c>
      <c r="G11" s="59">
        <f>[1]鶴巻!G11</f>
        <v>12</v>
      </c>
      <c r="H11" s="63">
        <f t="shared" si="1"/>
        <v>25</v>
      </c>
      <c r="I11" s="14">
        <v>73</v>
      </c>
      <c r="J11" s="59">
        <f>[1]鶴巻!J11</f>
        <v>16</v>
      </c>
      <c r="K11" s="59">
        <f>[1]鶴巻!K11</f>
        <v>21</v>
      </c>
      <c r="L11" s="63">
        <f t="shared" si="2"/>
        <v>37</v>
      </c>
    </row>
    <row r="12" spans="1:12" x14ac:dyDescent="0.15">
      <c r="A12" s="14">
        <v>9</v>
      </c>
      <c r="B12" s="40">
        <f>[1]鶴巻!B12</f>
        <v>11</v>
      </c>
      <c r="C12" s="40">
        <f>[1]鶴巻!C12</f>
        <v>10</v>
      </c>
      <c r="D12" s="40">
        <f t="shared" si="0"/>
        <v>21</v>
      </c>
      <c r="E12" s="14">
        <v>24</v>
      </c>
      <c r="F12" s="59">
        <f>[1]鶴巻!F12</f>
        <v>21</v>
      </c>
      <c r="G12" s="59">
        <f>[1]鶴巻!G12</f>
        <v>16</v>
      </c>
      <c r="H12" s="63">
        <f t="shared" si="1"/>
        <v>37</v>
      </c>
      <c r="I12" s="14">
        <v>74</v>
      </c>
      <c r="J12" s="59">
        <f>[1]鶴巻!J12</f>
        <v>17</v>
      </c>
      <c r="K12" s="59">
        <f>[1]鶴巻!K12</f>
        <v>16</v>
      </c>
      <c r="L12" s="63">
        <f t="shared" si="2"/>
        <v>33</v>
      </c>
    </row>
    <row r="13" spans="1:12" x14ac:dyDescent="0.15">
      <c r="A13" s="14">
        <v>10</v>
      </c>
      <c r="B13" s="40">
        <f>[1]鶴巻!B13</f>
        <v>10</v>
      </c>
      <c r="C13" s="40">
        <f>[1]鶴巻!C13</f>
        <v>13</v>
      </c>
      <c r="D13" s="40">
        <f t="shared" si="0"/>
        <v>23</v>
      </c>
      <c r="E13" s="14">
        <v>25</v>
      </c>
      <c r="F13" s="59">
        <f>[1]鶴巻!F13</f>
        <v>13</v>
      </c>
      <c r="G13" s="59">
        <f>[1]鶴巻!G13</f>
        <v>19</v>
      </c>
      <c r="H13" s="63">
        <f t="shared" si="1"/>
        <v>32</v>
      </c>
      <c r="I13" s="14">
        <v>75</v>
      </c>
      <c r="J13" s="59">
        <f>[1]鶴巻!J13</f>
        <v>9</v>
      </c>
      <c r="K13" s="59">
        <f>[1]鶴巻!K13</f>
        <v>15</v>
      </c>
      <c r="L13" s="63">
        <f t="shared" si="2"/>
        <v>24</v>
      </c>
    </row>
    <row r="14" spans="1:12" x14ac:dyDescent="0.15">
      <c r="A14" s="14">
        <v>11</v>
      </c>
      <c r="B14" s="40">
        <f>[1]鶴巻!B14</f>
        <v>18</v>
      </c>
      <c r="C14" s="40">
        <f>[1]鶴巻!C14</f>
        <v>9</v>
      </c>
      <c r="D14" s="40">
        <f t="shared" si="0"/>
        <v>27</v>
      </c>
      <c r="E14" s="14">
        <v>26</v>
      </c>
      <c r="F14" s="59">
        <f>[1]鶴巻!F14</f>
        <v>15</v>
      </c>
      <c r="G14" s="59">
        <f>[1]鶴巻!G14</f>
        <v>17</v>
      </c>
      <c r="H14" s="63">
        <f t="shared" si="1"/>
        <v>32</v>
      </c>
      <c r="I14" s="14">
        <v>76</v>
      </c>
      <c r="J14" s="59">
        <f>[1]鶴巻!J14</f>
        <v>17</v>
      </c>
      <c r="K14" s="59">
        <f>[1]鶴巻!K14</f>
        <v>9</v>
      </c>
      <c r="L14" s="63">
        <f t="shared" si="2"/>
        <v>26</v>
      </c>
    </row>
    <row r="15" spans="1:12" x14ac:dyDescent="0.15">
      <c r="A15" s="14">
        <v>12</v>
      </c>
      <c r="B15" s="40">
        <f>[1]鶴巻!B15</f>
        <v>10</v>
      </c>
      <c r="C15" s="40">
        <f>[1]鶴巻!C15</f>
        <v>15</v>
      </c>
      <c r="D15" s="40">
        <f t="shared" si="0"/>
        <v>25</v>
      </c>
      <c r="E15" s="14">
        <v>27</v>
      </c>
      <c r="F15" s="59">
        <f>[1]鶴巻!F15</f>
        <v>12</v>
      </c>
      <c r="G15" s="59">
        <f>[1]鶴巻!G15</f>
        <v>16</v>
      </c>
      <c r="H15" s="63">
        <f t="shared" si="1"/>
        <v>28</v>
      </c>
      <c r="I15" s="14">
        <v>77</v>
      </c>
      <c r="J15" s="59">
        <f>[1]鶴巻!J15</f>
        <v>10</v>
      </c>
      <c r="K15" s="59">
        <f>[1]鶴巻!K15</f>
        <v>10</v>
      </c>
      <c r="L15" s="63">
        <f t="shared" si="2"/>
        <v>20</v>
      </c>
    </row>
    <row r="16" spans="1:12" x14ac:dyDescent="0.15">
      <c r="A16" s="14">
        <v>13</v>
      </c>
      <c r="B16" s="40">
        <f>[1]鶴巻!B16</f>
        <v>10</v>
      </c>
      <c r="C16" s="40">
        <f>[1]鶴巻!C16</f>
        <v>14</v>
      </c>
      <c r="D16" s="40">
        <f t="shared" si="0"/>
        <v>24</v>
      </c>
      <c r="E16" s="14">
        <v>28</v>
      </c>
      <c r="F16" s="59">
        <f>[1]鶴巻!F16</f>
        <v>17</v>
      </c>
      <c r="G16" s="59">
        <f>[1]鶴巻!G16</f>
        <v>16</v>
      </c>
      <c r="H16" s="63">
        <f t="shared" si="1"/>
        <v>33</v>
      </c>
      <c r="I16" s="14">
        <v>78</v>
      </c>
      <c r="J16" s="59">
        <f>[1]鶴巻!J16</f>
        <v>16</v>
      </c>
      <c r="K16" s="59">
        <f>[1]鶴巻!K16</f>
        <v>18</v>
      </c>
      <c r="L16" s="63">
        <f t="shared" si="2"/>
        <v>34</v>
      </c>
    </row>
    <row r="17" spans="1:12" ht="14.25" thickBot="1" x14ac:dyDescent="0.2">
      <c r="A17" s="24">
        <v>14</v>
      </c>
      <c r="B17" s="40">
        <f>[1]鶴巻!B17</f>
        <v>15</v>
      </c>
      <c r="C17" s="40">
        <f>[1]鶴巻!C17</f>
        <v>9</v>
      </c>
      <c r="D17" s="40">
        <f t="shared" si="0"/>
        <v>24</v>
      </c>
      <c r="E17" s="14">
        <v>29</v>
      </c>
      <c r="F17" s="59">
        <f>[1]鶴巻!F17</f>
        <v>16</v>
      </c>
      <c r="G17" s="59">
        <f>[1]鶴巻!G17</f>
        <v>17</v>
      </c>
      <c r="H17" s="63">
        <f t="shared" si="1"/>
        <v>33</v>
      </c>
      <c r="I17" s="14">
        <v>79</v>
      </c>
      <c r="J17" s="59">
        <f>[1]鶴巻!J17</f>
        <v>13</v>
      </c>
      <c r="K17" s="59">
        <f>[1]鶴巻!K17</f>
        <v>21</v>
      </c>
      <c r="L17" s="63">
        <f t="shared" si="2"/>
        <v>34</v>
      </c>
    </row>
    <row r="18" spans="1:12" ht="15" thickTop="1" thickBot="1" x14ac:dyDescent="0.2">
      <c r="A18" s="23" t="s">
        <v>6</v>
      </c>
      <c r="B18" s="33">
        <f>SUM(B3:B17)</f>
        <v>167</v>
      </c>
      <c r="C18" s="34">
        <f>SUM(C3:C17)</f>
        <v>163</v>
      </c>
      <c r="D18" s="35">
        <f>SUM(B18:C18)</f>
        <v>330</v>
      </c>
      <c r="E18" s="14">
        <v>30</v>
      </c>
      <c r="F18" s="59">
        <f>[1]鶴巻!F18</f>
        <v>19</v>
      </c>
      <c r="G18" s="59">
        <f>[1]鶴巻!G18</f>
        <v>9</v>
      </c>
      <c r="H18" s="63">
        <f t="shared" si="1"/>
        <v>28</v>
      </c>
      <c r="I18" s="14">
        <v>80</v>
      </c>
      <c r="J18" s="59">
        <f>[1]鶴巻!J18</f>
        <v>8</v>
      </c>
      <c r="K18" s="59">
        <f>[1]鶴巻!K18</f>
        <v>6</v>
      </c>
      <c r="L18" s="63">
        <f t="shared" si="2"/>
        <v>14</v>
      </c>
    </row>
    <row r="19" spans="1:12" x14ac:dyDescent="0.15">
      <c r="E19" s="14">
        <v>31</v>
      </c>
      <c r="F19" s="59">
        <f>[1]鶴巻!F19</f>
        <v>14</v>
      </c>
      <c r="G19" s="59">
        <f>[1]鶴巻!G19</f>
        <v>14</v>
      </c>
      <c r="H19" s="63">
        <f t="shared" si="1"/>
        <v>28</v>
      </c>
      <c r="I19" s="14">
        <v>81</v>
      </c>
      <c r="J19" s="59">
        <f>[1]鶴巻!J19</f>
        <v>9</v>
      </c>
      <c r="K19" s="59">
        <f>[1]鶴巻!K19</f>
        <v>9</v>
      </c>
      <c r="L19" s="63">
        <f t="shared" si="2"/>
        <v>18</v>
      </c>
    </row>
    <row r="20" spans="1:12" x14ac:dyDescent="0.15">
      <c r="E20" s="14">
        <v>32</v>
      </c>
      <c r="F20" s="59">
        <f>[1]鶴巻!F20</f>
        <v>16</v>
      </c>
      <c r="G20" s="59">
        <f>[1]鶴巻!G20</f>
        <v>15</v>
      </c>
      <c r="H20" s="63">
        <f t="shared" si="1"/>
        <v>31</v>
      </c>
      <c r="I20" s="14">
        <v>82</v>
      </c>
      <c r="J20" s="59">
        <f>[1]鶴巻!J20</f>
        <v>3</v>
      </c>
      <c r="K20" s="59">
        <f>[1]鶴巻!K20</f>
        <v>7</v>
      </c>
      <c r="L20" s="63">
        <f t="shared" si="2"/>
        <v>10</v>
      </c>
    </row>
    <row r="21" spans="1:12" x14ac:dyDescent="0.15">
      <c r="E21" s="14">
        <v>33</v>
      </c>
      <c r="F21" s="59">
        <f>[1]鶴巻!F21</f>
        <v>14</v>
      </c>
      <c r="G21" s="59">
        <f>[1]鶴巻!G21</f>
        <v>10</v>
      </c>
      <c r="H21" s="63">
        <f t="shared" si="1"/>
        <v>24</v>
      </c>
      <c r="I21" s="14">
        <v>83</v>
      </c>
      <c r="J21" s="59">
        <f>[1]鶴巻!J21</f>
        <v>6</v>
      </c>
      <c r="K21" s="59">
        <f>[1]鶴巻!K21</f>
        <v>13</v>
      </c>
      <c r="L21" s="63">
        <f t="shared" si="2"/>
        <v>19</v>
      </c>
    </row>
    <row r="22" spans="1:12" x14ac:dyDescent="0.15">
      <c r="E22" s="14">
        <v>34</v>
      </c>
      <c r="F22" s="59">
        <f>[1]鶴巻!F22</f>
        <v>9</v>
      </c>
      <c r="G22" s="59">
        <f>[1]鶴巻!G22</f>
        <v>9</v>
      </c>
      <c r="H22" s="63">
        <f t="shared" si="1"/>
        <v>18</v>
      </c>
      <c r="I22" s="14">
        <v>84</v>
      </c>
      <c r="J22" s="59">
        <f>[1]鶴巻!J22</f>
        <v>3</v>
      </c>
      <c r="K22" s="59">
        <f>[1]鶴巻!K22</f>
        <v>8</v>
      </c>
      <c r="L22" s="63">
        <f t="shared" si="2"/>
        <v>11</v>
      </c>
    </row>
    <row r="23" spans="1:12" x14ac:dyDescent="0.15">
      <c r="E23" s="14">
        <v>35</v>
      </c>
      <c r="F23" s="59">
        <f>[1]鶴巻!F23</f>
        <v>23</v>
      </c>
      <c r="G23" s="59">
        <f>[1]鶴巻!G23</f>
        <v>20</v>
      </c>
      <c r="H23" s="63">
        <f t="shared" si="1"/>
        <v>43</v>
      </c>
      <c r="I23" s="14">
        <v>85</v>
      </c>
      <c r="J23" s="59">
        <f>[1]鶴巻!J23</f>
        <v>6</v>
      </c>
      <c r="K23" s="59">
        <f>[1]鶴巻!K23</f>
        <v>6</v>
      </c>
      <c r="L23" s="63">
        <f t="shared" si="2"/>
        <v>12</v>
      </c>
    </row>
    <row r="24" spans="1:12" x14ac:dyDescent="0.15">
      <c r="E24" s="14">
        <v>36</v>
      </c>
      <c r="F24" s="59">
        <f>[1]鶴巻!F24</f>
        <v>13</v>
      </c>
      <c r="G24" s="59">
        <f>[1]鶴巻!G24</f>
        <v>15</v>
      </c>
      <c r="H24" s="63">
        <f t="shared" si="1"/>
        <v>28</v>
      </c>
      <c r="I24" s="14">
        <v>86</v>
      </c>
      <c r="J24" s="59">
        <f>[1]鶴巻!J24</f>
        <v>4</v>
      </c>
      <c r="K24" s="59">
        <f>[1]鶴巻!K24</f>
        <v>9</v>
      </c>
      <c r="L24" s="63">
        <f t="shared" si="2"/>
        <v>13</v>
      </c>
    </row>
    <row r="25" spans="1:12" x14ac:dyDescent="0.15">
      <c r="E25" s="14">
        <v>37</v>
      </c>
      <c r="F25" s="59">
        <f>[1]鶴巻!F25</f>
        <v>22</v>
      </c>
      <c r="G25" s="59">
        <f>[1]鶴巻!G25</f>
        <v>16</v>
      </c>
      <c r="H25" s="63">
        <f t="shared" si="1"/>
        <v>38</v>
      </c>
      <c r="I25" s="14">
        <v>87</v>
      </c>
      <c r="J25" s="59">
        <f>[1]鶴巻!J25</f>
        <v>2</v>
      </c>
      <c r="K25" s="59">
        <f>[1]鶴巻!K25</f>
        <v>11</v>
      </c>
      <c r="L25" s="63">
        <f t="shared" si="2"/>
        <v>13</v>
      </c>
    </row>
    <row r="26" spans="1:12" x14ac:dyDescent="0.15">
      <c r="E26" s="14">
        <v>38</v>
      </c>
      <c r="F26" s="59">
        <f>[1]鶴巻!F26</f>
        <v>19</v>
      </c>
      <c r="G26" s="59">
        <f>[1]鶴巻!G26</f>
        <v>19</v>
      </c>
      <c r="H26" s="63">
        <f t="shared" si="1"/>
        <v>38</v>
      </c>
      <c r="I26" s="14">
        <v>88</v>
      </c>
      <c r="J26" s="59">
        <f>[1]鶴巻!J26</f>
        <v>4</v>
      </c>
      <c r="K26" s="59">
        <f>[1]鶴巻!K26</f>
        <v>8</v>
      </c>
      <c r="L26" s="63">
        <f t="shared" si="2"/>
        <v>12</v>
      </c>
    </row>
    <row r="27" spans="1:12" x14ac:dyDescent="0.15">
      <c r="E27" s="14">
        <v>39</v>
      </c>
      <c r="F27" s="59">
        <f>[1]鶴巻!F27</f>
        <v>13</v>
      </c>
      <c r="G27" s="59">
        <f>[1]鶴巻!G27</f>
        <v>19</v>
      </c>
      <c r="H27" s="63">
        <f t="shared" si="1"/>
        <v>32</v>
      </c>
      <c r="I27" s="14">
        <v>89</v>
      </c>
      <c r="J27" s="59">
        <f>[1]鶴巻!J27</f>
        <v>2</v>
      </c>
      <c r="K27" s="59">
        <f>[1]鶴巻!K27</f>
        <v>5</v>
      </c>
      <c r="L27" s="63">
        <f t="shared" si="2"/>
        <v>7</v>
      </c>
    </row>
    <row r="28" spans="1:12" x14ac:dyDescent="0.15">
      <c r="E28" s="14">
        <v>40</v>
      </c>
      <c r="F28" s="59">
        <f>[1]鶴巻!F28</f>
        <v>21</v>
      </c>
      <c r="G28" s="59">
        <f>[1]鶴巻!G28</f>
        <v>21</v>
      </c>
      <c r="H28" s="63">
        <f t="shared" si="1"/>
        <v>42</v>
      </c>
      <c r="I28" s="14">
        <v>90</v>
      </c>
      <c r="J28" s="59">
        <f>[1]鶴巻!J28</f>
        <v>3</v>
      </c>
      <c r="K28" s="59">
        <f>[1]鶴巻!K28</f>
        <v>2</v>
      </c>
      <c r="L28" s="63">
        <f t="shared" si="2"/>
        <v>5</v>
      </c>
    </row>
    <row r="29" spans="1:12" x14ac:dyDescent="0.15">
      <c r="E29" s="14">
        <v>41</v>
      </c>
      <c r="F29" s="59">
        <f>[1]鶴巻!F29</f>
        <v>24</v>
      </c>
      <c r="G29" s="59">
        <f>[1]鶴巻!G29</f>
        <v>19</v>
      </c>
      <c r="H29" s="63">
        <f t="shared" si="1"/>
        <v>43</v>
      </c>
      <c r="I29" s="14">
        <v>91</v>
      </c>
      <c r="J29" s="59">
        <f>[1]鶴巻!J29</f>
        <v>1</v>
      </c>
      <c r="K29" s="59">
        <f>[1]鶴巻!K29</f>
        <v>1</v>
      </c>
      <c r="L29" s="63">
        <f t="shared" si="2"/>
        <v>2</v>
      </c>
    </row>
    <row r="30" spans="1:12" x14ac:dyDescent="0.15">
      <c r="E30" s="14">
        <v>42</v>
      </c>
      <c r="F30" s="59">
        <f>[1]鶴巻!F30</f>
        <v>21</v>
      </c>
      <c r="G30" s="59">
        <f>[1]鶴巻!G30</f>
        <v>19</v>
      </c>
      <c r="H30" s="63">
        <f t="shared" si="1"/>
        <v>40</v>
      </c>
      <c r="I30" s="14">
        <v>92</v>
      </c>
      <c r="J30" s="59">
        <f>[1]鶴巻!J30</f>
        <v>5</v>
      </c>
      <c r="K30" s="59">
        <f>[1]鶴巻!K30</f>
        <v>5</v>
      </c>
      <c r="L30" s="63">
        <f t="shared" si="2"/>
        <v>10</v>
      </c>
    </row>
    <row r="31" spans="1:12" x14ac:dyDescent="0.15">
      <c r="E31" s="14">
        <v>43</v>
      </c>
      <c r="F31" s="59">
        <f>[1]鶴巻!F31</f>
        <v>16</v>
      </c>
      <c r="G31" s="59">
        <f>[1]鶴巻!G31</f>
        <v>28</v>
      </c>
      <c r="H31" s="63">
        <f t="shared" si="1"/>
        <v>44</v>
      </c>
      <c r="I31" s="14">
        <v>93</v>
      </c>
      <c r="J31" s="59">
        <f>[1]鶴巻!J31</f>
        <v>0</v>
      </c>
      <c r="K31" s="59">
        <f>[1]鶴巻!K31</f>
        <v>3</v>
      </c>
      <c r="L31" s="63">
        <f t="shared" si="2"/>
        <v>3</v>
      </c>
    </row>
    <row r="32" spans="1:12" x14ac:dyDescent="0.15">
      <c r="E32" s="14">
        <v>44</v>
      </c>
      <c r="F32" s="59">
        <f>[1]鶴巻!F32</f>
        <v>27</v>
      </c>
      <c r="G32" s="59">
        <f>[1]鶴巻!G32</f>
        <v>29</v>
      </c>
      <c r="H32" s="63">
        <f t="shared" si="1"/>
        <v>56</v>
      </c>
      <c r="I32" s="14">
        <v>94</v>
      </c>
      <c r="J32" s="59">
        <f>[1]鶴巻!J32</f>
        <v>0</v>
      </c>
      <c r="K32" s="59">
        <f>[1]鶴巻!K32</f>
        <v>2</v>
      </c>
      <c r="L32" s="63">
        <f t="shared" si="2"/>
        <v>2</v>
      </c>
    </row>
    <row r="33" spans="5:12" x14ac:dyDescent="0.15">
      <c r="E33" s="14">
        <v>45</v>
      </c>
      <c r="F33" s="59">
        <f>[1]鶴巻!F33</f>
        <v>11</v>
      </c>
      <c r="G33" s="59">
        <f>[1]鶴巻!G33</f>
        <v>16</v>
      </c>
      <c r="H33" s="63">
        <f t="shared" si="1"/>
        <v>27</v>
      </c>
      <c r="I33" s="14">
        <v>95</v>
      </c>
      <c r="J33" s="59">
        <f>[1]鶴巻!J33</f>
        <v>1</v>
      </c>
      <c r="K33" s="59">
        <f>[1]鶴巻!K33</f>
        <v>1</v>
      </c>
      <c r="L33" s="63">
        <f t="shared" si="2"/>
        <v>2</v>
      </c>
    </row>
    <row r="34" spans="5:12" x14ac:dyDescent="0.15">
      <c r="E34" s="14">
        <v>46</v>
      </c>
      <c r="F34" s="59">
        <f>[1]鶴巻!F34</f>
        <v>21</v>
      </c>
      <c r="G34" s="59">
        <f>[1]鶴巻!G34</f>
        <v>17</v>
      </c>
      <c r="H34" s="63">
        <f t="shared" si="1"/>
        <v>38</v>
      </c>
      <c r="I34" s="14">
        <v>96</v>
      </c>
      <c r="J34" s="59">
        <f>[1]鶴巻!J34</f>
        <v>1</v>
      </c>
      <c r="K34" s="59">
        <f>[1]鶴巻!K34</f>
        <v>1</v>
      </c>
      <c r="L34" s="63">
        <f t="shared" si="2"/>
        <v>2</v>
      </c>
    </row>
    <row r="35" spans="5:12" x14ac:dyDescent="0.15">
      <c r="E35" s="14">
        <v>47</v>
      </c>
      <c r="F35" s="59">
        <f>[1]鶴巻!F35</f>
        <v>21</v>
      </c>
      <c r="G35" s="59">
        <f>[1]鶴巻!G35</f>
        <v>14</v>
      </c>
      <c r="H35" s="63">
        <f t="shared" si="1"/>
        <v>35</v>
      </c>
      <c r="I35" s="14">
        <v>97</v>
      </c>
      <c r="J35" s="59">
        <f>[1]鶴巻!J35</f>
        <v>0</v>
      </c>
      <c r="K35" s="59">
        <f>[1]鶴巻!K35</f>
        <v>2</v>
      </c>
      <c r="L35" s="63">
        <f t="shared" si="2"/>
        <v>2</v>
      </c>
    </row>
    <row r="36" spans="5:12" x14ac:dyDescent="0.15">
      <c r="E36" s="14">
        <v>48</v>
      </c>
      <c r="F36" s="59">
        <f>[1]鶴巻!F36</f>
        <v>16</v>
      </c>
      <c r="G36" s="59">
        <f>[1]鶴巻!G36</f>
        <v>20</v>
      </c>
      <c r="H36" s="63">
        <f t="shared" si="1"/>
        <v>36</v>
      </c>
      <c r="I36" s="14">
        <v>98</v>
      </c>
      <c r="J36" s="59">
        <f>[1]鶴巻!J36</f>
        <v>1</v>
      </c>
      <c r="K36" s="59">
        <f>[1]鶴巻!K36</f>
        <v>1</v>
      </c>
      <c r="L36" s="63">
        <f t="shared" si="2"/>
        <v>2</v>
      </c>
    </row>
    <row r="37" spans="5:12" x14ac:dyDescent="0.15">
      <c r="E37" s="14">
        <v>49</v>
      </c>
      <c r="F37" s="59">
        <f>[1]鶴巻!F37</f>
        <v>13</v>
      </c>
      <c r="G37" s="59">
        <f>[1]鶴巻!G37</f>
        <v>19</v>
      </c>
      <c r="H37" s="63">
        <f t="shared" si="1"/>
        <v>32</v>
      </c>
      <c r="I37" s="14">
        <v>99</v>
      </c>
      <c r="J37" s="59">
        <f>[1]鶴巻!J37</f>
        <v>0</v>
      </c>
      <c r="K37" s="59">
        <f>[1]鶴巻!K37</f>
        <v>0</v>
      </c>
      <c r="L37" s="63">
        <f t="shared" si="2"/>
        <v>0</v>
      </c>
    </row>
    <row r="38" spans="5:12" x14ac:dyDescent="0.15">
      <c r="E38" s="14">
        <v>50</v>
      </c>
      <c r="F38" s="59">
        <f>[1]鶴巻!F38</f>
        <v>27</v>
      </c>
      <c r="G38" s="59">
        <f>[1]鶴巻!G38</f>
        <v>23</v>
      </c>
      <c r="H38" s="63">
        <f t="shared" si="1"/>
        <v>50</v>
      </c>
      <c r="I38" s="14">
        <v>100</v>
      </c>
      <c r="J38" s="59">
        <f>[1]鶴巻!J38</f>
        <v>0</v>
      </c>
      <c r="K38" s="59">
        <f>[1]鶴巻!K38</f>
        <v>0</v>
      </c>
      <c r="L38" s="63">
        <f t="shared" si="2"/>
        <v>0</v>
      </c>
    </row>
    <row r="39" spans="5:12" x14ac:dyDescent="0.15">
      <c r="E39" s="14">
        <v>51</v>
      </c>
      <c r="F39" s="59">
        <f>[1]鶴巻!F39</f>
        <v>13</v>
      </c>
      <c r="G39" s="59">
        <f>[1]鶴巻!G39</f>
        <v>16</v>
      </c>
      <c r="H39" s="63">
        <f t="shared" si="1"/>
        <v>29</v>
      </c>
      <c r="I39" s="14">
        <v>101</v>
      </c>
      <c r="J39" s="59">
        <f>[1]鶴巻!J39</f>
        <v>0</v>
      </c>
      <c r="K39" s="59">
        <f>[1]鶴巻!K39</f>
        <v>0</v>
      </c>
      <c r="L39" s="63">
        <f t="shared" si="2"/>
        <v>0</v>
      </c>
    </row>
    <row r="40" spans="5:12" x14ac:dyDescent="0.15">
      <c r="E40" s="14">
        <v>52</v>
      </c>
      <c r="F40" s="59">
        <f>[1]鶴巻!F40</f>
        <v>17</v>
      </c>
      <c r="G40" s="59">
        <f>[1]鶴巻!G40</f>
        <v>20</v>
      </c>
      <c r="H40" s="63">
        <f t="shared" si="1"/>
        <v>37</v>
      </c>
      <c r="I40" s="14">
        <v>102</v>
      </c>
      <c r="J40" s="59">
        <f>[1]鶴巻!J40</f>
        <v>0</v>
      </c>
      <c r="K40" s="59">
        <f>[1]鶴巻!K40</f>
        <v>1</v>
      </c>
      <c r="L40" s="63">
        <f t="shared" si="2"/>
        <v>1</v>
      </c>
    </row>
    <row r="41" spans="5:12" x14ac:dyDescent="0.15">
      <c r="E41" s="14">
        <v>53</v>
      </c>
      <c r="F41" s="59">
        <f>[1]鶴巻!F41</f>
        <v>20</v>
      </c>
      <c r="G41" s="59">
        <f>[1]鶴巻!G41</f>
        <v>17</v>
      </c>
      <c r="H41" s="63">
        <f t="shared" si="1"/>
        <v>37</v>
      </c>
      <c r="I41" s="14">
        <v>103</v>
      </c>
      <c r="J41" s="59">
        <f>[1]鶴巻!J41</f>
        <v>0</v>
      </c>
      <c r="K41" s="59">
        <f>[1]鶴巻!K41</f>
        <v>0</v>
      </c>
      <c r="L41" s="63">
        <f t="shared" si="2"/>
        <v>0</v>
      </c>
    </row>
    <row r="42" spans="5:12" x14ac:dyDescent="0.15">
      <c r="E42" s="14">
        <v>54</v>
      </c>
      <c r="F42" s="59">
        <f>[1]鶴巻!F42</f>
        <v>29</v>
      </c>
      <c r="G42" s="59">
        <f>[1]鶴巻!G42</f>
        <v>13</v>
      </c>
      <c r="H42" s="63">
        <f t="shared" si="1"/>
        <v>42</v>
      </c>
      <c r="I42" s="14">
        <v>104</v>
      </c>
      <c r="J42" s="59">
        <f>[1]鶴巻!J42</f>
        <v>0</v>
      </c>
      <c r="K42" s="59">
        <f>[1]鶴巻!K42</f>
        <v>0</v>
      </c>
      <c r="L42" s="63">
        <f t="shared" si="2"/>
        <v>0</v>
      </c>
    </row>
    <row r="43" spans="5:12" x14ac:dyDescent="0.15">
      <c r="E43" s="14">
        <v>55</v>
      </c>
      <c r="F43" s="59">
        <f>[1]鶴巻!F43</f>
        <v>21</v>
      </c>
      <c r="G43" s="59">
        <f>[1]鶴巻!G43</f>
        <v>26</v>
      </c>
      <c r="H43" s="63">
        <f t="shared" si="1"/>
        <v>47</v>
      </c>
      <c r="I43" s="14">
        <v>105</v>
      </c>
      <c r="J43" s="59">
        <f>[1]鶴巻!J43</f>
        <v>0</v>
      </c>
      <c r="K43" s="59">
        <f>[1]鶴巻!K43</f>
        <v>0</v>
      </c>
      <c r="L43" s="63">
        <f t="shared" si="2"/>
        <v>0</v>
      </c>
    </row>
    <row r="44" spans="5:12" x14ac:dyDescent="0.15">
      <c r="E44" s="14">
        <v>56</v>
      </c>
      <c r="F44" s="59">
        <f>[1]鶴巻!F44</f>
        <v>21</v>
      </c>
      <c r="G44" s="59">
        <f>[1]鶴巻!G44</f>
        <v>24</v>
      </c>
      <c r="H44" s="63">
        <f t="shared" si="1"/>
        <v>45</v>
      </c>
      <c r="I44" s="14">
        <v>106</v>
      </c>
      <c r="J44" s="59">
        <f>[1]鶴巻!J44</f>
        <v>0</v>
      </c>
      <c r="K44" s="59">
        <f>[1]鶴巻!K44</f>
        <v>0</v>
      </c>
      <c r="L44" s="63">
        <f t="shared" si="2"/>
        <v>0</v>
      </c>
    </row>
    <row r="45" spans="5:12" x14ac:dyDescent="0.15">
      <c r="E45" s="14">
        <v>57</v>
      </c>
      <c r="F45" s="59">
        <f>[1]鶴巻!F45</f>
        <v>19</v>
      </c>
      <c r="G45" s="59">
        <f>[1]鶴巻!G45</f>
        <v>23</v>
      </c>
      <c r="H45" s="63">
        <f t="shared" si="1"/>
        <v>42</v>
      </c>
      <c r="I45" s="14">
        <v>107</v>
      </c>
      <c r="J45" s="59">
        <f>[1]鶴巻!J45</f>
        <v>0</v>
      </c>
      <c r="K45" s="59">
        <f>[1]鶴巻!K45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[1]鶴巻!F46</f>
        <v>23</v>
      </c>
      <c r="G46" s="59">
        <f>[1]鶴巻!G46</f>
        <v>18</v>
      </c>
      <c r="H46" s="63">
        <f t="shared" si="1"/>
        <v>41</v>
      </c>
      <c r="I46" s="24">
        <v>108</v>
      </c>
      <c r="J46" s="59">
        <f>[1]鶴巻!J46</f>
        <v>0</v>
      </c>
      <c r="K46" s="59">
        <f>[1]鶴巻!K46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[1]鶴巻!F47</f>
        <v>22</v>
      </c>
      <c r="G47" s="59">
        <f>[1]鶴巻!G47</f>
        <v>20</v>
      </c>
      <c r="H47" s="63">
        <f t="shared" si="1"/>
        <v>42</v>
      </c>
      <c r="I47" s="23" t="s">
        <v>6</v>
      </c>
      <c r="J47" s="69">
        <f>SUM(J3:J46)</f>
        <v>274</v>
      </c>
      <c r="K47" s="69">
        <f>SUM(K3:K46)</f>
        <v>354</v>
      </c>
      <c r="L47" s="39">
        <f>SUM(J47:K47)</f>
        <v>628</v>
      </c>
    </row>
    <row r="48" spans="5:12" x14ac:dyDescent="0.15">
      <c r="E48" s="14">
        <v>60</v>
      </c>
      <c r="F48" s="59">
        <f>[1]鶴巻!F48</f>
        <v>19</v>
      </c>
      <c r="G48" s="59">
        <f>[1]鶴巻!G48</f>
        <v>16</v>
      </c>
      <c r="H48" s="63">
        <f t="shared" si="1"/>
        <v>35</v>
      </c>
    </row>
    <row r="49" spans="5:12" ht="14.25" thickBot="1" x14ac:dyDescent="0.2">
      <c r="E49" s="14">
        <v>61</v>
      </c>
      <c r="F49" s="59">
        <f>[1]鶴巻!F49</f>
        <v>12</v>
      </c>
      <c r="G49" s="59">
        <f>[1]鶴巻!G49</f>
        <v>15</v>
      </c>
      <c r="H49" s="63">
        <f t="shared" si="1"/>
        <v>27</v>
      </c>
      <c r="J49" s="54" t="s">
        <v>189</v>
      </c>
    </row>
    <row r="50" spans="5:12" x14ac:dyDescent="0.15">
      <c r="E50" s="14">
        <v>62</v>
      </c>
      <c r="F50" s="59">
        <f>[1]鶴巻!F50</f>
        <v>13</v>
      </c>
      <c r="G50" s="59">
        <f>[1]鶴巻!G50</f>
        <v>16</v>
      </c>
      <c r="H50" s="63">
        <f t="shared" si="1"/>
        <v>29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[1]鶴巻!F51</f>
        <v>23</v>
      </c>
      <c r="G51" s="59">
        <f>[1]鶴巻!G51</f>
        <v>10</v>
      </c>
      <c r="H51" s="63">
        <f t="shared" si="1"/>
        <v>33</v>
      </c>
      <c r="J51" s="48">
        <f>SUM(B18,F53,J47)</f>
        <v>1320</v>
      </c>
      <c r="K51" s="49">
        <f>SUM(C18,G53,K47)</f>
        <v>1345</v>
      </c>
      <c r="L51" s="50">
        <f>SUM(J51:K51)</f>
        <v>2665</v>
      </c>
    </row>
    <row r="52" spans="5:12" ht="14.25" thickBot="1" x14ac:dyDescent="0.2">
      <c r="E52" s="24">
        <v>64</v>
      </c>
      <c r="F52" s="59">
        <f>[1]鶴巻!F52</f>
        <v>14</v>
      </c>
      <c r="G52" s="59">
        <f>[1]鶴巻!G52</f>
        <v>8</v>
      </c>
      <c r="H52" s="63">
        <f t="shared" si="1"/>
        <v>22</v>
      </c>
    </row>
    <row r="53" spans="5:12" ht="15" thickTop="1" thickBot="1" x14ac:dyDescent="0.2">
      <c r="E53" s="23" t="s">
        <v>6</v>
      </c>
      <c r="F53" s="35">
        <f>SUM(F3:F52)</f>
        <v>879</v>
      </c>
      <c r="G53" s="38">
        <f>SUM(G3:G52)</f>
        <v>828</v>
      </c>
      <c r="H53" s="39">
        <f>SUM(F53:G53)</f>
        <v>1707</v>
      </c>
    </row>
    <row r="56" spans="5:12" x14ac:dyDescent="0.15">
      <c r="F56" s="98" t="s">
        <v>537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123</v>
      </c>
      <c r="I1" s="99" t="str">
        <f>秦野市合計!I1</f>
        <v>令和3年4月1日現在（単位：人）</v>
      </c>
      <c r="J1" s="99"/>
      <c r="K1" s="99"/>
      <c r="L1" s="99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3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[1]鶴巻北一丁目!B3</f>
        <v>4</v>
      </c>
      <c r="C3" s="40">
        <f>[1]鶴巻北一丁目!C3</f>
        <v>3</v>
      </c>
      <c r="D3" s="40">
        <f>SUM(B3:C3)</f>
        <v>7</v>
      </c>
      <c r="E3" s="19">
        <v>15</v>
      </c>
      <c r="F3" s="59">
        <f>[1]鶴巻北一丁目!F3</f>
        <v>2</v>
      </c>
      <c r="G3" s="59">
        <f>[1]鶴巻北一丁目!G3</f>
        <v>1</v>
      </c>
      <c r="H3" s="66">
        <f>SUM(F3:G3)</f>
        <v>3</v>
      </c>
      <c r="I3" s="19">
        <v>65</v>
      </c>
      <c r="J3" s="59">
        <f>[1]鶴巻北一丁目!J3</f>
        <v>5</v>
      </c>
      <c r="K3" s="59">
        <f>[1]鶴巻北一丁目!K3</f>
        <v>3</v>
      </c>
      <c r="L3" s="63">
        <f>SUM(J3:K3)</f>
        <v>8</v>
      </c>
    </row>
    <row r="4" spans="1:12" x14ac:dyDescent="0.15">
      <c r="A4" s="14">
        <v>1</v>
      </c>
      <c r="B4" s="40">
        <f>[1]鶴巻北一丁目!B4</f>
        <v>2</v>
      </c>
      <c r="C4" s="40">
        <f>[1]鶴巻北一丁目!C4</f>
        <v>2</v>
      </c>
      <c r="D4" s="40">
        <f t="shared" ref="D4:D17" si="0">SUM(B4:C4)</f>
        <v>4</v>
      </c>
      <c r="E4" s="14">
        <v>16</v>
      </c>
      <c r="F4" s="59">
        <f>[1]鶴巻北一丁目!F4</f>
        <v>5</v>
      </c>
      <c r="G4" s="59">
        <f>[1]鶴巻北一丁目!G4</f>
        <v>1</v>
      </c>
      <c r="H4" s="66">
        <f t="shared" ref="H4:H52" si="1">SUM(F4:G4)</f>
        <v>6</v>
      </c>
      <c r="I4" s="14">
        <v>66</v>
      </c>
      <c r="J4" s="59">
        <f>[1]鶴巻北一丁目!J4</f>
        <v>9</v>
      </c>
      <c r="K4" s="59">
        <f>[1]鶴巻北一丁目!K4</f>
        <v>8</v>
      </c>
      <c r="L4" s="63">
        <f t="shared" ref="L4:L46" si="2">SUM(J4:K4)</f>
        <v>17</v>
      </c>
    </row>
    <row r="5" spans="1:12" x14ac:dyDescent="0.15">
      <c r="A5" s="14">
        <v>2</v>
      </c>
      <c r="B5" s="40">
        <f>[1]鶴巻北一丁目!B5</f>
        <v>2</v>
      </c>
      <c r="C5" s="40">
        <f>[1]鶴巻北一丁目!C5</f>
        <v>2</v>
      </c>
      <c r="D5" s="40">
        <f t="shared" si="0"/>
        <v>4</v>
      </c>
      <c r="E5" s="14">
        <v>17</v>
      </c>
      <c r="F5" s="59">
        <f>[1]鶴巻北一丁目!F5</f>
        <v>6</v>
      </c>
      <c r="G5" s="59">
        <f>[1]鶴巻北一丁目!G5</f>
        <v>3</v>
      </c>
      <c r="H5" s="66">
        <f t="shared" si="1"/>
        <v>9</v>
      </c>
      <c r="I5" s="14">
        <v>67</v>
      </c>
      <c r="J5" s="59">
        <f>[1]鶴巻北一丁目!J5</f>
        <v>7</v>
      </c>
      <c r="K5" s="59">
        <f>[1]鶴巻北一丁目!K5</f>
        <v>6</v>
      </c>
      <c r="L5" s="63">
        <f t="shared" si="2"/>
        <v>13</v>
      </c>
    </row>
    <row r="6" spans="1:12" x14ac:dyDescent="0.15">
      <c r="A6" s="14">
        <v>3</v>
      </c>
      <c r="B6" s="40">
        <f>[1]鶴巻北一丁目!B6</f>
        <v>5</v>
      </c>
      <c r="C6" s="40">
        <f>[1]鶴巻北一丁目!C6</f>
        <v>0</v>
      </c>
      <c r="D6" s="40">
        <f t="shared" si="0"/>
        <v>5</v>
      </c>
      <c r="E6" s="14">
        <v>18</v>
      </c>
      <c r="F6" s="59">
        <f>[1]鶴巻北一丁目!F6</f>
        <v>2</v>
      </c>
      <c r="G6" s="59">
        <f>[1]鶴巻北一丁目!G6</f>
        <v>3</v>
      </c>
      <c r="H6" s="66">
        <f t="shared" si="1"/>
        <v>5</v>
      </c>
      <c r="I6" s="14">
        <v>68</v>
      </c>
      <c r="J6" s="59">
        <f>[1]鶴巻北一丁目!J6</f>
        <v>13</v>
      </c>
      <c r="K6" s="59">
        <f>[1]鶴巻北一丁目!K6</f>
        <v>9</v>
      </c>
      <c r="L6" s="63">
        <f t="shared" si="2"/>
        <v>22</v>
      </c>
    </row>
    <row r="7" spans="1:12" x14ac:dyDescent="0.15">
      <c r="A7" s="14">
        <v>4</v>
      </c>
      <c r="B7" s="40">
        <f>[1]鶴巻北一丁目!B7</f>
        <v>2</v>
      </c>
      <c r="C7" s="40">
        <f>[1]鶴巻北一丁目!C7</f>
        <v>4</v>
      </c>
      <c r="D7" s="40">
        <f t="shared" si="0"/>
        <v>6</v>
      </c>
      <c r="E7" s="14">
        <v>19</v>
      </c>
      <c r="F7" s="59">
        <f>[1]鶴巻北一丁目!F7</f>
        <v>9</v>
      </c>
      <c r="G7" s="59">
        <f>[1]鶴巻北一丁目!G7</f>
        <v>9</v>
      </c>
      <c r="H7" s="66">
        <f t="shared" si="1"/>
        <v>18</v>
      </c>
      <c r="I7" s="14">
        <v>69</v>
      </c>
      <c r="J7" s="59">
        <f>[1]鶴巻北一丁目!J7</f>
        <v>3</v>
      </c>
      <c r="K7" s="59">
        <f>[1]鶴巻北一丁目!K7</f>
        <v>13</v>
      </c>
      <c r="L7" s="63">
        <f t="shared" si="2"/>
        <v>16</v>
      </c>
    </row>
    <row r="8" spans="1:12" x14ac:dyDescent="0.15">
      <c r="A8" s="14">
        <v>5</v>
      </c>
      <c r="B8" s="40">
        <f>[1]鶴巻北一丁目!B8</f>
        <v>2</v>
      </c>
      <c r="C8" s="40">
        <f>[1]鶴巻北一丁目!C8</f>
        <v>2</v>
      </c>
      <c r="D8" s="40">
        <f t="shared" si="0"/>
        <v>4</v>
      </c>
      <c r="E8" s="14">
        <v>20</v>
      </c>
      <c r="F8" s="59">
        <f>[1]鶴巻北一丁目!F8</f>
        <v>8</v>
      </c>
      <c r="G8" s="59">
        <f>[1]鶴巻北一丁目!G8</f>
        <v>10</v>
      </c>
      <c r="H8" s="66">
        <f t="shared" si="1"/>
        <v>18</v>
      </c>
      <c r="I8" s="14">
        <v>70</v>
      </c>
      <c r="J8" s="59">
        <f>[1]鶴巻北一丁目!J8</f>
        <v>13</v>
      </c>
      <c r="K8" s="59">
        <f>[1]鶴巻北一丁目!K8</f>
        <v>14</v>
      </c>
      <c r="L8" s="63">
        <f t="shared" si="2"/>
        <v>27</v>
      </c>
    </row>
    <row r="9" spans="1:12" x14ac:dyDescent="0.15">
      <c r="A9" s="14">
        <v>6</v>
      </c>
      <c r="B9" s="40">
        <f>[1]鶴巻北一丁目!B9</f>
        <v>3</v>
      </c>
      <c r="C9" s="40">
        <f>[1]鶴巻北一丁目!C9</f>
        <v>6</v>
      </c>
      <c r="D9" s="40">
        <f t="shared" si="0"/>
        <v>9</v>
      </c>
      <c r="E9" s="14">
        <v>21</v>
      </c>
      <c r="F9" s="59">
        <f>[1]鶴巻北一丁目!F9</f>
        <v>9</v>
      </c>
      <c r="G9" s="59">
        <f>[1]鶴巻北一丁目!G9</f>
        <v>7</v>
      </c>
      <c r="H9" s="66">
        <f t="shared" si="1"/>
        <v>16</v>
      </c>
      <c r="I9" s="14">
        <v>71</v>
      </c>
      <c r="J9" s="59">
        <f>[1]鶴巻北一丁目!J9</f>
        <v>5</v>
      </c>
      <c r="K9" s="59">
        <f>[1]鶴巻北一丁目!K9</f>
        <v>11</v>
      </c>
      <c r="L9" s="63">
        <f t="shared" si="2"/>
        <v>16</v>
      </c>
    </row>
    <row r="10" spans="1:12" x14ac:dyDescent="0.15">
      <c r="A10" s="14">
        <v>7</v>
      </c>
      <c r="B10" s="40">
        <f>[1]鶴巻北一丁目!B10</f>
        <v>3</v>
      </c>
      <c r="C10" s="40">
        <f>[1]鶴巻北一丁目!C10</f>
        <v>4</v>
      </c>
      <c r="D10" s="40">
        <f t="shared" si="0"/>
        <v>7</v>
      </c>
      <c r="E10" s="14">
        <v>22</v>
      </c>
      <c r="F10" s="59">
        <f>[1]鶴巻北一丁目!F10</f>
        <v>7</v>
      </c>
      <c r="G10" s="59">
        <f>[1]鶴巻北一丁目!G10</f>
        <v>4</v>
      </c>
      <c r="H10" s="66">
        <f t="shared" si="1"/>
        <v>11</v>
      </c>
      <c r="I10" s="14">
        <v>72</v>
      </c>
      <c r="J10" s="59">
        <f>[1]鶴巻北一丁目!J10</f>
        <v>10</v>
      </c>
      <c r="K10" s="59">
        <f>[1]鶴巻北一丁目!K10</f>
        <v>9</v>
      </c>
      <c r="L10" s="63">
        <f t="shared" si="2"/>
        <v>19</v>
      </c>
    </row>
    <row r="11" spans="1:12" x14ac:dyDescent="0.15">
      <c r="A11" s="14">
        <v>8</v>
      </c>
      <c r="B11" s="40">
        <f>[1]鶴巻北一丁目!B11</f>
        <v>3</v>
      </c>
      <c r="C11" s="40">
        <f>[1]鶴巻北一丁目!C11</f>
        <v>4</v>
      </c>
      <c r="D11" s="40">
        <f t="shared" si="0"/>
        <v>7</v>
      </c>
      <c r="E11" s="14">
        <v>23</v>
      </c>
      <c r="F11" s="59">
        <f>[1]鶴巻北一丁目!F11</f>
        <v>3</v>
      </c>
      <c r="G11" s="59">
        <f>[1]鶴巻北一丁目!G11</f>
        <v>5</v>
      </c>
      <c r="H11" s="66">
        <f t="shared" si="1"/>
        <v>8</v>
      </c>
      <c r="I11" s="14">
        <v>73</v>
      </c>
      <c r="J11" s="59">
        <f>[1]鶴巻北一丁目!J11</f>
        <v>11</v>
      </c>
      <c r="K11" s="59">
        <f>[1]鶴巻北一丁目!K11</f>
        <v>17</v>
      </c>
      <c r="L11" s="63">
        <f t="shared" si="2"/>
        <v>28</v>
      </c>
    </row>
    <row r="12" spans="1:12" x14ac:dyDescent="0.15">
      <c r="A12" s="14">
        <v>9</v>
      </c>
      <c r="B12" s="40">
        <f>[1]鶴巻北一丁目!B12</f>
        <v>3</v>
      </c>
      <c r="C12" s="40">
        <f>[1]鶴巻北一丁目!C12</f>
        <v>4</v>
      </c>
      <c r="D12" s="40">
        <f t="shared" si="0"/>
        <v>7</v>
      </c>
      <c r="E12" s="14">
        <v>24</v>
      </c>
      <c r="F12" s="59">
        <f>[1]鶴巻北一丁目!F12</f>
        <v>12</v>
      </c>
      <c r="G12" s="59">
        <f>[1]鶴巻北一丁目!G12</f>
        <v>2</v>
      </c>
      <c r="H12" s="66">
        <f t="shared" si="1"/>
        <v>14</v>
      </c>
      <c r="I12" s="14">
        <v>74</v>
      </c>
      <c r="J12" s="59">
        <f>[1]鶴巻北一丁目!J12</f>
        <v>5</v>
      </c>
      <c r="K12" s="59">
        <f>[1]鶴巻北一丁目!K12</f>
        <v>5</v>
      </c>
      <c r="L12" s="63">
        <f t="shared" si="2"/>
        <v>10</v>
      </c>
    </row>
    <row r="13" spans="1:12" x14ac:dyDescent="0.15">
      <c r="A13" s="14">
        <v>10</v>
      </c>
      <c r="B13" s="40">
        <f>[1]鶴巻北一丁目!B13</f>
        <v>5</v>
      </c>
      <c r="C13" s="40">
        <f>[1]鶴巻北一丁目!C13</f>
        <v>2</v>
      </c>
      <c r="D13" s="40">
        <f t="shared" si="0"/>
        <v>7</v>
      </c>
      <c r="E13" s="14">
        <v>25</v>
      </c>
      <c r="F13" s="59">
        <f>[1]鶴巻北一丁目!F13</f>
        <v>8</v>
      </c>
      <c r="G13" s="59">
        <f>[1]鶴巻北一丁目!G13</f>
        <v>5</v>
      </c>
      <c r="H13" s="66">
        <f t="shared" si="1"/>
        <v>13</v>
      </c>
      <c r="I13" s="14">
        <v>75</v>
      </c>
      <c r="J13" s="59">
        <f>[1]鶴巻北一丁目!J13</f>
        <v>4</v>
      </c>
      <c r="K13" s="59">
        <f>[1]鶴巻北一丁目!K13</f>
        <v>7</v>
      </c>
      <c r="L13" s="63">
        <f t="shared" si="2"/>
        <v>11</v>
      </c>
    </row>
    <row r="14" spans="1:12" x14ac:dyDescent="0.15">
      <c r="A14" s="14">
        <v>11</v>
      </c>
      <c r="B14" s="40">
        <f>[1]鶴巻北一丁目!B14</f>
        <v>2</v>
      </c>
      <c r="C14" s="40">
        <f>[1]鶴巻北一丁目!C14</f>
        <v>8</v>
      </c>
      <c r="D14" s="40">
        <f t="shared" si="0"/>
        <v>10</v>
      </c>
      <c r="E14" s="14">
        <v>26</v>
      </c>
      <c r="F14" s="59">
        <f>[1]鶴巻北一丁目!F14</f>
        <v>5</v>
      </c>
      <c r="G14" s="59">
        <f>[1]鶴巻北一丁目!G14</f>
        <v>5</v>
      </c>
      <c r="H14" s="66">
        <f t="shared" si="1"/>
        <v>10</v>
      </c>
      <c r="I14" s="14">
        <v>76</v>
      </c>
      <c r="J14" s="59">
        <f>[1]鶴巻北一丁目!J14</f>
        <v>8</v>
      </c>
      <c r="K14" s="59">
        <f>[1]鶴巻北一丁目!K14</f>
        <v>9</v>
      </c>
      <c r="L14" s="63">
        <f t="shared" si="2"/>
        <v>17</v>
      </c>
    </row>
    <row r="15" spans="1:12" x14ac:dyDescent="0.15">
      <c r="A15" s="14">
        <v>12</v>
      </c>
      <c r="B15" s="40">
        <f>[1]鶴巻北一丁目!B15</f>
        <v>1</v>
      </c>
      <c r="C15" s="40">
        <f>[1]鶴巻北一丁目!C15</f>
        <v>2</v>
      </c>
      <c r="D15" s="40">
        <f t="shared" si="0"/>
        <v>3</v>
      </c>
      <c r="E15" s="14">
        <v>27</v>
      </c>
      <c r="F15" s="59">
        <f>[1]鶴巻北一丁目!F15</f>
        <v>5</v>
      </c>
      <c r="G15" s="59">
        <f>[1]鶴巻北一丁目!G15</f>
        <v>5</v>
      </c>
      <c r="H15" s="66">
        <f t="shared" si="1"/>
        <v>10</v>
      </c>
      <c r="I15" s="14">
        <v>77</v>
      </c>
      <c r="J15" s="59">
        <f>[1]鶴巻北一丁目!J15</f>
        <v>7</v>
      </c>
      <c r="K15" s="59">
        <f>[1]鶴巻北一丁目!K15</f>
        <v>8</v>
      </c>
      <c r="L15" s="63">
        <f t="shared" si="2"/>
        <v>15</v>
      </c>
    </row>
    <row r="16" spans="1:12" x14ac:dyDescent="0.15">
      <c r="A16" s="14">
        <v>13</v>
      </c>
      <c r="B16" s="40">
        <f>[1]鶴巻北一丁目!B16</f>
        <v>7</v>
      </c>
      <c r="C16" s="40">
        <f>[1]鶴巻北一丁目!C16</f>
        <v>7</v>
      </c>
      <c r="D16" s="40">
        <f t="shared" si="0"/>
        <v>14</v>
      </c>
      <c r="E16" s="14">
        <v>28</v>
      </c>
      <c r="F16" s="59">
        <f>[1]鶴巻北一丁目!F16</f>
        <v>3</v>
      </c>
      <c r="G16" s="59">
        <f>[1]鶴巻北一丁目!G16</f>
        <v>2</v>
      </c>
      <c r="H16" s="66">
        <f t="shared" si="1"/>
        <v>5</v>
      </c>
      <c r="I16" s="14">
        <v>78</v>
      </c>
      <c r="J16" s="59">
        <f>[1]鶴巻北一丁目!J16</f>
        <v>6</v>
      </c>
      <c r="K16" s="59">
        <f>[1]鶴巻北一丁目!K16</f>
        <v>12</v>
      </c>
      <c r="L16" s="63">
        <f t="shared" si="2"/>
        <v>18</v>
      </c>
    </row>
    <row r="17" spans="1:12" ht="14.25" thickBot="1" x14ac:dyDescent="0.2">
      <c r="A17" s="24">
        <v>14</v>
      </c>
      <c r="B17" s="40">
        <f>[1]鶴巻北一丁目!B17</f>
        <v>2</v>
      </c>
      <c r="C17" s="40">
        <f>[1]鶴巻北一丁目!C17</f>
        <v>3</v>
      </c>
      <c r="D17" s="40">
        <f t="shared" si="0"/>
        <v>5</v>
      </c>
      <c r="E17" s="14">
        <v>29</v>
      </c>
      <c r="F17" s="59">
        <f>[1]鶴巻北一丁目!F17</f>
        <v>3</v>
      </c>
      <c r="G17" s="59">
        <f>[1]鶴巻北一丁目!G17</f>
        <v>5</v>
      </c>
      <c r="H17" s="66">
        <f t="shared" si="1"/>
        <v>8</v>
      </c>
      <c r="I17" s="14">
        <v>79</v>
      </c>
      <c r="J17" s="59">
        <f>[1]鶴巻北一丁目!J17</f>
        <v>5</v>
      </c>
      <c r="K17" s="59">
        <f>[1]鶴巻北一丁目!K17</f>
        <v>13</v>
      </c>
      <c r="L17" s="63">
        <f t="shared" si="2"/>
        <v>18</v>
      </c>
    </row>
    <row r="18" spans="1:12" ht="15" thickTop="1" thickBot="1" x14ac:dyDescent="0.2">
      <c r="A18" s="23" t="s">
        <v>6</v>
      </c>
      <c r="B18" s="33">
        <f>SUM(B3:B17)</f>
        <v>46</v>
      </c>
      <c r="C18" s="34">
        <f>SUM(C3:C17)</f>
        <v>53</v>
      </c>
      <c r="D18" s="35">
        <f>SUM(B18:C18)</f>
        <v>99</v>
      </c>
      <c r="E18" s="14">
        <v>30</v>
      </c>
      <c r="F18" s="59">
        <f>[1]鶴巻北一丁目!F18</f>
        <v>6</v>
      </c>
      <c r="G18" s="59">
        <f>[1]鶴巻北一丁目!G18</f>
        <v>4</v>
      </c>
      <c r="H18" s="66">
        <f t="shared" si="1"/>
        <v>10</v>
      </c>
      <c r="I18" s="14">
        <v>80</v>
      </c>
      <c r="J18" s="59">
        <f>[1]鶴巻北一丁目!J18</f>
        <v>6</v>
      </c>
      <c r="K18" s="59">
        <f>[1]鶴巻北一丁目!K18</f>
        <v>11</v>
      </c>
      <c r="L18" s="63">
        <f t="shared" si="2"/>
        <v>17</v>
      </c>
    </row>
    <row r="19" spans="1:12" x14ac:dyDescent="0.15">
      <c r="E19" s="14">
        <v>31</v>
      </c>
      <c r="F19" s="59">
        <f>[1]鶴巻北一丁目!F19</f>
        <v>2</v>
      </c>
      <c r="G19" s="59">
        <f>[1]鶴巻北一丁目!G19</f>
        <v>4</v>
      </c>
      <c r="H19" s="66">
        <f t="shared" si="1"/>
        <v>6</v>
      </c>
      <c r="I19" s="14">
        <v>81</v>
      </c>
      <c r="J19" s="59">
        <f>[1]鶴巻北一丁目!J19</f>
        <v>9</v>
      </c>
      <c r="K19" s="59">
        <f>[1]鶴巻北一丁目!K19</f>
        <v>4</v>
      </c>
      <c r="L19" s="63">
        <f t="shared" si="2"/>
        <v>13</v>
      </c>
    </row>
    <row r="20" spans="1:12" x14ac:dyDescent="0.15">
      <c r="E20" s="14">
        <v>32</v>
      </c>
      <c r="F20" s="59">
        <f>[1]鶴巻北一丁目!F20</f>
        <v>8</v>
      </c>
      <c r="G20" s="59">
        <f>[1]鶴巻北一丁目!G20</f>
        <v>4</v>
      </c>
      <c r="H20" s="66">
        <f t="shared" si="1"/>
        <v>12</v>
      </c>
      <c r="I20" s="14">
        <v>82</v>
      </c>
      <c r="J20" s="59">
        <f>[1]鶴巻北一丁目!J20</f>
        <v>4</v>
      </c>
      <c r="K20" s="59">
        <f>[1]鶴巻北一丁目!K20</f>
        <v>6</v>
      </c>
      <c r="L20" s="63">
        <f t="shared" si="2"/>
        <v>10</v>
      </c>
    </row>
    <row r="21" spans="1:12" x14ac:dyDescent="0.15">
      <c r="E21" s="14">
        <v>33</v>
      </c>
      <c r="F21" s="59">
        <f>[1]鶴巻北一丁目!F21</f>
        <v>13</v>
      </c>
      <c r="G21" s="59">
        <f>[1]鶴巻北一丁目!G21</f>
        <v>2</v>
      </c>
      <c r="H21" s="66">
        <f t="shared" si="1"/>
        <v>15</v>
      </c>
      <c r="I21" s="14">
        <v>83</v>
      </c>
      <c r="J21" s="59">
        <f>[1]鶴巻北一丁目!J21</f>
        <v>5</v>
      </c>
      <c r="K21" s="59">
        <f>[1]鶴巻北一丁目!K21</f>
        <v>9</v>
      </c>
      <c r="L21" s="63">
        <f t="shared" si="2"/>
        <v>14</v>
      </c>
    </row>
    <row r="22" spans="1:12" x14ac:dyDescent="0.15">
      <c r="E22" s="14">
        <v>34</v>
      </c>
      <c r="F22" s="59">
        <f>[1]鶴巻北一丁目!F22</f>
        <v>4</v>
      </c>
      <c r="G22" s="59">
        <f>[1]鶴巻北一丁目!G22</f>
        <v>3</v>
      </c>
      <c r="H22" s="66">
        <f t="shared" si="1"/>
        <v>7</v>
      </c>
      <c r="I22" s="14">
        <v>84</v>
      </c>
      <c r="J22" s="59">
        <f>[1]鶴巻北一丁目!J22</f>
        <v>5</v>
      </c>
      <c r="K22" s="59">
        <f>[1]鶴巻北一丁目!K22</f>
        <v>7</v>
      </c>
      <c r="L22" s="63">
        <f t="shared" si="2"/>
        <v>12</v>
      </c>
    </row>
    <row r="23" spans="1:12" x14ac:dyDescent="0.15">
      <c r="E23" s="14">
        <v>35</v>
      </c>
      <c r="F23" s="59">
        <f>[1]鶴巻北一丁目!F23</f>
        <v>7</v>
      </c>
      <c r="G23" s="59">
        <f>[1]鶴巻北一丁目!G23</f>
        <v>5</v>
      </c>
      <c r="H23" s="66">
        <f t="shared" si="1"/>
        <v>12</v>
      </c>
      <c r="I23" s="14">
        <v>85</v>
      </c>
      <c r="J23" s="59">
        <f>[1]鶴巻北一丁目!J23</f>
        <v>5</v>
      </c>
      <c r="K23" s="59">
        <f>[1]鶴巻北一丁目!K23</f>
        <v>2</v>
      </c>
      <c r="L23" s="63">
        <f t="shared" si="2"/>
        <v>7</v>
      </c>
    </row>
    <row r="24" spans="1:12" x14ac:dyDescent="0.15">
      <c r="E24" s="14">
        <v>36</v>
      </c>
      <c r="F24" s="59">
        <f>[1]鶴巻北一丁目!F24</f>
        <v>7</v>
      </c>
      <c r="G24" s="59">
        <f>[1]鶴巻北一丁目!G24</f>
        <v>3</v>
      </c>
      <c r="H24" s="66">
        <f t="shared" si="1"/>
        <v>10</v>
      </c>
      <c r="I24" s="14">
        <v>86</v>
      </c>
      <c r="J24" s="59">
        <f>[1]鶴巻北一丁目!J24</f>
        <v>5</v>
      </c>
      <c r="K24" s="59">
        <f>[1]鶴巻北一丁目!K24</f>
        <v>10</v>
      </c>
      <c r="L24" s="63">
        <f t="shared" si="2"/>
        <v>15</v>
      </c>
    </row>
    <row r="25" spans="1:12" x14ac:dyDescent="0.15">
      <c r="E25" s="14">
        <v>37</v>
      </c>
      <c r="F25" s="59">
        <f>[1]鶴巻北一丁目!F25</f>
        <v>3</v>
      </c>
      <c r="G25" s="59">
        <f>[1]鶴巻北一丁目!G25</f>
        <v>6</v>
      </c>
      <c r="H25" s="66">
        <f t="shared" si="1"/>
        <v>9</v>
      </c>
      <c r="I25" s="14">
        <v>87</v>
      </c>
      <c r="J25" s="59">
        <f>[1]鶴巻北一丁目!J25</f>
        <v>2</v>
      </c>
      <c r="K25" s="59">
        <f>[1]鶴巻北一丁目!K25</f>
        <v>3</v>
      </c>
      <c r="L25" s="63">
        <f t="shared" si="2"/>
        <v>5</v>
      </c>
    </row>
    <row r="26" spans="1:12" x14ac:dyDescent="0.15">
      <c r="E26" s="14">
        <v>38</v>
      </c>
      <c r="F26" s="59">
        <f>[1]鶴巻北一丁目!F26</f>
        <v>7</v>
      </c>
      <c r="G26" s="59">
        <f>[1]鶴巻北一丁目!G26</f>
        <v>7</v>
      </c>
      <c r="H26" s="66">
        <f t="shared" si="1"/>
        <v>14</v>
      </c>
      <c r="I26" s="14">
        <v>88</v>
      </c>
      <c r="J26" s="59">
        <f>[1]鶴巻北一丁目!J26</f>
        <v>3</v>
      </c>
      <c r="K26" s="59">
        <f>[1]鶴巻北一丁目!K26</f>
        <v>7</v>
      </c>
      <c r="L26" s="63">
        <f t="shared" si="2"/>
        <v>10</v>
      </c>
    </row>
    <row r="27" spans="1:12" x14ac:dyDescent="0.15">
      <c r="E27" s="14">
        <v>39</v>
      </c>
      <c r="F27" s="59">
        <f>[1]鶴巻北一丁目!F27</f>
        <v>1</v>
      </c>
      <c r="G27" s="59">
        <f>[1]鶴巻北一丁目!G27</f>
        <v>8</v>
      </c>
      <c r="H27" s="66">
        <f t="shared" si="1"/>
        <v>9</v>
      </c>
      <c r="I27" s="14">
        <v>89</v>
      </c>
      <c r="J27" s="59">
        <f>[1]鶴巻北一丁目!J27</f>
        <v>4</v>
      </c>
      <c r="K27" s="59">
        <f>[1]鶴巻北一丁目!K27</f>
        <v>4</v>
      </c>
      <c r="L27" s="63">
        <f t="shared" si="2"/>
        <v>8</v>
      </c>
    </row>
    <row r="28" spans="1:12" x14ac:dyDescent="0.15">
      <c r="E28" s="14">
        <v>40</v>
      </c>
      <c r="F28" s="59">
        <f>[1]鶴巻北一丁目!F28</f>
        <v>7</v>
      </c>
      <c r="G28" s="59">
        <f>[1]鶴巻北一丁目!G28</f>
        <v>6</v>
      </c>
      <c r="H28" s="66">
        <f t="shared" si="1"/>
        <v>13</v>
      </c>
      <c r="I28" s="14">
        <v>90</v>
      </c>
      <c r="J28" s="59">
        <f>[1]鶴巻北一丁目!J28</f>
        <v>1</v>
      </c>
      <c r="K28" s="59">
        <f>[1]鶴巻北一丁目!K28</f>
        <v>4</v>
      </c>
      <c r="L28" s="63">
        <f t="shared" si="2"/>
        <v>5</v>
      </c>
    </row>
    <row r="29" spans="1:12" x14ac:dyDescent="0.15">
      <c r="E29" s="14">
        <v>41</v>
      </c>
      <c r="F29" s="59">
        <f>[1]鶴巻北一丁目!F29</f>
        <v>4</v>
      </c>
      <c r="G29" s="59">
        <f>[1]鶴巻北一丁目!G29</f>
        <v>6</v>
      </c>
      <c r="H29" s="66">
        <f t="shared" si="1"/>
        <v>10</v>
      </c>
      <c r="I29" s="14">
        <v>91</v>
      </c>
      <c r="J29" s="59">
        <f>[1]鶴巻北一丁目!J29</f>
        <v>1</v>
      </c>
      <c r="K29" s="59">
        <f>[1]鶴巻北一丁目!K29</f>
        <v>3</v>
      </c>
      <c r="L29" s="63">
        <f t="shared" si="2"/>
        <v>4</v>
      </c>
    </row>
    <row r="30" spans="1:12" x14ac:dyDescent="0.15">
      <c r="E30" s="14">
        <v>42</v>
      </c>
      <c r="F30" s="59">
        <f>[1]鶴巻北一丁目!F30</f>
        <v>4</v>
      </c>
      <c r="G30" s="59">
        <f>[1]鶴巻北一丁目!G30</f>
        <v>8</v>
      </c>
      <c r="H30" s="66">
        <f t="shared" si="1"/>
        <v>12</v>
      </c>
      <c r="I30" s="14">
        <v>92</v>
      </c>
      <c r="J30" s="59">
        <f>[1]鶴巻北一丁目!J30</f>
        <v>1</v>
      </c>
      <c r="K30" s="59">
        <f>[1]鶴巻北一丁目!K30</f>
        <v>1</v>
      </c>
      <c r="L30" s="63">
        <f t="shared" si="2"/>
        <v>2</v>
      </c>
    </row>
    <row r="31" spans="1:12" x14ac:dyDescent="0.15">
      <c r="E31" s="14">
        <v>43</v>
      </c>
      <c r="F31" s="59">
        <f>[1]鶴巻北一丁目!F31</f>
        <v>8</v>
      </c>
      <c r="G31" s="59">
        <f>[1]鶴巻北一丁目!G31</f>
        <v>8</v>
      </c>
      <c r="H31" s="66">
        <f t="shared" si="1"/>
        <v>16</v>
      </c>
      <c r="I31" s="14">
        <v>93</v>
      </c>
      <c r="J31" s="59">
        <f>[1]鶴巻北一丁目!J31</f>
        <v>0</v>
      </c>
      <c r="K31" s="59">
        <f>[1]鶴巻北一丁目!K31</f>
        <v>3</v>
      </c>
      <c r="L31" s="63">
        <f t="shared" si="2"/>
        <v>3</v>
      </c>
    </row>
    <row r="32" spans="1:12" x14ac:dyDescent="0.15">
      <c r="E32" s="14">
        <v>44</v>
      </c>
      <c r="F32" s="59">
        <f>[1]鶴巻北一丁目!F32</f>
        <v>8</v>
      </c>
      <c r="G32" s="59">
        <f>[1]鶴巻北一丁目!G32</f>
        <v>4</v>
      </c>
      <c r="H32" s="66">
        <f t="shared" si="1"/>
        <v>12</v>
      </c>
      <c r="I32" s="14">
        <v>94</v>
      </c>
      <c r="J32" s="59">
        <f>[1]鶴巻北一丁目!J32</f>
        <v>0</v>
      </c>
      <c r="K32" s="59">
        <f>[1]鶴巻北一丁目!K32</f>
        <v>0</v>
      </c>
      <c r="L32" s="63">
        <f t="shared" si="2"/>
        <v>0</v>
      </c>
    </row>
    <row r="33" spans="5:12" x14ac:dyDescent="0.15">
      <c r="E33" s="14">
        <v>45</v>
      </c>
      <c r="F33" s="59">
        <f>[1]鶴巻北一丁目!F33</f>
        <v>5</v>
      </c>
      <c r="G33" s="59">
        <f>[1]鶴巻北一丁目!G33</f>
        <v>6</v>
      </c>
      <c r="H33" s="66">
        <f t="shared" si="1"/>
        <v>11</v>
      </c>
      <c r="I33" s="14">
        <v>95</v>
      </c>
      <c r="J33" s="59">
        <f>[1]鶴巻北一丁目!J33</f>
        <v>0</v>
      </c>
      <c r="K33" s="59">
        <f>[1]鶴巻北一丁目!K33</f>
        <v>0</v>
      </c>
      <c r="L33" s="63">
        <f t="shared" si="2"/>
        <v>0</v>
      </c>
    </row>
    <row r="34" spans="5:12" x14ac:dyDescent="0.15">
      <c r="E34" s="14">
        <v>46</v>
      </c>
      <c r="F34" s="59">
        <f>[1]鶴巻北一丁目!F34</f>
        <v>8</v>
      </c>
      <c r="G34" s="59">
        <f>[1]鶴巻北一丁目!G34</f>
        <v>9</v>
      </c>
      <c r="H34" s="66">
        <f t="shared" si="1"/>
        <v>17</v>
      </c>
      <c r="I34" s="14">
        <v>96</v>
      </c>
      <c r="J34" s="59">
        <f>[1]鶴巻北一丁目!J34</f>
        <v>0</v>
      </c>
      <c r="K34" s="59">
        <f>[1]鶴巻北一丁目!K34</f>
        <v>1</v>
      </c>
      <c r="L34" s="63">
        <f t="shared" si="2"/>
        <v>1</v>
      </c>
    </row>
    <row r="35" spans="5:12" x14ac:dyDescent="0.15">
      <c r="E35" s="14">
        <v>47</v>
      </c>
      <c r="F35" s="59">
        <f>[1]鶴巻北一丁目!F35</f>
        <v>9</v>
      </c>
      <c r="G35" s="59">
        <f>[1]鶴巻北一丁目!G35</f>
        <v>5</v>
      </c>
      <c r="H35" s="66">
        <f t="shared" si="1"/>
        <v>14</v>
      </c>
      <c r="I35" s="14">
        <v>97</v>
      </c>
      <c r="J35" s="59">
        <f>[1]鶴巻北一丁目!J35</f>
        <v>0</v>
      </c>
      <c r="K35" s="59">
        <f>[1]鶴巻北一丁目!K35</f>
        <v>1</v>
      </c>
      <c r="L35" s="63">
        <f t="shared" si="2"/>
        <v>1</v>
      </c>
    </row>
    <row r="36" spans="5:12" x14ac:dyDescent="0.15">
      <c r="E36" s="14">
        <v>48</v>
      </c>
      <c r="F36" s="59">
        <f>[1]鶴巻北一丁目!F36</f>
        <v>8</v>
      </c>
      <c r="G36" s="59">
        <f>[1]鶴巻北一丁目!G36</f>
        <v>8</v>
      </c>
      <c r="H36" s="66">
        <f t="shared" si="1"/>
        <v>16</v>
      </c>
      <c r="I36" s="14">
        <v>98</v>
      </c>
      <c r="J36" s="59">
        <f>[1]鶴巻北一丁目!J36</f>
        <v>0</v>
      </c>
      <c r="K36" s="59">
        <f>[1]鶴巻北一丁目!K36</f>
        <v>0</v>
      </c>
      <c r="L36" s="63">
        <f t="shared" si="2"/>
        <v>0</v>
      </c>
    </row>
    <row r="37" spans="5:12" x14ac:dyDescent="0.15">
      <c r="E37" s="14">
        <v>49</v>
      </c>
      <c r="F37" s="59">
        <f>[1]鶴巻北一丁目!F37</f>
        <v>11</v>
      </c>
      <c r="G37" s="59">
        <f>[1]鶴巻北一丁目!G37</f>
        <v>6</v>
      </c>
      <c r="H37" s="66">
        <f t="shared" si="1"/>
        <v>17</v>
      </c>
      <c r="I37" s="14">
        <v>99</v>
      </c>
      <c r="J37" s="59">
        <f>[1]鶴巻北一丁目!J37</f>
        <v>0</v>
      </c>
      <c r="K37" s="59">
        <f>[1]鶴巻北一丁目!K37</f>
        <v>0</v>
      </c>
      <c r="L37" s="63">
        <f t="shared" si="2"/>
        <v>0</v>
      </c>
    </row>
    <row r="38" spans="5:12" x14ac:dyDescent="0.15">
      <c r="E38" s="14">
        <v>50</v>
      </c>
      <c r="F38" s="59">
        <f>[1]鶴巻北一丁目!F38</f>
        <v>13</v>
      </c>
      <c r="G38" s="59">
        <f>[1]鶴巻北一丁目!G38</f>
        <v>5</v>
      </c>
      <c r="H38" s="66">
        <f t="shared" si="1"/>
        <v>18</v>
      </c>
      <c r="I38" s="14">
        <v>100</v>
      </c>
      <c r="J38" s="59">
        <f>[1]鶴巻北一丁目!J38</f>
        <v>0</v>
      </c>
      <c r="K38" s="59">
        <f>[1]鶴巻北一丁目!K38</f>
        <v>0</v>
      </c>
      <c r="L38" s="63">
        <f t="shared" si="2"/>
        <v>0</v>
      </c>
    </row>
    <row r="39" spans="5:12" x14ac:dyDescent="0.15">
      <c r="E39" s="14">
        <v>51</v>
      </c>
      <c r="F39" s="59">
        <f>[1]鶴巻北一丁目!F39</f>
        <v>10</v>
      </c>
      <c r="G39" s="59">
        <f>[1]鶴巻北一丁目!G39</f>
        <v>9</v>
      </c>
      <c r="H39" s="66">
        <f t="shared" si="1"/>
        <v>19</v>
      </c>
      <c r="I39" s="14">
        <v>101</v>
      </c>
      <c r="J39" s="59">
        <f>[1]鶴巻北一丁目!J39</f>
        <v>0</v>
      </c>
      <c r="K39" s="59">
        <f>[1]鶴巻北一丁目!K39</f>
        <v>0</v>
      </c>
      <c r="L39" s="63">
        <f t="shared" si="2"/>
        <v>0</v>
      </c>
    </row>
    <row r="40" spans="5:12" x14ac:dyDescent="0.15">
      <c r="E40" s="14">
        <v>52</v>
      </c>
      <c r="F40" s="59">
        <f>[1]鶴巻北一丁目!F40</f>
        <v>8</v>
      </c>
      <c r="G40" s="59">
        <f>[1]鶴巻北一丁目!G40</f>
        <v>6</v>
      </c>
      <c r="H40" s="66">
        <f t="shared" si="1"/>
        <v>14</v>
      </c>
      <c r="I40" s="14">
        <v>102</v>
      </c>
      <c r="J40" s="59">
        <f>[1]鶴巻北一丁目!J40</f>
        <v>0</v>
      </c>
      <c r="K40" s="59">
        <f>[1]鶴巻北一丁目!K40</f>
        <v>1</v>
      </c>
      <c r="L40" s="63">
        <f t="shared" si="2"/>
        <v>1</v>
      </c>
    </row>
    <row r="41" spans="5:12" x14ac:dyDescent="0.15">
      <c r="E41" s="14">
        <v>53</v>
      </c>
      <c r="F41" s="59">
        <f>[1]鶴巻北一丁目!F41</f>
        <v>7</v>
      </c>
      <c r="G41" s="59">
        <f>[1]鶴巻北一丁目!G41</f>
        <v>7</v>
      </c>
      <c r="H41" s="66">
        <f t="shared" si="1"/>
        <v>14</v>
      </c>
      <c r="I41" s="14">
        <v>103</v>
      </c>
      <c r="J41" s="59">
        <f>[1]鶴巻北一丁目!J41</f>
        <v>0</v>
      </c>
      <c r="K41" s="59">
        <f>[1]鶴巻北一丁目!K41</f>
        <v>0</v>
      </c>
      <c r="L41" s="63">
        <f t="shared" si="2"/>
        <v>0</v>
      </c>
    </row>
    <row r="42" spans="5:12" x14ac:dyDescent="0.15">
      <c r="E42" s="14">
        <v>54</v>
      </c>
      <c r="F42" s="59">
        <f>[1]鶴巻北一丁目!F42</f>
        <v>11</v>
      </c>
      <c r="G42" s="59">
        <f>[1]鶴巻北一丁目!G42</f>
        <v>7</v>
      </c>
      <c r="H42" s="66">
        <f t="shared" si="1"/>
        <v>18</v>
      </c>
      <c r="I42" s="14">
        <v>104</v>
      </c>
      <c r="J42" s="59">
        <f>[1]鶴巻北一丁目!J42</f>
        <v>0</v>
      </c>
      <c r="K42" s="59">
        <f>[1]鶴巻北一丁目!K42</f>
        <v>0</v>
      </c>
      <c r="L42" s="63">
        <f t="shared" si="2"/>
        <v>0</v>
      </c>
    </row>
    <row r="43" spans="5:12" x14ac:dyDescent="0.15">
      <c r="E43" s="14">
        <v>55</v>
      </c>
      <c r="F43" s="59">
        <f>[1]鶴巻北一丁目!F43</f>
        <v>4</v>
      </c>
      <c r="G43" s="59">
        <f>[1]鶴巻北一丁目!G43</f>
        <v>7</v>
      </c>
      <c r="H43" s="66">
        <f t="shared" si="1"/>
        <v>11</v>
      </c>
      <c r="I43" s="14">
        <v>105</v>
      </c>
      <c r="J43" s="59">
        <f>[1]鶴巻北一丁目!J43</f>
        <v>0</v>
      </c>
      <c r="K43" s="59">
        <f>[1]鶴巻北一丁目!K43</f>
        <v>0</v>
      </c>
      <c r="L43" s="63">
        <f t="shared" si="2"/>
        <v>0</v>
      </c>
    </row>
    <row r="44" spans="5:12" x14ac:dyDescent="0.15">
      <c r="E44" s="14">
        <v>56</v>
      </c>
      <c r="F44" s="59">
        <f>[1]鶴巻北一丁目!F44</f>
        <v>2</v>
      </c>
      <c r="G44" s="59">
        <f>[1]鶴巻北一丁目!G44</f>
        <v>4</v>
      </c>
      <c r="H44" s="66">
        <f t="shared" si="1"/>
        <v>6</v>
      </c>
      <c r="I44" s="14">
        <v>106</v>
      </c>
      <c r="J44" s="59">
        <f>[1]鶴巻北一丁目!J44</f>
        <v>0</v>
      </c>
      <c r="K44" s="59">
        <f>[1]鶴巻北一丁目!K44</f>
        <v>0</v>
      </c>
      <c r="L44" s="63">
        <f t="shared" si="2"/>
        <v>0</v>
      </c>
    </row>
    <row r="45" spans="5:12" x14ac:dyDescent="0.15">
      <c r="E45" s="14">
        <v>57</v>
      </c>
      <c r="F45" s="59">
        <f>[1]鶴巻北一丁目!F45</f>
        <v>8</v>
      </c>
      <c r="G45" s="59">
        <f>[1]鶴巻北一丁目!G45</f>
        <v>7</v>
      </c>
      <c r="H45" s="66">
        <f t="shared" si="1"/>
        <v>15</v>
      </c>
      <c r="I45" s="14">
        <v>107</v>
      </c>
      <c r="J45" s="59">
        <f>[1]鶴巻北一丁目!J45</f>
        <v>0</v>
      </c>
      <c r="K45" s="59">
        <f>[1]鶴巻北一丁目!K45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[1]鶴巻北一丁目!F46</f>
        <v>6</v>
      </c>
      <c r="G46" s="59">
        <f>[1]鶴巻北一丁目!G46</f>
        <v>13</v>
      </c>
      <c r="H46" s="66">
        <f t="shared" si="1"/>
        <v>19</v>
      </c>
      <c r="I46" s="24">
        <v>108</v>
      </c>
      <c r="J46" s="59">
        <f>[1]鶴巻北一丁目!J46</f>
        <v>0</v>
      </c>
      <c r="K46" s="59">
        <f>[1]鶴巻北一丁目!K46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[1]鶴巻北一丁目!F47</f>
        <v>8</v>
      </c>
      <c r="G47" s="59">
        <f>[1]鶴巻北一丁目!G47</f>
        <v>14</v>
      </c>
      <c r="H47" s="66">
        <f t="shared" si="1"/>
        <v>22</v>
      </c>
      <c r="I47" s="23" t="s">
        <v>6</v>
      </c>
      <c r="J47" s="69">
        <f>SUM(J3:J46)</f>
        <v>162</v>
      </c>
      <c r="K47" s="69">
        <f>SUM(K3:K46)</f>
        <v>221</v>
      </c>
      <c r="L47" s="39">
        <f>SUM(J47:K47)</f>
        <v>383</v>
      </c>
    </row>
    <row r="48" spans="5:12" x14ac:dyDescent="0.15">
      <c r="E48" s="14">
        <v>60</v>
      </c>
      <c r="F48" s="59">
        <f>[1]鶴巻北一丁目!F48</f>
        <v>7</v>
      </c>
      <c r="G48" s="59">
        <f>[1]鶴巻北一丁目!G48</f>
        <v>8</v>
      </c>
      <c r="H48" s="66">
        <f t="shared" si="1"/>
        <v>15</v>
      </c>
    </row>
    <row r="49" spans="5:12" ht="14.25" thickBot="1" x14ac:dyDescent="0.2">
      <c r="E49" s="14">
        <v>61</v>
      </c>
      <c r="F49" s="59">
        <f>[1]鶴巻北一丁目!F49</f>
        <v>6</v>
      </c>
      <c r="G49" s="59">
        <f>[1]鶴巻北一丁目!G49</f>
        <v>9</v>
      </c>
      <c r="H49" s="66">
        <f t="shared" si="1"/>
        <v>15</v>
      </c>
      <c r="J49" s="54" t="s">
        <v>196</v>
      </c>
    </row>
    <row r="50" spans="5:12" x14ac:dyDescent="0.15">
      <c r="E50" s="14">
        <v>62</v>
      </c>
      <c r="F50" s="59">
        <f>[1]鶴巻北一丁目!F50</f>
        <v>12</v>
      </c>
      <c r="G50" s="59">
        <f>[1]鶴巻北一丁目!G50</f>
        <v>12</v>
      </c>
      <c r="H50" s="66">
        <f t="shared" si="1"/>
        <v>24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[1]鶴巻北一丁目!F51</f>
        <v>6</v>
      </c>
      <c r="G51" s="59">
        <f>[1]鶴巻北一丁目!G51</f>
        <v>7</v>
      </c>
      <c r="H51" s="66">
        <f t="shared" si="1"/>
        <v>13</v>
      </c>
      <c r="J51" s="48">
        <f>SUM(B18,F53,J47)</f>
        <v>539</v>
      </c>
      <c r="K51" s="49">
        <f>SUM(C18,G53,K47)</f>
        <v>573</v>
      </c>
      <c r="L51" s="50">
        <f>SUM(J51:K51)</f>
        <v>1112</v>
      </c>
    </row>
    <row r="52" spans="5:12" ht="14.25" thickBot="1" x14ac:dyDescent="0.2">
      <c r="E52" s="24">
        <v>64</v>
      </c>
      <c r="F52" s="59">
        <f>[1]鶴巻北一丁目!F52</f>
        <v>6</v>
      </c>
      <c r="G52" s="59">
        <f>[1]鶴巻北一丁目!G52</f>
        <v>5</v>
      </c>
      <c r="H52" s="66">
        <f t="shared" si="1"/>
        <v>11</v>
      </c>
    </row>
    <row r="53" spans="5:12" ht="15" thickTop="1" thickBot="1" x14ac:dyDescent="0.2">
      <c r="E53" s="23" t="s">
        <v>6</v>
      </c>
      <c r="F53" s="35">
        <f>SUM(F3:F52)</f>
        <v>331</v>
      </c>
      <c r="G53" s="38">
        <f>SUM(G3:G52)</f>
        <v>299</v>
      </c>
      <c r="H53" s="39">
        <f>SUM(F53:G53)</f>
        <v>630</v>
      </c>
    </row>
    <row r="56" spans="5:12" x14ac:dyDescent="0.15">
      <c r="F56" s="98" t="s">
        <v>538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124</v>
      </c>
      <c r="I1" s="99" t="str">
        <f>秦野市合計!I1</f>
        <v>令和3年4月1日現在（単位：人）</v>
      </c>
      <c r="J1" s="99"/>
      <c r="K1" s="99"/>
      <c r="L1" s="99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[1]鶴巻北二丁目!B3</f>
        <v>1</v>
      </c>
      <c r="C3" s="40">
        <f>[1]鶴巻北二丁目!C3</f>
        <v>1</v>
      </c>
      <c r="D3" s="40">
        <f>SUM(B3:C3)</f>
        <v>2</v>
      </c>
      <c r="E3" s="19">
        <v>15</v>
      </c>
      <c r="F3" s="59">
        <f>[1]鶴巻北二丁目!F3</f>
        <v>5</v>
      </c>
      <c r="G3" s="59">
        <f>[1]鶴巻北二丁目!G3</f>
        <v>6</v>
      </c>
      <c r="H3" s="63">
        <f>SUM(F3:G3)</f>
        <v>11</v>
      </c>
      <c r="I3" s="19">
        <v>65</v>
      </c>
      <c r="J3" s="59">
        <f>[1]鶴巻北二丁目!J3</f>
        <v>9</v>
      </c>
      <c r="K3" s="59">
        <f>[1]鶴巻北二丁目!K3</f>
        <v>8</v>
      </c>
      <c r="L3" s="63">
        <f>SUM(J3:K3)</f>
        <v>17</v>
      </c>
    </row>
    <row r="4" spans="1:12" x14ac:dyDescent="0.15">
      <c r="A4" s="14">
        <v>1</v>
      </c>
      <c r="B4" s="40">
        <f>[1]鶴巻北二丁目!B4</f>
        <v>1</v>
      </c>
      <c r="C4" s="40">
        <f>[1]鶴巻北二丁目!C4</f>
        <v>2</v>
      </c>
      <c r="D4" s="40">
        <f t="shared" ref="D4:D17" si="0">SUM(B4:C4)</f>
        <v>3</v>
      </c>
      <c r="E4" s="14">
        <v>16</v>
      </c>
      <c r="F4" s="59">
        <f>[1]鶴巻北二丁目!F4</f>
        <v>5</v>
      </c>
      <c r="G4" s="59">
        <f>[1]鶴巻北二丁目!G4</f>
        <v>3</v>
      </c>
      <c r="H4" s="63">
        <f t="shared" ref="H4:H52" si="1">SUM(F4:G4)</f>
        <v>8</v>
      </c>
      <c r="I4" s="14">
        <v>66</v>
      </c>
      <c r="J4" s="59">
        <f>[1]鶴巻北二丁目!J4</f>
        <v>18</v>
      </c>
      <c r="K4" s="59">
        <f>[1]鶴巻北二丁目!K4</f>
        <v>21</v>
      </c>
      <c r="L4" s="63">
        <f t="shared" ref="L4:L46" si="2">SUM(J4:K4)</f>
        <v>39</v>
      </c>
    </row>
    <row r="5" spans="1:12" x14ac:dyDescent="0.15">
      <c r="A5" s="14">
        <v>2</v>
      </c>
      <c r="B5" s="40">
        <f>[1]鶴巻北二丁目!B5</f>
        <v>1</v>
      </c>
      <c r="C5" s="40">
        <f>[1]鶴巻北二丁目!C5</f>
        <v>1</v>
      </c>
      <c r="D5" s="40">
        <f t="shared" si="0"/>
        <v>2</v>
      </c>
      <c r="E5" s="14">
        <v>17</v>
      </c>
      <c r="F5" s="59">
        <f>[1]鶴巻北二丁目!F5</f>
        <v>2</v>
      </c>
      <c r="G5" s="59">
        <f>[1]鶴巻北二丁目!G5</f>
        <v>8</v>
      </c>
      <c r="H5" s="63">
        <f t="shared" si="1"/>
        <v>10</v>
      </c>
      <c r="I5" s="14">
        <v>67</v>
      </c>
      <c r="J5" s="59">
        <f>[1]鶴巻北二丁目!J5</f>
        <v>4</v>
      </c>
      <c r="K5" s="59">
        <f>[1]鶴巻北二丁目!K5</f>
        <v>10</v>
      </c>
      <c r="L5" s="63">
        <f t="shared" si="2"/>
        <v>14</v>
      </c>
    </row>
    <row r="6" spans="1:12" x14ac:dyDescent="0.15">
      <c r="A6" s="14">
        <v>3</v>
      </c>
      <c r="B6" s="40">
        <f>[1]鶴巻北二丁目!B6</f>
        <v>2</v>
      </c>
      <c r="C6" s="40">
        <f>[1]鶴巻北二丁目!C6</f>
        <v>1</v>
      </c>
      <c r="D6" s="40">
        <f t="shared" si="0"/>
        <v>3</v>
      </c>
      <c r="E6" s="14">
        <v>18</v>
      </c>
      <c r="F6" s="59">
        <f>[1]鶴巻北二丁目!F6</f>
        <v>8</v>
      </c>
      <c r="G6" s="59">
        <f>[1]鶴巻北二丁目!G6</f>
        <v>4</v>
      </c>
      <c r="H6" s="63">
        <f t="shared" si="1"/>
        <v>12</v>
      </c>
      <c r="I6" s="14">
        <v>68</v>
      </c>
      <c r="J6" s="59">
        <f>[1]鶴巻北二丁目!J6</f>
        <v>12</v>
      </c>
      <c r="K6" s="59">
        <f>[1]鶴巻北二丁目!K6</f>
        <v>9</v>
      </c>
      <c r="L6" s="63">
        <f t="shared" si="2"/>
        <v>21</v>
      </c>
    </row>
    <row r="7" spans="1:12" x14ac:dyDescent="0.15">
      <c r="A7" s="14">
        <v>4</v>
      </c>
      <c r="B7" s="40">
        <f>[1]鶴巻北二丁目!B7</f>
        <v>4</v>
      </c>
      <c r="C7" s="40">
        <f>[1]鶴巻北二丁目!C7</f>
        <v>4</v>
      </c>
      <c r="D7" s="40">
        <f t="shared" si="0"/>
        <v>8</v>
      </c>
      <c r="E7" s="14">
        <v>19</v>
      </c>
      <c r="F7" s="59">
        <f>[1]鶴巻北二丁目!F7</f>
        <v>6</v>
      </c>
      <c r="G7" s="59">
        <f>[1]鶴巻北二丁目!G7</f>
        <v>5</v>
      </c>
      <c r="H7" s="63">
        <f t="shared" si="1"/>
        <v>11</v>
      </c>
      <c r="I7" s="14">
        <v>69</v>
      </c>
      <c r="J7" s="59">
        <f>[1]鶴巻北二丁目!J7</f>
        <v>13</v>
      </c>
      <c r="K7" s="59">
        <f>[1]鶴巻北二丁目!K7</f>
        <v>8</v>
      </c>
      <c r="L7" s="63">
        <f t="shared" si="2"/>
        <v>21</v>
      </c>
    </row>
    <row r="8" spans="1:12" x14ac:dyDescent="0.15">
      <c r="A8" s="14">
        <v>5</v>
      </c>
      <c r="B8" s="40">
        <f>[1]鶴巻北二丁目!B8</f>
        <v>2</v>
      </c>
      <c r="C8" s="40">
        <f>[1]鶴巻北二丁目!C8</f>
        <v>1</v>
      </c>
      <c r="D8" s="40">
        <f t="shared" si="0"/>
        <v>3</v>
      </c>
      <c r="E8" s="14">
        <v>20</v>
      </c>
      <c r="F8" s="59">
        <f>[1]鶴巻北二丁目!F8</f>
        <v>4</v>
      </c>
      <c r="G8" s="59">
        <f>[1]鶴巻北二丁目!G8</f>
        <v>9</v>
      </c>
      <c r="H8" s="63">
        <f t="shared" si="1"/>
        <v>13</v>
      </c>
      <c r="I8" s="14">
        <v>70</v>
      </c>
      <c r="J8" s="59">
        <f>[1]鶴巻北二丁目!J8</f>
        <v>10</v>
      </c>
      <c r="K8" s="59">
        <f>[1]鶴巻北二丁目!K8</f>
        <v>15</v>
      </c>
      <c r="L8" s="63">
        <f t="shared" si="2"/>
        <v>25</v>
      </c>
    </row>
    <row r="9" spans="1:12" x14ac:dyDescent="0.15">
      <c r="A9" s="14">
        <v>6</v>
      </c>
      <c r="B9" s="40">
        <f>[1]鶴巻北二丁目!B9</f>
        <v>2</v>
      </c>
      <c r="C9" s="40">
        <f>[1]鶴巻北二丁目!C9</f>
        <v>3</v>
      </c>
      <c r="D9" s="40">
        <f t="shared" si="0"/>
        <v>5</v>
      </c>
      <c r="E9" s="14">
        <v>21</v>
      </c>
      <c r="F9" s="59">
        <f>[1]鶴巻北二丁目!F9</f>
        <v>11</v>
      </c>
      <c r="G9" s="59">
        <f>[1]鶴巻北二丁目!G9</f>
        <v>10</v>
      </c>
      <c r="H9" s="63">
        <f t="shared" si="1"/>
        <v>21</v>
      </c>
      <c r="I9" s="14">
        <v>71</v>
      </c>
      <c r="J9" s="59">
        <f>[1]鶴巻北二丁目!J9</f>
        <v>18</v>
      </c>
      <c r="K9" s="59">
        <f>[1]鶴巻北二丁目!K9</f>
        <v>18</v>
      </c>
      <c r="L9" s="63">
        <f t="shared" si="2"/>
        <v>36</v>
      </c>
    </row>
    <row r="10" spans="1:12" x14ac:dyDescent="0.15">
      <c r="A10" s="14">
        <v>7</v>
      </c>
      <c r="B10" s="40">
        <f>[1]鶴巻北二丁目!B10</f>
        <v>3</v>
      </c>
      <c r="C10" s="40">
        <f>[1]鶴巻北二丁目!C10</f>
        <v>5</v>
      </c>
      <c r="D10" s="40">
        <f t="shared" si="0"/>
        <v>8</v>
      </c>
      <c r="E10" s="14">
        <v>22</v>
      </c>
      <c r="F10" s="59">
        <f>[1]鶴巻北二丁目!F10</f>
        <v>8</v>
      </c>
      <c r="G10" s="59">
        <f>[1]鶴巻北二丁目!G10</f>
        <v>8</v>
      </c>
      <c r="H10" s="63">
        <f t="shared" si="1"/>
        <v>16</v>
      </c>
      <c r="I10" s="14">
        <v>72</v>
      </c>
      <c r="J10" s="59">
        <f>[1]鶴巻北二丁目!J10</f>
        <v>18</v>
      </c>
      <c r="K10" s="59">
        <f>[1]鶴巻北二丁目!K10</f>
        <v>22</v>
      </c>
      <c r="L10" s="63">
        <f t="shared" si="2"/>
        <v>40</v>
      </c>
    </row>
    <row r="11" spans="1:12" x14ac:dyDescent="0.15">
      <c r="A11" s="14">
        <v>8</v>
      </c>
      <c r="B11" s="40">
        <f>[1]鶴巻北二丁目!B11</f>
        <v>2</v>
      </c>
      <c r="C11" s="40">
        <f>[1]鶴巻北二丁目!C11</f>
        <v>4</v>
      </c>
      <c r="D11" s="40">
        <f t="shared" si="0"/>
        <v>6</v>
      </c>
      <c r="E11" s="14">
        <v>23</v>
      </c>
      <c r="F11" s="59">
        <f>[1]鶴巻北二丁目!F11</f>
        <v>10</v>
      </c>
      <c r="G11" s="59">
        <f>[1]鶴巻北二丁目!G11</f>
        <v>4</v>
      </c>
      <c r="H11" s="63">
        <f t="shared" si="1"/>
        <v>14</v>
      </c>
      <c r="I11" s="14">
        <v>73</v>
      </c>
      <c r="J11" s="59">
        <f>[1]鶴巻北二丁目!J11</f>
        <v>21</v>
      </c>
      <c r="K11" s="59">
        <f>[1]鶴巻北二丁目!K11</f>
        <v>18</v>
      </c>
      <c r="L11" s="63">
        <f t="shared" si="2"/>
        <v>39</v>
      </c>
    </row>
    <row r="12" spans="1:12" x14ac:dyDescent="0.15">
      <c r="A12" s="14">
        <v>9</v>
      </c>
      <c r="B12" s="40">
        <f>[1]鶴巻北二丁目!B12</f>
        <v>4</v>
      </c>
      <c r="C12" s="40">
        <f>[1]鶴巻北二丁目!C12</f>
        <v>5</v>
      </c>
      <c r="D12" s="40">
        <f t="shared" si="0"/>
        <v>9</v>
      </c>
      <c r="E12" s="14">
        <v>24</v>
      </c>
      <c r="F12" s="59">
        <f>[1]鶴巻北二丁目!F12</f>
        <v>4</v>
      </c>
      <c r="G12" s="59">
        <f>[1]鶴巻北二丁目!G12</f>
        <v>6</v>
      </c>
      <c r="H12" s="63">
        <f t="shared" si="1"/>
        <v>10</v>
      </c>
      <c r="I12" s="14">
        <v>74</v>
      </c>
      <c r="J12" s="59">
        <f>[1]鶴巻北二丁目!J12</f>
        <v>9</v>
      </c>
      <c r="K12" s="59">
        <f>[1]鶴巻北二丁目!K12</f>
        <v>11</v>
      </c>
      <c r="L12" s="63">
        <f t="shared" si="2"/>
        <v>20</v>
      </c>
    </row>
    <row r="13" spans="1:12" x14ac:dyDescent="0.15">
      <c r="A13" s="14">
        <v>10</v>
      </c>
      <c r="B13" s="40">
        <f>[1]鶴巻北二丁目!B13</f>
        <v>4</v>
      </c>
      <c r="C13" s="40">
        <f>[1]鶴巻北二丁目!C13</f>
        <v>4</v>
      </c>
      <c r="D13" s="40">
        <f t="shared" si="0"/>
        <v>8</v>
      </c>
      <c r="E13" s="14">
        <v>25</v>
      </c>
      <c r="F13" s="59">
        <f>[1]鶴巻北二丁目!F13</f>
        <v>6</v>
      </c>
      <c r="G13" s="59">
        <f>[1]鶴巻北二丁目!G13</f>
        <v>6</v>
      </c>
      <c r="H13" s="63">
        <f t="shared" si="1"/>
        <v>12</v>
      </c>
      <c r="I13" s="14">
        <v>75</v>
      </c>
      <c r="J13" s="59">
        <f>[1]鶴巻北二丁目!J13</f>
        <v>3</v>
      </c>
      <c r="K13" s="59">
        <f>[1]鶴巻北二丁目!K13</f>
        <v>10</v>
      </c>
      <c r="L13" s="63">
        <f t="shared" si="2"/>
        <v>13</v>
      </c>
    </row>
    <row r="14" spans="1:12" x14ac:dyDescent="0.15">
      <c r="A14" s="14">
        <v>11</v>
      </c>
      <c r="B14" s="40">
        <f>[1]鶴巻北二丁目!B14</f>
        <v>7</v>
      </c>
      <c r="C14" s="40">
        <f>[1]鶴巻北二丁目!C14</f>
        <v>10</v>
      </c>
      <c r="D14" s="40">
        <f t="shared" si="0"/>
        <v>17</v>
      </c>
      <c r="E14" s="14">
        <v>26</v>
      </c>
      <c r="F14" s="59">
        <f>[1]鶴巻北二丁目!F14</f>
        <v>6</v>
      </c>
      <c r="G14" s="59">
        <f>[1]鶴巻北二丁目!G14</f>
        <v>5</v>
      </c>
      <c r="H14" s="63">
        <f t="shared" si="1"/>
        <v>11</v>
      </c>
      <c r="I14" s="14">
        <v>76</v>
      </c>
      <c r="J14" s="59">
        <f>[1]鶴巻北二丁目!J14</f>
        <v>11</v>
      </c>
      <c r="K14" s="59">
        <f>[1]鶴巻北二丁目!K14</f>
        <v>16</v>
      </c>
      <c r="L14" s="63">
        <f t="shared" si="2"/>
        <v>27</v>
      </c>
    </row>
    <row r="15" spans="1:12" x14ac:dyDescent="0.15">
      <c r="A15" s="14">
        <v>12</v>
      </c>
      <c r="B15" s="40">
        <f>[1]鶴巻北二丁目!B15</f>
        <v>4</v>
      </c>
      <c r="C15" s="40">
        <f>[1]鶴巻北二丁目!C15</f>
        <v>4</v>
      </c>
      <c r="D15" s="40">
        <f t="shared" si="0"/>
        <v>8</v>
      </c>
      <c r="E15" s="14">
        <v>27</v>
      </c>
      <c r="F15" s="59">
        <f>[1]鶴巻北二丁目!F15</f>
        <v>6</v>
      </c>
      <c r="G15" s="59">
        <f>[1]鶴巻北二丁目!G15</f>
        <v>8</v>
      </c>
      <c r="H15" s="63">
        <f t="shared" si="1"/>
        <v>14</v>
      </c>
      <c r="I15" s="14">
        <v>77</v>
      </c>
      <c r="J15" s="59">
        <f>[1]鶴巻北二丁目!J15</f>
        <v>13</v>
      </c>
      <c r="K15" s="59">
        <f>[1]鶴巻北二丁目!K15</f>
        <v>13</v>
      </c>
      <c r="L15" s="63">
        <f t="shared" si="2"/>
        <v>26</v>
      </c>
    </row>
    <row r="16" spans="1:12" x14ac:dyDescent="0.15">
      <c r="A16" s="14">
        <v>13</v>
      </c>
      <c r="B16" s="40">
        <f>[1]鶴巻北二丁目!B16</f>
        <v>10</v>
      </c>
      <c r="C16" s="40">
        <f>[1]鶴巻北二丁目!C16</f>
        <v>6</v>
      </c>
      <c r="D16" s="40">
        <f t="shared" si="0"/>
        <v>16</v>
      </c>
      <c r="E16" s="14">
        <v>28</v>
      </c>
      <c r="F16" s="59">
        <f>[1]鶴巻北二丁目!F16</f>
        <v>5</v>
      </c>
      <c r="G16" s="59">
        <f>[1]鶴巻北二丁目!G16</f>
        <v>5</v>
      </c>
      <c r="H16" s="63">
        <f t="shared" si="1"/>
        <v>10</v>
      </c>
      <c r="I16" s="14">
        <v>78</v>
      </c>
      <c r="J16" s="59">
        <f>[1]鶴巻北二丁目!J16</f>
        <v>12</v>
      </c>
      <c r="K16" s="59">
        <f>[1]鶴巻北二丁目!K16</f>
        <v>15</v>
      </c>
      <c r="L16" s="63">
        <f t="shared" si="2"/>
        <v>27</v>
      </c>
    </row>
    <row r="17" spans="1:12" ht="14.25" thickBot="1" x14ac:dyDescent="0.2">
      <c r="A17" s="24">
        <v>14</v>
      </c>
      <c r="B17" s="40">
        <f>[1]鶴巻北二丁目!B17</f>
        <v>7</v>
      </c>
      <c r="C17" s="40">
        <f>[1]鶴巻北二丁目!C17</f>
        <v>6</v>
      </c>
      <c r="D17" s="40">
        <f t="shared" si="0"/>
        <v>13</v>
      </c>
      <c r="E17" s="14">
        <v>29</v>
      </c>
      <c r="F17" s="59">
        <f>[1]鶴巻北二丁目!F17</f>
        <v>8</v>
      </c>
      <c r="G17" s="59">
        <f>[1]鶴巻北二丁目!G17</f>
        <v>4</v>
      </c>
      <c r="H17" s="63">
        <f t="shared" si="1"/>
        <v>12</v>
      </c>
      <c r="I17" s="14">
        <v>79</v>
      </c>
      <c r="J17" s="59">
        <f>[1]鶴巻北二丁目!J17</f>
        <v>8</v>
      </c>
      <c r="K17" s="59">
        <f>[1]鶴巻北二丁目!K17</f>
        <v>9</v>
      </c>
      <c r="L17" s="63">
        <f t="shared" si="2"/>
        <v>17</v>
      </c>
    </row>
    <row r="18" spans="1:12" ht="15" thickTop="1" thickBot="1" x14ac:dyDescent="0.2">
      <c r="A18" s="23" t="s">
        <v>6</v>
      </c>
      <c r="B18" s="33">
        <f>SUM(B3:B17)</f>
        <v>54</v>
      </c>
      <c r="C18" s="34">
        <f>SUM(C3:C17)</f>
        <v>57</v>
      </c>
      <c r="D18" s="35">
        <f>SUM(B18:C18)</f>
        <v>111</v>
      </c>
      <c r="E18" s="14">
        <v>30</v>
      </c>
      <c r="F18" s="59">
        <f>[1]鶴巻北二丁目!F18</f>
        <v>7</v>
      </c>
      <c r="G18" s="59">
        <f>[1]鶴巻北二丁目!G18</f>
        <v>7</v>
      </c>
      <c r="H18" s="63">
        <f t="shared" si="1"/>
        <v>14</v>
      </c>
      <c r="I18" s="14">
        <v>80</v>
      </c>
      <c r="J18" s="59">
        <f>[1]鶴巻北二丁目!J18</f>
        <v>10</v>
      </c>
      <c r="K18" s="59">
        <f>[1]鶴巻北二丁目!K18</f>
        <v>12</v>
      </c>
      <c r="L18" s="63">
        <f t="shared" si="2"/>
        <v>22</v>
      </c>
    </row>
    <row r="19" spans="1:12" x14ac:dyDescent="0.15">
      <c r="E19" s="14">
        <v>31</v>
      </c>
      <c r="F19" s="59">
        <f>[1]鶴巻北二丁目!F19</f>
        <v>5</v>
      </c>
      <c r="G19" s="59">
        <f>[1]鶴巻北二丁目!G19</f>
        <v>6</v>
      </c>
      <c r="H19" s="63">
        <f t="shared" si="1"/>
        <v>11</v>
      </c>
      <c r="I19" s="14">
        <v>81</v>
      </c>
      <c r="J19" s="59">
        <f>[1]鶴巻北二丁目!J19</f>
        <v>8</v>
      </c>
      <c r="K19" s="59">
        <f>[1]鶴巻北二丁目!K19</f>
        <v>14</v>
      </c>
      <c r="L19" s="63">
        <f t="shared" si="2"/>
        <v>22</v>
      </c>
    </row>
    <row r="20" spans="1:12" x14ac:dyDescent="0.15">
      <c r="E20" s="14">
        <v>32</v>
      </c>
      <c r="F20" s="59">
        <f>[1]鶴巻北二丁目!F20</f>
        <v>9</v>
      </c>
      <c r="G20" s="59">
        <f>[1]鶴巻北二丁目!G20</f>
        <v>6</v>
      </c>
      <c r="H20" s="63">
        <f t="shared" si="1"/>
        <v>15</v>
      </c>
      <c r="I20" s="14">
        <v>82</v>
      </c>
      <c r="J20" s="59">
        <f>[1]鶴巻北二丁目!J20</f>
        <v>5</v>
      </c>
      <c r="K20" s="59">
        <f>[1]鶴巻北二丁目!K20</f>
        <v>7</v>
      </c>
      <c r="L20" s="63">
        <f t="shared" si="2"/>
        <v>12</v>
      </c>
    </row>
    <row r="21" spans="1:12" x14ac:dyDescent="0.15">
      <c r="E21" s="14">
        <v>33</v>
      </c>
      <c r="F21" s="59">
        <f>[1]鶴巻北二丁目!F21</f>
        <v>5</v>
      </c>
      <c r="G21" s="59">
        <f>[1]鶴巻北二丁目!G21</f>
        <v>4</v>
      </c>
      <c r="H21" s="63">
        <f t="shared" si="1"/>
        <v>9</v>
      </c>
      <c r="I21" s="14">
        <v>83</v>
      </c>
      <c r="J21" s="59">
        <f>[1]鶴巻北二丁目!J21</f>
        <v>6</v>
      </c>
      <c r="K21" s="59">
        <f>[1]鶴巻北二丁目!K21</f>
        <v>5</v>
      </c>
      <c r="L21" s="63">
        <f t="shared" si="2"/>
        <v>11</v>
      </c>
    </row>
    <row r="22" spans="1:12" x14ac:dyDescent="0.15">
      <c r="E22" s="14">
        <v>34</v>
      </c>
      <c r="F22" s="59">
        <f>[1]鶴巻北二丁目!F22</f>
        <v>6</v>
      </c>
      <c r="G22" s="59">
        <f>[1]鶴巻北二丁目!G22</f>
        <v>4</v>
      </c>
      <c r="H22" s="63">
        <f t="shared" si="1"/>
        <v>10</v>
      </c>
      <c r="I22" s="14">
        <v>84</v>
      </c>
      <c r="J22" s="59">
        <f>[1]鶴巻北二丁目!J22</f>
        <v>3</v>
      </c>
      <c r="K22" s="59">
        <f>[1]鶴巻北二丁目!K22</f>
        <v>20</v>
      </c>
      <c r="L22" s="63">
        <f t="shared" si="2"/>
        <v>23</v>
      </c>
    </row>
    <row r="23" spans="1:12" x14ac:dyDescent="0.15">
      <c r="E23" s="14">
        <v>35</v>
      </c>
      <c r="F23" s="59">
        <f>[1]鶴巻北二丁目!F23</f>
        <v>10</v>
      </c>
      <c r="G23" s="59">
        <f>[1]鶴巻北二丁目!G23</f>
        <v>6</v>
      </c>
      <c r="H23" s="63">
        <f t="shared" si="1"/>
        <v>16</v>
      </c>
      <c r="I23" s="14">
        <v>85</v>
      </c>
      <c r="J23" s="59">
        <f>[1]鶴巻北二丁目!J23</f>
        <v>4</v>
      </c>
      <c r="K23" s="59">
        <f>[1]鶴巻北二丁目!K23</f>
        <v>9</v>
      </c>
      <c r="L23" s="63">
        <f t="shared" si="2"/>
        <v>13</v>
      </c>
    </row>
    <row r="24" spans="1:12" x14ac:dyDescent="0.15">
      <c r="E24" s="14">
        <v>36</v>
      </c>
      <c r="F24" s="59">
        <f>[1]鶴巻北二丁目!F24</f>
        <v>6</v>
      </c>
      <c r="G24" s="59">
        <f>[1]鶴巻北二丁目!G24</f>
        <v>6</v>
      </c>
      <c r="H24" s="63">
        <f t="shared" si="1"/>
        <v>12</v>
      </c>
      <c r="I24" s="14">
        <v>86</v>
      </c>
      <c r="J24" s="59">
        <f>[1]鶴巻北二丁目!J24</f>
        <v>7</v>
      </c>
      <c r="K24" s="59">
        <f>[1]鶴巻北二丁目!K24</f>
        <v>9</v>
      </c>
      <c r="L24" s="63">
        <f t="shared" si="2"/>
        <v>16</v>
      </c>
    </row>
    <row r="25" spans="1:12" x14ac:dyDescent="0.15">
      <c r="E25" s="14">
        <v>37</v>
      </c>
      <c r="F25" s="59">
        <f>[1]鶴巻北二丁目!F25</f>
        <v>1</v>
      </c>
      <c r="G25" s="59">
        <f>[1]鶴巻北二丁目!G25</f>
        <v>4</v>
      </c>
      <c r="H25" s="63">
        <f t="shared" si="1"/>
        <v>5</v>
      </c>
      <c r="I25" s="14">
        <v>87</v>
      </c>
      <c r="J25" s="59">
        <f>[1]鶴巻北二丁目!J25</f>
        <v>4</v>
      </c>
      <c r="K25" s="59">
        <f>[1]鶴巻北二丁目!K25</f>
        <v>6</v>
      </c>
      <c r="L25" s="63">
        <f t="shared" si="2"/>
        <v>10</v>
      </c>
    </row>
    <row r="26" spans="1:12" x14ac:dyDescent="0.15">
      <c r="E26" s="14">
        <v>38</v>
      </c>
      <c r="F26" s="59">
        <f>[1]鶴巻北二丁目!F26</f>
        <v>6</v>
      </c>
      <c r="G26" s="59">
        <f>[1]鶴巻北二丁目!G26</f>
        <v>9</v>
      </c>
      <c r="H26" s="63">
        <f t="shared" si="1"/>
        <v>15</v>
      </c>
      <c r="I26" s="14">
        <v>88</v>
      </c>
      <c r="J26" s="59">
        <f>[1]鶴巻北二丁目!J26</f>
        <v>1</v>
      </c>
      <c r="K26" s="59">
        <f>[1]鶴巻北二丁目!K26</f>
        <v>8</v>
      </c>
      <c r="L26" s="63">
        <f t="shared" si="2"/>
        <v>9</v>
      </c>
    </row>
    <row r="27" spans="1:12" x14ac:dyDescent="0.15">
      <c r="E27" s="14">
        <v>39</v>
      </c>
      <c r="F27" s="59">
        <f>[1]鶴巻北二丁目!F27</f>
        <v>3</v>
      </c>
      <c r="G27" s="59">
        <f>[1]鶴巻北二丁目!G27</f>
        <v>6</v>
      </c>
      <c r="H27" s="63">
        <f t="shared" si="1"/>
        <v>9</v>
      </c>
      <c r="I27" s="14">
        <v>89</v>
      </c>
      <c r="J27" s="59">
        <f>[1]鶴巻北二丁目!J27</f>
        <v>1</v>
      </c>
      <c r="K27" s="59">
        <f>[1]鶴巻北二丁目!K27</f>
        <v>12</v>
      </c>
      <c r="L27" s="63">
        <f t="shared" si="2"/>
        <v>13</v>
      </c>
    </row>
    <row r="28" spans="1:12" x14ac:dyDescent="0.15">
      <c r="E28" s="14">
        <v>40</v>
      </c>
      <c r="F28" s="59">
        <f>[1]鶴巻北二丁目!F28</f>
        <v>5</v>
      </c>
      <c r="G28" s="59">
        <f>[1]鶴巻北二丁目!G28</f>
        <v>7</v>
      </c>
      <c r="H28" s="63">
        <f t="shared" si="1"/>
        <v>12</v>
      </c>
      <c r="I28" s="14">
        <v>90</v>
      </c>
      <c r="J28" s="59">
        <f>[1]鶴巻北二丁目!J28</f>
        <v>5</v>
      </c>
      <c r="K28" s="59">
        <f>[1]鶴巻北二丁目!K28</f>
        <v>5</v>
      </c>
      <c r="L28" s="63">
        <f t="shared" si="2"/>
        <v>10</v>
      </c>
    </row>
    <row r="29" spans="1:12" x14ac:dyDescent="0.15">
      <c r="E29" s="14">
        <v>41</v>
      </c>
      <c r="F29" s="59">
        <f>[1]鶴巻北二丁目!F29</f>
        <v>9</v>
      </c>
      <c r="G29" s="59">
        <f>[1]鶴巻北二丁目!G29</f>
        <v>10</v>
      </c>
      <c r="H29" s="63">
        <f t="shared" si="1"/>
        <v>19</v>
      </c>
      <c r="I29" s="14">
        <v>91</v>
      </c>
      <c r="J29" s="59">
        <f>[1]鶴巻北二丁目!J29</f>
        <v>4</v>
      </c>
      <c r="K29" s="59">
        <f>[1]鶴巻北二丁目!K29</f>
        <v>4</v>
      </c>
      <c r="L29" s="63">
        <f t="shared" si="2"/>
        <v>8</v>
      </c>
    </row>
    <row r="30" spans="1:12" x14ac:dyDescent="0.15">
      <c r="E30" s="14">
        <v>42</v>
      </c>
      <c r="F30" s="59">
        <f>[1]鶴巻北二丁目!F30</f>
        <v>12</v>
      </c>
      <c r="G30" s="59">
        <f>[1]鶴巻北二丁目!G30</f>
        <v>9</v>
      </c>
      <c r="H30" s="63">
        <f t="shared" si="1"/>
        <v>21</v>
      </c>
      <c r="I30" s="14">
        <v>92</v>
      </c>
      <c r="J30" s="59">
        <f>[1]鶴巻北二丁目!J30</f>
        <v>1</v>
      </c>
      <c r="K30" s="59">
        <f>[1]鶴巻北二丁目!K30</f>
        <v>4</v>
      </c>
      <c r="L30" s="63">
        <f t="shared" si="2"/>
        <v>5</v>
      </c>
    </row>
    <row r="31" spans="1:12" x14ac:dyDescent="0.15">
      <c r="E31" s="14">
        <v>43</v>
      </c>
      <c r="F31" s="59">
        <f>[1]鶴巻北二丁目!F31</f>
        <v>11</v>
      </c>
      <c r="G31" s="59">
        <f>[1]鶴巻北二丁目!G31</f>
        <v>13</v>
      </c>
      <c r="H31" s="63">
        <f t="shared" si="1"/>
        <v>24</v>
      </c>
      <c r="I31" s="14">
        <v>93</v>
      </c>
      <c r="J31" s="59">
        <f>[1]鶴巻北二丁目!J31</f>
        <v>1</v>
      </c>
      <c r="K31" s="59">
        <f>[1]鶴巻北二丁目!K31</f>
        <v>5</v>
      </c>
      <c r="L31" s="63">
        <f t="shared" si="2"/>
        <v>6</v>
      </c>
    </row>
    <row r="32" spans="1:12" x14ac:dyDescent="0.15">
      <c r="E32" s="14">
        <v>44</v>
      </c>
      <c r="F32" s="59">
        <f>[1]鶴巻北二丁目!F32</f>
        <v>8</v>
      </c>
      <c r="G32" s="59">
        <f>[1]鶴巻北二丁目!G32</f>
        <v>12</v>
      </c>
      <c r="H32" s="63">
        <f t="shared" si="1"/>
        <v>20</v>
      </c>
      <c r="I32" s="14">
        <v>94</v>
      </c>
      <c r="J32" s="59">
        <f>[1]鶴巻北二丁目!J32</f>
        <v>0</v>
      </c>
      <c r="K32" s="59">
        <f>[1]鶴巻北二丁目!K32</f>
        <v>1</v>
      </c>
      <c r="L32" s="63">
        <f t="shared" si="2"/>
        <v>1</v>
      </c>
    </row>
    <row r="33" spans="5:12" x14ac:dyDescent="0.15">
      <c r="E33" s="14">
        <v>45</v>
      </c>
      <c r="F33" s="59">
        <f>[1]鶴巻北二丁目!F33</f>
        <v>15</v>
      </c>
      <c r="G33" s="59">
        <f>[1]鶴巻北二丁目!G33</f>
        <v>11</v>
      </c>
      <c r="H33" s="63">
        <f t="shared" si="1"/>
        <v>26</v>
      </c>
      <c r="I33" s="14">
        <v>95</v>
      </c>
      <c r="J33" s="59">
        <f>[1]鶴巻北二丁目!J33</f>
        <v>0</v>
      </c>
      <c r="K33" s="59">
        <f>[1]鶴巻北二丁目!K33</f>
        <v>0</v>
      </c>
      <c r="L33" s="63">
        <f t="shared" si="2"/>
        <v>0</v>
      </c>
    </row>
    <row r="34" spans="5:12" x14ac:dyDescent="0.15">
      <c r="E34" s="14">
        <v>46</v>
      </c>
      <c r="F34" s="59">
        <f>[1]鶴巻北二丁目!F34</f>
        <v>13</v>
      </c>
      <c r="G34" s="59">
        <f>[1]鶴巻北二丁目!G34</f>
        <v>11</v>
      </c>
      <c r="H34" s="63">
        <f t="shared" si="1"/>
        <v>24</v>
      </c>
      <c r="I34" s="14">
        <v>96</v>
      </c>
      <c r="J34" s="59">
        <f>[1]鶴巻北二丁目!J34</f>
        <v>2</v>
      </c>
      <c r="K34" s="59">
        <f>[1]鶴巻北二丁目!K34</f>
        <v>0</v>
      </c>
      <c r="L34" s="63">
        <f t="shared" si="2"/>
        <v>2</v>
      </c>
    </row>
    <row r="35" spans="5:12" x14ac:dyDescent="0.15">
      <c r="E35" s="14">
        <v>47</v>
      </c>
      <c r="F35" s="59">
        <f>[1]鶴巻北二丁目!F35</f>
        <v>13</v>
      </c>
      <c r="G35" s="59">
        <f>[1]鶴巻北二丁目!G35</f>
        <v>16</v>
      </c>
      <c r="H35" s="63">
        <f t="shared" si="1"/>
        <v>29</v>
      </c>
      <c r="I35" s="14">
        <v>97</v>
      </c>
      <c r="J35" s="59">
        <f>[1]鶴巻北二丁目!J35</f>
        <v>0</v>
      </c>
      <c r="K35" s="59">
        <f>[1]鶴巻北二丁目!K35</f>
        <v>1</v>
      </c>
      <c r="L35" s="63">
        <f t="shared" si="2"/>
        <v>1</v>
      </c>
    </row>
    <row r="36" spans="5:12" x14ac:dyDescent="0.15">
      <c r="E36" s="14">
        <v>48</v>
      </c>
      <c r="F36" s="59">
        <f>[1]鶴巻北二丁目!F36</f>
        <v>9</v>
      </c>
      <c r="G36" s="59">
        <f>[1]鶴巻北二丁目!G36</f>
        <v>7</v>
      </c>
      <c r="H36" s="63">
        <f t="shared" si="1"/>
        <v>16</v>
      </c>
      <c r="I36" s="14">
        <v>98</v>
      </c>
      <c r="J36" s="59">
        <f>[1]鶴巻北二丁目!J36</f>
        <v>0</v>
      </c>
      <c r="K36" s="59">
        <f>[1]鶴巻北二丁目!K36</f>
        <v>1</v>
      </c>
      <c r="L36" s="63">
        <f t="shared" si="2"/>
        <v>1</v>
      </c>
    </row>
    <row r="37" spans="5:12" x14ac:dyDescent="0.15">
      <c r="E37" s="14">
        <v>49</v>
      </c>
      <c r="F37" s="59">
        <f>[1]鶴巻北二丁目!F37</f>
        <v>16</v>
      </c>
      <c r="G37" s="59">
        <f>[1]鶴巻北二丁目!G37</f>
        <v>15</v>
      </c>
      <c r="H37" s="63">
        <f t="shared" si="1"/>
        <v>31</v>
      </c>
      <c r="I37" s="14">
        <v>99</v>
      </c>
      <c r="J37" s="59">
        <f>[1]鶴巻北二丁目!J37</f>
        <v>0</v>
      </c>
      <c r="K37" s="59">
        <f>[1]鶴巻北二丁目!K37</f>
        <v>1</v>
      </c>
      <c r="L37" s="63">
        <f t="shared" si="2"/>
        <v>1</v>
      </c>
    </row>
    <row r="38" spans="5:12" x14ac:dyDescent="0.15">
      <c r="E38" s="14">
        <v>50</v>
      </c>
      <c r="F38" s="59">
        <f>[1]鶴巻北二丁目!F38</f>
        <v>15</v>
      </c>
      <c r="G38" s="59">
        <f>[1]鶴巻北二丁目!G38</f>
        <v>16</v>
      </c>
      <c r="H38" s="63">
        <f t="shared" si="1"/>
        <v>31</v>
      </c>
      <c r="I38" s="14">
        <v>100</v>
      </c>
      <c r="J38" s="59">
        <f>[1]鶴巻北二丁目!J38</f>
        <v>0</v>
      </c>
      <c r="K38" s="59">
        <f>[1]鶴巻北二丁目!K38</f>
        <v>0</v>
      </c>
      <c r="L38" s="63">
        <f t="shared" si="2"/>
        <v>0</v>
      </c>
    </row>
    <row r="39" spans="5:12" x14ac:dyDescent="0.15">
      <c r="E39" s="14">
        <v>51</v>
      </c>
      <c r="F39" s="59">
        <f>[1]鶴巻北二丁目!F39</f>
        <v>11</v>
      </c>
      <c r="G39" s="59">
        <f>[1]鶴巻北二丁目!G39</f>
        <v>15</v>
      </c>
      <c r="H39" s="63">
        <f t="shared" si="1"/>
        <v>26</v>
      </c>
      <c r="I39" s="14">
        <v>101</v>
      </c>
      <c r="J39" s="59">
        <f>[1]鶴巻北二丁目!J39</f>
        <v>0</v>
      </c>
      <c r="K39" s="59">
        <f>[1]鶴巻北二丁目!K39</f>
        <v>1</v>
      </c>
      <c r="L39" s="63">
        <f t="shared" si="2"/>
        <v>1</v>
      </c>
    </row>
    <row r="40" spans="5:12" x14ac:dyDescent="0.15">
      <c r="E40" s="14">
        <v>52</v>
      </c>
      <c r="F40" s="59">
        <f>[1]鶴巻北二丁目!F40</f>
        <v>16</v>
      </c>
      <c r="G40" s="59">
        <f>[1]鶴巻北二丁目!G40</f>
        <v>17</v>
      </c>
      <c r="H40" s="63">
        <f t="shared" si="1"/>
        <v>33</v>
      </c>
      <c r="I40" s="14">
        <v>102</v>
      </c>
      <c r="J40" s="59">
        <f>[1]鶴巻北二丁目!J40</f>
        <v>0</v>
      </c>
      <c r="K40" s="59">
        <f>[1]鶴巻北二丁目!K40</f>
        <v>0</v>
      </c>
      <c r="L40" s="63">
        <f t="shared" si="2"/>
        <v>0</v>
      </c>
    </row>
    <row r="41" spans="5:12" x14ac:dyDescent="0.15">
      <c r="E41" s="14">
        <v>53</v>
      </c>
      <c r="F41" s="59">
        <f>[1]鶴巻北二丁目!F41</f>
        <v>12</v>
      </c>
      <c r="G41" s="59">
        <f>[1]鶴巻北二丁目!G41</f>
        <v>12</v>
      </c>
      <c r="H41" s="63">
        <f t="shared" si="1"/>
        <v>24</v>
      </c>
      <c r="I41" s="14">
        <v>103</v>
      </c>
      <c r="J41" s="59">
        <f>[1]鶴巻北二丁目!J41</f>
        <v>0</v>
      </c>
      <c r="K41" s="59">
        <f>[1]鶴巻北二丁目!K41</f>
        <v>0</v>
      </c>
      <c r="L41" s="63">
        <f t="shared" si="2"/>
        <v>0</v>
      </c>
    </row>
    <row r="42" spans="5:12" x14ac:dyDescent="0.15">
      <c r="E42" s="14">
        <v>54</v>
      </c>
      <c r="F42" s="59">
        <f>[1]鶴巻北二丁目!F42</f>
        <v>9</v>
      </c>
      <c r="G42" s="59">
        <f>[1]鶴巻北二丁目!G42</f>
        <v>8</v>
      </c>
      <c r="H42" s="63">
        <f t="shared" si="1"/>
        <v>17</v>
      </c>
      <c r="I42" s="14">
        <v>104</v>
      </c>
      <c r="J42" s="59">
        <f>[1]鶴巻北二丁目!J42</f>
        <v>0</v>
      </c>
      <c r="K42" s="59">
        <f>[1]鶴巻北二丁目!K42</f>
        <v>0</v>
      </c>
      <c r="L42" s="63">
        <f t="shared" si="2"/>
        <v>0</v>
      </c>
    </row>
    <row r="43" spans="5:12" x14ac:dyDescent="0.15">
      <c r="E43" s="14">
        <v>55</v>
      </c>
      <c r="F43" s="59">
        <f>[1]鶴巻北二丁目!F43</f>
        <v>7</v>
      </c>
      <c r="G43" s="59">
        <f>[1]鶴巻北二丁目!G43</f>
        <v>14</v>
      </c>
      <c r="H43" s="63">
        <f t="shared" si="1"/>
        <v>21</v>
      </c>
      <c r="I43" s="14">
        <v>105</v>
      </c>
      <c r="J43" s="59">
        <f>[1]鶴巻北二丁目!J43</f>
        <v>0</v>
      </c>
      <c r="K43" s="59">
        <f>[1]鶴巻北二丁目!K43</f>
        <v>0</v>
      </c>
      <c r="L43" s="63">
        <f t="shared" si="2"/>
        <v>0</v>
      </c>
    </row>
    <row r="44" spans="5:12" x14ac:dyDescent="0.15">
      <c r="E44" s="14">
        <v>56</v>
      </c>
      <c r="F44" s="59">
        <f>[1]鶴巻北二丁目!F44</f>
        <v>10</v>
      </c>
      <c r="G44" s="59">
        <f>[1]鶴巻北二丁目!G44</f>
        <v>9</v>
      </c>
      <c r="H44" s="63">
        <f t="shared" si="1"/>
        <v>19</v>
      </c>
      <c r="I44" s="14">
        <v>106</v>
      </c>
      <c r="J44" s="59">
        <f>[1]鶴巻北二丁目!J44</f>
        <v>0</v>
      </c>
      <c r="K44" s="59">
        <f>[1]鶴巻北二丁目!K44</f>
        <v>0</v>
      </c>
      <c r="L44" s="63">
        <f t="shared" si="2"/>
        <v>0</v>
      </c>
    </row>
    <row r="45" spans="5:12" x14ac:dyDescent="0.15">
      <c r="E45" s="14">
        <v>57</v>
      </c>
      <c r="F45" s="59">
        <f>[1]鶴巻北二丁目!F45</f>
        <v>12</v>
      </c>
      <c r="G45" s="59">
        <f>[1]鶴巻北二丁目!G45</f>
        <v>8</v>
      </c>
      <c r="H45" s="63">
        <f t="shared" si="1"/>
        <v>20</v>
      </c>
      <c r="I45" s="14">
        <v>107</v>
      </c>
      <c r="J45" s="59">
        <f>[1]鶴巻北二丁目!J45</f>
        <v>0</v>
      </c>
      <c r="K45" s="59">
        <f>[1]鶴巻北二丁目!K45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[1]鶴巻北二丁目!F46</f>
        <v>14</v>
      </c>
      <c r="G46" s="59">
        <f>[1]鶴巻北二丁目!G46</f>
        <v>16</v>
      </c>
      <c r="H46" s="63">
        <f t="shared" si="1"/>
        <v>30</v>
      </c>
      <c r="I46" s="24">
        <v>108</v>
      </c>
      <c r="J46" s="59">
        <f>[1]鶴巻北二丁目!J46</f>
        <v>0</v>
      </c>
      <c r="K46" s="59">
        <f>[1]鶴巻北二丁目!K46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[1]鶴巻北二丁目!F47</f>
        <v>10</v>
      </c>
      <c r="G47" s="59">
        <f>[1]鶴巻北二丁目!G47</f>
        <v>11</v>
      </c>
      <c r="H47" s="63">
        <f t="shared" si="1"/>
        <v>21</v>
      </c>
      <c r="I47" s="23" t="s">
        <v>6</v>
      </c>
      <c r="J47" s="69">
        <f>SUM(J3:J46)</f>
        <v>241</v>
      </c>
      <c r="K47" s="69">
        <f>SUM(K3:K46)</f>
        <v>328</v>
      </c>
      <c r="L47" s="39">
        <f>SUM(J47:K47)</f>
        <v>569</v>
      </c>
    </row>
    <row r="48" spans="5:12" x14ac:dyDescent="0.15">
      <c r="E48" s="14">
        <v>60</v>
      </c>
      <c r="F48" s="59">
        <f>[1]鶴巻北二丁目!F48</f>
        <v>10</v>
      </c>
      <c r="G48" s="59">
        <f>[1]鶴巻北二丁目!G48</f>
        <v>7</v>
      </c>
      <c r="H48" s="63">
        <f t="shared" si="1"/>
        <v>17</v>
      </c>
    </row>
    <row r="49" spans="5:12" ht="14.25" thickBot="1" x14ac:dyDescent="0.2">
      <c r="E49" s="14">
        <v>61</v>
      </c>
      <c r="F49" s="59">
        <f>[1]鶴巻北二丁目!F49</f>
        <v>7</v>
      </c>
      <c r="G49" s="59">
        <f>[1]鶴巻北二丁目!G49</f>
        <v>12</v>
      </c>
      <c r="H49" s="63">
        <f t="shared" si="1"/>
        <v>19</v>
      </c>
      <c r="J49" s="54" t="s">
        <v>202</v>
      </c>
    </row>
    <row r="50" spans="5:12" x14ac:dyDescent="0.15">
      <c r="E50" s="14">
        <v>62</v>
      </c>
      <c r="F50" s="59">
        <f>[1]鶴巻北二丁目!F50</f>
        <v>5</v>
      </c>
      <c r="G50" s="59">
        <f>[1]鶴巻北二丁目!G50</f>
        <v>9</v>
      </c>
      <c r="H50" s="63">
        <f t="shared" si="1"/>
        <v>14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[1]鶴巻北二丁目!F51</f>
        <v>7</v>
      </c>
      <c r="G51" s="59">
        <f>[1]鶴巻北二丁目!G51</f>
        <v>8</v>
      </c>
      <c r="H51" s="63">
        <f t="shared" si="1"/>
        <v>15</v>
      </c>
      <c r="J51" s="48">
        <f>SUM(B18,F53,J47)</f>
        <v>711</v>
      </c>
      <c r="K51" s="49">
        <f>SUM(C18,G53,K47)</f>
        <v>816</v>
      </c>
      <c r="L51" s="50">
        <f>SUM(J51:K51)</f>
        <v>1527</v>
      </c>
    </row>
    <row r="52" spans="5:12" ht="14.25" thickBot="1" x14ac:dyDescent="0.2">
      <c r="E52" s="24">
        <v>64</v>
      </c>
      <c r="F52" s="59">
        <f>[1]鶴巻北二丁目!F52</f>
        <v>8</v>
      </c>
      <c r="G52" s="59">
        <f>[1]鶴巻北二丁目!G52</f>
        <v>9</v>
      </c>
      <c r="H52" s="63">
        <f t="shared" si="1"/>
        <v>17</v>
      </c>
    </row>
    <row r="53" spans="5:12" ht="15" thickTop="1" thickBot="1" x14ac:dyDescent="0.2">
      <c r="E53" s="23" t="s">
        <v>6</v>
      </c>
      <c r="F53" s="35">
        <f>SUM(F3:F52)</f>
        <v>416</v>
      </c>
      <c r="G53" s="38">
        <f>SUM(G3:G52)</f>
        <v>431</v>
      </c>
      <c r="H53" s="39">
        <f>SUM(F53:G53)</f>
        <v>847</v>
      </c>
    </row>
    <row r="56" spans="5:12" x14ac:dyDescent="0.15">
      <c r="F56" s="98" t="s">
        <v>539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125</v>
      </c>
      <c r="I1" s="99" t="str">
        <f>秦野市合計!I1</f>
        <v>令和3年4月1日現在（単位：人）</v>
      </c>
      <c r="J1" s="99"/>
      <c r="K1" s="99"/>
      <c r="L1" s="99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[1]鶴巻北三丁目!B3</f>
        <v>3</v>
      </c>
      <c r="C3" s="40">
        <f>[1]鶴巻北三丁目!C3</f>
        <v>3</v>
      </c>
      <c r="D3" s="40">
        <f>SUM(B3:C3)</f>
        <v>6</v>
      </c>
      <c r="E3" s="19">
        <v>15</v>
      </c>
      <c r="F3" s="59">
        <f>[1]鶴巻北三丁目!F3</f>
        <v>2</v>
      </c>
      <c r="G3" s="59">
        <f>[1]鶴巻北三丁目!G3</f>
        <v>3</v>
      </c>
      <c r="H3" s="63">
        <f>SUM(F3:G3)</f>
        <v>5</v>
      </c>
      <c r="I3" s="19">
        <v>65</v>
      </c>
      <c r="J3" s="59">
        <f>[1]鶴巻北三丁目!J3</f>
        <v>6</v>
      </c>
      <c r="K3" s="59">
        <f>[1]鶴巻北三丁目!K3</f>
        <v>3</v>
      </c>
      <c r="L3" s="63">
        <f>SUM(J3:K3)</f>
        <v>9</v>
      </c>
    </row>
    <row r="4" spans="1:12" x14ac:dyDescent="0.15">
      <c r="A4" s="14">
        <v>1</v>
      </c>
      <c r="B4" s="40">
        <f>[1]鶴巻北三丁目!B4</f>
        <v>3</v>
      </c>
      <c r="C4" s="40">
        <f>[1]鶴巻北三丁目!C4</f>
        <v>1</v>
      </c>
      <c r="D4" s="40">
        <f t="shared" ref="D4:D17" si="0">SUM(B4:C4)</f>
        <v>4</v>
      </c>
      <c r="E4" s="14">
        <v>16</v>
      </c>
      <c r="F4" s="59">
        <f>[1]鶴巻北三丁目!F4</f>
        <v>2</v>
      </c>
      <c r="G4" s="59">
        <f>[1]鶴巻北三丁目!G4</f>
        <v>7</v>
      </c>
      <c r="H4" s="63">
        <f t="shared" ref="H4:H52" si="1">SUM(F4:G4)</f>
        <v>9</v>
      </c>
      <c r="I4" s="14">
        <v>66</v>
      </c>
      <c r="J4" s="59">
        <f>[1]鶴巻北三丁目!J4</f>
        <v>7</v>
      </c>
      <c r="K4" s="59">
        <f>[1]鶴巻北三丁目!K4</f>
        <v>7</v>
      </c>
      <c r="L4" s="63">
        <f t="shared" ref="L4:L46" si="2">SUM(J4:K4)</f>
        <v>14</v>
      </c>
    </row>
    <row r="5" spans="1:12" x14ac:dyDescent="0.15">
      <c r="A5" s="14">
        <v>2</v>
      </c>
      <c r="B5" s="40">
        <f>[1]鶴巻北三丁目!B5</f>
        <v>5</v>
      </c>
      <c r="C5" s="40">
        <f>[1]鶴巻北三丁目!C5</f>
        <v>5</v>
      </c>
      <c r="D5" s="40">
        <f t="shared" si="0"/>
        <v>10</v>
      </c>
      <c r="E5" s="14">
        <v>17</v>
      </c>
      <c r="F5" s="59">
        <f>[1]鶴巻北三丁目!F5</f>
        <v>5</v>
      </c>
      <c r="G5" s="59">
        <f>[1]鶴巻北三丁目!G5</f>
        <v>7</v>
      </c>
      <c r="H5" s="63">
        <f t="shared" si="1"/>
        <v>12</v>
      </c>
      <c r="I5" s="14">
        <v>67</v>
      </c>
      <c r="J5" s="59">
        <f>[1]鶴巻北三丁目!J5</f>
        <v>7</v>
      </c>
      <c r="K5" s="59">
        <f>[1]鶴巻北三丁目!K5</f>
        <v>7</v>
      </c>
      <c r="L5" s="63">
        <f t="shared" si="2"/>
        <v>14</v>
      </c>
    </row>
    <row r="6" spans="1:12" x14ac:dyDescent="0.15">
      <c r="A6" s="14">
        <v>3</v>
      </c>
      <c r="B6" s="40">
        <f>[1]鶴巻北三丁目!B6</f>
        <v>1</v>
      </c>
      <c r="C6" s="40">
        <f>[1]鶴巻北三丁目!C6</f>
        <v>4</v>
      </c>
      <c r="D6" s="40">
        <f t="shared" si="0"/>
        <v>5</v>
      </c>
      <c r="E6" s="14">
        <v>18</v>
      </c>
      <c r="F6" s="59">
        <f>[1]鶴巻北三丁目!F6</f>
        <v>2</v>
      </c>
      <c r="G6" s="59">
        <f>[1]鶴巻北三丁目!G6</f>
        <v>7</v>
      </c>
      <c r="H6" s="63">
        <f t="shared" si="1"/>
        <v>9</v>
      </c>
      <c r="I6" s="14">
        <v>68</v>
      </c>
      <c r="J6" s="59">
        <f>[1]鶴巻北三丁目!J6</f>
        <v>8</v>
      </c>
      <c r="K6" s="59">
        <f>[1]鶴巻北三丁目!K6</f>
        <v>3</v>
      </c>
      <c r="L6" s="63">
        <f t="shared" si="2"/>
        <v>11</v>
      </c>
    </row>
    <row r="7" spans="1:12" x14ac:dyDescent="0.15">
      <c r="A7" s="14">
        <v>4</v>
      </c>
      <c r="B7" s="40">
        <f>[1]鶴巻北三丁目!B7</f>
        <v>6</v>
      </c>
      <c r="C7" s="40">
        <f>[1]鶴巻北三丁目!C7</f>
        <v>6</v>
      </c>
      <c r="D7" s="40">
        <f t="shared" si="0"/>
        <v>12</v>
      </c>
      <c r="E7" s="14">
        <v>19</v>
      </c>
      <c r="F7" s="59">
        <f>[1]鶴巻北三丁目!F7</f>
        <v>3</v>
      </c>
      <c r="G7" s="59">
        <f>[1]鶴巻北三丁目!G7</f>
        <v>4</v>
      </c>
      <c r="H7" s="63">
        <f t="shared" si="1"/>
        <v>7</v>
      </c>
      <c r="I7" s="14">
        <v>69</v>
      </c>
      <c r="J7" s="59">
        <f>[1]鶴巻北三丁目!J7</f>
        <v>4</v>
      </c>
      <c r="K7" s="59">
        <f>[1]鶴巻北三丁目!K7</f>
        <v>5</v>
      </c>
      <c r="L7" s="63">
        <f t="shared" si="2"/>
        <v>9</v>
      </c>
    </row>
    <row r="8" spans="1:12" x14ac:dyDescent="0.15">
      <c r="A8" s="14">
        <v>5</v>
      </c>
      <c r="B8" s="40">
        <f>[1]鶴巻北三丁目!B8</f>
        <v>2</v>
      </c>
      <c r="C8" s="40">
        <f>[1]鶴巻北三丁目!C8</f>
        <v>7</v>
      </c>
      <c r="D8" s="40">
        <f t="shared" si="0"/>
        <v>9</v>
      </c>
      <c r="E8" s="14">
        <v>20</v>
      </c>
      <c r="F8" s="59">
        <f>[1]鶴巻北三丁目!F8</f>
        <v>7</v>
      </c>
      <c r="G8" s="59">
        <f>[1]鶴巻北三丁目!G8</f>
        <v>5</v>
      </c>
      <c r="H8" s="63">
        <f t="shared" si="1"/>
        <v>12</v>
      </c>
      <c r="I8" s="14">
        <v>70</v>
      </c>
      <c r="J8" s="59">
        <f>[1]鶴巻北三丁目!J8</f>
        <v>3</v>
      </c>
      <c r="K8" s="59">
        <f>[1]鶴巻北三丁目!K8</f>
        <v>10</v>
      </c>
      <c r="L8" s="63">
        <f t="shared" si="2"/>
        <v>13</v>
      </c>
    </row>
    <row r="9" spans="1:12" x14ac:dyDescent="0.15">
      <c r="A9" s="14">
        <v>6</v>
      </c>
      <c r="B9" s="40">
        <f>[1]鶴巻北三丁目!B9</f>
        <v>3</v>
      </c>
      <c r="C9" s="40">
        <f>[1]鶴巻北三丁目!C9</f>
        <v>6</v>
      </c>
      <c r="D9" s="40">
        <f t="shared" si="0"/>
        <v>9</v>
      </c>
      <c r="E9" s="14">
        <v>21</v>
      </c>
      <c r="F9" s="59">
        <f>[1]鶴巻北三丁目!F9</f>
        <v>2</v>
      </c>
      <c r="G9" s="59">
        <f>[1]鶴巻北三丁目!G9</f>
        <v>10</v>
      </c>
      <c r="H9" s="63">
        <f t="shared" si="1"/>
        <v>12</v>
      </c>
      <c r="I9" s="14">
        <v>71</v>
      </c>
      <c r="J9" s="59">
        <f>[1]鶴巻北三丁目!J9</f>
        <v>8</v>
      </c>
      <c r="K9" s="59">
        <f>[1]鶴巻北三丁目!K9</f>
        <v>11</v>
      </c>
      <c r="L9" s="63">
        <f t="shared" si="2"/>
        <v>19</v>
      </c>
    </row>
    <row r="10" spans="1:12" x14ac:dyDescent="0.15">
      <c r="A10" s="14">
        <v>7</v>
      </c>
      <c r="B10" s="40">
        <f>[1]鶴巻北三丁目!B10</f>
        <v>4</v>
      </c>
      <c r="C10" s="40">
        <f>[1]鶴巻北三丁目!C10</f>
        <v>6</v>
      </c>
      <c r="D10" s="40">
        <f t="shared" si="0"/>
        <v>10</v>
      </c>
      <c r="E10" s="14">
        <v>22</v>
      </c>
      <c r="F10" s="59">
        <f>[1]鶴巻北三丁目!F10</f>
        <v>11</v>
      </c>
      <c r="G10" s="59">
        <f>[1]鶴巻北三丁目!G10</f>
        <v>6</v>
      </c>
      <c r="H10" s="63">
        <f t="shared" si="1"/>
        <v>17</v>
      </c>
      <c r="I10" s="14">
        <v>72</v>
      </c>
      <c r="J10" s="59">
        <f>[1]鶴巻北三丁目!J10</f>
        <v>11</v>
      </c>
      <c r="K10" s="59">
        <f>[1]鶴巻北三丁目!K10</f>
        <v>7</v>
      </c>
      <c r="L10" s="63">
        <f t="shared" si="2"/>
        <v>18</v>
      </c>
    </row>
    <row r="11" spans="1:12" x14ac:dyDescent="0.15">
      <c r="A11" s="14">
        <v>8</v>
      </c>
      <c r="B11" s="40">
        <f>[1]鶴巻北三丁目!B11</f>
        <v>4</v>
      </c>
      <c r="C11" s="40">
        <f>[1]鶴巻北三丁目!C11</f>
        <v>2</v>
      </c>
      <c r="D11" s="40">
        <f t="shared" si="0"/>
        <v>6</v>
      </c>
      <c r="E11" s="14">
        <v>23</v>
      </c>
      <c r="F11" s="59">
        <f>[1]鶴巻北三丁目!F11</f>
        <v>7</v>
      </c>
      <c r="G11" s="59">
        <f>[1]鶴巻北三丁目!G11</f>
        <v>10</v>
      </c>
      <c r="H11" s="63">
        <f t="shared" si="1"/>
        <v>17</v>
      </c>
      <c r="I11" s="14">
        <v>73</v>
      </c>
      <c r="J11" s="59">
        <f>[1]鶴巻北三丁目!J11</f>
        <v>3</v>
      </c>
      <c r="K11" s="59">
        <f>[1]鶴巻北三丁目!K11</f>
        <v>11</v>
      </c>
      <c r="L11" s="63">
        <f t="shared" si="2"/>
        <v>14</v>
      </c>
    </row>
    <row r="12" spans="1:12" x14ac:dyDescent="0.15">
      <c r="A12" s="14">
        <v>9</v>
      </c>
      <c r="B12" s="40">
        <f>[1]鶴巻北三丁目!B12</f>
        <v>3</v>
      </c>
      <c r="C12" s="40">
        <f>[1]鶴巻北三丁目!C12</f>
        <v>4</v>
      </c>
      <c r="D12" s="40">
        <f t="shared" si="0"/>
        <v>7</v>
      </c>
      <c r="E12" s="14">
        <v>24</v>
      </c>
      <c r="F12" s="59">
        <f>[1]鶴巻北三丁目!F12</f>
        <v>10</v>
      </c>
      <c r="G12" s="59">
        <f>[1]鶴巻北三丁目!G12</f>
        <v>9</v>
      </c>
      <c r="H12" s="63">
        <f t="shared" si="1"/>
        <v>19</v>
      </c>
      <c r="I12" s="14">
        <v>74</v>
      </c>
      <c r="J12" s="59">
        <f>[1]鶴巻北三丁目!J12</f>
        <v>6</v>
      </c>
      <c r="K12" s="59">
        <f>[1]鶴巻北三丁目!K12</f>
        <v>5</v>
      </c>
      <c r="L12" s="63">
        <f t="shared" si="2"/>
        <v>11</v>
      </c>
    </row>
    <row r="13" spans="1:12" x14ac:dyDescent="0.15">
      <c r="A13" s="14">
        <v>10</v>
      </c>
      <c r="B13" s="40">
        <f>[1]鶴巻北三丁目!B13</f>
        <v>5</v>
      </c>
      <c r="C13" s="40">
        <f>[1]鶴巻北三丁目!C13</f>
        <v>5</v>
      </c>
      <c r="D13" s="40">
        <f t="shared" si="0"/>
        <v>10</v>
      </c>
      <c r="E13" s="14">
        <v>25</v>
      </c>
      <c r="F13" s="59">
        <f>[1]鶴巻北三丁目!F13</f>
        <v>9</v>
      </c>
      <c r="G13" s="59">
        <f>[1]鶴巻北三丁目!G13</f>
        <v>10</v>
      </c>
      <c r="H13" s="63">
        <f t="shared" si="1"/>
        <v>19</v>
      </c>
      <c r="I13" s="14">
        <v>75</v>
      </c>
      <c r="J13" s="59">
        <f>[1]鶴巻北三丁目!J13</f>
        <v>5</v>
      </c>
      <c r="K13" s="59">
        <f>[1]鶴巻北三丁目!K13</f>
        <v>3</v>
      </c>
      <c r="L13" s="63">
        <f t="shared" si="2"/>
        <v>8</v>
      </c>
    </row>
    <row r="14" spans="1:12" x14ac:dyDescent="0.15">
      <c r="A14" s="14">
        <v>11</v>
      </c>
      <c r="B14" s="40">
        <f>[1]鶴巻北三丁目!B14</f>
        <v>4</v>
      </c>
      <c r="C14" s="40">
        <f>[1]鶴巻北三丁目!C14</f>
        <v>3</v>
      </c>
      <c r="D14" s="40">
        <f t="shared" si="0"/>
        <v>7</v>
      </c>
      <c r="E14" s="14">
        <v>26</v>
      </c>
      <c r="F14" s="59">
        <f>[1]鶴巻北三丁目!F14</f>
        <v>4</v>
      </c>
      <c r="G14" s="59">
        <f>[1]鶴巻北三丁目!G14</f>
        <v>2</v>
      </c>
      <c r="H14" s="63">
        <f t="shared" si="1"/>
        <v>6</v>
      </c>
      <c r="I14" s="14">
        <v>76</v>
      </c>
      <c r="J14" s="59">
        <f>[1]鶴巻北三丁目!J14</f>
        <v>5</v>
      </c>
      <c r="K14" s="59">
        <f>[1]鶴巻北三丁目!K14</f>
        <v>1</v>
      </c>
      <c r="L14" s="63">
        <f t="shared" si="2"/>
        <v>6</v>
      </c>
    </row>
    <row r="15" spans="1:12" x14ac:dyDescent="0.15">
      <c r="A15" s="14">
        <v>12</v>
      </c>
      <c r="B15" s="40">
        <f>[1]鶴巻北三丁目!B15</f>
        <v>10</v>
      </c>
      <c r="C15" s="40">
        <f>[1]鶴巻北三丁目!C15</f>
        <v>4</v>
      </c>
      <c r="D15" s="40">
        <f t="shared" si="0"/>
        <v>14</v>
      </c>
      <c r="E15" s="14">
        <v>27</v>
      </c>
      <c r="F15" s="59">
        <f>[1]鶴巻北三丁目!F15</f>
        <v>5</v>
      </c>
      <c r="G15" s="59">
        <f>[1]鶴巻北三丁目!G15</f>
        <v>5</v>
      </c>
      <c r="H15" s="63">
        <f t="shared" si="1"/>
        <v>10</v>
      </c>
      <c r="I15" s="14">
        <v>77</v>
      </c>
      <c r="J15" s="59">
        <f>[1]鶴巻北三丁目!J15</f>
        <v>7</v>
      </c>
      <c r="K15" s="59">
        <f>[1]鶴巻北三丁目!K15</f>
        <v>7</v>
      </c>
      <c r="L15" s="63">
        <f t="shared" si="2"/>
        <v>14</v>
      </c>
    </row>
    <row r="16" spans="1:12" x14ac:dyDescent="0.15">
      <c r="A16" s="14">
        <v>13</v>
      </c>
      <c r="B16" s="40">
        <f>[1]鶴巻北三丁目!B16</f>
        <v>5</v>
      </c>
      <c r="C16" s="40">
        <f>[1]鶴巻北三丁目!C16</f>
        <v>3</v>
      </c>
      <c r="D16" s="40">
        <f t="shared" si="0"/>
        <v>8</v>
      </c>
      <c r="E16" s="14">
        <v>28</v>
      </c>
      <c r="F16" s="59">
        <f>[1]鶴巻北三丁目!F16</f>
        <v>6</v>
      </c>
      <c r="G16" s="59">
        <f>[1]鶴巻北三丁目!G16</f>
        <v>4</v>
      </c>
      <c r="H16" s="63">
        <f t="shared" si="1"/>
        <v>10</v>
      </c>
      <c r="I16" s="14">
        <v>78</v>
      </c>
      <c r="J16" s="59">
        <f>[1]鶴巻北三丁目!J16</f>
        <v>4</v>
      </c>
      <c r="K16" s="59">
        <f>[1]鶴巻北三丁目!K16</f>
        <v>3</v>
      </c>
      <c r="L16" s="63">
        <f t="shared" si="2"/>
        <v>7</v>
      </c>
    </row>
    <row r="17" spans="1:12" ht="14.25" thickBot="1" x14ac:dyDescent="0.2">
      <c r="A17" s="24">
        <v>14</v>
      </c>
      <c r="B17" s="40">
        <f>[1]鶴巻北三丁目!B17</f>
        <v>9</v>
      </c>
      <c r="C17" s="40">
        <f>[1]鶴巻北三丁目!C17</f>
        <v>6</v>
      </c>
      <c r="D17" s="40">
        <f t="shared" si="0"/>
        <v>15</v>
      </c>
      <c r="E17" s="14">
        <v>29</v>
      </c>
      <c r="F17" s="59">
        <f>[1]鶴巻北三丁目!F17</f>
        <v>5</v>
      </c>
      <c r="G17" s="59">
        <f>[1]鶴巻北三丁目!G17</f>
        <v>3</v>
      </c>
      <c r="H17" s="63">
        <f t="shared" si="1"/>
        <v>8</v>
      </c>
      <c r="I17" s="14">
        <v>79</v>
      </c>
      <c r="J17" s="59">
        <f>[1]鶴巻北三丁目!J17</f>
        <v>4</v>
      </c>
      <c r="K17" s="59">
        <f>[1]鶴巻北三丁目!K17</f>
        <v>3</v>
      </c>
      <c r="L17" s="63">
        <f t="shared" si="2"/>
        <v>7</v>
      </c>
    </row>
    <row r="18" spans="1:12" ht="15" thickTop="1" thickBot="1" x14ac:dyDescent="0.2">
      <c r="A18" s="23" t="s">
        <v>6</v>
      </c>
      <c r="B18" s="33">
        <f>SUM(B3:B17)</f>
        <v>67</v>
      </c>
      <c r="C18" s="34">
        <f>SUM(C3:C17)</f>
        <v>65</v>
      </c>
      <c r="D18" s="35">
        <f>SUM(B18:C18)</f>
        <v>132</v>
      </c>
      <c r="E18" s="14">
        <v>30</v>
      </c>
      <c r="F18" s="59">
        <f>[1]鶴巻北三丁目!F18</f>
        <v>6</v>
      </c>
      <c r="G18" s="59">
        <f>[1]鶴巻北三丁目!G18</f>
        <v>5</v>
      </c>
      <c r="H18" s="63">
        <f t="shared" si="1"/>
        <v>11</v>
      </c>
      <c r="I18" s="14">
        <v>80</v>
      </c>
      <c r="J18" s="59">
        <f>[1]鶴巻北三丁目!J18</f>
        <v>4</v>
      </c>
      <c r="K18" s="59">
        <f>[1]鶴巻北三丁目!K18</f>
        <v>4</v>
      </c>
      <c r="L18" s="63">
        <f t="shared" si="2"/>
        <v>8</v>
      </c>
    </row>
    <row r="19" spans="1:12" x14ac:dyDescent="0.15">
      <c r="E19" s="14">
        <v>31</v>
      </c>
      <c r="F19" s="59">
        <f>[1]鶴巻北三丁目!F19</f>
        <v>2</v>
      </c>
      <c r="G19" s="59">
        <f>[1]鶴巻北三丁目!G19</f>
        <v>5</v>
      </c>
      <c r="H19" s="63">
        <f t="shared" si="1"/>
        <v>7</v>
      </c>
      <c r="I19" s="14">
        <v>81</v>
      </c>
      <c r="J19" s="59">
        <f>[1]鶴巻北三丁目!J19</f>
        <v>5</v>
      </c>
      <c r="K19" s="59">
        <f>[1]鶴巻北三丁目!K19</f>
        <v>5</v>
      </c>
      <c r="L19" s="63">
        <f t="shared" si="2"/>
        <v>10</v>
      </c>
    </row>
    <row r="20" spans="1:12" x14ac:dyDescent="0.15">
      <c r="E20" s="14">
        <v>32</v>
      </c>
      <c r="F20" s="59">
        <f>[1]鶴巻北三丁目!F20</f>
        <v>4</v>
      </c>
      <c r="G20" s="59">
        <f>[1]鶴巻北三丁目!G20</f>
        <v>4</v>
      </c>
      <c r="H20" s="63">
        <f t="shared" si="1"/>
        <v>8</v>
      </c>
      <c r="I20" s="14">
        <v>82</v>
      </c>
      <c r="J20" s="59">
        <f>[1]鶴巻北三丁目!J20</f>
        <v>1</v>
      </c>
      <c r="K20" s="59">
        <f>[1]鶴巻北三丁目!K20</f>
        <v>3</v>
      </c>
      <c r="L20" s="63">
        <f t="shared" si="2"/>
        <v>4</v>
      </c>
    </row>
    <row r="21" spans="1:12" x14ac:dyDescent="0.15">
      <c r="E21" s="14">
        <v>33</v>
      </c>
      <c r="F21" s="59">
        <f>[1]鶴巻北三丁目!F21</f>
        <v>5</v>
      </c>
      <c r="G21" s="59">
        <f>[1]鶴巻北三丁目!G21</f>
        <v>5</v>
      </c>
      <c r="H21" s="63">
        <f t="shared" si="1"/>
        <v>10</v>
      </c>
      <c r="I21" s="14">
        <v>83</v>
      </c>
      <c r="J21" s="59">
        <f>[1]鶴巻北三丁目!J21</f>
        <v>1</v>
      </c>
      <c r="K21" s="59">
        <f>[1]鶴巻北三丁目!K21</f>
        <v>3</v>
      </c>
      <c r="L21" s="63">
        <f t="shared" si="2"/>
        <v>4</v>
      </c>
    </row>
    <row r="22" spans="1:12" x14ac:dyDescent="0.15">
      <c r="E22" s="14">
        <v>34</v>
      </c>
      <c r="F22" s="59">
        <f>[1]鶴巻北三丁目!F22</f>
        <v>10</v>
      </c>
      <c r="G22" s="59">
        <f>[1]鶴巻北三丁目!G22</f>
        <v>4</v>
      </c>
      <c r="H22" s="63">
        <f t="shared" si="1"/>
        <v>14</v>
      </c>
      <c r="I22" s="14">
        <v>84</v>
      </c>
      <c r="J22" s="59">
        <f>[1]鶴巻北三丁目!J22</f>
        <v>2</v>
      </c>
      <c r="K22" s="59">
        <f>[1]鶴巻北三丁目!K22</f>
        <v>1</v>
      </c>
      <c r="L22" s="63">
        <f t="shared" si="2"/>
        <v>3</v>
      </c>
    </row>
    <row r="23" spans="1:12" x14ac:dyDescent="0.15">
      <c r="E23" s="14">
        <v>35</v>
      </c>
      <c r="F23" s="59">
        <f>[1]鶴巻北三丁目!F23</f>
        <v>7</v>
      </c>
      <c r="G23" s="59">
        <f>[1]鶴巻北三丁目!G23</f>
        <v>3</v>
      </c>
      <c r="H23" s="63">
        <f t="shared" si="1"/>
        <v>10</v>
      </c>
      <c r="I23" s="14">
        <v>85</v>
      </c>
      <c r="J23" s="59">
        <f>[1]鶴巻北三丁目!J23</f>
        <v>1</v>
      </c>
      <c r="K23" s="59">
        <f>[1]鶴巻北三丁目!K23</f>
        <v>4</v>
      </c>
      <c r="L23" s="63">
        <f t="shared" si="2"/>
        <v>5</v>
      </c>
    </row>
    <row r="24" spans="1:12" x14ac:dyDescent="0.15">
      <c r="E24" s="14">
        <v>36</v>
      </c>
      <c r="F24" s="59">
        <f>[1]鶴巻北三丁目!F24</f>
        <v>8</v>
      </c>
      <c r="G24" s="59">
        <f>[1]鶴巻北三丁目!G24</f>
        <v>1</v>
      </c>
      <c r="H24" s="63">
        <f t="shared" si="1"/>
        <v>9</v>
      </c>
      <c r="I24" s="14">
        <v>86</v>
      </c>
      <c r="J24" s="59">
        <f>[1]鶴巻北三丁目!J24</f>
        <v>0</v>
      </c>
      <c r="K24" s="59">
        <f>[1]鶴巻北三丁目!K24</f>
        <v>3</v>
      </c>
      <c r="L24" s="63">
        <f t="shared" si="2"/>
        <v>3</v>
      </c>
    </row>
    <row r="25" spans="1:12" x14ac:dyDescent="0.15">
      <c r="E25" s="14">
        <v>37</v>
      </c>
      <c r="F25" s="59">
        <f>[1]鶴巻北三丁目!F25</f>
        <v>6</v>
      </c>
      <c r="G25" s="59">
        <f>[1]鶴巻北三丁目!G25</f>
        <v>6</v>
      </c>
      <c r="H25" s="63">
        <f t="shared" si="1"/>
        <v>12</v>
      </c>
      <c r="I25" s="14">
        <v>87</v>
      </c>
      <c r="J25" s="59">
        <f>[1]鶴巻北三丁目!J25</f>
        <v>0</v>
      </c>
      <c r="K25" s="59">
        <f>[1]鶴巻北三丁目!K25</f>
        <v>2</v>
      </c>
      <c r="L25" s="63">
        <f t="shared" si="2"/>
        <v>2</v>
      </c>
    </row>
    <row r="26" spans="1:12" x14ac:dyDescent="0.15">
      <c r="E26" s="14">
        <v>38</v>
      </c>
      <c r="F26" s="59">
        <f>[1]鶴巻北三丁目!F26</f>
        <v>13</v>
      </c>
      <c r="G26" s="59">
        <f>[1]鶴巻北三丁目!G26</f>
        <v>7</v>
      </c>
      <c r="H26" s="63">
        <f t="shared" si="1"/>
        <v>20</v>
      </c>
      <c r="I26" s="14">
        <v>88</v>
      </c>
      <c r="J26" s="59">
        <f>[1]鶴巻北三丁目!J26</f>
        <v>0</v>
      </c>
      <c r="K26" s="59">
        <f>[1]鶴巻北三丁目!K26</f>
        <v>4</v>
      </c>
      <c r="L26" s="63">
        <f t="shared" si="2"/>
        <v>4</v>
      </c>
    </row>
    <row r="27" spans="1:12" x14ac:dyDescent="0.15">
      <c r="E27" s="14">
        <v>39</v>
      </c>
      <c r="F27" s="59">
        <f>[1]鶴巻北三丁目!F27</f>
        <v>4</v>
      </c>
      <c r="G27" s="59">
        <f>[1]鶴巻北三丁目!G27</f>
        <v>3</v>
      </c>
      <c r="H27" s="63">
        <f t="shared" si="1"/>
        <v>7</v>
      </c>
      <c r="I27" s="14">
        <v>89</v>
      </c>
      <c r="J27" s="59">
        <f>[1]鶴巻北三丁目!J27</f>
        <v>1</v>
      </c>
      <c r="K27" s="59">
        <f>[1]鶴巻北三丁目!K27</f>
        <v>0</v>
      </c>
      <c r="L27" s="63">
        <f t="shared" si="2"/>
        <v>1</v>
      </c>
    </row>
    <row r="28" spans="1:12" x14ac:dyDescent="0.15">
      <c r="E28" s="14">
        <v>40</v>
      </c>
      <c r="F28" s="59">
        <f>[1]鶴巻北三丁目!F28</f>
        <v>2</v>
      </c>
      <c r="G28" s="59">
        <f>[1]鶴巻北三丁目!G28</f>
        <v>7</v>
      </c>
      <c r="H28" s="63">
        <f t="shared" si="1"/>
        <v>9</v>
      </c>
      <c r="I28" s="14">
        <v>90</v>
      </c>
      <c r="J28" s="59">
        <f>[1]鶴巻北三丁目!J28</f>
        <v>0</v>
      </c>
      <c r="K28" s="59">
        <f>[1]鶴巻北三丁目!K28</f>
        <v>5</v>
      </c>
      <c r="L28" s="63">
        <f t="shared" si="2"/>
        <v>5</v>
      </c>
    </row>
    <row r="29" spans="1:12" x14ac:dyDescent="0.15">
      <c r="E29" s="14">
        <v>41</v>
      </c>
      <c r="F29" s="59">
        <f>[1]鶴巻北三丁目!F29</f>
        <v>9</v>
      </c>
      <c r="G29" s="59">
        <f>[1]鶴巻北三丁目!G29</f>
        <v>5</v>
      </c>
      <c r="H29" s="63">
        <f t="shared" si="1"/>
        <v>14</v>
      </c>
      <c r="I29" s="14">
        <v>91</v>
      </c>
      <c r="J29" s="59">
        <f>[1]鶴巻北三丁目!J29</f>
        <v>1</v>
      </c>
      <c r="K29" s="59">
        <f>[1]鶴巻北三丁目!K29</f>
        <v>0</v>
      </c>
      <c r="L29" s="63">
        <f t="shared" si="2"/>
        <v>1</v>
      </c>
    </row>
    <row r="30" spans="1:12" x14ac:dyDescent="0.15">
      <c r="E30" s="14">
        <v>42</v>
      </c>
      <c r="F30" s="59">
        <f>[1]鶴巻北三丁目!F30</f>
        <v>7</v>
      </c>
      <c r="G30" s="59">
        <f>[1]鶴巻北三丁目!G30</f>
        <v>11</v>
      </c>
      <c r="H30" s="63">
        <f t="shared" si="1"/>
        <v>18</v>
      </c>
      <c r="I30" s="14">
        <v>92</v>
      </c>
      <c r="J30" s="59">
        <f>[1]鶴巻北三丁目!J30</f>
        <v>1</v>
      </c>
      <c r="K30" s="59">
        <f>[1]鶴巻北三丁目!K30</f>
        <v>1</v>
      </c>
      <c r="L30" s="63">
        <f t="shared" si="2"/>
        <v>2</v>
      </c>
    </row>
    <row r="31" spans="1:12" x14ac:dyDescent="0.15">
      <c r="E31" s="14">
        <v>43</v>
      </c>
      <c r="F31" s="59">
        <f>[1]鶴巻北三丁目!F31</f>
        <v>6</v>
      </c>
      <c r="G31" s="59">
        <f>[1]鶴巻北三丁目!G31</f>
        <v>6</v>
      </c>
      <c r="H31" s="63">
        <f t="shared" si="1"/>
        <v>12</v>
      </c>
      <c r="I31" s="14">
        <v>93</v>
      </c>
      <c r="J31" s="59">
        <f>[1]鶴巻北三丁目!J31</f>
        <v>0</v>
      </c>
      <c r="K31" s="59">
        <f>[1]鶴巻北三丁目!K31</f>
        <v>1</v>
      </c>
      <c r="L31" s="63">
        <f t="shared" si="2"/>
        <v>1</v>
      </c>
    </row>
    <row r="32" spans="1:12" x14ac:dyDescent="0.15">
      <c r="E32" s="14">
        <v>44</v>
      </c>
      <c r="F32" s="59">
        <f>[1]鶴巻北三丁目!F32</f>
        <v>8</v>
      </c>
      <c r="G32" s="59">
        <f>[1]鶴巻北三丁目!G32</f>
        <v>6</v>
      </c>
      <c r="H32" s="63">
        <f t="shared" si="1"/>
        <v>14</v>
      </c>
      <c r="I32" s="14">
        <v>94</v>
      </c>
      <c r="J32" s="59">
        <f>[1]鶴巻北三丁目!J32</f>
        <v>0</v>
      </c>
      <c r="K32" s="59">
        <f>[1]鶴巻北三丁目!K32</f>
        <v>1</v>
      </c>
      <c r="L32" s="63">
        <f t="shared" si="2"/>
        <v>1</v>
      </c>
    </row>
    <row r="33" spans="5:12" x14ac:dyDescent="0.15">
      <c r="E33" s="14">
        <v>45</v>
      </c>
      <c r="F33" s="59">
        <f>[1]鶴巻北三丁目!F33</f>
        <v>7</v>
      </c>
      <c r="G33" s="59">
        <f>[1]鶴巻北三丁目!G33</f>
        <v>6</v>
      </c>
      <c r="H33" s="63">
        <f t="shared" si="1"/>
        <v>13</v>
      </c>
      <c r="I33" s="14">
        <v>95</v>
      </c>
      <c r="J33" s="59">
        <f>[1]鶴巻北三丁目!J33</f>
        <v>1</v>
      </c>
      <c r="K33" s="59">
        <f>[1]鶴巻北三丁目!K33</f>
        <v>1</v>
      </c>
      <c r="L33" s="63">
        <f t="shared" si="2"/>
        <v>2</v>
      </c>
    </row>
    <row r="34" spans="5:12" x14ac:dyDescent="0.15">
      <c r="E34" s="14">
        <v>46</v>
      </c>
      <c r="F34" s="59">
        <f>[1]鶴巻北三丁目!F34</f>
        <v>12</v>
      </c>
      <c r="G34" s="59">
        <f>[1]鶴巻北三丁目!G34</f>
        <v>9</v>
      </c>
      <c r="H34" s="63">
        <f t="shared" si="1"/>
        <v>21</v>
      </c>
      <c r="I34" s="14">
        <v>96</v>
      </c>
      <c r="J34" s="59">
        <f>[1]鶴巻北三丁目!J34</f>
        <v>0</v>
      </c>
      <c r="K34" s="59">
        <f>[1]鶴巻北三丁目!K34</f>
        <v>0</v>
      </c>
      <c r="L34" s="63">
        <f t="shared" si="2"/>
        <v>0</v>
      </c>
    </row>
    <row r="35" spans="5:12" x14ac:dyDescent="0.15">
      <c r="E35" s="14">
        <v>47</v>
      </c>
      <c r="F35" s="59">
        <f>[1]鶴巻北三丁目!F35</f>
        <v>8</v>
      </c>
      <c r="G35" s="59">
        <f>[1]鶴巻北三丁目!G35</f>
        <v>10</v>
      </c>
      <c r="H35" s="63">
        <f t="shared" si="1"/>
        <v>18</v>
      </c>
      <c r="I35" s="14">
        <v>97</v>
      </c>
      <c r="J35" s="59">
        <f>[1]鶴巻北三丁目!J35</f>
        <v>0</v>
      </c>
      <c r="K35" s="59">
        <f>[1]鶴巻北三丁目!K35</f>
        <v>0</v>
      </c>
      <c r="L35" s="63">
        <f t="shared" si="2"/>
        <v>0</v>
      </c>
    </row>
    <row r="36" spans="5:12" x14ac:dyDescent="0.15">
      <c r="E36" s="14">
        <v>48</v>
      </c>
      <c r="F36" s="59">
        <f>[1]鶴巻北三丁目!F36</f>
        <v>4</v>
      </c>
      <c r="G36" s="59">
        <f>[1]鶴巻北三丁目!G36</f>
        <v>8</v>
      </c>
      <c r="H36" s="63">
        <f t="shared" si="1"/>
        <v>12</v>
      </c>
      <c r="I36" s="14">
        <v>98</v>
      </c>
      <c r="J36" s="59">
        <f>[1]鶴巻北三丁目!J36</f>
        <v>0</v>
      </c>
      <c r="K36" s="59">
        <f>[1]鶴巻北三丁目!K36</f>
        <v>1</v>
      </c>
      <c r="L36" s="63">
        <f t="shared" si="2"/>
        <v>1</v>
      </c>
    </row>
    <row r="37" spans="5:12" x14ac:dyDescent="0.15">
      <c r="E37" s="14">
        <v>49</v>
      </c>
      <c r="F37" s="59">
        <f>[1]鶴巻北三丁目!F37</f>
        <v>8</v>
      </c>
      <c r="G37" s="59">
        <f>[1]鶴巻北三丁目!G37</f>
        <v>13</v>
      </c>
      <c r="H37" s="63">
        <f t="shared" si="1"/>
        <v>21</v>
      </c>
      <c r="I37" s="14">
        <v>99</v>
      </c>
      <c r="J37" s="59">
        <f>[1]鶴巻北三丁目!J37</f>
        <v>0</v>
      </c>
      <c r="K37" s="59">
        <f>[1]鶴巻北三丁目!K37</f>
        <v>0</v>
      </c>
      <c r="L37" s="63">
        <f t="shared" si="2"/>
        <v>0</v>
      </c>
    </row>
    <row r="38" spans="5:12" x14ac:dyDescent="0.15">
      <c r="E38" s="14">
        <v>50</v>
      </c>
      <c r="F38" s="59">
        <f>[1]鶴巻北三丁目!F38</f>
        <v>9</v>
      </c>
      <c r="G38" s="59">
        <f>[1]鶴巻北三丁目!G38</f>
        <v>8</v>
      </c>
      <c r="H38" s="63">
        <f t="shared" si="1"/>
        <v>17</v>
      </c>
      <c r="I38" s="14">
        <v>100</v>
      </c>
      <c r="J38" s="59">
        <f>[1]鶴巻北三丁目!J38</f>
        <v>0</v>
      </c>
      <c r="K38" s="59">
        <f>[1]鶴巻北三丁目!K38</f>
        <v>0</v>
      </c>
      <c r="L38" s="63">
        <f t="shared" si="2"/>
        <v>0</v>
      </c>
    </row>
    <row r="39" spans="5:12" x14ac:dyDescent="0.15">
      <c r="E39" s="14">
        <v>51</v>
      </c>
      <c r="F39" s="59">
        <f>[1]鶴巻北三丁目!F39</f>
        <v>16</v>
      </c>
      <c r="G39" s="59">
        <f>[1]鶴巻北三丁目!G39</f>
        <v>15</v>
      </c>
      <c r="H39" s="63">
        <f t="shared" si="1"/>
        <v>31</v>
      </c>
      <c r="I39" s="14">
        <v>101</v>
      </c>
      <c r="J39" s="59">
        <f>[1]鶴巻北三丁目!J39</f>
        <v>0</v>
      </c>
      <c r="K39" s="59">
        <f>[1]鶴巻北三丁目!K39</f>
        <v>0</v>
      </c>
      <c r="L39" s="63">
        <f t="shared" si="2"/>
        <v>0</v>
      </c>
    </row>
    <row r="40" spans="5:12" x14ac:dyDescent="0.15">
      <c r="E40" s="14">
        <v>52</v>
      </c>
      <c r="F40" s="59">
        <f>[1]鶴巻北三丁目!F40</f>
        <v>13</v>
      </c>
      <c r="G40" s="59">
        <f>[1]鶴巻北三丁目!G40</f>
        <v>13</v>
      </c>
      <c r="H40" s="63">
        <f t="shared" si="1"/>
        <v>26</v>
      </c>
      <c r="I40" s="14">
        <v>102</v>
      </c>
      <c r="J40" s="59">
        <f>[1]鶴巻北三丁目!J40</f>
        <v>0</v>
      </c>
      <c r="K40" s="59">
        <f>[1]鶴巻北三丁目!K40</f>
        <v>0</v>
      </c>
      <c r="L40" s="63">
        <f t="shared" si="2"/>
        <v>0</v>
      </c>
    </row>
    <row r="41" spans="5:12" x14ac:dyDescent="0.15">
      <c r="E41" s="14">
        <v>53</v>
      </c>
      <c r="F41" s="59">
        <f>[1]鶴巻北三丁目!F41</f>
        <v>11</v>
      </c>
      <c r="G41" s="59">
        <f>[1]鶴巻北三丁目!G41</f>
        <v>1</v>
      </c>
      <c r="H41" s="63">
        <f t="shared" si="1"/>
        <v>12</v>
      </c>
      <c r="I41" s="14">
        <v>103</v>
      </c>
      <c r="J41" s="59">
        <f>[1]鶴巻北三丁目!J41</f>
        <v>0</v>
      </c>
      <c r="K41" s="59">
        <f>[1]鶴巻北三丁目!K41</f>
        <v>0</v>
      </c>
      <c r="L41" s="63">
        <f t="shared" si="2"/>
        <v>0</v>
      </c>
    </row>
    <row r="42" spans="5:12" x14ac:dyDescent="0.15">
      <c r="E42" s="14">
        <v>54</v>
      </c>
      <c r="F42" s="59">
        <f>[1]鶴巻北三丁目!F42</f>
        <v>6</v>
      </c>
      <c r="G42" s="59">
        <f>[1]鶴巻北三丁目!G42</f>
        <v>9</v>
      </c>
      <c r="H42" s="63">
        <f t="shared" si="1"/>
        <v>15</v>
      </c>
      <c r="I42" s="14">
        <v>104</v>
      </c>
      <c r="J42" s="59">
        <f>[1]鶴巻北三丁目!J42</f>
        <v>0</v>
      </c>
      <c r="K42" s="59">
        <f>[1]鶴巻北三丁目!K42</f>
        <v>0</v>
      </c>
      <c r="L42" s="63">
        <f t="shared" si="2"/>
        <v>0</v>
      </c>
    </row>
    <row r="43" spans="5:12" x14ac:dyDescent="0.15">
      <c r="E43" s="14">
        <v>55</v>
      </c>
      <c r="F43" s="59">
        <f>[1]鶴巻北三丁目!F43</f>
        <v>11</v>
      </c>
      <c r="G43" s="59">
        <f>[1]鶴巻北三丁目!G43</f>
        <v>5</v>
      </c>
      <c r="H43" s="63">
        <f t="shared" si="1"/>
        <v>16</v>
      </c>
      <c r="I43" s="14">
        <v>105</v>
      </c>
      <c r="J43" s="59">
        <f>[1]鶴巻北三丁目!J43</f>
        <v>0</v>
      </c>
      <c r="K43" s="59">
        <f>[1]鶴巻北三丁目!K43</f>
        <v>0</v>
      </c>
      <c r="L43" s="63">
        <f t="shared" si="2"/>
        <v>0</v>
      </c>
    </row>
    <row r="44" spans="5:12" x14ac:dyDescent="0.15">
      <c r="E44" s="14">
        <v>56</v>
      </c>
      <c r="F44" s="59">
        <f>[1]鶴巻北三丁目!F44</f>
        <v>6</v>
      </c>
      <c r="G44" s="59">
        <f>[1]鶴巻北三丁目!G44</f>
        <v>9</v>
      </c>
      <c r="H44" s="63">
        <f t="shared" si="1"/>
        <v>15</v>
      </c>
      <c r="I44" s="14">
        <v>106</v>
      </c>
      <c r="J44" s="59">
        <f>[1]鶴巻北三丁目!J44</f>
        <v>0</v>
      </c>
      <c r="K44" s="59">
        <f>[1]鶴巻北三丁目!K44</f>
        <v>0</v>
      </c>
      <c r="L44" s="63">
        <f t="shared" si="2"/>
        <v>0</v>
      </c>
    </row>
    <row r="45" spans="5:12" x14ac:dyDescent="0.15">
      <c r="E45" s="14">
        <v>57</v>
      </c>
      <c r="F45" s="59">
        <f>[1]鶴巻北三丁目!F45</f>
        <v>6</v>
      </c>
      <c r="G45" s="59">
        <f>[1]鶴巻北三丁目!G45</f>
        <v>12</v>
      </c>
      <c r="H45" s="63">
        <f t="shared" si="1"/>
        <v>18</v>
      </c>
      <c r="I45" s="14">
        <v>107</v>
      </c>
      <c r="J45" s="59">
        <f>[1]鶴巻北三丁目!J45</f>
        <v>0</v>
      </c>
      <c r="K45" s="59">
        <f>[1]鶴巻北三丁目!K45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[1]鶴巻北三丁目!F46</f>
        <v>11</v>
      </c>
      <c r="G46" s="59">
        <f>[1]鶴巻北三丁目!G46</f>
        <v>7</v>
      </c>
      <c r="H46" s="63">
        <f t="shared" si="1"/>
        <v>18</v>
      </c>
      <c r="I46" s="73">
        <v>108</v>
      </c>
      <c r="J46" s="59">
        <f>[1]鶴巻北三丁目!J46</f>
        <v>0</v>
      </c>
      <c r="K46" s="59">
        <f>[1]鶴巻北三丁目!K46</f>
        <v>0</v>
      </c>
      <c r="L46" s="63">
        <f t="shared" si="2"/>
        <v>0</v>
      </c>
    </row>
    <row r="47" spans="5:12" ht="14.25" thickBot="1" x14ac:dyDescent="0.2">
      <c r="E47" s="14">
        <v>59</v>
      </c>
      <c r="F47" s="59">
        <f>[1]鶴巻北三丁目!F47</f>
        <v>3</v>
      </c>
      <c r="G47" s="59">
        <f>[1]鶴巻北三丁目!G47</f>
        <v>5</v>
      </c>
      <c r="H47" s="63">
        <f t="shared" si="1"/>
        <v>8</v>
      </c>
      <c r="I47" s="25" t="s">
        <v>6</v>
      </c>
      <c r="J47" s="69">
        <f>SUM(J3:J46)</f>
        <v>106</v>
      </c>
      <c r="K47" s="69">
        <f>SUM(K3:K46)</f>
        <v>125</v>
      </c>
      <c r="L47" s="39">
        <f>SUM(J47:K47)</f>
        <v>231</v>
      </c>
    </row>
    <row r="48" spans="5:12" x14ac:dyDescent="0.15">
      <c r="E48" s="14">
        <v>60</v>
      </c>
      <c r="F48" s="59">
        <f>[1]鶴巻北三丁目!F48</f>
        <v>9</v>
      </c>
      <c r="G48" s="59">
        <f>[1]鶴巻北三丁目!G48</f>
        <v>5</v>
      </c>
      <c r="H48" s="63">
        <f t="shared" si="1"/>
        <v>14</v>
      </c>
    </row>
    <row r="49" spans="5:12" ht="14.25" thickBot="1" x14ac:dyDescent="0.2">
      <c r="E49" s="14">
        <v>61</v>
      </c>
      <c r="F49" s="59">
        <f>[1]鶴巻北三丁目!F49</f>
        <v>4</v>
      </c>
      <c r="G49" s="59">
        <f>[1]鶴巻北三丁目!G49</f>
        <v>6</v>
      </c>
      <c r="H49" s="63">
        <f t="shared" si="1"/>
        <v>10</v>
      </c>
      <c r="J49" s="54" t="s">
        <v>195</v>
      </c>
    </row>
    <row r="50" spans="5:12" x14ac:dyDescent="0.15">
      <c r="E50" s="14">
        <v>62</v>
      </c>
      <c r="F50" s="59">
        <f>[1]鶴巻北三丁目!F50</f>
        <v>3</v>
      </c>
      <c r="G50" s="59">
        <f>[1]鶴巻北三丁目!G50</f>
        <v>2</v>
      </c>
      <c r="H50" s="63">
        <f t="shared" si="1"/>
        <v>5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[1]鶴巻北三丁目!F51</f>
        <v>5</v>
      </c>
      <c r="G51" s="59">
        <f>[1]鶴巻北三丁目!G51</f>
        <v>2</v>
      </c>
      <c r="H51" s="63">
        <f t="shared" si="1"/>
        <v>7</v>
      </c>
      <c r="J51" s="48">
        <f>SUM(B18,F53,J47)</f>
        <v>503</v>
      </c>
      <c r="K51" s="49">
        <f>SUM(C18,G53,K47)</f>
        <v>512</v>
      </c>
      <c r="L51" s="50">
        <f>SUM(J51:K51)</f>
        <v>1015</v>
      </c>
    </row>
    <row r="52" spans="5:12" ht="14.25" thickBot="1" x14ac:dyDescent="0.2">
      <c r="E52" s="24">
        <v>64</v>
      </c>
      <c r="F52" s="59">
        <f>[1]鶴巻北三丁目!F52</f>
        <v>1</v>
      </c>
      <c r="G52" s="59">
        <f>[1]鶴巻北三丁目!G52</f>
        <v>7</v>
      </c>
      <c r="H52" s="63">
        <f t="shared" si="1"/>
        <v>8</v>
      </c>
    </row>
    <row r="53" spans="5:12" ht="15" thickTop="1" thickBot="1" x14ac:dyDescent="0.2">
      <c r="E53" s="23" t="s">
        <v>6</v>
      </c>
      <c r="F53" s="35">
        <f>SUM(F3:F52)</f>
        <v>330</v>
      </c>
      <c r="G53" s="38">
        <f>SUM(G3:G52)</f>
        <v>322</v>
      </c>
      <c r="H53" s="39">
        <f>SUM(F53:G53)</f>
        <v>652</v>
      </c>
    </row>
    <row r="56" spans="5:12" x14ac:dyDescent="0.15">
      <c r="F56" s="98" t="s">
        <v>540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127</v>
      </c>
      <c r="I1" s="99" t="str">
        <f>秦野市合計!I1</f>
        <v>令和3年4月1日現在（単位：人）</v>
      </c>
      <c r="J1" s="99"/>
      <c r="K1" s="99"/>
      <c r="L1" s="99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[1]鶴巻南一丁目!B3</f>
        <v>3</v>
      </c>
      <c r="C3" s="40">
        <f>[1]鶴巻南一丁目!C3</f>
        <v>3</v>
      </c>
      <c r="D3" s="40">
        <f>SUM(B3:C3)</f>
        <v>6</v>
      </c>
      <c r="E3" s="19">
        <v>15</v>
      </c>
      <c r="F3" s="59">
        <f>[1]鶴巻南一丁目!F3</f>
        <v>6</v>
      </c>
      <c r="G3" s="59">
        <f>[1]鶴巻南一丁目!G3</f>
        <v>6</v>
      </c>
      <c r="H3" s="63">
        <f>SUM(F3:G3)</f>
        <v>12</v>
      </c>
      <c r="I3" s="20">
        <v>65</v>
      </c>
      <c r="J3" s="59">
        <f>[1]鶴巻南一丁目!J3</f>
        <v>6</v>
      </c>
      <c r="K3" s="59">
        <f>[1]鶴巻南一丁目!K3</f>
        <v>5</v>
      </c>
      <c r="L3" s="63">
        <f>SUM(J3:K3)</f>
        <v>11</v>
      </c>
    </row>
    <row r="4" spans="1:12" x14ac:dyDescent="0.15">
      <c r="A4" s="14">
        <v>1</v>
      </c>
      <c r="B4" s="40">
        <f>[1]鶴巻南一丁目!B4</f>
        <v>3</v>
      </c>
      <c r="C4" s="40">
        <f>[1]鶴巻南一丁目!C4</f>
        <v>2</v>
      </c>
      <c r="D4" s="40">
        <f t="shared" ref="D4:D17" si="0">SUM(B4:C4)</f>
        <v>5</v>
      </c>
      <c r="E4" s="14">
        <v>16</v>
      </c>
      <c r="F4" s="59">
        <f>[1]鶴巻南一丁目!F4</f>
        <v>2</v>
      </c>
      <c r="G4" s="59">
        <f>[1]鶴巻南一丁目!G4</f>
        <v>5</v>
      </c>
      <c r="H4" s="63">
        <f t="shared" ref="H4:H52" si="1">SUM(F4:G4)</f>
        <v>7</v>
      </c>
      <c r="I4" s="15">
        <v>66</v>
      </c>
      <c r="J4" s="59">
        <f>[1]鶴巻南一丁目!J4</f>
        <v>7</v>
      </c>
      <c r="K4" s="59">
        <f>[1]鶴巻南一丁目!K4</f>
        <v>4</v>
      </c>
      <c r="L4" s="63">
        <f t="shared" ref="L4:L46" si="2">SUM(J4:K4)</f>
        <v>11</v>
      </c>
    </row>
    <row r="5" spans="1:12" x14ac:dyDescent="0.15">
      <c r="A5" s="14">
        <v>2</v>
      </c>
      <c r="B5" s="40">
        <f>[1]鶴巻南一丁目!B5</f>
        <v>1</v>
      </c>
      <c r="C5" s="40">
        <f>[1]鶴巻南一丁目!C5</f>
        <v>1</v>
      </c>
      <c r="D5" s="40">
        <f t="shared" si="0"/>
        <v>2</v>
      </c>
      <c r="E5" s="14">
        <v>17</v>
      </c>
      <c r="F5" s="59">
        <f>[1]鶴巻南一丁目!F5</f>
        <v>8</v>
      </c>
      <c r="G5" s="59">
        <f>[1]鶴巻南一丁目!G5</f>
        <v>5</v>
      </c>
      <c r="H5" s="63">
        <f t="shared" si="1"/>
        <v>13</v>
      </c>
      <c r="I5" s="15">
        <v>67</v>
      </c>
      <c r="J5" s="59">
        <f>[1]鶴巻南一丁目!J5</f>
        <v>8</v>
      </c>
      <c r="K5" s="59">
        <f>[1]鶴巻南一丁目!K5</f>
        <v>8</v>
      </c>
      <c r="L5" s="63">
        <f t="shared" si="2"/>
        <v>16</v>
      </c>
    </row>
    <row r="6" spans="1:12" x14ac:dyDescent="0.15">
      <c r="A6" s="14">
        <v>3</v>
      </c>
      <c r="B6" s="40">
        <f>[1]鶴巻南一丁目!B6</f>
        <v>7</v>
      </c>
      <c r="C6" s="40">
        <f>[1]鶴巻南一丁目!C6</f>
        <v>1</v>
      </c>
      <c r="D6" s="40">
        <f t="shared" si="0"/>
        <v>8</v>
      </c>
      <c r="E6" s="14">
        <v>18</v>
      </c>
      <c r="F6" s="59">
        <f>[1]鶴巻南一丁目!F6</f>
        <v>8</v>
      </c>
      <c r="G6" s="59">
        <f>[1]鶴巻南一丁目!G6</f>
        <v>4</v>
      </c>
      <c r="H6" s="63">
        <f t="shared" si="1"/>
        <v>12</v>
      </c>
      <c r="I6" s="15">
        <v>68</v>
      </c>
      <c r="J6" s="59">
        <f>[1]鶴巻南一丁目!J6</f>
        <v>8</v>
      </c>
      <c r="K6" s="59">
        <f>[1]鶴巻南一丁目!K6</f>
        <v>9</v>
      </c>
      <c r="L6" s="63">
        <f t="shared" si="2"/>
        <v>17</v>
      </c>
    </row>
    <row r="7" spans="1:12" x14ac:dyDescent="0.15">
      <c r="A7" s="14">
        <v>4</v>
      </c>
      <c r="B7" s="40">
        <f>[1]鶴巻南一丁目!B7</f>
        <v>3</v>
      </c>
      <c r="C7" s="40">
        <f>[1]鶴巻南一丁目!C7</f>
        <v>2</v>
      </c>
      <c r="D7" s="40">
        <f t="shared" si="0"/>
        <v>5</v>
      </c>
      <c r="E7" s="14">
        <v>19</v>
      </c>
      <c r="F7" s="59">
        <f>[1]鶴巻南一丁目!F7</f>
        <v>4</v>
      </c>
      <c r="G7" s="59">
        <f>[1]鶴巻南一丁目!G7</f>
        <v>10</v>
      </c>
      <c r="H7" s="63">
        <f t="shared" si="1"/>
        <v>14</v>
      </c>
      <c r="I7" s="15">
        <v>69</v>
      </c>
      <c r="J7" s="59">
        <f>[1]鶴巻南一丁目!J7</f>
        <v>5</v>
      </c>
      <c r="K7" s="59">
        <f>[1]鶴巻南一丁目!K7</f>
        <v>7</v>
      </c>
      <c r="L7" s="63">
        <f t="shared" si="2"/>
        <v>12</v>
      </c>
    </row>
    <row r="8" spans="1:12" x14ac:dyDescent="0.15">
      <c r="A8" s="14">
        <v>5</v>
      </c>
      <c r="B8" s="40">
        <f>[1]鶴巻南一丁目!B8</f>
        <v>4</v>
      </c>
      <c r="C8" s="40">
        <f>[1]鶴巻南一丁目!C8</f>
        <v>4</v>
      </c>
      <c r="D8" s="40">
        <f t="shared" si="0"/>
        <v>8</v>
      </c>
      <c r="E8" s="14">
        <v>20</v>
      </c>
      <c r="F8" s="59">
        <f>[1]鶴巻南一丁目!F8</f>
        <v>18</v>
      </c>
      <c r="G8" s="59">
        <f>[1]鶴巻南一丁目!G8</f>
        <v>12</v>
      </c>
      <c r="H8" s="63">
        <f t="shared" si="1"/>
        <v>30</v>
      </c>
      <c r="I8" s="15">
        <v>70</v>
      </c>
      <c r="J8" s="59">
        <f>[1]鶴巻南一丁目!J8</f>
        <v>11</v>
      </c>
      <c r="K8" s="59">
        <f>[1]鶴巻南一丁目!K8</f>
        <v>6</v>
      </c>
      <c r="L8" s="63">
        <f t="shared" si="2"/>
        <v>17</v>
      </c>
    </row>
    <row r="9" spans="1:12" x14ac:dyDescent="0.15">
      <c r="A9" s="14">
        <v>6</v>
      </c>
      <c r="B9" s="40">
        <f>[1]鶴巻南一丁目!B9</f>
        <v>5</v>
      </c>
      <c r="C9" s="40">
        <f>[1]鶴巻南一丁目!C9</f>
        <v>7</v>
      </c>
      <c r="D9" s="40">
        <f t="shared" si="0"/>
        <v>12</v>
      </c>
      <c r="E9" s="14">
        <v>21</v>
      </c>
      <c r="F9" s="59">
        <f>[1]鶴巻南一丁目!F9</f>
        <v>16</v>
      </c>
      <c r="G9" s="59">
        <f>[1]鶴巻南一丁目!G9</f>
        <v>12</v>
      </c>
      <c r="H9" s="63">
        <f t="shared" si="1"/>
        <v>28</v>
      </c>
      <c r="I9" s="15">
        <v>71</v>
      </c>
      <c r="J9" s="59">
        <f>[1]鶴巻南一丁目!J9</f>
        <v>10</v>
      </c>
      <c r="K9" s="59">
        <f>[1]鶴巻南一丁目!K9</f>
        <v>12</v>
      </c>
      <c r="L9" s="63">
        <f t="shared" si="2"/>
        <v>22</v>
      </c>
    </row>
    <row r="10" spans="1:12" x14ac:dyDescent="0.15">
      <c r="A10" s="14">
        <v>7</v>
      </c>
      <c r="B10" s="40">
        <f>[1]鶴巻南一丁目!B10</f>
        <v>1</v>
      </c>
      <c r="C10" s="40">
        <f>[1]鶴巻南一丁目!C10</f>
        <v>5</v>
      </c>
      <c r="D10" s="40">
        <f t="shared" si="0"/>
        <v>6</v>
      </c>
      <c r="E10" s="14">
        <v>22</v>
      </c>
      <c r="F10" s="59">
        <f>[1]鶴巻南一丁目!F10</f>
        <v>16</v>
      </c>
      <c r="G10" s="59">
        <f>[1]鶴巻南一丁目!G10</f>
        <v>14</v>
      </c>
      <c r="H10" s="63">
        <f t="shared" si="1"/>
        <v>30</v>
      </c>
      <c r="I10" s="15">
        <v>72</v>
      </c>
      <c r="J10" s="59">
        <f>[1]鶴巻南一丁目!J10</f>
        <v>9</v>
      </c>
      <c r="K10" s="59">
        <f>[1]鶴巻南一丁目!K10</f>
        <v>7</v>
      </c>
      <c r="L10" s="63">
        <f t="shared" si="2"/>
        <v>16</v>
      </c>
    </row>
    <row r="11" spans="1:12" x14ac:dyDescent="0.15">
      <c r="A11" s="14">
        <v>8</v>
      </c>
      <c r="B11" s="40">
        <f>[1]鶴巻南一丁目!B11</f>
        <v>5</v>
      </c>
      <c r="C11" s="40">
        <f>[1]鶴巻南一丁目!C11</f>
        <v>4</v>
      </c>
      <c r="D11" s="40">
        <f t="shared" si="0"/>
        <v>9</v>
      </c>
      <c r="E11" s="14">
        <v>23</v>
      </c>
      <c r="F11" s="59">
        <f>[1]鶴巻南一丁目!F11</f>
        <v>11</v>
      </c>
      <c r="G11" s="59">
        <f>[1]鶴巻南一丁目!G11</f>
        <v>13</v>
      </c>
      <c r="H11" s="63">
        <f t="shared" si="1"/>
        <v>24</v>
      </c>
      <c r="I11" s="15">
        <v>73</v>
      </c>
      <c r="J11" s="59">
        <f>[1]鶴巻南一丁目!J11</f>
        <v>12</v>
      </c>
      <c r="K11" s="59">
        <f>[1]鶴巻南一丁目!K11</f>
        <v>13</v>
      </c>
      <c r="L11" s="63">
        <f t="shared" si="2"/>
        <v>25</v>
      </c>
    </row>
    <row r="12" spans="1:12" x14ac:dyDescent="0.15">
      <c r="A12" s="14">
        <v>9</v>
      </c>
      <c r="B12" s="40">
        <f>[1]鶴巻南一丁目!B12</f>
        <v>5</v>
      </c>
      <c r="C12" s="40">
        <f>[1]鶴巻南一丁目!C12</f>
        <v>4</v>
      </c>
      <c r="D12" s="40">
        <f t="shared" si="0"/>
        <v>9</v>
      </c>
      <c r="E12" s="14">
        <v>24</v>
      </c>
      <c r="F12" s="59">
        <f>[1]鶴巻南一丁目!F12</f>
        <v>9</v>
      </c>
      <c r="G12" s="59">
        <f>[1]鶴巻南一丁目!G12</f>
        <v>9</v>
      </c>
      <c r="H12" s="63">
        <f t="shared" si="1"/>
        <v>18</v>
      </c>
      <c r="I12" s="15">
        <v>74</v>
      </c>
      <c r="J12" s="59">
        <f>[1]鶴巻南一丁目!J12</f>
        <v>12</v>
      </c>
      <c r="K12" s="59">
        <f>[1]鶴巻南一丁目!K12</f>
        <v>5</v>
      </c>
      <c r="L12" s="63">
        <f t="shared" si="2"/>
        <v>17</v>
      </c>
    </row>
    <row r="13" spans="1:12" x14ac:dyDescent="0.15">
      <c r="A13" s="14">
        <v>10</v>
      </c>
      <c r="B13" s="40">
        <f>[1]鶴巻南一丁目!B13</f>
        <v>2</v>
      </c>
      <c r="C13" s="40">
        <f>[1]鶴巻南一丁目!C13</f>
        <v>9</v>
      </c>
      <c r="D13" s="40">
        <f t="shared" si="0"/>
        <v>11</v>
      </c>
      <c r="E13" s="14">
        <v>25</v>
      </c>
      <c r="F13" s="59">
        <f>[1]鶴巻南一丁目!F13</f>
        <v>13</v>
      </c>
      <c r="G13" s="59">
        <f>[1]鶴巻南一丁目!G13</f>
        <v>8</v>
      </c>
      <c r="H13" s="63">
        <f t="shared" si="1"/>
        <v>21</v>
      </c>
      <c r="I13" s="15">
        <v>75</v>
      </c>
      <c r="J13" s="59">
        <f>[1]鶴巻南一丁目!J13</f>
        <v>4</v>
      </c>
      <c r="K13" s="59">
        <f>[1]鶴巻南一丁目!K13</f>
        <v>5</v>
      </c>
      <c r="L13" s="63">
        <f t="shared" si="2"/>
        <v>9</v>
      </c>
    </row>
    <row r="14" spans="1:12" x14ac:dyDescent="0.15">
      <c r="A14" s="14">
        <v>11</v>
      </c>
      <c r="B14" s="40">
        <f>[1]鶴巻南一丁目!B14</f>
        <v>5</v>
      </c>
      <c r="C14" s="40">
        <f>[1]鶴巻南一丁目!C14</f>
        <v>1</v>
      </c>
      <c r="D14" s="40">
        <f t="shared" si="0"/>
        <v>6</v>
      </c>
      <c r="E14" s="14">
        <v>26</v>
      </c>
      <c r="F14" s="59">
        <f>[1]鶴巻南一丁目!F14</f>
        <v>14</v>
      </c>
      <c r="G14" s="59">
        <f>[1]鶴巻南一丁目!G14</f>
        <v>13</v>
      </c>
      <c r="H14" s="63">
        <f t="shared" si="1"/>
        <v>27</v>
      </c>
      <c r="I14" s="15">
        <v>76</v>
      </c>
      <c r="J14" s="59">
        <f>[1]鶴巻南一丁目!J14</f>
        <v>4</v>
      </c>
      <c r="K14" s="59">
        <f>[1]鶴巻南一丁目!K14</f>
        <v>6</v>
      </c>
      <c r="L14" s="63">
        <f t="shared" si="2"/>
        <v>10</v>
      </c>
    </row>
    <row r="15" spans="1:12" x14ac:dyDescent="0.15">
      <c r="A15" s="14">
        <v>12</v>
      </c>
      <c r="B15" s="40">
        <f>[1]鶴巻南一丁目!B15</f>
        <v>7</v>
      </c>
      <c r="C15" s="40">
        <f>[1]鶴巻南一丁目!C15</f>
        <v>4</v>
      </c>
      <c r="D15" s="40">
        <f t="shared" si="0"/>
        <v>11</v>
      </c>
      <c r="E15" s="14">
        <v>27</v>
      </c>
      <c r="F15" s="59">
        <f>[1]鶴巻南一丁目!F15</f>
        <v>7</v>
      </c>
      <c r="G15" s="59">
        <f>[1]鶴巻南一丁目!G15</f>
        <v>12</v>
      </c>
      <c r="H15" s="63">
        <f t="shared" si="1"/>
        <v>19</v>
      </c>
      <c r="I15" s="15">
        <v>77</v>
      </c>
      <c r="J15" s="59">
        <f>[1]鶴巻南一丁目!J15</f>
        <v>4</v>
      </c>
      <c r="K15" s="59">
        <f>[1]鶴巻南一丁目!K15</f>
        <v>8</v>
      </c>
      <c r="L15" s="63">
        <f t="shared" si="2"/>
        <v>12</v>
      </c>
    </row>
    <row r="16" spans="1:12" x14ac:dyDescent="0.15">
      <c r="A16" s="14">
        <v>13</v>
      </c>
      <c r="B16" s="40">
        <f>[1]鶴巻南一丁目!B16</f>
        <v>2</v>
      </c>
      <c r="C16" s="40">
        <f>[1]鶴巻南一丁目!C16</f>
        <v>2</v>
      </c>
      <c r="D16" s="40">
        <f t="shared" si="0"/>
        <v>4</v>
      </c>
      <c r="E16" s="14">
        <v>28</v>
      </c>
      <c r="F16" s="59">
        <f>[1]鶴巻南一丁目!F16</f>
        <v>10</v>
      </c>
      <c r="G16" s="59">
        <f>[1]鶴巻南一丁目!G16</f>
        <v>7</v>
      </c>
      <c r="H16" s="63">
        <f t="shared" si="1"/>
        <v>17</v>
      </c>
      <c r="I16" s="15">
        <v>78</v>
      </c>
      <c r="J16" s="59">
        <f>[1]鶴巻南一丁目!J16</f>
        <v>14</v>
      </c>
      <c r="K16" s="59">
        <f>[1]鶴巻南一丁目!K16</f>
        <v>3</v>
      </c>
      <c r="L16" s="63">
        <f t="shared" si="2"/>
        <v>17</v>
      </c>
    </row>
    <row r="17" spans="1:12" ht="14.25" thickBot="1" x14ac:dyDescent="0.2">
      <c r="A17" s="24">
        <v>14</v>
      </c>
      <c r="B17" s="40">
        <f>[1]鶴巻南一丁目!B17</f>
        <v>3</v>
      </c>
      <c r="C17" s="40">
        <f>[1]鶴巻南一丁目!C17</f>
        <v>2</v>
      </c>
      <c r="D17" s="40">
        <f t="shared" si="0"/>
        <v>5</v>
      </c>
      <c r="E17" s="14">
        <v>29</v>
      </c>
      <c r="F17" s="59">
        <f>[1]鶴巻南一丁目!F17</f>
        <v>8</v>
      </c>
      <c r="G17" s="59">
        <f>[1]鶴巻南一丁目!G17</f>
        <v>9</v>
      </c>
      <c r="H17" s="63">
        <f t="shared" si="1"/>
        <v>17</v>
      </c>
      <c r="I17" s="15">
        <v>79</v>
      </c>
      <c r="J17" s="59">
        <f>[1]鶴巻南一丁目!J17</f>
        <v>6</v>
      </c>
      <c r="K17" s="59">
        <f>[1]鶴巻南一丁目!K17</f>
        <v>5</v>
      </c>
      <c r="L17" s="63">
        <f t="shared" si="2"/>
        <v>11</v>
      </c>
    </row>
    <row r="18" spans="1:12" ht="15" thickTop="1" thickBot="1" x14ac:dyDescent="0.2">
      <c r="A18" s="23" t="s">
        <v>6</v>
      </c>
      <c r="B18" s="33">
        <f>SUM(B3:B17)</f>
        <v>56</v>
      </c>
      <c r="C18" s="34">
        <f>SUM(C3:C17)</f>
        <v>51</v>
      </c>
      <c r="D18" s="35">
        <f>SUM(B18:C18)</f>
        <v>107</v>
      </c>
      <c r="E18" s="14">
        <v>30</v>
      </c>
      <c r="F18" s="59">
        <f>[1]鶴巻南一丁目!F18</f>
        <v>8</v>
      </c>
      <c r="G18" s="59">
        <f>[1]鶴巻南一丁目!G18</f>
        <v>6</v>
      </c>
      <c r="H18" s="63">
        <f t="shared" si="1"/>
        <v>14</v>
      </c>
      <c r="I18" s="15">
        <v>80</v>
      </c>
      <c r="J18" s="59">
        <f>[1]鶴巻南一丁目!J18</f>
        <v>8</v>
      </c>
      <c r="K18" s="59">
        <f>[1]鶴巻南一丁目!K18</f>
        <v>8</v>
      </c>
      <c r="L18" s="63">
        <f t="shared" si="2"/>
        <v>16</v>
      </c>
    </row>
    <row r="19" spans="1:12" x14ac:dyDescent="0.15">
      <c r="E19" s="14">
        <v>31</v>
      </c>
      <c r="F19" s="59">
        <f>[1]鶴巻南一丁目!F19</f>
        <v>6</v>
      </c>
      <c r="G19" s="59">
        <f>[1]鶴巻南一丁目!G19</f>
        <v>4</v>
      </c>
      <c r="H19" s="63">
        <f t="shared" si="1"/>
        <v>10</v>
      </c>
      <c r="I19" s="15">
        <v>81</v>
      </c>
      <c r="J19" s="59">
        <f>[1]鶴巻南一丁目!J19</f>
        <v>6</v>
      </c>
      <c r="K19" s="59">
        <f>[1]鶴巻南一丁目!K19</f>
        <v>6</v>
      </c>
      <c r="L19" s="63">
        <f t="shared" si="2"/>
        <v>12</v>
      </c>
    </row>
    <row r="20" spans="1:12" x14ac:dyDescent="0.15">
      <c r="E20" s="14">
        <v>32</v>
      </c>
      <c r="F20" s="59">
        <f>[1]鶴巻南一丁目!F20</f>
        <v>5</v>
      </c>
      <c r="G20" s="59">
        <f>[1]鶴巻南一丁目!G20</f>
        <v>2</v>
      </c>
      <c r="H20" s="63">
        <f t="shared" si="1"/>
        <v>7</v>
      </c>
      <c r="I20" s="15">
        <v>82</v>
      </c>
      <c r="J20" s="59">
        <f>[1]鶴巻南一丁目!J20</f>
        <v>2</v>
      </c>
      <c r="K20" s="59">
        <f>[1]鶴巻南一丁目!K20</f>
        <v>3</v>
      </c>
      <c r="L20" s="63">
        <f t="shared" si="2"/>
        <v>5</v>
      </c>
    </row>
    <row r="21" spans="1:12" x14ac:dyDescent="0.15">
      <c r="E21" s="14">
        <v>33</v>
      </c>
      <c r="F21" s="59">
        <f>[1]鶴巻南一丁目!F21</f>
        <v>4</v>
      </c>
      <c r="G21" s="59">
        <f>[1]鶴巻南一丁目!G21</f>
        <v>8</v>
      </c>
      <c r="H21" s="63">
        <f t="shared" si="1"/>
        <v>12</v>
      </c>
      <c r="I21" s="15">
        <v>83</v>
      </c>
      <c r="J21" s="59">
        <f>[1]鶴巻南一丁目!J21</f>
        <v>4</v>
      </c>
      <c r="K21" s="59">
        <f>[1]鶴巻南一丁目!K21</f>
        <v>7</v>
      </c>
      <c r="L21" s="63">
        <f t="shared" si="2"/>
        <v>11</v>
      </c>
    </row>
    <row r="22" spans="1:12" x14ac:dyDescent="0.15">
      <c r="E22" s="14">
        <v>34</v>
      </c>
      <c r="F22" s="59">
        <f>[1]鶴巻南一丁目!F22</f>
        <v>9</v>
      </c>
      <c r="G22" s="59">
        <f>[1]鶴巻南一丁目!G22</f>
        <v>5</v>
      </c>
      <c r="H22" s="63">
        <f t="shared" si="1"/>
        <v>14</v>
      </c>
      <c r="I22" s="15">
        <v>84</v>
      </c>
      <c r="J22" s="59">
        <f>[1]鶴巻南一丁目!J22</f>
        <v>5</v>
      </c>
      <c r="K22" s="59">
        <f>[1]鶴巻南一丁目!K22</f>
        <v>7</v>
      </c>
      <c r="L22" s="63">
        <f t="shared" si="2"/>
        <v>12</v>
      </c>
    </row>
    <row r="23" spans="1:12" x14ac:dyDescent="0.15">
      <c r="E23" s="14">
        <v>35</v>
      </c>
      <c r="F23" s="59">
        <f>[1]鶴巻南一丁目!F23</f>
        <v>5</v>
      </c>
      <c r="G23" s="59">
        <f>[1]鶴巻南一丁目!G23</f>
        <v>3</v>
      </c>
      <c r="H23" s="63">
        <f t="shared" si="1"/>
        <v>8</v>
      </c>
      <c r="I23" s="15">
        <v>85</v>
      </c>
      <c r="J23" s="59">
        <f>[1]鶴巻南一丁目!J23</f>
        <v>5</v>
      </c>
      <c r="K23" s="59">
        <f>[1]鶴巻南一丁目!K23</f>
        <v>7</v>
      </c>
      <c r="L23" s="63">
        <f t="shared" si="2"/>
        <v>12</v>
      </c>
    </row>
    <row r="24" spans="1:12" x14ac:dyDescent="0.15">
      <c r="E24" s="14">
        <v>36</v>
      </c>
      <c r="F24" s="59">
        <f>[1]鶴巻南一丁目!F24</f>
        <v>9</v>
      </c>
      <c r="G24" s="59">
        <f>[1]鶴巻南一丁目!G24</f>
        <v>8</v>
      </c>
      <c r="H24" s="63">
        <f t="shared" si="1"/>
        <v>17</v>
      </c>
      <c r="I24" s="15">
        <v>86</v>
      </c>
      <c r="J24" s="59">
        <f>[1]鶴巻南一丁目!J24</f>
        <v>3</v>
      </c>
      <c r="K24" s="59">
        <f>[1]鶴巻南一丁目!K24</f>
        <v>2</v>
      </c>
      <c r="L24" s="63">
        <f t="shared" si="2"/>
        <v>5</v>
      </c>
    </row>
    <row r="25" spans="1:12" x14ac:dyDescent="0.15">
      <c r="E25" s="14">
        <v>37</v>
      </c>
      <c r="F25" s="59">
        <f>[1]鶴巻南一丁目!F25</f>
        <v>5</v>
      </c>
      <c r="G25" s="59">
        <f>[1]鶴巻南一丁目!G25</f>
        <v>6</v>
      </c>
      <c r="H25" s="63">
        <f t="shared" si="1"/>
        <v>11</v>
      </c>
      <c r="I25" s="15">
        <v>87</v>
      </c>
      <c r="J25" s="59">
        <f>[1]鶴巻南一丁目!J25</f>
        <v>0</v>
      </c>
      <c r="K25" s="59">
        <f>[1]鶴巻南一丁目!K25</f>
        <v>7</v>
      </c>
      <c r="L25" s="63">
        <f t="shared" si="2"/>
        <v>7</v>
      </c>
    </row>
    <row r="26" spans="1:12" x14ac:dyDescent="0.15">
      <c r="E26" s="14">
        <v>38</v>
      </c>
      <c r="F26" s="59">
        <f>[1]鶴巻南一丁目!F26</f>
        <v>9</v>
      </c>
      <c r="G26" s="59">
        <f>[1]鶴巻南一丁目!G26</f>
        <v>7</v>
      </c>
      <c r="H26" s="63">
        <f t="shared" si="1"/>
        <v>16</v>
      </c>
      <c r="I26" s="15">
        <v>88</v>
      </c>
      <c r="J26" s="59">
        <f>[1]鶴巻南一丁目!J26</f>
        <v>2</v>
      </c>
      <c r="K26" s="59">
        <f>[1]鶴巻南一丁目!K26</f>
        <v>2</v>
      </c>
      <c r="L26" s="63">
        <f t="shared" si="2"/>
        <v>4</v>
      </c>
    </row>
    <row r="27" spans="1:12" x14ac:dyDescent="0.15">
      <c r="E27" s="14">
        <v>39</v>
      </c>
      <c r="F27" s="59">
        <f>[1]鶴巻南一丁目!F27</f>
        <v>8</v>
      </c>
      <c r="G27" s="59">
        <f>[1]鶴巻南一丁目!G27</f>
        <v>6</v>
      </c>
      <c r="H27" s="63">
        <f t="shared" si="1"/>
        <v>14</v>
      </c>
      <c r="I27" s="15">
        <v>89</v>
      </c>
      <c r="J27" s="59">
        <f>[1]鶴巻南一丁目!J27</f>
        <v>3</v>
      </c>
      <c r="K27" s="59">
        <f>[1]鶴巻南一丁目!K27</f>
        <v>4</v>
      </c>
      <c r="L27" s="63">
        <f t="shared" si="2"/>
        <v>7</v>
      </c>
    </row>
    <row r="28" spans="1:12" x14ac:dyDescent="0.15">
      <c r="E28" s="14">
        <v>40</v>
      </c>
      <c r="F28" s="59">
        <f>[1]鶴巻南一丁目!F28</f>
        <v>3</v>
      </c>
      <c r="G28" s="59">
        <f>[1]鶴巻南一丁目!G28</f>
        <v>7</v>
      </c>
      <c r="H28" s="63">
        <f t="shared" si="1"/>
        <v>10</v>
      </c>
      <c r="I28" s="15">
        <v>90</v>
      </c>
      <c r="J28" s="59">
        <f>[1]鶴巻南一丁目!J28</f>
        <v>1</v>
      </c>
      <c r="K28" s="59">
        <f>[1]鶴巻南一丁目!K28</f>
        <v>1</v>
      </c>
      <c r="L28" s="63">
        <f t="shared" si="2"/>
        <v>2</v>
      </c>
    </row>
    <row r="29" spans="1:12" x14ac:dyDescent="0.15">
      <c r="E29" s="14">
        <v>41</v>
      </c>
      <c r="F29" s="59">
        <f>[1]鶴巻南一丁目!F29</f>
        <v>8</v>
      </c>
      <c r="G29" s="59">
        <f>[1]鶴巻南一丁目!G29</f>
        <v>7</v>
      </c>
      <c r="H29" s="63">
        <f t="shared" si="1"/>
        <v>15</v>
      </c>
      <c r="I29" s="15">
        <v>91</v>
      </c>
      <c r="J29" s="59">
        <f>[1]鶴巻南一丁目!J29</f>
        <v>1</v>
      </c>
      <c r="K29" s="59">
        <f>[1]鶴巻南一丁目!K29</f>
        <v>2</v>
      </c>
      <c r="L29" s="63">
        <f t="shared" si="2"/>
        <v>3</v>
      </c>
    </row>
    <row r="30" spans="1:12" x14ac:dyDescent="0.15">
      <c r="E30" s="14">
        <v>42</v>
      </c>
      <c r="F30" s="59">
        <f>[1]鶴巻南一丁目!F30</f>
        <v>12</v>
      </c>
      <c r="G30" s="59">
        <f>[1]鶴巻南一丁目!G30</f>
        <v>6</v>
      </c>
      <c r="H30" s="63">
        <f t="shared" si="1"/>
        <v>18</v>
      </c>
      <c r="I30" s="15">
        <v>92</v>
      </c>
      <c r="J30" s="59">
        <f>[1]鶴巻南一丁目!J30</f>
        <v>1</v>
      </c>
      <c r="K30" s="59">
        <f>[1]鶴巻南一丁目!K30</f>
        <v>2</v>
      </c>
      <c r="L30" s="63">
        <f t="shared" si="2"/>
        <v>3</v>
      </c>
    </row>
    <row r="31" spans="1:12" x14ac:dyDescent="0.15">
      <c r="E31" s="14">
        <v>43</v>
      </c>
      <c r="F31" s="59">
        <f>[1]鶴巻南一丁目!F31</f>
        <v>4</v>
      </c>
      <c r="G31" s="59">
        <f>[1]鶴巻南一丁目!G31</f>
        <v>9</v>
      </c>
      <c r="H31" s="63">
        <f t="shared" si="1"/>
        <v>13</v>
      </c>
      <c r="I31" s="15">
        <v>93</v>
      </c>
      <c r="J31" s="59">
        <f>[1]鶴巻南一丁目!J31</f>
        <v>0</v>
      </c>
      <c r="K31" s="59">
        <f>[1]鶴巻南一丁目!K31</f>
        <v>1</v>
      </c>
      <c r="L31" s="63">
        <f t="shared" si="2"/>
        <v>1</v>
      </c>
    </row>
    <row r="32" spans="1:12" x14ac:dyDescent="0.15">
      <c r="E32" s="14">
        <v>44</v>
      </c>
      <c r="F32" s="59">
        <f>[1]鶴巻南一丁目!F32</f>
        <v>12</v>
      </c>
      <c r="G32" s="59">
        <f>[1]鶴巻南一丁目!G32</f>
        <v>12</v>
      </c>
      <c r="H32" s="63">
        <f t="shared" si="1"/>
        <v>24</v>
      </c>
      <c r="I32" s="15">
        <v>94</v>
      </c>
      <c r="J32" s="59">
        <f>[1]鶴巻南一丁目!J32</f>
        <v>1</v>
      </c>
      <c r="K32" s="59">
        <f>[1]鶴巻南一丁目!K32</f>
        <v>1</v>
      </c>
      <c r="L32" s="63">
        <f t="shared" si="2"/>
        <v>2</v>
      </c>
    </row>
    <row r="33" spans="5:12" x14ac:dyDescent="0.15">
      <c r="E33" s="14">
        <v>45</v>
      </c>
      <c r="F33" s="59">
        <f>[1]鶴巻南一丁目!F33</f>
        <v>14</v>
      </c>
      <c r="G33" s="59">
        <f>[1]鶴巻南一丁目!G33</f>
        <v>11</v>
      </c>
      <c r="H33" s="63">
        <f t="shared" si="1"/>
        <v>25</v>
      </c>
      <c r="I33" s="15">
        <v>95</v>
      </c>
      <c r="J33" s="59">
        <f>[1]鶴巻南一丁目!J33</f>
        <v>0</v>
      </c>
      <c r="K33" s="59">
        <f>[1]鶴巻南一丁目!K33</f>
        <v>4</v>
      </c>
      <c r="L33" s="63">
        <f t="shared" si="2"/>
        <v>4</v>
      </c>
    </row>
    <row r="34" spans="5:12" x14ac:dyDescent="0.15">
      <c r="E34" s="14">
        <v>46</v>
      </c>
      <c r="F34" s="59">
        <f>[1]鶴巻南一丁目!F34</f>
        <v>10</v>
      </c>
      <c r="G34" s="59">
        <f>[1]鶴巻南一丁目!G34</f>
        <v>5</v>
      </c>
      <c r="H34" s="63">
        <f t="shared" si="1"/>
        <v>15</v>
      </c>
      <c r="I34" s="15">
        <v>96</v>
      </c>
      <c r="J34" s="59">
        <f>[1]鶴巻南一丁目!J34</f>
        <v>0</v>
      </c>
      <c r="K34" s="59">
        <f>[1]鶴巻南一丁目!K34</f>
        <v>0</v>
      </c>
      <c r="L34" s="63">
        <f t="shared" si="2"/>
        <v>0</v>
      </c>
    </row>
    <row r="35" spans="5:12" x14ac:dyDescent="0.15">
      <c r="E35" s="14">
        <v>47</v>
      </c>
      <c r="F35" s="59">
        <f>[1]鶴巻南一丁目!F35</f>
        <v>6</v>
      </c>
      <c r="G35" s="59">
        <f>[1]鶴巻南一丁目!G35</f>
        <v>13</v>
      </c>
      <c r="H35" s="63">
        <f t="shared" si="1"/>
        <v>19</v>
      </c>
      <c r="I35" s="15">
        <v>97</v>
      </c>
      <c r="J35" s="59">
        <f>[1]鶴巻南一丁目!J35</f>
        <v>0</v>
      </c>
      <c r="K35" s="59">
        <f>[1]鶴巻南一丁目!K35</f>
        <v>1</v>
      </c>
      <c r="L35" s="63">
        <f t="shared" si="2"/>
        <v>1</v>
      </c>
    </row>
    <row r="36" spans="5:12" x14ac:dyDescent="0.15">
      <c r="E36" s="14">
        <v>48</v>
      </c>
      <c r="F36" s="59">
        <f>[1]鶴巻南一丁目!F36</f>
        <v>6</v>
      </c>
      <c r="G36" s="59">
        <f>[1]鶴巻南一丁目!G36</f>
        <v>11</v>
      </c>
      <c r="H36" s="63">
        <f t="shared" si="1"/>
        <v>17</v>
      </c>
      <c r="I36" s="15">
        <v>98</v>
      </c>
      <c r="J36" s="59">
        <f>[1]鶴巻南一丁目!J36</f>
        <v>0</v>
      </c>
      <c r="K36" s="59">
        <f>[1]鶴巻南一丁目!K36</f>
        <v>0</v>
      </c>
      <c r="L36" s="63">
        <f t="shared" si="2"/>
        <v>0</v>
      </c>
    </row>
    <row r="37" spans="5:12" x14ac:dyDescent="0.15">
      <c r="E37" s="14">
        <v>49</v>
      </c>
      <c r="F37" s="59">
        <f>[1]鶴巻南一丁目!F37</f>
        <v>7</v>
      </c>
      <c r="G37" s="59">
        <f>[1]鶴巻南一丁目!G37</f>
        <v>7</v>
      </c>
      <c r="H37" s="63">
        <f t="shared" si="1"/>
        <v>14</v>
      </c>
      <c r="I37" s="15">
        <v>99</v>
      </c>
      <c r="J37" s="59">
        <f>[1]鶴巻南一丁目!J37</f>
        <v>0</v>
      </c>
      <c r="K37" s="59">
        <f>[1]鶴巻南一丁目!K37</f>
        <v>0</v>
      </c>
      <c r="L37" s="63">
        <f t="shared" si="2"/>
        <v>0</v>
      </c>
    </row>
    <row r="38" spans="5:12" x14ac:dyDescent="0.15">
      <c r="E38" s="14">
        <v>50</v>
      </c>
      <c r="F38" s="59">
        <f>[1]鶴巻南一丁目!F38</f>
        <v>7</v>
      </c>
      <c r="G38" s="59">
        <f>[1]鶴巻南一丁目!G38</f>
        <v>5</v>
      </c>
      <c r="H38" s="63">
        <f t="shared" si="1"/>
        <v>12</v>
      </c>
      <c r="I38" s="15">
        <v>100</v>
      </c>
      <c r="J38" s="59">
        <f>[1]鶴巻南一丁目!J38</f>
        <v>0</v>
      </c>
      <c r="K38" s="59">
        <f>[1]鶴巻南一丁目!K38</f>
        <v>0</v>
      </c>
      <c r="L38" s="63">
        <f t="shared" si="2"/>
        <v>0</v>
      </c>
    </row>
    <row r="39" spans="5:12" x14ac:dyDescent="0.15">
      <c r="E39" s="14">
        <v>51</v>
      </c>
      <c r="F39" s="59">
        <f>[1]鶴巻南一丁目!F39</f>
        <v>14</v>
      </c>
      <c r="G39" s="59">
        <f>[1]鶴巻南一丁目!G39</f>
        <v>9</v>
      </c>
      <c r="H39" s="63">
        <f t="shared" si="1"/>
        <v>23</v>
      </c>
      <c r="I39" s="15">
        <v>101</v>
      </c>
      <c r="J39" s="59">
        <f>[1]鶴巻南一丁目!J39</f>
        <v>0</v>
      </c>
      <c r="K39" s="59">
        <f>[1]鶴巻南一丁目!K39</f>
        <v>0</v>
      </c>
      <c r="L39" s="63">
        <f t="shared" si="2"/>
        <v>0</v>
      </c>
    </row>
    <row r="40" spans="5:12" x14ac:dyDescent="0.15">
      <c r="E40" s="14">
        <v>52</v>
      </c>
      <c r="F40" s="59">
        <f>[1]鶴巻南一丁目!F40</f>
        <v>8</v>
      </c>
      <c r="G40" s="59">
        <f>[1]鶴巻南一丁目!G40</f>
        <v>15</v>
      </c>
      <c r="H40" s="63">
        <f t="shared" si="1"/>
        <v>23</v>
      </c>
      <c r="I40" s="15">
        <v>102</v>
      </c>
      <c r="J40" s="59">
        <f>[1]鶴巻南一丁目!J40</f>
        <v>0</v>
      </c>
      <c r="K40" s="59">
        <f>[1]鶴巻南一丁目!K40</f>
        <v>0</v>
      </c>
      <c r="L40" s="63">
        <f t="shared" si="2"/>
        <v>0</v>
      </c>
    </row>
    <row r="41" spans="5:12" x14ac:dyDescent="0.15">
      <c r="E41" s="14">
        <v>53</v>
      </c>
      <c r="F41" s="59">
        <f>[1]鶴巻南一丁目!F41</f>
        <v>12</v>
      </c>
      <c r="G41" s="59">
        <f>[1]鶴巻南一丁目!G41</f>
        <v>5</v>
      </c>
      <c r="H41" s="63">
        <f t="shared" si="1"/>
        <v>17</v>
      </c>
      <c r="I41" s="15">
        <v>103</v>
      </c>
      <c r="J41" s="59">
        <f>[1]鶴巻南一丁目!J41</f>
        <v>0</v>
      </c>
      <c r="K41" s="59">
        <f>[1]鶴巻南一丁目!K41</f>
        <v>0</v>
      </c>
      <c r="L41" s="63">
        <f t="shared" si="2"/>
        <v>0</v>
      </c>
    </row>
    <row r="42" spans="5:12" x14ac:dyDescent="0.15">
      <c r="E42" s="14">
        <v>54</v>
      </c>
      <c r="F42" s="59">
        <f>[1]鶴巻南一丁目!F42</f>
        <v>7</v>
      </c>
      <c r="G42" s="59">
        <f>[1]鶴巻南一丁目!G42</f>
        <v>6</v>
      </c>
      <c r="H42" s="63">
        <f t="shared" si="1"/>
        <v>13</v>
      </c>
      <c r="I42" s="15">
        <v>104</v>
      </c>
      <c r="J42" s="59">
        <f>[1]鶴巻南一丁目!J42</f>
        <v>0</v>
      </c>
      <c r="K42" s="59">
        <f>[1]鶴巻南一丁目!K42</f>
        <v>0</v>
      </c>
      <c r="L42" s="63">
        <f t="shared" si="2"/>
        <v>0</v>
      </c>
    </row>
    <row r="43" spans="5:12" x14ac:dyDescent="0.15">
      <c r="E43" s="14">
        <v>55</v>
      </c>
      <c r="F43" s="59">
        <f>[1]鶴巻南一丁目!F43</f>
        <v>9</v>
      </c>
      <c r="G43" s="59">
        <f>[1]鶴巻南一丁目!G43</f>
        <v>12</v>
      </c>
      <c r="H43" s="63">
        <f t="shared" si="1"/>
        <v>21</v>
      </c>
      <c r="I43" s="15">
        <v>105</v>
      </c>
      <c r="J43" s="59">
        <f>[1]鶴巻南一丁目!J43</f>
        <v>0</v>
      </c>
      <c r="K43" s="59">
        <f>[1]鶴巻南一丁目!K43</f>
        <v>0</v>
      </c>
      <c r="L43" s="63">
        <f t="shared" si="2"/>
        <v>0</v>
      </c>
    </row>
    <row r="44" spans="5:12" x14ac:dyDescent="0.15">
      <c r="E44" s="14">
        <v>56</v>
      </c>
      <c r="F44" s="59">
        <f>[1]鶴巻南一丁目!F44</f>
        <v>8</v>
      </c>
      <c r="G44" s="59">
        <f>[1]鶴巻南一丁目!G44</f>
        <v>3</v>
      </c>
      <c r="H44" s="63">
        <f t="shared" si="1"/>
        <v>11</v>
      </c>
      <c r="I44" s="15">
        <v>106</v>
      </c>
      <c r="J44" s="59">
        <f>[1]鶴巻南一丁目!J44</f>
        <v>0</v>
      </c>
      <c r="K44" s="59">
        <f>[1]鶴巻南一丁目!K44</f>
        <v>0</v>
      </c>
      <c r="L44" s="63">
        <f t="shared" si="2"/>
        <v>0</v>
      </c>
    </row>
    <row r="45" spans="5:12" x14ac:dyDescent="0.15">
      <c r="E45" s="14">
        <v>57</v>
      </c>
      <c r="F45" s="59">
        <f>[1]鶴巻南一丁目!F45</f>
        <v>14</v>
      </c>
      <c r="G45" s="59">
        <f>[1]鶴巻南一丁目!G45</f>
        <v>5</v>
      </c>
      <c r="H45" s="63">
        <f t="shared" si="1"/>
        <v>19</v>
      </c>
      <c r="I45" s="15">
        <v>107</v>
      </c>
      <c r="J45" s="59">
        <f>[1]鶴巻南一丁目!J45</f>
        <v>0</v>
      </c>
      <c r="K45" s="59">
        <f>[1]鶴巻南一丁目!K45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[1]鶴巻南一丁目!F46</f>
        <v>5</v>
      </c>
      <c r="G46" s="59">
        <f>[1]鶴巻南一丁目!G46</f>
        <v>8</v>
      </c>
      <c r="H46" s="63">
        <f t="shared" si="1"/>
        <v>13</v>
      </c>
      <c r="I46" s="70">
        <v>108</v>
      </c>
      <c r="J46" s="59">
        <f>[1]鶴巻南一丁目!J46</f>
        <v>0</v>
      </c>
      <c r="K46" s="59">
        <f>[1]鶴巻南一丁目!K46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[1]鶴巻南一丁目!F47</f>
        <v>10</v>
      </c>
      <c r="G47" s="59">
        <f>[1]鶴巻南一丁目!G47</f>
        <v>5</v>
      </c>
      <c r="H47" s="63">
        <f t="shared" si="1"/>
        <v>15</v>
      </c>
      <c r="I47" s="25" t="s">
        <v>6</v>
      </c>
      <c r="J47" s="69">
        <f>SUM(J3:J46)</f>
        <v>162</v>
      </c>
      <c r="K47" s="69">
        <f>SUM(K3:K46)</f>
        <v>168</v>
      </c>
      <c r="L47" s="39">
        <f>SUM(J47:K47)</f>
        <v>330</v>
      </c>
    </row>
    <row r="48" spans="5:12" x14ac:dyDescent="0.15">
      <c r="E48" s="14">
        <v>60</v>
      </c>
      <c r="F48" s="59">
        <f>[1]鶴巻南一丁目!F48</f>
        <v>10</v>
      </c>
      <c r="G48" s="59">
        <f>[1]鶴巻南一丁目!G48</f>
        <v>9</v>
      </c>
      <c r="H48" s="63">
        <f t="shared" si="1"/>
        <v>19</v>
      </c>
    </row>
    <row r="49" spans="5:12" ht="14.25" thickBot="1" x14ac:dyDescent="0.2">
      <c r="E49" s="14">
        <v>61</v>
      </c>
      <c r="F49" s="59">
        <f>[1]鶴巻南一丁目!F49</f>
        <v>7</v>
      </c>
      <c r="G49" s="59">
        <f>[1]鶴巻南一丁目!G49</f>
        <v>7</v>
      </c>
      <c r="H49" s="63">
        <f t="shared" si="1"/>
        <v>14</v>
      </c>
      <c r="J49" s="54" t="s">
        <v>194</v>
      </c>
    </row>
    <row r="50" spans="5:12" x14ac:dyDescent="0.15">
      <c r="E50" s="14">
        <v>62</v>
      </c>
      <c r="F50" s="59">
        <f>[1]鶴巻南一丁目!F50</f>
        <v>6</v>
      </c>
      <c r="G50" s="59">
        <f>[1]鶴巻南一丁目!G50</f>
        <v>6</v>
      </c>
      <c r="H50" s="63">
        <f t="shared" si="1"/>
        <v>12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[1]鶴巻南一丁目!F51</f>
        <v>5</v>
      </c>
      <c r="G51" s="59">
        <f>[1]鶴巻南一丁目!G51</f>
        <v>4</v>
      </c>
      <c r="H51" s="63">
        <f t="shared" si="1"/>
        <v>9</v>
      </c>
      <c r="J51" s="48">
        <f>SUM(B18,F53,J47)</f>
        <v>647</v>
      </c>
      <c r="K51" s="49">
        <f>SUM(C18,G53,K47)</f>
        <v>607</v>
      </c>
      <c r="L51" s="50">
        <f>SUM(J51:K51)</f>
        <v>1254</v>
      </c>
    </row>
    <row r="52" spans="5:12" ht="14.25" thickBot="1" x14ac:dyDescent="0.2">
      <c r="E52" s="24">
        <v>64</v>
      </c>
      <c r="F52" s="59">
        <f>[1]鶴巻南一丁目!F52</f>
        <v>7</v>
      </c>
      <c r="G52" s="59">
        <f>[1]鶴巻南一丁目!G52</f>
        <v>7</v>
      </c>
      <c r="H52" s="63">
        <f t="shared" si="1"/>
        <v>14</v>
      </c>
    </row>
    <row r="53" spans="5:12" ht="15" thickTop="1" thickBot="1" x14ac:dyDescent="0.2">
      <c r="E53" s="23" t="s">
        <v>6</v>
      </c>
      <c r="F53" s="35">
        <f>SUM(F3:F52)</f>
        <v>429</v>
      </c>
      <c r="G53" s="38">
        <f>SUM(G3:G52)</f>
        <v>388</v>
      </c>
      <c r="H53" s="39">
        <f>SUM(F53:G53)</f>
        <v>817</v>
      </c>
    </row>
    <row r="56" spans="5:12" x14ac:dyDescent="0.15">
      <c r="F56" s="98" t="s">
        <v>541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126</v>
      </c>
      <c r="I1" s="99" t="str">
        <f>秦野市合計!I1</f>
        <v>令和3年4月1日現在（単位：人）</v>
      </c>
      <c r="J1" s="99"/>
      <c r="K1" s="99"/>
      <c r="L1" s="99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[1]鶴巻南二丁目!B3</f>
        <v>2</v>
      </c>
      <c r="C3" s="40">
        <f>[1]鶴巻南二丁目!C3</f>
        <v>7</v>
      </c>
      <c r="D3" s="40">
        <f>SUM(B3:C3)</f>
        <v>9</v>
      </c>
      <c r="E3" s="19">
        <v>15</v>
      </c>
      <c r="F3" s="59">
        <f>[1]鶴巻南二丁目!F3</f>
        <v>8</v>
      </c>
      <c r="G3" s="59">
        <f>[1]鶴巻南二丁目!G3</f>
        <v>15</v>
      </c>
      <c r="H3" s="63">
        <f>SUM(F3:G3)</f>
        <v>23</v>
      </c>
      <c r="I3" s="19">
        <v>65</v>
      </c>
      <c r="J3" s="59">
        <f>[1]鶴巻南二丁目!J3</f>
        <v>9</v>
      </c>
      <c r="K3" s="59">
        <f>[1]鶴巻南二丁目!K3</f>
        <v>13</v>
      </c>
      <c r="L3" s="63">
        <f>SUM(J3:K3)</f>
        <v>22</v>
      </c>
    </row>
    <row r="4" spans="1:12" x14ac:dyDescent="0.15">
      <c r="A4" s="14">
        <v>1</v>
      </c>
      <c r="B4" s="40">
        <f>[1]鶴巻南二丁目!B4</f>
        <v>5</v>
      </c>
      <c r="C4" s="40">
        <f>[1]鶴巻南二丁目!C4</f>
        <v>6</v>
      </c>
      <c r="D4" s="40">
        <f t="shared" ref="D4:D17" si="0">SUM(B4:C4)</f>
        <v>11</v>
      </c>
      <c r="E4" s="14">
        <v>16</v>
      </c>
      <c r="F4" s="59">
        <f>[1]鶴巻南二丁目!F4</f>
        <v>12</v>
      </c>
      <c r="G4" s="59">
        <f>[1]鶴巻南二丁目!G4</f>
        <v>10</v>
      </c>
      <c r="H4" s="63">
        <f t="shared" ref="H4:H52" si="1">SUM(F4:G4)</f>
        <v>22</v>
      </c>
      <c r="I4" s="14">
        <v>66</v>
      </c>
      <c r="J4" s="59">
        <f>[1]鶴巻南二丁目!J4</f>
        <v>5</v>
      </c>
      <c r="K4" s="59">
        <f>[1]鶴巻南二丁目!K4</f>
        <v>13</v>
      </c>
      <c r="L4" s="63">
        <f t="shared" ref="L4:L46" si="2">SUM(J4:K4)</f>
        <v>18</v>
      </c>
    </row>
    <row r="5" spans="1:12" x14ac:dyDescent="0.15">
      <c r="A5" s="14">
        <v>2</v>
      </c>
      <c r="B5" s="40">
        <f>[1]鶴巻南二丁目!B5</f>
        <v>3</v>
      </c>
      <c r="C5" s="40">
        <f>[1]鶴巻南二丁目!C5</f>
        <v>11</v>
      </c>
      <c r="D5" s="40">
        <f t="shared" si="0"/>
        <v>14</v>
      </c>
      <c r="E5" s="14">
        <v>17</v>
      </c>
      <c r="F5" s="59">
        <f>[1]鶴巻南二丁目!F5</f>
        <v>9</v>
      </c>
      <c r="G5" s="59">
        <f>[1]鶴巻南二丁目!G5</f>
        <v>15</v>
      </c>
      <c r="H5" s="63">
        <f t="shared" si="1"/>
        <v>24</v>
      </c>
      <c r="I5" s="14">
        <v>67</v>
      </c>
      <c r="J5" s="59">
        <f>[1]鶴巻南二丁目!J5</f>
        <v>11</v>
      </c>
      <c r="K5" s="59">
        <f>[1]鶴巻南二丁目!K5</f>
        <v>17</v>
      </c>
      <c r="L5" s="63">
        <f t="shared" si="2"/>
        <v>28</v>
      </c>
    </row>
    <row r="6" spans="1:12" x14ac:dyDescent="0.15">
      <c r="A6" s="14">
        <v>3</v>
      </c>
      <c r="B6" s="40">
        <f>[1]鶴巻南二丁目!B6</f>
        <v>5</v>
      </c>
      <c r="C6" s="40">
        <f>[1]鶴巻南二丁目!C6</f>
        <v>5</v>
      </c>
      <c r="D6" s="40">
        <f t="shared" si="0"/>
        <v>10</v>
      </c>
      <c r="E6" s="14">
        <v>18</v>
      </c>
      <c r="F6" s="59">
        <f>[1]鶴巻南二丁目!F6</f>
        <v>18</v>
      </c>
      <c r="G6" s="59">
        <f>[1]鶴巻南二丁目!G6</f>
        <v>9</v>
      </c>
      <c r="H6" s="63">
        <f t="shared" si="1"/>
        <v>27</v>
      </c>
      <c r="I6" s="14">
        <v>68</v>
      </c>
      <c r="J6" s="59">
        <f>[1]鶴巻南二丁目!J6</f>
        <v>8</v>
      </c>
      <c r="K6" s="59">
        <f>[1]鶴巻南二丁目!K6</f>
        <v>13</v>
      </c>
      <c r="L6" s="63">
        <f t="shared" si="2"/>
        <v>21</v>
      </c>
    </row>
    <row r="7" spans="1:12" x14ac:dyDescent="0.15">
      <c r="A7" s="14">
        <v>4</v>
      </c>
      <c r="B7" s="40">
        <f>[1]鶴巻南二丁目!B7</f>
        <v>2</v>
      </c>
      <c r="C7" s="40">
        <f>[1]鶴巻南二丁目!C7</f>
        <v>9</v>
      </c>
      <c r="D7" s="40">
        <f t="shared" si="0"/>
        <v>11</v>
      </c>
      <c r="E7" s="14">
        <v>19</v>
      </c>
      <c r="F7" s="59">
        <f>[1]鶴巻南二丁目!F7</f>
        <v>13</v>
      </c>
      <c r="G7" s="59">
        <f>[1]鶴巻南二丁目!G7</f>
        <v>9</v>
      </c>
      <c r="H7" s="63">
        <f t="shared" si="1"/>
        <v>22</v>
      </c>
      <c r="I7" s="14">
        <v>69</v>
      </c>
      <c r="J7" s="59">
        <f>[1]鶴巻南二丁目!J7</f>
        <v>14</v>
      </c>
      <c r="K7" s="59">
        <f>[1]鶴巻南二丁目!K7</f>
        <v>18</v>
      </c>
      <c r="L7" s="63">
        <f t="shared" si="2"/>
        <v>32</v>
      </c>
    </row>
    <row r="8" spans="1:12" x14ac:dyDescent="0.15">
      <c r="A8" s="14">
        <v>5</v>
      </c>
      <c r="B8" s="40">
        <f>[1]鶴巻南二丁目!B8</f>
        <v>3</v>
      </c>
      <c r="C8" s="40">
        <f>[1]鶴巻南二丁目!C8</f>
        <v>6</v>
      </c>
      <c r="D8" s="40">
        <f t="shared" si="0"/>
        <v>9</v>
      </c>
      <c r="E8" s="14">
        <v>20</v>
      </c>
      <c r="F8" s="59">
        <f>[1]鶴巻南二丁目!F8</f>
        <v>17</v>
      </c>
      <c r="G8" s="59">
        <f>[1]鶴巻南二丁目!G8</f>
        <v>14</v>
      </c>
      <c r="H8" s="63">
        <f t="shared" si="1"/>
        <v>31</v>
      </c>
      <c r="I8" s="14">
        <v>70</v>
      </c>
      <c r="J8" s="59">
        <f>[1]鶴巻南二丁目!J8</f>
        <v>19</v>
      </c>
      <c r="K8" s="59">
        <f>[1]鶴巻南二丁目!K8</f>
        <v>17</v>
      </c>
      <c r="L8" s="63">
        <f t="shared" si="2"/>
        <v>36</v>
      </c>
    </row>
    <row r="9" spans="1:12" x14ac:dyDescent="0.15">
      <c r="A9" s="14">
        <v>6</v>
      </c>
      <c r="B9" s="40">
        <f>[1]鶴巻南二丁目!B9</f>
        <v>9</v>
      </c>
      <c r="C9" s="40">
        <f>[1]鶴巻南二丁目!C9</f>
        <v>6</v>
      </c>
      <c r="D9" s="40">
        <f t="shared" si="0"/>
        <v>15</v>
      </c>
      <c r="E9" s="14">
        <v>21</v>
      </c>
      <c r="F9" s="59">
        <f>[1]鶴巻南二丁目!F9</f>
        <v>13</v>
      </c>
      <c r="G9" s="59">
        <f>[1]鶴巻南二丁目!G9</f>
        <v>10</v>
      </c>
      <c r="H9" s="63">
        <f t="shared" si="1"/>
        <v>23</v>
      </c>
      <c r="I9" s="14">
        <v>71</v>
      </c>
      <c r="J9" s="59">
        <f>[1]鶴巻南二丁目!J9</f>
        <v>27</v>
      </c>
      <c r="K9" s="59">
        <f>[1]鶴巻南二丁目!K9</f>
        <v>22</v>
      </c>
      <c r="L9" s="63">
        <f t="shared" si="2"/>
        <v>49</v>
      </c>
    </row>
    <row r="10" spans="1:12" x14ac:dyDescent="0.15">
      <c r="A10" s="14">
        <v>7</v>
      </c>
      <c r="B10" s="40">
        <f>[1]鶴巻南二丁目!B10</f>
        <v>5</v>
      </c>
      <c r="C10" s="40">
        <f>[1]鶴巻南二丁目!C10</f>
        <v>2</v>
      </c>
      <c r="D10" s="40">
        <f t="shared" si="0"/>
        <v>7</v>
      </c>
      <c r="E10" s="14">
        <v>22</v>
      </c>
      <c r="F10" s="59">
        <f>[1]鶴巻南二丁目!F10</f>
        <v>13</v>
      </c>
      <c r="G10" s="59">
        <f>[1]鶴巻南二丁目!G10</f>
        <v>6</v>
      </c>
      <c r="H10" s="63">
        <f t="shared" si="1"/>
        <v>19</v>
      </c>
      <c r="I10" s="14">
        <v>72</v>
      </c>
      <c r="J10" s="59">
        <f>[1]鶴巻南二丁目!J10</f>
        <v>19</v>
      </c>
      <c r="K10" s="59">
        <f>[1]鶴巻南二丁目!K10</f>
        <v>31</v>
      </c>
      <c r="L10" s="63">
        <f t="shared" si="2"/>
        <v>50</v>
      </c>
    </row>
    <row r="11" spans="1:12" x14ac:dyDescent="0.15">
      <c r="A11" s="14">
        <v>8</v>
      </c>
      <c r="B11" s="40">
        <f>[1]鶴巻南二丁目!B11</f>
        <v>11</v>
      </c>
      <c r="C11" s="40">
        <f>[1]鶴巻南二丁目!C11</f>
        <v>9</v>
      </c>
      <c r="D11" s="40">
        <f t="shared" si="0"/>
        <v>20</v>
      </c>
      <c r="E11" s="14">
        <v>23</v>
      </c>
      <c r="F11" s="59">
        <f>[1]鶴巻南二丁目!F11</f>
        <v>13</v>
      </c>
      <c r="G11" s="59">
        <f>[1]鶴巻南二丁目!G11</f>
        <v>12</v>
      </c>
      <c r="H11" s="63">
        <f t="shared" si="1"/>
        <v>25</v>
      </c>
      <c r="I11" s="14">
        <v>73</v>
      </c>
      <c r="J11" s="59">
        <f>[1]鶴巻南二丁目!J11</f>
        <v>25</v>
      </c>
      <c r="K11" s="59">
        <f>[1]鶴巻南二丁目!K11</f>
        <v>19</v>
      </c>
      <c r="L11" s="63">
        <f t="shared" si="2"/>
        <v>44</v>
      </c>
    </row>
    <row r="12" spans="1:12" x14ac:dyDescent="0.15">
      <c r="A12" s="14">
        <v>9</v>
      </c>
      <c r="B12" s="40">
        <f>[1]鶴巻南二丁目!B12</f>
        <v>6</v>
      </c>
      <c r="C12" s="40">
        <f>[1]鶴巻南二丁目!C12</f>
        <v>7</v>
      </c>
      <c r="D12" s="40">
        <f t="shared" si="0"/>
        <v>13</v>
      </c>
      <c r="E12" s="14">
        <v>24</v>
      </c>
      <c r="F12" s="59">
        <f>[1]鶴巻南二丁目!F12</f>
        <v>10</v>
      </c>
      <c r="G12" s="59">
        <f>[1]鶴巻南二丁目!G12</f>
        <v>10</v>
      </c>
      <c r="H12" s="63">
        <f t="shared" si="1"/>
        <v>20</v>
      </c>
      <c r="I12" s="14">
        <v>74</v>
      </c>
      <c r="J12" s="59">
        <f>[1]鶴巻南二丁目!J12</f>
        <v>8</v>
      </c>
      <c r="K12" s="59">
        <f>[1]鶴巻南二丁目!K12</f>
        <v>25</v>
      </c>
      <c r="L12" s="63">
        <f t="shared" si="2"/>
        <v>33</v>
      </c>
    </row>
    <row r="13" spans="1:12" x14ac:dyDescent="0.15">
      <c r="A13" s="14">
        <v>10</v>
      </c>
      <c r="B13" s="40">
        <f>[1]鶴巻南二丁目!B13</f>
        <v>5</v>
      </c>
      <c r="C13" s="40">
        <f>[1]鶴巻南二丁目!C13</f>
        <v>8</v>
      </c>
      <c r="D13" s="40">
        <f t="shared" si="0"/>
        <v>13</v>
      </c>
      <c r="E13" s="14">
        <v>25</v>
      </c>
      <c r="F13" s="59">
        <f>[1]鶴巻南二丁目!F13</f>
        <v>15</v>
      </c>
      <c r="G13" s="59">
        <f>[1]鶴巻南二丁目!G13</f>
        <v>9</v>
      </c>
      <c r="H13" s="63">
        <f t="shared" si="1"/>
        <v>24</v>
      </c>
      <c r="I13" s="14">
        <v>75</v>
      </c>
      <c r="J13" s="59">
        <f>[1]鶴巻南二丁目!J13</f>
        <v>13</v>
      </c>
      <c r="K13" s="59">
        <f>[1]鶴巻南二丁目!K13</f>
        <v>20</v>
      </c>
      <c r="L13" s="63">
        <f t="shared" si="2"/>
        <v>33</v>
      </c>
    </row>
    <row r="14" spans="1:12" x14ac:dyDescent="0.15">
      <c r="A14" s="14">
        <v>11</v>
      </c>
      <c r="B14" s="40">
        <f>[1]鶴巻南二丁目!B14</f>
        <v>8</v>
      </c>
      <c r="C14" s="40">
        <f>[1]鶴巻南二丁目!C14</f>
        <v>9</v>
      </c>
      <c r="D14" s="40">
        <f t="shared" si="0"/>
        <v>17</v>
      </c>
      <c r="E14" s="14">
        <v>26</v>
      </c>
      <c r="F14" s="59">
        <f>[1]鶴巻南二丁目!F14</f>
        <v>7</v>
      </c>
      <c r="G14" s="59">
        <f>[1]鶴巻南二丁目!G14</f>
        <v>7</v>
      </c>
      <c r="H14" s="63">
        <f t="shared" si="1"/>
        <v>14</v>
      </c>
      <c r="I14" s="14">
        <v>76</v>
      </c>
      <c r="J14" s="59">
        <f>[1]鶴巻南二丁目!J14</f>
        <v>15</v>
      </c>
      <c r="K14" s="59">
        <f>[1]鶴巻南二丁目!K14</f>
        <v>19</v>
      </c>
      <c r="L14" s="63">
        <f t="shared" si="2"/>
        <v>34</v>
      </c>
    </row>
    <row r="15" spans="1:12" x14ac:dyDescent="0.15">
      <c r="A15" s="14">
        <v>12</v>
      </c>
      <c r="B15" s="40">
        <f>[1]鶴巻南二丁目!B15</f>
        <v>3</v>
      </c>
      <c r="C15" s="40">
        <f>[1]鶴巻南二丁目!C15</f>
        <v>15</v>
      </c>
      <c r="D15" s="40">
        <f t="shared" si="0"/>
        <v>18</v>
      </c>
      <c r="E15" s="14">
        <v>27</v>
      </c>
      <c r="F15" s="59">
        <f>[1]鶴巻南二丁目!F15</f>
        <v>15</v>
      </c>
      <c r="G15" s="59">
        <f>[1]鶴巻南二丁目!G15</f>
        <v>6</v>
      </c>
      <c r="H15" s="63">
        <f t="shared" si="1"/>
        <v>21</v>
      </c>
      <c r="I15" s="14">
        <v>77</v>
      </c>
      <c r="J15" s="59">
        <f>[1]鶴巻南二丁目!J15</f>
        <v>18</v>
      </c>
      <c r="K15" s="59">
        <f>[1]鶴巻南二丁目!K15</f>
        <v>23</v>
      </c>
      <c r="L15" s="63">
        <f t="shared" si="2"/>
        <v>41</v>
      </c>
    </row>
    <row r="16" spans="1:12" x14ac:dyDescent="0.15">
      <c r="A16" s="14">
        <v>13</v>
      </c>
      <c r="B16" s="40">
        <f>[1]鶴巻南二丁目!B16</f>
        <v>9</v>
      </c>
      <c r="C16" s="40">
        <f>[1]鶴巻南二丁目!C16</f>
        <v>6</v>
      </c>
      <c r="D16" s="40">
        <f t="shared" si="0"/>
        <v>15</v>
      </c>
      <c r="E16" s="14">
        <v>28</v>
      </c>
      <c r="F16" s="59">
        <f>[1]鶴巻南二丁目!F16</f>
        <v>4</v>
      </c>
      <c r="G16" s="59">
        <f>[1]鶴巻南二丁目!G16</f>
        <v>13</v>
      </c>
      <c r="H16" s="63">
        <f t="shared" si="1"/>
        <v>17</v>
      </c>
      <c r="I16" s="14">
        <v>78</v>
      </c>
      <c r="J16" s="59">
        <f>[1]鶴巻南二丁目!J16</f>
        <v>14</v>
      </c>
      <c r="K16" s="59">
        <f>[1]鶴巻南二丁目!K16</f>
        <v>20</v>
      </c>
      <c r="L16" s="63">
        <f t="shared" si="2"/>
        <v>34</v>
      </c>
    </row>
    <row r="17" spans="1:12" ht="14.25" thickBot="1" x14ac:dyDescent="0.2">
      <c r="A17" s="24">
        <v>14</v>
      </c>
      <c r="B17" s="40">
        <f>[1]鶴巻南二丁目!B17</f>
        <v>9</v>
      </c>
      <c r="C17" s="40">
        <f>[1]鶴巻南二丁目!C17</f>
        <v>11</v>
      </c>
      <c r="D17" s="40">
        <f t="shared" si="0"/>
        <v>20</v>
      </c>
      <c r="E17" s="14">
        <v>29</v>
      </c>
      <c r="F17" s="59">
        <f>[1]鶴巻南二丁目!F17</f>
        <v>10</v>
      </c>
      <c r="G17" s="59">
        <f>[1]鶴巻南二丁目!G17</f>
        <v>11</v>
      </c>
      <c r="H17" s="63">
        <f t="shared" si="1"/>
        <v>21</v>
      </c>
      <c r="I17" s="14">
        <v>79</v>
      </c>
      <c r="J17" s="59">
        <f>[1]鶴巻南二丁目!J17</f>
        <v>16</v>
      </c>
      <c r="K17" s="59">
        <f>[1]鶴巻南二丁目!K17</f>
        <v>17</v>
      </c>
      <c r="L17" s="63">
        <f t="shared" si="2"/>
        <v>33</v>
      </c>
    </row>
    <row r="18" spans="1:12" ht="15" thickTop="1" thickBot="1" x14ac:dyDescent="0.2">
      <c r="A18" s="23" t="s">
        <v>6</v>
      </c>
      <c r="B18" s="33">
        <f>SUM(B3:B17)</f>
        <v>85</v>
      </c>
      <c r="C18" s="34">
        <f>SUM(C3:C17)</f>
        <v>117</v>
      </c>
      <c r="D18" s="35">
        <f>SUM(B18:C18)</f>
        <v>202</v>
      </c>
      <c r="E18" s="14">
        <v>30</v>
      </c>
      <c r="F18" s="59">
        <f>[1]鶴巻南二丁目!F18</f>
        <v>9</v>
      </c>
      <c r="G18" s="59">
        <f>[1]鶴巻南二丁目!G18</f>
        <v>9</v>
      </c>
      <c r="H18" s="63">
        <f t="shared" si="1"/>
        <v>18</v>
      </c>
      <c r="I18" s="14">
        <v>80</v>
      </c>
      <c r="J18" s="59">
        <f>[1]鶴巻南二丁目!J18</f>
        <v>5</v>
      </c>
      <c r="K18" s="59">
        <f>[1]鶴巻南二丁目!K18</f>
        <v>25</v>
      </c>
      <c r="L18" s="63">
        <f t="shared" si="2"/>
        <v>30</v>
      </c>
    </row>
    <row r="19" spans="1:12" x14ac:dyDescent="0.15">
      <c r="E19" s="14">
        <v>31</v>
      </c>
      <c r="F19" s="59">
        <f>[1]鶴巻南二丁目!F19</f>
        <v>15</v>
      </c>
      <c r="G19" s="59">
        <f>[1]鶴巻南二丁目!G19</f>
        <v>10</v>
      </c>
      <c r="H19" s="63">
        <f t="shared" si="1"/>
        <v>25</v>
      </c>
      <c r="I19" s="14">
        <v>81</v>
      </c>
      <c r="J19" s="59">
        <f>[1]鶴巻南二丁目!J19</f>
        <v>10</v>
      </c>
      <c r="K19" s="59">
        <f>[1]鶴巻南二丁目!K19</f>
        <v>23</v>
      </c>
      <c r="L19" s="63">
        <f t="shared" si="2"/>
        <v>33</v>
      </c>
    </row>
    <row r="20" spans="1:12" x14ac:dyDescent="0.15">
      <c r="E20" s="14">
        <v>32</v>
      </c>
      <c r="F20" s="59">
        <f>[1]鶴巻南二丁目!F20</f>
        <v>16</v>
      </c>
      <c r="G20" s="59">
        <f>[1]鶴巻南二丁目!G20</f>
        <v>5</v>
      </c>
      <c r="H20" s="63">
        <f t="shared" si="1"/>
        <v>21</v>
      </c>
      <c r="I20" s="14">
        <v>82</v>
      </c>
      <c r="J20" s="59">
        <f>[1]鶴巻南二丁目!J20</f>
        <v>9</v>
      </c>
      <c r="K20" s="59">
        <f>[1]鶴巻南二丁目!K20</f>
        <v>13</v>
      </c>
      <c r="L20" s="63">
        <f t="shared" si="2"/>
        <v>22</v>
      </c>
    </row>
    <row r="21" spans="1:12" x14ac:dyDescent="0.15">
      <c r="E21" s="14">
        <v>33</v>
      </c>
      <c r="F21" s="59">
        <f>[1]鶴巻南二丁目!F21</f>
        <v>8</v>
      </c>
      <c r="G21" s="59">
        <f>[1]鶴巻南二丁目!G21</f>
        <v>9</v>
      </c>
      <c r="H21" s="63">
        <f t="shared" si="1"/>
        <v>17</v>
      </c>
      <c r="I21" s="14">
        <v>83</v>
      </c>
      <c r="J21" s="59">
        <f>[1]鶴巻南二丁目!J21</f>
        <v>13</v>
      </c>
      <c r="K21" s="59">
        <f>[1]鶴巻南二丁目!K21</f>
        <v>12</v>
      </c>
      <c r="L21" s="63">
        <f t="shared" si="2"/>
        <v>25</v>
      </c>
    </row>
    <row r="22" spans="1:12" x14ac:dyDescent="0.15">
      <c r="E22" s="14">
        <v>34</v>
      </c>
      <c r="F22" s="59">
        <f>[1]鶴巻南二丁目!F22</f>
        <v>6</v>
      </c>
      <c r="G22" s="59">
        <f>[1]鶴巻南二丁目!G22</f>
        <v>6</v>
      </c>
      <c r="H22" s="63">
        <f t="shared" si="1"/>
        <v>12</v>
      </c>
      <c r="I22" s="14">
        <v>84</v>
      </c>
      <c r="J22" s="59">
        <f>[1]鶴巻南二丁目!J22</f>
        <v>14</v>
      </c>
      <c r="K22" s="59">
        <f>[1]鶴巻南二丁目!K22</f>
        <v>13</v>
      </c>
      <c r="L22" s="63">
        <f t="shared" si="2"/>
        <v>27</v>
      </c>
    </row>
    <row r="23" spans="1:12" x14ac:dyDescent="0.15">
      <c r="E23" s="14">
        <v>35</v>
      </c>
      <c r="F23" s="59">
        <f>[1]鶴巻南二丁目!F23</f>
        <v>4</v>
      </c>
      <c r="G23" s="59">
        <f>[1]鶴巻南二丁目!G23</f>
        <v>8</v>
      </c>
      <c r="H23" s="63">
        <f t="shared" si="1"/>
        <v>12</v>
      </c>
      <c r="I23" s="14">
        <v>85</v>
      </c>
      <c r="J23" s="59">
        <f>[1]鶴巻南二丁目!J23</f>
        <v>5</v>
      </c>
      <c r="K23" s="59">
        <f>[1]鶴巻南二丁目!K23</f>
        <v>16</v>
      </c>
      <c r="L23" s="63">
        <f t="shared" si="2"/>
        <v>21</v>
      </c>
    </row>
    <row r="24" spans="1:12" x14ac:dyDescent="0.15">
      <c r="E24" s="14">
        <v>36</v>
      </c>
      <c r="F24" s="59">
        <f>[1]鶴巻南二丁目!F24</f>
        <v>6</v>
      </c>
      <c r="G24" s="59">
        <f>[1]鶴巻南二丁目!G24</f>
        <v>2</v>
      </c>
      <c r="H24" s="63">
        <f t="shared" si="1"/>
        <v>8</v>
      </c>
      <c r="I24" s="14">
        <v>86</v>
      </c>
      <c r="J24" s="59">
        <f>[1]鶴巻南二丁目!J24</f>
        <v>6</v>
      </c>
      <c r="K24" s="59">
        <f>[1]鶴巻南二丁目!K24</f>
        <v>6</v>
      </c>
      <c r="L24" s="63">
        <f t="shared" si="2"/>
        <v>12</v>
      </c>
    </row>
    <row r="25" spans="1:12" x14ac:dyDescent="0.15">
      <c r="E25" s="14">
        <v>37</v>
      </c>
      <c r="F25" s="59">
        <f>[1]鶴巻南二丁目!F25</f>
        <v>10</v>
      </c>
      <c r="G25" s="59">
        <f>[1]鶴巻南二丁目!G25</f>
        <v>9</v>
      </c>
      <c r="H25" s="63">
        <f t="shared" si="1"/>
        <v>19</v>
      </c>
      <c r="I25" s="14">
        <v>87</v>
      </c>
      <c r="J25" s="59">
        <f>[1]鶴巻南二丁目!J25</f>
        <v>6</v>
      </c>
      <c r="K25" s="59">
        <f>[1]鶴巻南二丁目!K25</f>
        <v>8</v>
      </c>
      <c r="L25" s="63">
        <f t="shared" si="2"/>
        <v>14</v>
      </c>
    </row>
    <row r="26" spans="1:12" x14ac:dyDescent="0.15">
      <c r="E26" s="14">
        <v>38</v>
      </c>
      <c r="F26" s="59">
        <f>[1]鶴巻南二丁目!F26</f>
        <v>11</v>
      </c>
      <c r="G26" s="59">
        <f>[1]鶴巻南二丁目!G26</f>
        <v>10</v>
      </c>
      <c r="H26" s="63">
        <f t="shared" si="1"/>
        <v>21</v>
      </c>
      <c r="I26" s="14">
        <v>88</v>
      </c>
      <c r="J26" s="59">
        <f>[1]鶴巻南二丁目!J26</f>
        <v>6</v>
      </c>
      <c r="K26" s="59">
        <f>[1]鶴巻南二丁目!K26</f>
        <v>7</v>
      </c>
      <c r="L26" s="63">
        <f t="shared" si="2"/>
        <v>13</v>
      </c>
    </row>
    <row r="27" spans="1:12" x14ac:dyDescent="0.15">
      <c r="E27" s="14">
        <v>39</v>
      </c>
      <c r="F27" s="59">
        <f>[1]鶴巻南二丁目!F27</f>
        <v>19</v>
      </c>
      <c r="G27" s="59">
        <f>[1]鶴巻南二丁目!G27</f>
        <v>15</v>
      </c>
      <c r="H27" s="63">
        <f t="shared" si="1"/>
        <v>34</v>
      </c>
      <c r="I27" s="14">
        <v>89</v>
      </c>
      <c r="J27" s="59">
        <f>[1]鶴巻南二丁目!J27</f>
        <v>0</v>
      </c>
      <c r="K27" s="59">
        <f>[1]鶴巻南二丁目!K27</f>
        <v>3</v>
      </c>
      <c r="L27" s="63">
        <f t="shared" si="2"/>
        <v>3</v>
      </c>
    </row>
    <row r="28" spans="1:12" x14ac:dyDescent="0.15">
      <c r="E28" s="14">
        <v>40</v>
      </c>
      <c r="F28" s="59">
        <f>[1]鶴巻南二丁目!F28</f>
        <v>8</v>
      </c>
      <c r="G28" s="59">
        <f>[1]鶴巻南二丁目!G28</f>
        <v>8</v>
      </c>
      <c r="H28" s="63">
        <f t="shared" si="1"/>
        <v>16</v>
      </c>
      <c r="I28" s="14">
        <v>90</v>
      </c>
      <c r="J28" s="59">
        <f>[1]鶴巻南二丁目!J28</f>
        <v>4</v>
      </c>
      <c r="K28" s="59">
        <f>[1]鶴巻南二丁目!K28</f>
        <v>4</v>
      </c>
      <c r="L28" s="63">
        <f t="shared" si="2"/>
        <v>8</v>
      </c>
    </row>
    <row r="29" spans="1:12" x14ac:dyDescent="0.15">
      <c r="E29" s="14">
        <v>41</v>
      </c>
      <c r="F29" s="59">
        <f>[1]鶴巻南二丁目!F29</f>
        <v>7</v>
      </c>
      <c r="G29" s="59">
        <f>[1]鶴巻南二丁目!G29</f>
        <v>13</v>
      </c>
      <c r="H29" s="63">
        <f t="shared" si="1"/>
        <v>20</v>
      </c>
      <c r="I29" s="14">
        <v>91</v>
      </c>
      <c r="J29" s="59">
        <f>[1]鶴巻南二丁目!J29</f>
        <v>0</v>
      </c>
      <c r="K29" s="59">
        <f>[1]鶴巻南二丁目!K29</f>
        <v>4</v>
      </c>
      <c r="L29" s="63">
        <f t="shared" si="2"/>
        <v>4</v>
      </c>
    </row>
    <row r="30" spans="1:12" x14ac:dyDescent="0.15">
      <c r="E30" s="14">
        <v>42</v>
      </c>
      <c r="F30" s="59">
        <f>[1]鶴巻南二丁目!F30</f>
        <v>9</v>
      </c>
      <c r="G30" s="59">
        <f>[1]鶴巻南二丁目!G30</f>
        <v>15</v>
      </c>
      <c r="H30" s="63">
        <f t="shared" si="1"/>
        <v>24</v>
      </c>
      <c r="I30" s="14">
        <v>92</v>
      </c>
      <c r="J30" s="59">
        <f>[1]鶴巻南二丁目!J30</f>
        <v>0</v>
      </c>
      <c r="K30" s="59">
        <f>[1]鶴巻南二丁目!K30</f>
        <v>4</v>
      </c>
      <c r="L30" s="63">
        <f t="shared" si="2"/>
        <v>4</v>
      </c>
    </row>
    <row r="31" spans="1:12" x14ac:dyDescent="0.15">
      <c r="E31" s="14">
        <v>43</v>
      </c>
      <c r="F31" s="59">
        <f>[1]鶴巻南二丁目!F31</f>
        <v>18</v>
      </c>
      <c r="G31" s="59">
        <f>[1]鶴巻南二丁目!G31</f>
        <v>8</v>
      </c>
      <c r="H31" s="63">
        <f t="shared" si="1"/>
        <v>26</v>
      </c>
      <c r="I31" s="14">
        <v>93</v>
      </c>
      <c r="J31" s="59">
        <f>[1]鶴巻南二丁目!J31</f>
        <v>0</v>
      </c>
      <c r="K31" s="59">
        <f>[1]鶴巻南二丁目!K31</f>
        <v>4</v>
      </c>
      <c r="L31" s="63">
        <f t="shared" si="2"/>
        <v>4</v>
      </c>
    </row>
    <row r="32" spans="1:12" x14ac:dyDescent="0.15">
      <c r="E32" s="14">
        <v>44</v>
      </c>
      <c r="F32" s="59">
        <f>[1]鶴巻南二丁目!F32</f>
        <v>18</v>
      </c>
      <c r="G32" s="59">
        <f>[1]鶴巻南二丁目!G32</f>
        <v>16</v>
      </c>
      <c r="H32" s="63">
        <f t="shared" si="1"/>
        <v>34</v>
      </c>
      <c r="I32" s="14">
        <v>94</v>
      </c>
      <c r="J32" s="59">
        <f>[1]鶴巻南二丁目!J32</f>
        <v>1</v>
      </c>
      <c r="K32" s="59">
        <f>[1]鶴巻南二丁目!K32</f>
        <v>1</v>
      </c>
      <c r="L32" s="63">
        <f t="shared" si="2"/>
        <v>2</v>
      </c>
    </row>
    <row r="33" spans="5:12" x14ac:dyDescent="0.15">
      <c r="E33" s="14">
        <v>45</v>
      </c>
      <c r="F33" s="59">
        <f>[1]鶴巻南二丁目!F33</f>
        <v>16</v>
      </c>
      <c r="G33" s="59">
        <f>[1]鶴巻南二丁目!G33</f>
        <v>15</v>
      </c>
      <c r="H33" s="63">
        <f t="shared" si="1"/>
        <v>31</v>
      </c>
      <c r="I33" s="14">
        <v>95</v>
      </c>
      <c r="J33" s="59">
        <f>[1]鶴巻南二丁目!J33</f>
        <v>0</v>
      </c>
      <c r="K33" s="59">
        <f>[1]鶴巻南二丁目!K33</f>
        <v>2</v>
      </c>
      <c r="L33" s="63">
        <f t="shared" si="2"/>
        <v>2</v>
      </c>
    </row>
    <row r="34" spans="5:12" x14ac:dyDescent="0.15">
      <c r="E34" s="14">
        <v>46</v>
      </c>
      <c r="F34" s="59">
        <f>[1]鶴巻南二丁目!F34</f>
        <v>16</v>
      </c>
      <c r="G34" s="59">
        <f>[1]鶴巻南二丁目!G34</f>
        <v>9</v>
      </c>
      <c r="H34" s="63">
        <f t="shared" si="1"/>
        <v>25</v>
      </c>
      <c r="I34" s="14">
        <v>96</v>
      </c>
      <c r="J34" s="59">
        <f>[1]鶴巻南二丁目!J34</f>
        <v>0</v>
      </c>
      <c r="K34" s="59">
        <f>[1]鶴巻南二丁目!K34</f>
        <v>1</v>
      </c>
      <c r="L34" s="63">
        <f t="shared" si="2"/>
        <v>1</v>
      </c>
    </row>
    <row r="35" spans="5:12" x14ac:dyDescent="0.15">
      <c r="E35" s="14">
        <v>47</v>
      </c>
      <c r="F35" s="59">
        <f>[1]鶴巻南二丁目!F35</f>
        <v>19</v>
      </c>
      <c r="G35" s="59">
        <f>[1]鶴巻南二丁目!G35</f>
        <v>20</v>
      </c>
      <c r="H35" s="63">
        <f t="shared" si="1"/>
        <v>39</v>
      </c>
      <c r="I35" s="14">
        <v>97</v>
      </c>
      <c r="J35" s="59">
        <f>[1]鶴巻南二丁目!J35</f>
        <v>0</v>
      </c>
      <c r="K35" s="59">
        <f>[1]鶴巻南二丁目!K35</f>
        <v>3</v>
      </c>
      <c r="L35" s="63">
        <f t="shared" si="2"/>
        <v>3</v>
      </c>
    </row>
    <row r="36" spans="5:12" x14ac:dyDescent="0.15">
      <c r="E36" s="14">
        <v>48</v>
      </c>
      <c r="F36" s="59">
        <f>[1]鶴巻南二丁目!F36</f>
        <v>19</v>
      </c>
      <c r="G36" s="59">
        <f>[1]鶴巻南二丁目!G36</f>
        <v>13</v>
      </c>
      <c r="H36" s="63">
        <f t="shared" si="1"/>
        <v>32</v>
      </c>
      <c r="I36" s="14">
        <v>98</v>
      </c>
      <c r="J36" s="59">
        <f>[1]鶴巻南二丁目!J36</f>
        <v>1</v>
      </c>
      <c r="K36" s="59">
        <f>[1]鶴巻南二丁目!K36</f>
        <v>0</v>
      </c>
      <c r="L36" s="63">
        <f t="shared" si="2"/>
        <v>1</v>
      </c>
    </row>
    <row r="37" spans="5:12" x14ac:dyDescent="0.15">
      <c r="E37" s="14">
        <v>49</v>
      </c>
      <c r="F37" s="59">
        <f>[1]鶴巻南二丁目!F37</f>
        <v>8</v>
      </c>
      <c r="G37" s="59">
        <f>[1]鶴巻南二丁目!G37</f>
        <v>32</v>
      </c>
      <c r="H37" s="63">
        <f t="shared" si="1"/>
        <v>40</v>
      </c>
      <c r="I37" s="14">
        <v>99</v>
      </c>
      <c r="J37" s="59">
        <f>[1]鶴巻南二丁目!J37</f>
        <v>0</v>
      </c>
      <c r="K37" s="59">
        <f>[1]鶴巻南二丁目!K37</f>
        <v>0</v>
      </c>
      <c r="L37" s="63">
        <f t="shared" si="2"/>
        <v>0</v>
      </c>
    </row>
    <row r="38" spans="5:12" x14ac:dyDescent="0.15">
      <c r="E38" s="14">
        <v>50</v>
      </c>
      <c r="F38" s="59">
        <f>[1]鶴巻南二丁目!F38</f>
        <v>15</v>
      </c>
      <c r="G38" s="59">
        <f>[1]鶴巻南二丁目!G38</f>
        <v>10</v>
      </c>
      <c r="H38" s="63">
        <f t="shared" si="1"/>
        <v>25</v>
      </c>
      <c r="I38" s="14">
        <v>100</v>
      </c>
      <c r="J38" s="59">
        <f>[1]鶴巻南二丁目!J38</f>
        <v>0</v>
      </c>
      <c r="K38" s="59">
        <f>[1]鶴巻南二丁目!K38</f>
        <v>0</v>
      </c>
      <c r="L38" s="63">
        <f t="shared" si="2"/>
        <v>0</v>
      </c>
    </row>
    <row r="39" spans="5:12" x14ac:dyDescent="0.15">
      <c r="E39" s="14">
        <v>51</v>
      </c>
      <c r="F39" s="59">
        <f>[1]鶴巻南二丁目!F39</f>
        <v>14</v>
      </c>
      <c r="G39" s="59">
        <f>[1]鶴巻南二丁目!G39</f>
        <v>8</v>
      </c>
      <c r="H39" s="63">
        <f t="shared" si="1"/>
        <v>22</v>
      </c>
      <c r="I39" s="14">
        <v>101</v>
      </c>
      <c r="J39" s="59">
        <f>[1]鶴巻南二丁目!J39</f>
        <v>0</v>
      </c>
      <c r="K39" s="59">
        <f>[1]鶴巻南二丁目!K39</f>
        <v>1</v>
      </c>
      <c r="L39" s="63">
        <f t="shared" si="2"/>
        <v>1</v>
      </c>
    </row>
    <row r="40" spans="5:12" x14ac:dyDescent="0.15">
      <c r="E40" s="14">
        <v>52</v>
      </c>
      <c r="F40" s="59">
        <f>[1]鶴巻南二丁目!F40</f>
        <v>17</v>
      </c>
      <c r="G40" s="59">
        <f>[1]鶴巻南二丁目!G40</f>
        <v>16</v>
      </c>
      <c r="H40" s="63">
        <f t="shared" si="1"/>
        <v>33</v>
      </c>
      <c r="I40" s="14">
        <v>102</v>
      </c>
      <c r="J40" s="59">
        <f>[1]鶴巻南二丁目!J40</f>
        <v>0</v>
      </c>
      <c r="K40" s="59">
        <f>[1]鶴巻南二丁目!K40</f>
        <v>0</v>
      </c>
      <c r="L40" s="63">
        <f t="shared" si="2"/>
        <v>0</v>
      </c>
    </row>
    <row r="41" spans="5:12" x14ac:dyDescent="0.15">
      <c r="E41" s="14">
        <v>53</v>
      </c>
      <c r="F41" s="59">
        <f>[1]鶴巻南二丁目!F41</f>
        <v>10</v>
      </c>
      <c r="G41" s="59">
        <f>[1]鶴巻南二丁目!G41</f>
        <v>14</v>
      </c>
      <c r="H41" s="63">
        <f t="shared" si="1"/>
        <v>24</v>
      </c>
      <c r="I41" s="14">
        <v>103</v>
      </c>
      <c r="J41" s="59">
        <f>[1]鶴巻南二丁目!J41</f>
        <v>0</v>
      </c>
      <c r="K41" s="59">
        <f>[1]鶴巻南二丁目!K41</f>
        <v>0</v>
      </c>
      <c r="L41" s="63">
        <f t="shared" si="2"/>
        <v>0</v>
      </c>
    </row>
    <row r="42" spans="5:12" x14ac:dyDescent="0.15">
      <c r="E42" s="14">
        <v>54</v>
      </c>
      <c r="F42" s="59">
        <f>[1]鶴巻南二丁目!F42</f>
        <v>10</v>
      </c>
      <c r="G42" s="59">
        <f>[1]鶴巻南二丁目!G42</f>
        <v>19</v>
      </c>
      <c r="H42" s="63">
        <f t="shared" si="1"/>
        <v>29</v>
      </c>
      <c r="I42" s="14">
        <v>104</v>
      </c>
      <c r="J42" s="59">
        <f>[1]鶴巻南二丁目!J42</f>
        <v>0</v>
      </c>
      <c r="K42" s="59">
        <f>[1]鶴巻南二丁目!K42</f>
        <v>1</v>
      </c>
      <c r="L42" s="63">
        <f t="shared" si="2"/>
        <v>1</v>
      </c>
    </row>
    <row r="43" spans="5:12" x14ac:dyDescent="0.15">
      <c r="E43" s="14">
        <v>55</v>
      </c>
      <c r="F43" s="59">
        <f>[1]鶴巻南二丁目!F43</f>
        <v>15</v>
      </c>
      <c r="G43" s="59">
        <f>[1]鶴巻南二丁目!G43</f>
        <v>11</v>
      </c>
      <c r="H43" s="63">
        <f t="shared" si="1"/>
        <v>26</v>
      </c>
      <c r="I43" s="14">
        <v>105</v>
      </c>
      <c r="J43" s="59">
        <f>[1]鶴巻南二丁目!J43</f>
        <v>0</v>
      </c>
      <c r="K43" s="59">
        <f>[1]鶴巻南二丁目!K43</f>
        <v>0</v>
      </c>
      <c r="L43" s="63">
        <f t="shared" si="2"/>
        <v>0</v>
      </c>
    </row>
    <row r="44" spans="5:12" x14ac:dyDescent="0.15">
      <c r="E44" s="14">
        <v>56</v>
      </c>
      <c r="F44" s="59">
        <f>[1]鶴巻南二丁目!F44</f>
        <v>14</v>
      </c>
      <c r="G44" s="59">
        <f>[1]鶴巻南二丁目!G44</f>
        <v>7</v>
      </c>
      <c r="H44" s="63">
        <f t="shared" si="1"/>
        <v>21</v>
      </c>
      <c r="I44" s="14">
        <v>106</v>
      </c>
      <c r="J44" s="59">
        <f>[1]鶴巻南二丁目!J44</f>
        <v>0</v>
      </c>
      <c r="K44" s="59">
        <f>[1]鶴巻南二丁目!K44</f>
        <v>0</v>
      </c>
      <c r="L44" s="63">
        <f t="shared" si="2"/>
        <v>0</v>
      </c>
    </row>
    <row r="45" spans="5:12" x14ac:dyDescent="0.15">
      <c r="E45" s="14">
        <v>57</v>
      </c>
      <c r="F45" s="59">
        <f>[1]鶴巻南二丁目!F45</f>
        <v>14</v>
      </c>
      <c r="G45" s="59">
        <f>[1]鶴巻南二丁目!G45</f>
        <v>14</v>
      </c>
      <c r="H45" s="63">
        <f t="shared" si="1"/>
        <v>28</v>
      </c>
      <c r="I45" s="14">
        <v>107</v>
      </c>
      <c r="J45" s="59">
        <f>[1]鶴巻南二丁目!J45</f>
        <v>0</v>
      </c>
      <c r="K45" s="59">
        <f>[1]鶴巻南二丁目!K45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[1]鶴巻南二丁目!F46</f>
        <v>11</v>
      </c>
      <c r="G46" s="59">
        <f>[1]鶴巻南二丁目!G46</f>
        <v>11</v>
      </c>
      <c r="H46" s="63">
        <f t="shared" si="1"/>
        <v>22</v>
      </c>
      <c r="I46" s="24">
        <v>108</v>
      </c>
      <c r="J46" s="59">
        <f>[1]鶴巻南二丁目!J46</f>
        <v>0</v>
      </c>
      <c r="K46" s="59">
        <f>[1]鶴巻南二丁目!K46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[1]鶴巻南二丁目!F47</f>
        <v>7</v>
      </c>
      <c r="G47" s="59">
        <f>[1]鶴巻南二丁目!G47</f>
        <v>8</v>
      </c>
      <c r="H47" s="63">
        <f t="shared" si="1"/>
        <v>15</v>
      </c>
      <c r="I47" s="23" t="s">
        <v>6</v>
      </c>
      <c r="J47" s="69">
        <f>SUM(J3:J46)</f>
        <v>301</v>
      </c>
      <c r="K47" s="69">
        <f>SUM(K3:K46)</f>
        <v>438</v>
      </c>
      <c r="L47" s="39">
        <f>SUM(J47:K47)</f>
        <v>739</v>
      </c>
    </row>
    <row r="48" spans="5:12" x14ac:dyDescent="0.15">
      <c r="E48" s="14">
        <v>60</v>
      </c>
      <c r="F48" s="59">
        <f>[1]鶴巻南二丁目!F48</f>
        <v>4</v>
      </c>
      <c r="G48" s="59">
        <f>[1]鶴巻南二丁目!G48</f>
        <v>11</v>
      </c>
      <c r="H48" s="63">
        <f t="shared" si="1"/>
        <v>15</v>
      </c>
    </row>
    <row r="49" spans="5:12" ht="14.25" thickBot="1" x14ac:dyDescent="0.2">
      <c r="E49" s="14">
        <v>61</v>
      </c>
      <c r="F49" s="59">
        <f>[1]鶴巻南二丁目!F49</f>
        <v>7</v>
      </c>
      <c r="G49" s="59">
        <f>[1]鶴巻南二丁目!G49</f>
        <v>6</v>
      </c>
      <c r="H49" s="63">
        <f t="shared" si="1"/>
        <v>13</v>
      </c>
      <c r="J49" s="54" t="s">
        <v>193</v>
      </c>
    </row>
    <row r="50" spans="5:12" x14ac:dyDescent="0.15">
      <c r="E50" s="14">
        <v>62</v>
      </c>
      <c r="F50" s="59">
        <f>[1]鶴巻南二丁目!F50</f>
        <v>13</v>
      </c>
      <c r="G50" s="59">
        <f>[1]鶴巻南二丁目!G50</f>
        <v>12</v>
      </c>
      <c r="H50" s="63">
        <f t="shared" si="1"/>
        <v>25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[1]鶴巻南二丁目!F51</f>
        <v>9</v>
      </c>
      <c r="G51" s="59">
        <f>[1]鶴巻南二丁目!G51</f>
        <v>8</v>
      </c>
      <c r="H51" s="63">
        <f t="shared" si="1"/>
        <v>17</v>
      </c>
      <c r="J51" s="48">
        <f>SUM(B18,F53,J47)</f>
        <v>971</v>
      </c>
      <c r="K51" s="49">
        <f>SUM(C18,G53,K47)</f>
        <v>1107</v>
      </c>
      <c r="L51" s="50">
        <f>SUM(J51:K51)</f>
        <v>2078</v>
      </c>
    </row>
    <row r="52" spans="5:12" ht="14.25" thickBot="1" x14ac:dyDescent="0.2">
      <c r="E52" s="24">
        <v>64</v>
      </c>
      <c r="F52" s="59">
        <f>[1]鶴巻南二丁目!F52</f>
        <v>6</v>
      </c>
      <c r="G52" s="59">
        <f>[1]鶴巻南二丁目!G52</f>
        <v>9</v>
      </c>
      <c r="H52" s="63">
        <f t="shared" si="1"/>
        <v>15</v>
      </c>
    </row>
    <row r="53" spans="5:12" ht="15" thickTop="1" thickBot="1" x14ac:dyDescent="0.2">
      <c r="E53" s="23" t="s">
        <v>6</v>
      </c>
      <c r="F53" s="35">
        <f>SUM(F3:F52)</f>
        <v>585</v>
      </c>
      <c r="G53" s="38">
        <f>SUM(G3:G52)</f>
        <v>552</v>
      </c>
      <c r="H53" s="39">
        <f>SUM(F53:G53)</f>
        <v>1137</v>
      </c>
    </row>
    <row r="56" spans="5:12" x14ac:dyDescent="0.15">
      <c r="F56" s="98" t="s">
        <v>542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35</v>
      </c>
      <c r="I1" s="99" t="str">
        <f>秦野市合計!I1</f>
        <v>令和3年4月1日現在（単位：人）</v>
      </c>
      <c r="J1" s="99"/>
      <c r="K1" s="99"/>
      <c r="L1" s="99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5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ht="14.25" thickBot="1" x14ac:dyDescent="0.2">
      <c r="A3" s="18" t="s">
        <v>25</v>
      </c>
      <c r="B3" s="40">
        <f>[1]元町!B3</f>
        <v>1</v>
      </c>
      <c r="C3" s="40">
        <f>[1]元町!C3</f>
        <v>0</v>
      </c>
      <c r="D3" s="61">
        <f>SUM(B3:C3)</f>
        <v>1</v>
      </c>
      <c r="E3" s="19">
        <v>15</v>
      </c>
      <c r="F3" s="58">
        <f>[1]元町!F3</f>
        <v>1</v>
      </c>
      <c r="G3" s="58">
        <f>[1]元町!G3</f>
        <v>3</v>
      </c>
      <c r="H3" s="62">
        <f>SUM(F3:G3)</f>
        <v>4</v>
      </c>
      <c r="I3" s="19">
        <v>65</v>
      </c>
      <c r="J3" s="58">
        <f>[1]元町!J3</f>
        <v>9</v>
      </c>
      <c r="K3" s="58">
        <f>[1]元町!K3</f>
        <v>3</v>
      </c>
      <c r="L3" s="62">
        <f>SUM(J3:K3)</f>
        <v>12</v>
      </c>
    </row>
    <row r="4" spans="1:12" ht="14.25" thickBot="1" x14ac:dyDescent="0.2">
      <c r="A4" s="14">
        <v>1</v>
      </c>
      <c r="B4" s="40">
        <f>[1]元町!B4</f>
        <v>1</v>
      </c>
      <c r="C4" s="40">
        <f>[1]元町!C4</f>
        <v>0</v>
      </c>
      <c r="D4" s="61">
        <f t="shared" ref="D4:D17" si="0">SUM(B4:C4)</f>
        <v>1</v>
      </c>
      <c r="E4" s="14">
        <v>16</v>
      </c>
      <c r="F4" s="58">
        <f>[1]元町!F4</f>
        <v>0</v>
      </c>
      <c r="G4" s="58">
        <f>[1]元町!G4</f>
        <v>4</v>
      </c>
      <c r="H4" s="62">
        <f t="shared" ref="H4:H52" si="1">SUM(F4:G4)</f>
        <v>4</v>
      </c>
      <c r="I4" s="14">
        <v>66</v>
      </c>
      <c r="J4" s="58">
        <f>[1]元町!J4</f>
        <v>4</v>
      </c>
      <c r="K4" s="58">
        <f>[1]元町!K4</f>
        <v>3</v>
      </c>
      <c r="L4" s="62">
        <f t="shared" ref="L4:L46" si="2">SUM(J4:K4)</f>
        <v>7</v>
      </c>
    </row>
    <row r="5" spans="1:12" ht="14.25" thickBot="1" x14ac:dyDescent="0.2">
      <c r="A5" s="14">
        <v>2</v>
      </c>
      <c r="B5" s="40">
        <f>[1]元町!B5</f>
        <v>2</v>
      </c>
      <c r="C5" s="40">
        <f>[1]元町!C5</f>
        <v>1</v>
      </c>
      <c r="D5" s="61">
        <f t="shared" si="0"/>
        <v>3</v>
      </c>
      <c r="E5" s="14">
        <v>17</v>
      </c>
      <c r="F5" s="58">
        <f>[1]元町!F5</f>
        <v>1</v>
      </c>
      <c r="G5" s="58">
        <f>[1]元町!G5</f>
        <v>3</v>
      </c>
      <c r="H5" s="62">
        <f t="shared" si="1"/>
        <v>4</v>
      </c>
      <c r="I5" s="14">
        <v>67</v>
      </c>
      <c r="J5" s="58">
        <f>[1]元町!J5</f>
        <v>3</v>
      </c>
      <c r="K5" s="58">
        <f>[1]元町!K5</f>
        <v>5</v>
      </c>
      <c r="L5" s="62">
        <f t="shared" si="2"/>
        <v>8</v>
      </c>
    </row>
    <row r="6" spans="1:12" ht="14.25" thickBot="1" x14ac:dyDescent="0.2">
      <c r="A6" s="14">
        <v>3</v>
      </c>
      <c r="B6" s="40">
        <f>[1]元町!B6</f>
        <v>1</v>
      </c>
      <c r="C6" s="40">
        <f>[1]元町!C6</f>
        <v>2</v>
      </c>
      <c r="D6" s="61">
        <f t="shared" si="0"/>
        <v>3</v>
      </c>
      <c r="E6" s="14">
        <v>18</v>
      </c>
      <c r="F6" s="58">
        <f>[1]元町!F6</f>
        <v>3</v>
      </c>
      <c r="G6" s="58">
        <f>[1]元町!G6</f>
        <v>3</v>
      </c>
      <c r="H6" s="62">
        <f t="shared" si="1"/>
        <v>6</v>
      </c>
      <c r="I6" s="14">
        <v>68</v>
      </c>
      <c r="J6" s="58">
        <f>[1]元町!J6</f>
        <v>7</v>
      </c>
      <c r="K6" s="58">
        <f>[1]元町!K6</f>
        <v>1</v>
      </c>
      <c r="L6" s="62">
        <f t="shared" si="2"/>
        <v>8</v>
      </c>
    </row>
    <row r="7" spans="1:12" ht="14.25" thickBot="1" x14ac:dyDescent="0.2">
      <c r="A7" s="14">
        <v>4</v>
      </c>
      <c r="B7" s="40">
        <f>[1]元町!B7</f>
        <v>5</v>
      </c>
      <c r="C7" s="40">
        <f>[1]元町!C7</f>
        <v>2</v>
      </c>
      <c r="D7" s="61">
        <f t="shared" si="0"/>
        <v>7</v>
      </c>
      <c r="E7" s="14">
        <v>19</v>
      </c>
      <c r="F7" s="58">
        <f>[1]元町!F7</f>
        <v>0</v>
      </c>
      <c r="G7" s="58">
        <f>[1]元町!G7</f>
        <v>0</v>
      </c>
      <c r="H7" s="62">
        <f t="shared" si="1"/>
        <v>0</v>
      </c>
      <c r="I7" s="14">
        <v>69</v>
      </c>
      <c r="J7" s="58">
        <f>[1]元町!J7</f>
        <v>3</v>
      </c>
      <c r="K7" s="58">
        <f>[1]元町!K7</f>
        <v>6</v>
      </c>
      <c r="L7" s="62">
        <f t="shared" si="2"/>
        <v>9</v>
      </c>
    </row>
    <row r="8" spans="1:12" ht="14.25" thickBot="1" x14ac:dyDescent="0.2">
      <c r="A8" s="14">
        <v>5</v>
      </c>
      <c r="B8" s="40">
        <f>[1]元町!B8</f>
        <v>4</v>
      </c>
      <c r="C8" s="40">
        <f>[1]元町!C8</f>
        <v>1</v>
      </c>
      <c r="D8" s="61">
        <f t="shared" si="0"/>
        <v>5</v>
      </c>
      <c r="E8" s="14">
        <v>20</v>
      </c>
      <c r="F8" s="58">
        <f>[1]元町!F8</f>
        <v>4</v>
      </c>
      <c r="G8" s="58">
        <f>[1]元町!G8</f>
        <v>6</v>
      </c>
      <c r="H8" s="62">
        <f t="shared" si="1"/>
        <v>10</v>
      </c>
      <c r="I8" s="14">
        <v>70</v>
      </c>
      <c r="J8" s="58">
        <f>[1]元町!J8</f>
        <v>6</v>
      </c>
      <c r="K8" s="58">
        <f>[1]元町!K8</f>
        <v>5</v>
      </c>
      <c r="L8" s="62">
        <f t="shared" si="2"/>
        <v>11</v>
      </c>
    </row>
    <row r="9" spans="1:12" ht="14.25" thickBot="1" x14ac:dyDescent="0.2">
      <c r="A9" s="14">
        <v>6</v>
      </c>
      <c r="B9" s="40">
        <f>[1]元町!B9</f>
        <v>3</v>
      </c>
      <c r="C9" s="40">
        <f>[1]元町!C9</f>
        <v>3</v>
      </c>
      <c r="D9" s="61">
        <f t="shared" si="0"/>
        <v>6</v>
      </c>
      <c r="E9" s="14">
        <v>21</v>
      </c>
      <c r="F9" s="58">
        <f>[1]元町!F9</f>
        <v>2</v>
      </c>
      <c r="G9" s="58">
        <f>[1]元町!G9</f>
        <v>5</v>
      </c>
      <c r="H9" s="62">
        <f t="shared" si="1"/>
        <v>7</v>
      </c>
      <c r="I9" s="14">
        <v>71</v>
      </c>
      <c r="J9" s="58">
        <f>[1]元町!J9</f>
        <v>11</v>
      </c>
      <c r="K9" s="58">
        <f>[1]元町!K9</f>
        <v>7</v>
      </c>
      <c r="L9" s="62">
        <f t="shared" si="2"/>
        <v>18</v>
      </c>
    </row>
    <row r="10" spans="1:12" ht="14.25" thickBot="1" x14ac:dyDescent="0.2">
      <c r="A10" s="14">
        <v>7</v>
      </c>
      <c r="B10" s="40">
        <f>[1]元町!B10</f>
        <v>3</v>
      </c>
      <c r="C10" s="40">
        <f>[1]元町!C10</f>
        <v>4</v>
      </c>
      <c r="D10" s="61">
        <f t="shared" si="0"/>
        <v>7</v>
      </c>
      <c r="E10" s="14">
        <v>22</v>
      </c>
      <c r="F10" s="58">
        <f>[1]元町!F10</f>
        <v>2</v>
      </c>
      <c r="G10" s="58">
        <f>[1]元町!G10</f>
        <v>5</v>
      </c>
      <c r="H10" s="62">
        <f t="shared" si="1"/>
        <v>7</v>
      </c>
      <c r="I10" s="14">
        <v>72</v>
      </c>
      <c r="J10" s="58">
        <f>[1]元町!J10</f>
        <v>4</v>
      </c>
      <c r="K10" s="58">
        <f>[1]元町!K10</f>
        <v>6</v>
      </c>
      <c r="L10" s="62">
        <f t="shared" si="2"/>
        <v>10</v>
      </c>
    </row>
    <row r="11" spans="1:12" ht="14.25" thickBot="1" x14ac:dyDescent="0.2">
      <c r="A11" s="14">
        <v>8</v>
      </c>
      <c r="B11" s="40">
        <f>[1]元町!B11</f>
        <v>3</v>
      </c>
      <c r="C11" s="40">
        <f>[1]元町!C11</f>
        <v>1</v>
      </c>
      <c r="D11" s="61">
        <f t="shared" si="0"/>
        <v>4</v>
      </c>
      <c r="E11" s="14">
        <v>23</v>
      </c>
      <c r="F11" s="58">
        <f>[1]元町!F11</f>
        <v>1</v>
      </c>
      <c r="G11" s="58">
        <f>[1]元町!G11</f>
        <v>0</v>
      </c>
      <c r="H11" s="62">
        <f t="shared" si="1"/>
        <v>1</v>
      </c>
      <c r="I11" s="14">
        <v>73</v>
      </c>
      <c r="J11" s="58">
        <f>[1]元町!J11</f>
        <v>6</v>
      </c>
      <c r="K11" s="58">
        <f>[1]元町!K11</f>
        <v>9</v>
      </c>
      <c r="L11" s="62">
        <f t="shared" si="2"/>
        <v>15</v>
      </c>
    </row>
    <row r="12" spans="1:12" ht="14.25" thickBot="1" x14ac:dyDescent="0.2">
      <c r="A12" s="14">
        <v>9</v>
      </c>
      <c r="B12" s="40">
        <f>[1]元町!B12</f>
        <v>2</v>
      </c>
      <c r="C12" s="40">
        <f>[1]元町!C12</f>
        <v>1</v>
      </c>
      <c r="D12" s="61">
        <f t="shared" si="0"/>
        <v>3</v>
      </c>
      <c r="E12" s="14">
        <v>24</v>
      </c>
      <c r="F12" s="58">
        <f>[1]元町!F12</f>
        <v>4</v>
      </c>
      <c r="G12" s="58">
        <f>[1]元町!G12</f>
        <v>4</v>
      </c>
      <c r="H12" s="62">
        <f t="shared" si="1"/>
        <v>8</v>
      </c>
      <c r="I12" s="14">
        <v>74</v>
      </c>
      <c r="J12" s="58">
        <f>[1]元町!J12</f>
        <v>5</v>
      </c>
      <c r="K12" s="58">
        <f>[1]元町!K12</f>
        <v>6</v>
      </c>
      <c r="L12" s="62">
        <f t="shared" si="2"/>
        <v>11</v>
      </c>
    </row>
    <row r="13" spans="1:12" ht="14.25" thickBot="1" x14ac:dyDescent="0.2">
      <c r="A13" s="14">
        <v>10</v>
      </c>
      <c r="B13" s="40">
        <f>[1]元町!B13</f>
        <v>2</v>
      </c>
      <c r="C13" s="40">
        <f>[1]元町!C13</f>
        <v>2</v>
      </c>
      <c r="D13" s="61">
        <f t="shared" si="0"/>
        <v>4</v>
      </c>
      <c r="E13" s="14">
        <v>25</v>
      </c>
      <c r="F13" s="58">
        <f>[1]元町!F13</f>
        <v>2</v>
      </c>
      <c r="G13" s="58">
        <f>[1]元町!G13</f>
        <v>3</v>
      </c>
      <c r="H13" s="62">
        <f t="shared" si="1"/>
        <v>5</v>
      </c>
      <c r="I13" s="14">
        <v>75</v>
      </c>
      <c r="J13" s="58">
        <f>[1]元町!J13</f>
        <v>4</v>
      </c>
      <c r="K13" s="58">
        <f>[1]元町!K13</f>
        <v>3</v>
      </c>
      <c r="L13" s="62">
        <f t="shared" si="2"/>
        <v>7</v>
      </c>
    </row>
    <row r="14" spans="1:12" ht="14.25" thickBot="1" x14ac:dyDescent="0.2">
      <c r="A14" s="14">
        <v>11</v>
      </c>
      <c r="B14" s="40">
        <f>[1]元町!B14</f>
        <v>2</v>
      </c>
      <c r="C14" s="40">
        <f>[1]元町!C14</f>
        <v>0</v>
      </c>
      <c r="D14" s="61">
        <f t="shared" si="0"/>
        <v>2</v>
      </c>
      <c r="E14" s="14">
        <v>26</v>
      </c>
      <c r="F14" s="58">
        <f>[1]元町!F14</f>
        <v>4</v>
      </c>
      <c r="G14" s="58">
        <f>[1]元町!G14</f>
        <v>4</v>
      </c>
      <c r="H14" s="62">
        <f t="shared" si="1"/>
        <v>8</v>
      </c>
      <c r="I14" s="14">
        <v>76</v>
      </c>
      <c r="J14" s="58">
        <f>[1]元町!J14</f>
        <v>1</v>
      </c>
      <c r="K14" s="58">
        <f>[1]元町!K14</f>
        <v>2</v>
      </c>
      <c r="L14" s="62">
        <f t="shared" si="2"/>
        <v>3</v>
      </c>
    </row>
    <row r="15" spans="1:12" ht="14.25" thickBot="1" x14ac:dyDescent="0.2">
      <c r="A15" s="14">
        <v>12</v>
      </c>
      <c r="B15" s="40">
        <f>[1]元町!B15</f>
        <v>3</v>
      </c>
      <c r="C15" s="40">
        <f>[1]元町!C15</f>
        <v>1</v>
      </c>
      <c r="D15" s="61">
        <f t="shared" si="0"/>
        <v>4</v>
      </c>
      <c r="E15" s="14">
        <v>27</v>
      </c>
      <c r="F15" s="58">
        <f>[1]元町!F15</f>
        <v>2</v>
      </c>
      <c r="G15" s="58">
        <f>[1]元町!G15</f>
        <v>6</v>
      </c>
      <c r="H15" s="62">
        <f t="shared" si="1"/>
        <v>8</v>
      </c>
      <c r="I15" s="14">
        <v>77</v>
      </c>
      <c r="J15" s="58">
        <f>[1]元町!J15</f>
        <v>7</v>
      </c>
      <c r="K15" s="58">
        <f>[1]元町!K15</f>
        <v>6</v>
      </c>
      <c r="L15" s="62">
        <f t="shared" si="2"/>
        <v>13</v>
      </c>
    </row>
    <row r="16" spans="1:12" ht="14.25" thickBot="1" x14ac:dyDescent="0.2">
      <c r="A16" s="14">
        <v>13</v>
      </c>
      <c r="B16" s="40">
        <f>[1]元町!B16</f>
        <v>4</v>
      </c>
      <c r="C16" s="40">
        <f>[1]元町!C16</f>
        <v>3</v>
      </c>
      <c r="D16" s="61">
        <f t="shared" si="0"/>
        <v>7</v>
      </c>
      <c r="E16" s="14">
        <v>28</v>
      </c>
      <c r="F16" s="58">
        <f>[1]元町!F16</f>
        <v>3</v>
      </c>
      <c r="G16" s="58">
        <f>[1]元町!G16</f>
        <v>5</v>
      </c>
      <c r="H16" s="62">
        <f t="shared" si="1"/>
        <v>8</v>
      </c>
      <c r="I16" s="14">
        <v>78</v>
      </c>
      <c r="J16" s="58">
        <f>[1]元町!J16</f>
        <v>4</v>
      </c>
      <c r="K16" s="58">
        <f>[1]元町!K16</f>
        <v>6</v>
      </c>
      <c r="L16" s="62">
        <f t="shared" si="2"/>
        <v>10</v>
      </c>
    </row>
    <row r="17" spans="1:12" ht="14.25" thickBot="1" x14ac:dyDescent="0.2">
      <c r="A17" s="24">
        <v>14</v>
      </c>
      <c r="B17" s="40">
        <f>[1]元町!B17</f>
        <v>0</v>
      </c>
      <c r="C17" s="40">
        <f>[1]元町!C17</f>
        <v>2</v>
      </c>
      <c r="D17" s="61">
        <f t="shared" si="0"/>
        <v>2</v>
      </c>
      <c r="E17" s="14">
        <v>29</v>
      </c>
      <c r="F17" s="58">
        <f>[1]元町!F17</f>
        <v>1</v>
      </c>
      <c r="G17" s="58">
        <f>[1]元町!G17</f>
        <v>1</v>
      </c>
      <c r="H17" s="62">
        <f t="shared" si="1"/>
        <v>2</v>
      </c>
      <c r="I17" s="14">
        <v>79</v>
      </c>
      <c r="J17" s="58">
        <f>[1]元町!J17</f>
        <v>4</v>
      </c>
      <c r="K17" s="58">
        <f>[1]元町!K17</f>
        <v>5</v>
      </c>
      <c r="L17" s="62">
        <f t="shared" si="2"/>
        <v>9</v>
      </c>
    </row>
    <row r="18" spans="1:12" ht="15" thickTop="1" thickBot="1" x14ac:dyDescent="0.2">
      <c r="A18" s="23" t="s">
        <v>6</v>
      </c>
      <c r="B18" s="33">
        <f>SUM(B3:B17)</f>
        <v>36</v>
      </c>
      <c r="C18" s="34">
        <f>SUM(C3:C17)</f>
        <v>23</v>
      </c>
      <c r="D18" s="39">
        <f>SUM(B18:C18)</f>
        <v>59</v>
      </c>
      <c r="E18" s="14">
        <v>30</v>
      </c>
      <c r="F18" s="58">
        <f>[1]元町!F18</f>
        <v>2</v>
      </c>
      <c r="G18" s="58">
        <f>[1]元町!G18</f>
        <v>6</v>
      </c>
      <c r="H18" s="62">
        <f t="shared" si="1"/>
        <v>8</v>
      </c>
      <c r="I18" s="14">
        <v>80</v>
      </c>
      <c r="J18" s="58">
        <f>[1]元町!J18</f>
        <v>1</v>
      </c>
      <c r="K18" s="58">
        <f>[1]元町!K18</f>
        <v>2</v>
      </c>
      <c r="L18" s="62">
        <f t="shared" si="2"/>
        <v>3</v>
      </c>
    </row>
    <row r="19" spans="1:12" ht="14.25" thickBot="1" x14ac:dyDescent="0.2">
      <c r="E19" s="14">
        <v>31</v>
      </c>
      <c r="F19" s="58">
        <f>[1]元町!F19</f>
        <v>4</v>
      </c>
      <c r="G19" s="58">
        <f>[1]元町!G19</f>
        <v>3</v>
      </c>
      <c r="H19" s="62">
        <f t="shared" si="1"/>
        <v>7</v>
      </c>
      <c r="I19" s="14">
        <v>81</v>
      </c>
      <c r="J19" s="58">
        <f>[1]元町!J19</f>
        <v>4</v>
      </c>
      <c r="K19" s="58">
        <f>[1]元町!K19</f>
        <v>3</v>
      </c>
      <c r="L19" s="62">
        <f t="shared" si="2"/>
        <v>7</v>
      </c>
    </row>
    <row r="20" spans="1:12" ht="14.25" thickBot="1" x14ac:dyDescent="0.2">
      <c r="E20" s="14">
        <v>32</v>
      </c>
      <c r="F20" s="58">
        <f>[1]元町!F20</f>
        <v>4</v>
      </c>
      <c r="G20" s="58">
        <f>[1]元町!G20</f>
        <v>2</v>
      </c>
      <c r="H20" s="62">
        <f t="shared" si="1"/>
        <v>6</v>
      </c>
      <c r="I20" s="14">
        <v>82</v>
      </c>
      <c r="J20" s="58">
        <f>[1]元町!J20</f>
        <v>4</v>
      </c>
      <c r="K20" s="58">
        <f>[1]元町!K20</f>
        <v>1</v>
      </c>
      <c r="L20" s="62">
        <f t="shared" si="2"/>
        <v>5</v>
      </c>
    </row>
    <row r="21" spans="1:12" ht="14.25" thickBot="1" x14ac:dyDescent="0.2">
      <c r="E21" s="14">
        <v>33</v>
      </c>
      <c r="F21" s="58">
        <f>[1]元町!F21</f>
        <v>3</v>
      </c>
      <c r="G21" s="58">
        <f>[1]元町!G21</f>
        <v>3</v>
      </c>
      <c r="H21" s="62">
        <f t="shared" si="1"/>
        <v>6</v>
      </c>
      <c r="I21" s="14">
        <v>83</v>
      </c>
      <c r="J21" s="58">
        <f>[1]元町!J21</f>
        <v>2</v>
      </c>
      <c r="K21" s="58">
        <f>[1]元町!K21</f>
        <v>4</v>
      </c>
      <c r="L21" s="62">
        <f t="shared" si="2"/>
        <v>6</v>
      </c>
    </row>
    <row r="22" spans="1:12" ht="14.25" thickBot="1" x14ac:dyDescent="0.2">
      <c r="E22" s="14">
        <v>34</v>
      </c>
      <c r="F22" s="58">
        <f>[1]元町!F22</f>
        <v>1</v>
      </c>
      <c r="G22" s="58">
        <f>[1]元町!G22</f>
        <v>3</v>
      </c>
      <c r="H22" s="62">
        <f t="shared" si="1"/>
        <v>4</v>
      </c>
      <c r="I22" s="14">
        <v>84</v>
      </c>
      <c r="J22" s="58">
        <f>[1]元町!J22</f>
        <v>3</v>
      </c>
      <c r="K22" s="58">
        <f>[1]元町!K22</f>
        <v>2</v>
      </c>
      <c r="L22" s="62">
        <f t="shared" si="2"/>
        <v>5</v>
      </c>
    </row>
    <row r="23" spans="1:12" ht="14.25" thickBot="1" x14ac:dyDescent="0.2">
      <c r="E23" s="14">
        <v>35</v>
      </c>
      <c r="F23" s="58">
        <f>[1]元町!F23</f>
        <v>1</v>
      </c>
      <c r="G23" s="58">
        <f>[1]元町!G23</f>
        <v>5</v>
      </c>
      <c r="H23" s="62">
        <f t="shared" si="1"/>
        <v>6</v>
      </c>
      <c r="I23" s="14">
        <v>85</v>
      </c>
      <c r="J23" s="58">
        <f>[1]元町!J23</f>
        <v>1</v>
      </c>
      <c r="K23" s="58">
        <f>[1]元町!K23</f>
        <v>3</v>
      </c>
      <c r="L23" s="62">
        <f t="shared" si="2"/>
        <v>4</v>
      </c>
    </row>
    <row r="24" spans="1:12" ht="14.25" thickBot="1" x14ac:dyDescent="0.2">
      <c r="E24" s="14">
        <v>36</v>
      </c>
      <c r="F24" s="58">
        <f>[1]元町!F24</f>
        <v>5</v>
      </c>
      <c r="G24" s="58">
        <f>[1]元町!G24</f>
        <v>5</v>
      </c>
      <c r="H24" s="62">
        <f t="shared" si="1"/>
        <v>10</v>
      </c>
      <c r="I24" s="14">
        <v>86</v>
      </c>
      <c r="J24" s="58">
        <f>[1]元町!J24</f>
        <v>2</v>
      </c>
      <c r="K24" s="58">
        <f>[1]元町!K24</f>
        <v>4</v>
      </c>
      <c r="L24" s="62">
        <f t="shared" si="2"/>
        <v>6</v>
      </c>
    </row>
    <row r="25" spans="1:12" ht="14.25" thickBot="1" x14ac:dyDescent="0.2">
      <c r="E25" s="14">
        <v>37</v>
      </c>
      <c r="F25" s="58">
        <f>[1]元町!F25</f>
        <v>3</v>
      </c>
      <c r="G25" s="58">
        <f>[1]元町!G25</f>
        <v>4</v>
      </c>
      <c r="H25" s="62">
        <f t="shared" si="1"/>
        <v>7</v>
      </c>
      <c r="I25" s="14">
        <v>87</v>
      </c>
      <c r="J25" s="58">
        <f>[1]元町!J25</f>
        <v>3</v>
      </c>
      <c r="K25" s="58">
        <f>[1]元町!K25</f>
        <v>1</v>
      </c>
      <c r="L25" s="62">
        <f t="shared" si="2"/>
        <v>4</v>
      </c>
    </row>
    <row r="26" spans="1:12" ht="14.25" thickBot="1" x14ac:dyDescent="0.2">
      <c r="E26" s="14">
        <v>38</v>
      </c>
      <c r="F26" s="58">
        <f>[1]元町!F26</f>
        <v>3</v>
      </c>
      <c r="G26" s="58">
        <f>[1]元町!G26</f>
        <v>4</v>
      </c>
      <c r="H26" s="62">
        <f t="shared" si="1"/>
        <v>7</v>
      </c>
      <c r="I26" s="14">
        <v>88</v>
      </c>
      <c r="J26" s="58">
        <f>[1]元町!J26</f>
        <v>1</v>
      </c>
      <c r="K26" s="58">
        <f>[1]元町!K26</f>
        <v>1</v>
      </c>
      <c r="L26" s="62">
        <f t="shared" si="2"/>
        <v>2</v>
      </c>
    </row>
    <row r="27" spans="1:12" ht="14.25" thickBot="1" x14ac:dyDescent="0.2">
      <c r="E27" s="14">
        <v>39</v>
      </c>
      <c r="F27" s="58">
        <f>[1]元町!F27</f>
        <v>5</v>
      </c>
      <c r="G27" s="58">
        <f>[1]元町!G27</f>
        <v>4</v>
      </c>
      <c r="H27" s="62">
        <f t="shared" si="1"/>
        <v>9</v>
      </c>
      <c r="I27" s="14">
        <v>89</v>
      </c>
      <c r="J27" s="58">
        <f>[1]元町!J27</f>
        <v>2</v>
      </c>
      <c r="K27" s="58">
        <f>[1]元町!K27</f>
        <v>2</v>
      </c>
      <c r="L27" s="62">
        <f t="shared" si="2"/>
        <v>4</v>
      </c>
    </row>
    <row r="28" spans="1:12" ht="14.25" thickBot="1" x14ac:dyDescent="0.2">
      <c r="E28" s="14">
        <v>40</v>
      </c>
      <c r="F28" s="58">
        <f>[1]元町!F28</f>
        <v>3</v>
      </c>
      <c r="G28" s="58">
        <f>[1]元町!G28</f>
        <v>3</v>
      </c>
      <c r="H28" s="62">
        <f t="shared" si="1"/>
        <v>6</v>
      </c>
      <c r="I28" s="14">
        <v>90</v>
      </c>
      <c r="J28" s="58">
        <f>[1]元町!J28</f>
        <v>1</v>
      </c>
      <c r="K28" s="58">
        <f>[1]元町!K28</f>
        <v>3</v>
      </c>
      <c r="L28" s="62">
        <f t="shared" si="2"/>
        <v>4</v>
      </c>
    </row>
    <row r="29" spans="1:12" ht="14.25" thickBot="1" x14ac:dyDescent="0.2">
      <c r="E29" s="14">
        <v>41</v>
      </c>
      <c r="F29" s="58">
        <f>[1]元町!F29</f>
        <v>1</v>
      </c>
      <c r="G29" s="58">
        <f>[1]元町!G29</f>
        <v>3</v>
      </c>
      <c r="H29" s="62">
        <f t="shared" si="1"/>
        <v>4</v>
      </c>
      <c r="I29" s="14">
        <v>91</v>
      </c>
      <c r="J29" s="58">
        <f>[1]元町!J29</f>
        <v>0</v>
      </c>
      <c r="K29" s="58">
        <f>[1]元町!K29</f>
        <v>3</v>
      </c>
      <c r="L29" s="62">
        <f t="shared" si="2"/>
        <v>3</v>
      </c>
    </row>
    <row r="30" spans="1:12" ht="14.25" thickBot="1" x14ac:dyDescent="0.2">
      <c r="E30" s="14">
        <v>42</v>
      </c>
      <c r="F30" s="58">
        <f>[1]元町!F30</f>
        <v>4</v>
      </c>
      <c r="G30" s="58">
        <f>[1]元町!G30</f>
        <v>3</v>
      </c>
      <c r="H30" s="62">
        <f t="shared" si="1"/>
        <v>7</v>
      </c>
      <c r="I30" s="14">
        <v>92</v>
      </c>
      <c r="J30" s="58">
        <f>[1]元町!J30</f>
        <v>1</v>
      </c>
      <c r="K30" s="58">
        <f>[1]元町!K30</f>
        <v>3</v>
      </c>
      <c r="L30" s="62">
        <f t="shared" si="2"/>
        <v>4</v>
      </c>
    </row>
    <row r="31" spans="1:12" ht="14.25" thickBot="1" x14ac:dyDescent="0.2">
      <c r="E31" s="14">
        <v>43</v>
      </c>
      <c r="F31" s="58">
        <f>[1]元町!F31</f>
        <v>4</v>
      </c>
      <c r="G31" s="58">
        <f>[1]元町!G31</f>
        <v>5</v>
      </c>
      <c r="H31" s="62">
        <f t="shared" si="1"/>
        <v>9</v>
      </c>
      <c r="I31" s="14">
        <v>93</v>
      </c>
      <c r="J31" s="58">
        <f>[1]元町!J31</f>
        <v>0</v>
      </c>
      <c r="K31" s="58">
        <f>[1]元町!K31</f>
        <v>2</v>
      </c>
      <c r="L31" s="62">
        <f t="shared" si="2"/>
        <v>2</v>
      </c>
    </row>
    <row r="32" spans="1:12" ht="14.25" thickBot="1" x14ac:dyDescent="0.2">
      <c r="E32" s="14">
        <v>44</v>
      </c>
      <c r="F32" s="58">
        <f>[1]元町!F32</f>
        <v>6</v>
      </c>
      <c r="G32" s="58">
        <f>[1]元町!G32</f>
        <v>3</v>
      </c>
      <c r="H32" s="62">
        <f t="shared" si="1"/>
        <v>9</v>
      </c>
      <c r="I32" s="14">
        <v>94</v>
      </c>
      <c r="J32" s="58">
        <f>[1]元町!J32</f>
        <v>1</v>
      </c>
      <c r="K32" s="58">
        <f>[1]元町!K32</f>
        <v>3</v>
      </c>
      <c r="L32" s="62">
        <f t="shared" si="2"/>
        <v>4</v>
      </c>
    </row>
    <row r="33" spans="5:12" ht="14.25" thickBot="1" x14ac:dyDescent="0.2">
      <c r="E33" s="14">
        <v>45</v>
      </c>
      <c r="F33" s="58">
        <f>[1]元町!F33</f>
        <v>6</v>
      </c>
      <c r="G33" s="58">
        <f>[1]元町!G33</f>
        <v>3</v>
      </c>
      <c r="H33" s="62">
        <f t="shared" si="1"/>
        <v>9</v>
      </c>
      <c r="I33" s="14">
        <v>95</v>
      </c>
      <c r="J33" s="58">
        <f>[1]元町!J33</f>
        <v>1</v>
      </c>
      <c r="K33" s="58">
        <f>[1]元町!K33</f>
        <v>1</v>
      </c>
      <c r="L33" s="62">
        <f t="shared" si="2"/>
        <v>2</v>
      </c>
    </row>
    <row r="34" spans="5:12" ht="14.25" thickBot="1" x14ac:dyDescent="0.2">
      <c r="E34" s="14">
        <v>46</v>
      </c>
      <c r="F34" s="58">
        <f>[1]元町!F34</f>
        <v>1</v>
      </c>
      <c r="G34" s="58">
        <f>[1]元町!G34</f>
        <v>3</v>
      </c>
      <c r="H34" s="62">
        <f t="shared" si="1"/>
        <v>4</v>
      </c>
      <c r="I34" s="14">
        <v>96</v>
      </c>
      <c r="J34" s="58">
        <f>[1]元町!J34</f>
        <v>1</v>
      </c>
      <c r="K34" s="58">
        <f>[1]元町!K34</f>
        <v>2</v>
      </c>
      <c r="L34" s="62">
        <f t="shared" si="2"/>
        <v>3</v>
      </c>
    </row>
    <row r="35" spans="5:12" ht="14.25" thickBot="1" x14ac:dyDescent="0.2">
      <c r="E35" s="14">
        <v>47</v>
      </c>
      <c r="F35" s="58">
        <f>[1]元町!F35</f>
        <v>4</v>
      </c>
      <c r="G35" s="58">
        <f>[1]元町!G35</f>
        <v>3</v>
      </c>
      <c r="H35" s="62">
        <f t="shared" si="1"/>
        <v>7</v>
      </c>
      <c r="I35" s="14">
        <v>97</v>
      </c>
      <c r="J35" s="58">
        <f>[1]元町!J35</f>
        <v>0</v>
      </c>
      <c r="K35" s="58">
        <f>[1]元町!K35</f>
        <v>2</v>
      </c>
      <c r="L35" s="62">
        <f t="shared" si="2"/>
        <v>2</v>
      </c>
    </row>
    <row r="36" spans="5:12" ht="14.25" thickBot="1" x14ac:dyDescent="0.2">
      <c r="E36" s="14">
        <v>48</v>
      </c>
      <c r="F36" s="58">
        <f>[1]元町!F36</f>
        <v>3</v>
      </c>
      <c r="G36" s="58">
        <f>[1]元町!G36</f>
        <v>3</v>
      </c>
      <c r="H36" s="62">
        <f t="shared" si="1"/>
        <v>6</v>
      </c>
      <c r="I36" s="14">
        <v>98</v>
      </c>
      <c r="J36" s="58">
        <f>[1]元町!J36</f>
        <v>1</v>
      </c>
      <c r="K36" s="58">
        <f>[1]元町!K36</f>
        <v>2</v>
      </c>
      <c r="L36" s="62">
        <f t="shared" si="2"/>
        <v>3</v>
      </c>
    </row>
    <row r="37" spans="5:12" ht="14.25" thickBot="1" x14ac:dyDescent="0.2">
      <c r="E37" s="14">
        <v>49</v>
      </c>
      <c r="F37" s="58">
        <f>[1]元町!F37</f>
        <v>3</v>
      </c>
      <c r="G37" s="58">
        <f>[1]元町!G37</f>
        <v>5</v>
      </c>
      <c r="H37" s="62">
        <f t="shared" si="1"/>
        <v>8</v>
      </c>
      <c r="I37" s="14">
        <v>99</v>
      </c>
      <c r="J37" s="58">
        <f>[1]元町!J37</f>
        <v>0</v>
      </c>
      <c r="K37" s="58">
        <f>[1]元町!K37</f>
        <v>0</v>
      </c>
      <c r="L37" s="62">
        <f t="shared" si="2"/>
        <v>0</v>
      </c>
    </row>
    <row r="38" spans="5:12" ht="14.25" thickBot="1" x14ac:dyDescent="0.2">
      <c r="E38" s="14">
        <v>50</v>
      </c>
      <c r="F38" s="58">
        <f>[1]元町!F38</f>
        <v>6</v>
      </c>
      <c r="G38" s="58">
        <f>[1]元町!G38</f>
        <v>6</v>
      </c>
      <c r="H38" s="62">
        <f t="shared" si="1"/>
        <v>12</v>
      </c>
      <c r="I38" s="14">
        <v>100</v>
      </c>
      <c r="J38" s="58">
        <f>[1]元町!J38</f>
        <v>0</v>
      </c>
      <c r="K38" s="58">
        <f>[1]元町!K38</f>
        <v>0</v>
      </c>
      <c r="L38" s="62">
        <f t="shared" si="2"/>
        <v>0</v>
      </c>
    </row>
    <row r="39" spans="5:12" ht="14.25" thickBot="1" x14ac:dyDescent="0.2">
      <c r="E39" s="14">
        <v>51</v>
      </c>
      <c r="F39" s="58">
        <f>[1]元町!F39</f>
        <v>5</v>
      </c>
      <c r="G39" s="58">
        <f>[1]元町!G39</f>
        <v>7</v>
      </c>
      <c r="H39" s="62">
        <f t="shared" si="1"/>
        <v>12</v>
      </c>
      <c r="I39" s="14">
        <v>101</v>
      </c>
      <c r="J39" s="58">
        <f>[1]元町!J39</f>
        <v>0</v>
      </c>
      <c r="K39" s="58">
        <f>[1]元町!K39</f>
        <v>0</v>
      </c>
      <c r="L39" s="62">
        <f t="shared" si="2"/>
        <v>0</v>
      </c>
    </row>
    <row r="40" spans="5:12" ht="14.25" thickBot="1" x14ac:dyDescent="0.2">
      <c r="E40" s="14">
        <v>52</v>
      </c>
      <c r="F40" s="58">
        <f>[1]元町!F40</f>
        <v>3</v>
      </c>
      <c r="G40" s="58">
        <f>[1]元町!G40</f>
        <v>4</v>
      </c>
      <c r="H40" s="62">
        <f t="shared" si="1"/>
        <v>7</v>
      </c>
      <c r="I40" s="14">
        <v>102</v>
      </c>
      <c r="J40" s="58">
        <f>[1]元町!J40</f>
        <v>0</v>
      </c>
      <c r="K40" s="58">
        <f>[1]元町!K40</f>
        <v>0</v>
      </c>
      <c r="L40" s="62">
        <f t="shared" si="2"/>
        <v>0</v>
      </c>
    </row>
    <row r="41" spans="5:12" ht="14.25" thickBot="1" x14ac:dyDescent="0.2">
      <c r="E41" s="14">
        <v>53</v>
      </c>
      <c r="F41" s="58">
        <f>[1]元町!F41</f>
        <v>5</v>
      </c>
      <c r="G41" s="58">
        <f>[1]元町!G41</f>
        <v>3</v>
      </c>
      <c r="H41" s="62">
        <f t="shared" si="1"/>
        <v>8</v>
      </c>
      <c r="I41" s="14">
        <v>103</v>
      </c>
      <c r="J41" s="58">
        <f>[1]元町!J41</f>
        <v>0</v>
      </c>
      <c r="K41" s="58">
        <f>[1]元町!K41</f>
        <v>0</v>
      </c>
      <c r="L41" s="62">
        <f t="shared" si="2"/>
        <v>0</v>
      </c>
    </row>
    <row r="42" spans="5:12" ht="14.25" thickBot="1" x14ac:dyDescent="0.2">
      <c r="E42" s="14">
        <v>54</v>
      </c>
      <c r="F42" s="58">
        <f>[1]元町!F42</f>
        <v>6</v>
      </c>
      <c r="G42" s="58">
        <f>[1]元町!G42</f>
        <v>4</v>
      </c>
      <c r="H42" s="62">
        <f t="shared" si="1"/>
        <v>10</v>
      </c>
      <c r="I42" s="14">
        <v>104</v>
      </c>
      <c r="J42" s="58">
        <f>[1]元町!J42</f>
        <v>0</v>
      </c>
      <c r="K42" s="58">
        <f>[1]元町!K42</f>
        <v>0</v>
      </c>
      <c r="L42" s="62">
        <f t="shared" si="2"/>
        <v>0</v>
      </c>
    </row>
    <row r="43" spans="5:12" ht="14.25" thickBot="1" x14ac:dyDescent="0.2">
      <c r="E43" s="14">
        <v>55</v>
      </c>
      <c r="F43" s="58">
        <f>[1]元町!F43</f>
        <v>7</v>
      </c>
      <c r="G43" s="58">
        <f>[1]元町!G43</f>
        <v>3</v>
      </c>
      <c r="H43" s="62">
        <f t="shared" si="1"/>
        <v>10</v>
      </c>
      <c r="I43" s="14">
        <v>105</v>
      </c>
      <c r="J43" s="58">
        <f>[1]元町!J43</f>
        <v>0</v>
      </c>
      <c r="K43" s="58">
        <f>[1]元町!K43</f>
        <v>0</v>
      </c>
      <c r="L43" s="62">
        <f t="shared" si="2"/>
        <v>0</v>
      </c>
    </row>
    <row r="44" spans="5:12" ht="14.25" thickBot="1" x14ac:dyDescent="0.2">
      <c r="E44" s="14">
        <v>56</v>
      </c>
      <c r="F44" s="58">
        <f>[1]元町!F44</f>
        <v>4</v>
      </c>
      <c r="G44" s="58">
        <f>[1]元町!G44</f>
        <v>5</v>
      </c>
      <c r="H44" s="62">
        <f t="shared" si="1"/>
        <v>9</v>
      </c>
      <c r="I44" s="14">
        <v>106</v>
      </c>
      <c r="J44" s="58">
        <f>[1]元町!J44</f>
        <v>0</v>
      </c>
      <c r="K44" s="58">
        <f>[1]元町!K44</f>
        <v>0</v>
      </c>
      <c r="L44" s="62">
        <f t="shared" si="2"/>
        <v>0</v>
      </c>
    </row>
    <row r="45" spans="5:12" ht="14.25" thickBot="1" x14ac:dyDescent="0.2">
      <c r="E45" s="14">
        <v>57</v>
      </c>
      <c r="F45" s="58">
        <f>[1]元町!F45</f>
        <v>7</v>
      </c>
      <c r="G45" s="58">
        <f>[1]元町!G45</f>
        <v>4</v>
      </c>
      <c r="H45" s="62">
        <f t="shared" si="1"/>
        <v>11</v>
      </c>
      <c r="I45" s="14">
        <v>107</v>
      </c>
      <c r="J45" s="58">
        <f>[1]元町!J45</f>
        <v>0</v>
      </c>
      <c r="K45" s="58">
        <f>[1]元町!K45</f>
        <v>0</v>
      </c>
      <c r="L45" s="62">
        <f t="shared" si="2"/>
        <v>0</v>
      </c>
    </row>
    <row r="46" spans="5:12" ht="14.25" thickBot="1" x14ac:dyDescent="0.2">
      <c r="E46" s="14">
        <v>58</v>
      </c>
      <c r="F46" s="58">
        <f>[1]元町!F46</f>
        <v>5</v>
      </c>
      <c r="G46" s="58">
        <f>[1]元町!G46</f>
        <v>7</v>
      </c>
      <c r="H46" s="62">
        <f t="shared" si="1"/>
        <v>12</v>
      </c>
      <c r="I46" s="24">
        <v>108</v>
      </c>
      <c r="J46" s="58">
        <f>[1]元町!J46</f>
        <v>0</v>
      </c>
      <c r="K46" s="58">
        <f>[1]元町!K46</f>
        <v>0</v>
      </c>
      <c r="L46" s="62">
        <f t="shared" si="2"/>
        <v>0</v>
      </c>
    </row>
    <row r="47" spans="5:12" ht="15" thickTop="1" thickBot="1" x14ac:dyDescent="0.2">
      <c r="E47" s="14">
        <v>59</v>
      </c>
      <c r="F47" s="58">
        <f>[1]元町!F47</f>
        <v>8</v>
      </c>
      <c r="G47" s="58">
        <f>[1]元町!G47</f>
        <v>4</v>
      </c>
      <c r="H47" s="62">
        <f t="shared" si="1"/>
        <v>12</v>
      </c>
      <c r="I47" s="23" t="s">
        <v>6</v>
      </c>
      <c r="J47" s="35">
        <f>SUM(J3:J46)</f>
        <v>107</v>
      </c>
      <c r="K47" s="38">
        <f>SUM(K3:K46)</f>
        <v>117</v>
      </c>
      <c r="L47" s="39">
        <f>SUM(J47:K47)</f>
        <v>224</v>
      </c>
    </row>
    <row r="48" spans="5:12" ht="14.25" thickBot="1" x14ac:dyDescent="0.2">
      <c r="E48" s="14">
        <v>60</v>
      </c>
      <c r="F48" s="58">
        <f>[1]元町!F48</f>
        <v>2</v>
      </c>
      <c r="G48" s="58">
        <f>[1]元町!G48</f>
        <v>8</v>
      </c>
      <c r="H48" s="62">
        <f t="shared" si="1"/>
        <v>10</v>
      </c>
    </row>
    <row r="49" spans="5:12" ht="14.25" thickBot="1" x14ac:dyDescent="0.2">
      <c r="E49" s="14">
        <v>61</v>
      </c>
      <c r="F49" s="58">
        <f>[1]元町!F49</f>
        <v>3</v>
      </c>
      <c r="G49" s="58">
        <f>[1]元町!G49</f>
        <v>5</v>
      </c>
      <c r="H49" s="62">
        <f t="shared" si="1"/>
        <v>8</v>
      </c>
      <c r="J49" s="4" t="s">
        <v>34</v>
      </c>
      <c r="K49" s="10"/>
      <c r="L49" s="10"/>
    </row>
    <row r="50" spans="5:12" ht="14.25" thickBot="1" x14ac:dyDescent="0.2">
      <c r="E50" s="14">
        <v>62</v>
      </c>
      <c r="F50" s="58">
        <f>[1]元町!F50</f>
        <v>4</v>
      </c>
      <c r="G50" s="58">
        <f>[1]元町!G50</f>
        <v>9</v>
      </c>
      <c r="H50" s="62">
        <f t="shared" si="1"/>
        <v>13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58">
        <f>[1]元町!F51</f>
        <v>10</v>
      </c>
      <c r="G51" s="58">
        <f>[1]元町!G51</f>
        <v>4</v>
      </c>
      <c r="H51" s="62">
        <f t="shared" si="1"/>
        <v>14</v>
      </c>
      <c r="J51" s="51">
        <f>SUM(B18,F53,J47)</f>
        <v>322</v>
      </c>
      <c r="K51" s="52">
        <f>SUM(C18,G53,K47)</f>
        <v>347</v>
      </c>
      <c r="L51" s="53">
        <f>SUM(J51:K51)</f>
        <v>669</v>
      </c>
    </row>
    <row r="52" spans="5:12" ht="14.25" thickBot="1" x14ac:dyDescent="0.2">
      <c r="E52" s="24">
        <v>64</v>
      </c>
      <c r="F52" s="58">
        <f>[1]元町!F52</f>
        <v>8</v>
      </c>
      <c r="G52" s="58">
        <f>[1]元町!G52</f>
        <v>9</v>
      </c>
      <c r="H52" s="62">
        <f t="shared" si="1"/>
        <v>17</v>
      </c>
    </row>
    <row r="53" spans="5:12" ht="15" thickTop="1" thickBot="1" x14ac:dyDescent="0.2">
      <c r="E53" s="23" t="s">
        <v>6</v>
      </c>
      <c r="F53" s="35">
        <f>SUM(F3:F52)</f>
        <v>179</v>
      </c>
      <c r="G53" s="35">
        <f>SUM(G3:G52)</f>
        <v>207</v>
      </c>
      <c r="H53" s="39">
        <f>SUM(F53:G53)</f>
        <v>386</v>
      </c>
    </row>
    <row r="56" spans="5:12" x14ac:dyDescent="0.15">
      <c r="F56" s="98" t="s">
        <v>471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128</v>
      </c>
      <c r="I1" s="99" t="str">
        <f>秦野市合計!I1</f>
        <v>令和3年4月1日現在（単位：人）</v>
      </c>
      <c r="J1" s="99"/>
      <c r="K1" s="99"/>
      <c r="L1" s="99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[1]鶴巻南三丁目!B3</f>
        <v>6</v>
      </c>
      <c r="C3" s="40">
        <f>[1]鶴巻南三丁目!C3</f>
        <v>4</v>
      </c>
      <c r="D3" s="40">
        <f>SUM(B3:C3)</f>
        <v>10</v>
      </c>
      <c r="E3" s="19">
        <v>15</v>
      </c>
      <c r="F3" s="59">
        <f>[1]鶴巻南三丁目!F3</f>
        <v>2</v>
      </c>
      <c r="G3" s="59">
        <f>[1]鶴巻南三丁目!G3</f>
        <v>3</v>
      </c>
      <c r="H3" s="63">
        <f>SUM(F3:G3)</f>
        <v>5</v>
      </c>
      <c r="I3" s="19">
        <v>65</v>
      </c>
      <c r="J3" s="59">
        <f>[1]鶴巻南三丁目!J3</f>
        <v>5</v>
      </c>
      <c r="K3" s="59">
        <f>[1]鶴巻南三丁目!K3</f>
        <v>3</v>
      </c>
      <c r="L3" s="63">
        <f>SUM(J3:K3)</f>
        <v>8</v>
      </c>
    </row>
    <row r="4" spans="1:12" x14ac:dyDescent="0.15">
      <c r="A4" s="14">
        <v>1</v>
      </c>
      <c r="B4" s="40">
        <f>[1]鶴巻南三丁目!B4</f>
        <v>4</v>
      </c>
      <c r="C4" s="40">
        <f>[1]鶴巻南三丁目!C4</f>
        <v>3</v>
      </c>
      <c r="D4" s="40">
        <f t="shared" ref="D4:D17" si="0">SUM(B4:C4)</f>
        <v>7</v>
      </c>
      <c r="E4" s="14">
        <v>16</v>
      </c>
      <c r="F4" s="59">
        <f>[1]鶴巻南三丁目!F4</f>
        <v>3</v>
      </c>
      <c r="G4" s="59">
        <f>[1]鶴巻南三丁目!G4</f>
        <v>2</v>
      </c>
      <c r="H4" s="63">
        <f t="shared" ref="H4:H52" si="1">SUM(F4:G4)</f>
        <v>5</v>
      </c>
      <c r="I4" s="14">
        <v>66</v>
      </c>
      <c r="J4" s="59">
        <f>[1]鶴巻南三丁目!J4</f>
        <v>5</v>
      </c>
      <c r="K4" s="59">
        <f>[1]鶴巻南三丁目!K4</f>
        <v>9</v>
      </c>
      <c r="L4" s="63">
        <f t="shared" ref="L4:L46" si="2">SUM(J4:K4)</f>
        <v>14</v>
      </c>
    </row>
    <row r="5" spans="1:12" x14ac:dyDescent="0.15">
      <c r="A5" s="14">
        <v>2</v>
      </c>
      <c r="B5" s="40">
        <f>[1]鶴巻南三丁目!B5</f>
        <v>2</v>
      </c>
      <c r="C5" s="40">
        <f>[1]鶴巻南三丁目!C5</f>
        <v>2</v>
      </c>
      <c r="D5" s="40">
        <f t="shared" si="0"/>
        <v>4</v>
      </c>
      <c r="E5" s="14">
        <v>17</v>
      </c>
      <c r="F5" s="59">
        <f>[1]鶴巻南三丁目!F5</f>
        <v>2</v>
      </c>
      <c r="G5" s="59">
        <f>[1]鶴巻南三丁目!G5</f>
        <v>4</v>
      </c>
      <c r="H5" s="63">
        <f t="shared" si="1"/>
        <v>6</v>
      </c>
      <c r="I5" s="14">
        <v>67</v>
      </c>
      <c r="J5" s="59">
        <f>[1]鶴巻南三丁目!J5</f>
        <v>6</v>
      </c>
      <c r="K5" s="59">
        <f>[1]鶴巻南三丁目!K5</f>
        <v>4</v>
      </c>
      <c r="L5" s="63">
        <f t="shared" si="2"/>
        <v>10</v>
      </c>
    </row>
    <row r="6" spans="1:12" x14ac:dyDescent="0.15">
      <c r="A6" s="14">
        <v>3</v>
      </c>
      <c r="B6" s="40">
        <f>[1]鶴巻南三丁目!B6</f>
        <v>2</v>
      </c>
      <c r="C6" s="40">
        <f>[1]鶴巻南三丁目!C6</f>
        <v>7</v>
      </c>
      <c r="D6" s="40">
        <f t="shared" si="0"/>
        <v>9</v>
      </c>
      <c r="E6" s="14">
        <v>18</v>
      </c>
      <c r="F6" s="59">
        <f>[1]鶴巻南三丁目!F6</f>
        <v>4</v>
      </c>
      <c r="G6" s="59">
        <f>[1]鶴巻南三丁目!G6</f>
        <v>3</v>
      </c>
      <c r="H6" s="63">
        <f t="shared" si="1"/>
        <v>7</v>
      </c>
      <c r="I6" s="14">
        <v>68</v>
      </c>
      <c r="J6" s="59">
        <f>[1]鶴巻南三丁目!J6</f>
        <v>4</v>
      </c>
      <c r="K6" s="59">
        <f>[1]鶴巻南三丁目!K6</f>
        <v>10</v>
      </c>
      <c r="L6" s="63">
        <f t="shared" si="2"/>
        <v>14</v>
      </c>
    </row>
    <row r="7" spans="1:12" x14ac:dyDescent="0.15">
      <c r="A7" s="14">
        <v>4</v>
      </c>
      <c r="B7" s="40">
        <f>[1]鶴巻南三丁目!B7</f>
        <v>4</v>
      </c>
      <c r="C7" s="40">
        <f>[1]鶴巻南三丁目!C7</f>
        <v>5</v>
      </c>
      <c r="D7" s="40">
        <f t="shared" si="0"/>
        <v>9</v>
      </c>
      <c r="E7" s="14">
        <v>19</v>
      </c>
      <c r="F7" s="59">
        <f>[1]鶴巻南三丁目!F7</f>
        <v>9</v>
      </c>
      <c r="G7" s="59">
        <f>[1]鶴巻南三丁目!G7</f>
        <v>6</v>
      </c>
      <c r="H7" s="63">
        <f t="shared" si="1"/>
        <v>15</v>
      </c>
      <c r="I7" s="14">
        <v>69</v>
      </c>
      <c r="J7" s="59">
        <f>[1]鶴巻南三丁目!J7</f>
        <v>9</v>
      </c>
      <c r="K7" s="59">
        <f>[1]鶴巻南三丁目!K7</f>
        <v>10</v>
      </c>
      <c r="L7" s="63">
        <f t="shared" si="2"/>
        <v>19</v>
      </c>
    </row>
    <row r="8" spans="1:12" x14ac:dyDescent="0.15">
      <c r="A8" s="14">
        <v>5</v>
      </c>
      <c r="B8" s="40">
        <f>[1]鶴巻南三丁目!B8</f>
        <v>2</v>
      </c>
      <c r="C8" s="40">
        <f>[1]鶴巻南三丁目!C8</f>
        <v>2</v>
      </c>
      <c r="D8" s="40">
        <f t="shared" si="0"/>
        <v>4</v>
      </c>
      <c r="E8" s="14">
        <v>20</v>
      </c>
      <c r="F8" s="59">
        <f>[1]鶴巻南三丁目!F8</f>
        <v>6</v>
      </c>
      <c r="G8" s="59">
        <f>[1]鶴巻南三丁目!G8</f>
        <v>1</v>
      </c>
      <c r="H8" s="63">
        <f t="shared" si="1"/>
        <v>7</v>
      </c>
      <c r="I8" s="14">
        <v>70</v>
      </c>
      <c r="J8" s="59">
        <f>[1]鶴巻南三丁目!J8</f>
        <v>11</v>
      </c>
      <c r="K8" s="59">
        <f>[1]鶴巻南三丁目!K8</f>
        <v>10</v>
      </c>
      <c r="L8" s="63">
        <f t="shared" si="2"/>
        <v>21</v>
      </c>
    </row>
    <row r="9" spans="1:12" x14ac:dyDescent="0.15">
      <c r="A9" s="14">
        <v>6</v>
      </c>
      <c r="B9" s="40">
        <f>[1]鶴巻南三丁目!B9</f>
        <v>3</v>
      </c>
      <c r="C9" s="40">
        <f>[1]鶴巻南三丁目!C9</f>
        <v>7</v>
      </c>
      <c r="D9" s="40">
        <f t="shared" si="0"/>
        <v>10</v>
      </c>
      <c r="E9" s="14">
        <v>21</v>
      </c>
      <c r="F9" s="59">
        <f>[1]鶴巻南三丁目!F9</f>
        <v>7</v>
      </c>
      <c r="G9" s="59">
        <f>[1]鶴巻南三丁目!G9</f>
        <v>6</v>
      </c>
      <c r="H9" s="63">
        <f t="shared" si="1"/>
        <v>13</v>
      </c>
      <c r="I9" s="14">
        <v>71</v>
      </c>
      <c r="J9" s="59">
        <f>[1]鶴巻南三丁目!J9</f>
        <v>7</v>
      </c>
      <c r="K9" s="59">
        <f>[1]鶴巻南三丁目!K9</f>
        <v>11</v>
      </c>
      <c r="L9" s="63">
        <f t="shared" si="2"/>
        <v>18</v>
      </c>
    </row>
    <row r="10" spans="1:12" x14ac:dyDescent="0.15">
      <c r="A10" s="14">
        <v>7</v>
      </c>
      <c r="B10" s="40">
        <f>[1]鶴巻南三丁目!B10</f>
        <v>8</v>
      </c>
      <c r="C10" s="40">
        <f>[1]鶴巻南三丁目!C10</f>
        <v>6</v>
      </c>
      <c r="D10" s="40">
        <f t="shared" si="0"/>
        <v>14</v>
      </c>
      <c r="E10" s="14">
        <v>22</v>
      </c>
      <c r="F10" s="59">
        <f>[1]鶴巻南三丁目!F10</f>
        <v>5</v>
      </c>
      <c r="G10" s="59">
        <f>[1]鶴巻南三丁目!G10</f>
        <v>7</v>
      </c>
      <c r="H10" s="63">
        <f t="shared" si="1"/>
        <v>12</v>
      </c>
      <c r="I10" s="14">
        <v>72</v>
      </c>
      <c r="J10" s="59">
        <f>[1]鶴巻南三丁目!J10</f>
        <v>10</v>
      </c>
      <c r="K10" s="59">
        <f>[1]鶴巻南三丁目!K10</f>
        <v>8</v>
      </c>
      <c r="L10" s="63">
        <f t="shared" si="2"/>
        <v>18</v>
      </c>
    </row>
    <row r="11" spans="1:12" x14ac:dyDescent="0.15">
      <c r="A11" s="14">
        <v>8</v>
      </c>
      <c r="B11" s="40">
        <f>[1]鶴巻南三丁目!B11</f>
        <v>5</v>
      </c>
      <c r="C11" s="40">
        <f>[1]鶴巻南三丁目!C11</f>
        <v>5</v>
      </c>
      <c r="D11" s="40">
        <f t="shared" si="0"/>
        <v>10</v>
      </c>
      <c r="E11" s="14">
        <v>23</v>
      </c>
      <c r="F11" s="59">
        <f>[1]鶴巻南三丁目!F11</f>
        <v>6</v>
      </c>
      <c r="G11" s="59">
        <f>[1]鶴巻南三丁目!G11</f>
        <v>6</v>
      </c>
      <c r="H11" s="63">
        <f t="shared" si="1"/>
        <v>12</v>
      </c>
      <c r="I11" s="14">
        <v>73</v>
      </c>
      <c r="J11" s="59">
        <f>[1]鶴巻南三丁目!J11</f>
        <v>6</v>
      </c>
      <c r="K11" s="59">
        <f>[1]鶴巻南三丁目!K11</f>
        <v>9</v>
      </c>
      <c r="L11" s="63">
        <f t="shared" si="2"/>
        <v>15</v>
      </c>
    </row>
    <row r="12" spans="1:12" x14ac:dyDescent="0.15">
      <c r="A12" s="14">
        <v>9</v>
      </c>
      <c r="B12" s="40">
        <f>[1]鶴巻南三丁目!B12</f>
        <v>7</v>
      </c>
      <c r="C12" s="40">
        <f>[1]鶴巻南三丁目!C12</f>
        <v>4</v>
      </c>
      <c r="D12" s="40">
        <f t="shared" si="0"/>
        <v>11</v>
      </c>
      <c r="E12" s="14">
        <v>24</v>
      </c>
      <c r="F12" s="59">
        <f>[1]鶴巻南三丁目!F12</f>
        <v>4</v>
      </c>
      <c r="G12" s="59">
        <f>[1]鶴巻南三丁目!G12</f>
        <v>4</v>
      </c>
      <c r="H12" s="63">
        <f t="shared" si="1"/>
        <v>8</v>
      </c>
      <c r="I12" s="14">
        <v>74</v>
      </c>
      <c r="J12" s="59">
        <f>[1]鶴巻南三丁目!J12</f>
        <v>6</v>
      </c>
      <c r="K12" s="59">
        <f>[1]鶴巻南三丁目!K12</f>
        <v>7</v>
      </c>
      <c r="L12" s="63">
        <f t="shared" si="2"/>
        <v>13</v>
      </c>
    </row>
    <row r="13" spans="1:12" x14ac:dyDescent="0.15">
      <c r="A13" s="14">
        <v>10</v>
      </c>
      <c r="B13" s="40">
        <f>[1]鶴巻南三丁目!B13</f>
        <v>8</v>
      </c>
      <c r="C13" s="40">
        <f>[1]鶴巻南三丁目!C13</f>
        <v>3</v>
      </c>
      <c r="D13" s="40">
        <f t="shared" si="0"/>
        <v>11</v>
      </c>
      <c r="E13" s="14">
        <v>25</v>
      </c>
      <c r="F13" s="59">
        <f>[1]鶴巻南三丁目!F13</f>
        <v>4</v>
      </c>
      <c r="G13" s="59">
        <f>[1]鶴巻南三丁目!G13</f>
        <v>4</v>
      </c>
      <c r="H13" s="63">
        <f t="shared" si="1"/>
        <v>8</v>
      </c>
      <c r="I13" s="14">
        <v>75</v>
      </c>
      <c r="J13" s="59">
        <f>[1]鶴巻南三丁目!J13</f>
        <v>5</v>
      </c>
      <c r="K13" s="59">
        <f>[1]鶴巻南三丁目!K13</f>
        <v>8</v>
      </c>
      <c r="L13" s="63">
        <f t="shared" si="2"/>
        <v>13</v>
      </c>
    </row>
    <row r="14" spans="1:12" x14ac:dyDescent="0.15">
      <c r="A14" s="14">
        <v>11</v>
      </c>
      <c r="B14" s="40">
        <f>[1]鶴巻南三丁目!B14</f>
        <v>7</v>
      </c>
      <c r="C14" s="40">
        <f>[1]鶴巻南三丁目!C14</f>
        <v>2</v>
      </c>
      <c r="D14" s="40">
        <f t="shared" si="0"/>
        <v>9</v>
      </c>
      <c r="E14" s="14">
        <v>26</v>
      </c>
      <c r="F14" s="59">
        <f>[1]鶴巻南三丁目!F14</f>
        <v>9</v>
      </c>
      <c r="G14" s="59">
        <f>[1]鶴巻南三丁目!G14</f>
        <v>7</v>
      </c>
      <c r="H14" s="63">
        <f t="shared" si="1"/>
        <v>16</v>
      </c>
      <c r="I14" s="14">
        <v>76</v>
      </c>
      <c r="J14" s="59">
        <f>[1]鶴巻南三丁目!J14</f>
        <v>13</v>
      </c>
      <c r="K14" s="59">
        <f>[1]鶴巻南三丁目!K14</f>
        <v>9</v>
      </c>
      <c r="L14" s="63">
        <f t="shared" si="2"/>
        <v>22</v>
      </c>
    </row>
    <row r="15" spans="1:12" x14ac:dyDescent="0.15">
      <c r="A15" s="14">
        <v>12</v>
      </c>
      <c r="B15" s="40">
        <f>[1]鶴巻南三丁目!B15</f>
        <v>7</v>
      </c>
      <c r="C15" s="40">
        <f>[1]鶴巻南三丁目!C15</f>
        <v>6</v>
      </c>
      <c r="D15" s="40">
        <f t="shared" si="0"/>
        <v>13</v>
      </c>
      <c r="E15" s="14">
        <v>27</v>
      </c>
      <c r="F15" s="59">
        <f>[1]鶴巻南三丁目!F15</f>
        <v>3</v>
      </c>
      <c r="G15" s="59">
        <f>[1]鶴巻南三丁目!G15</f>
        <v>7</v>
      </c>
      <c r="H15" s="63">
        <f t="shared" si="1"/>
        <v>10</v>
      </c>
      <c r="I15" s="14">
        <v>77</v>
      </c>
      <c r="J15" s="59">
        <f>[1]鶴巻南三丁目!J15</f>
        <v>6</v>
      </c>
      <c r="K15" s="59">
        <f>[1]鶴巻南三丁目!K15</f>
        <v>3</v>
      </c>
      <c r="L15" s="63">
        <f t="shared" si="2"/>
        <v>9</v>
      </c>
    </row>
    <row r="16" spans="1:12" x14ac:dyDescent="0.15">
      <c r="A16" s="14">
        <v>13</v>
      </c>
      <c r="B16" s="40">
        <f>[1]鶴巻南三丁目!B16</f>
        <v>4</v>
      </c>
      <c r="C16" s="40">
        <f>[1]鶴巻南三丁目!C16</f>
        <v>0</v>
      </c>
      <c r="D16" s="40">
        <f t="shared" si="0"/>
        <v>4</v>
      </c>
      <c r="E16" s="14">
        <v>28</v>
      </c>
      <c r="F16" s="59">
        <f>[1]鶴巻南三丁目!F16</f>
        <v>6</v>
      </c>
      <c r="G16" s="59">
        <f>[1]鶴巻南三丁目!G16</f>
        <v>4</v>
      </c>
      <c r="H16" s="63">
        <f t="shared" si="1"/>
        <v>10</v>
      </c>
      <c r="I16" s="14">
        <v>78</v>
      </c>
      <c r="J16" s="59">
        <f>[1]鶴巻南三丁目!J16</f>
        <v>2</v>
      </c>
      <c r="K16" s="59">
        <f>[1]鶴巻南三丁目!K16</f>
        <v>3</v>
      </c>
      <c r="L16" s="63">
        <f t="shared" si="2"/>
        <v>5</v>
      </c>
    </row>
    <row r="17" spans="1:12" ht="14.25" thickBot="1" x14ac:dyDescent="0.2">
      <c r="A17" s="24">
        <v>14</v>
      </c>
      <c r="B17" s="40">
        <f>[1]鶴巻南三丁目!B17</f>
        <v>4</v>
      </c>
      <c r="C17" s="40">
        <f>[1]鶴巻南三丁目!C17</f>
        <v>8</v>
      </c>
      <c r="D17" s="40">
        <f t="shared" si="0"/>
        <v>12</v>
      </c>
      <c r="E17" s="14">
        <v>29</v>
      </c>
      <c r="F17" s="59">
        <f>[1]鶴巻南三丁目!F17</f>
        <v>5</v>
      </c>
      <c r="G17" s="59">
        <f>[1]鶴巻南三丁目!G17</f>
        <v>5</v>
      </c>
      <c r="H17" s="63">
        <f t="shared" si="1"/>
        <v>10</v>
      </c>
      <c r="I17" s="14">
        <v>79</v>
      </c>
      <c r="J17" s="59">
        <f>[1]鶴巻南三丁目!J17</f>
        <v>8</v>
      </c>
      <c r="K17" s="59">
        <f>[1]鶴巻南三丁目!K17</f>
        <v>6</v>
      </c>
      <c r="L17" s="63">
        <f t="shared" si="2"/>
        <v>14</v>
      </c>
    </row>
    <row r="18" spans="1:12" ht="15" thickTop="1" thickBot="1" x14ac:dyDescent="0.2">
      <c r="A18" s="23" t="s">
        <v>6</v>
      </c>
      <c r="B18" s="33">
        <f>SUM(B3:B17)</f>
        <v>73</v>
      </c>
      <c r="C18" s="34">
        <f>SUM(C3:C17)</f>
        <v>64</v>
      </c>
      <c r="D18" s="35">
        <f>SUM(B18:C18)</f>
        <v>137</v>
      </c>
      <c r="E18" s="14">
        <v>30</v>
      </c>
      <c r="F18" s="59">
        <f>[1]鶴巻南三丁目!F18</f>
        <v>8</v>
      </c>
      <c r="G18" s="59">
        <f>[1]鶴巻南三丁目!G18</f>
        <v>3</v>
      </c>
      <c r="H18" s="63">
        <f t="shared" si="1"/>
        <v>11</v>
      </c>
      <c r="I18" s="14">
        <v>80</v>
      </c>
      <c r="J18" s="59">
        <f>[1]鶴巻南三丁目!J18</f>
        <v>3</v>
      </c>
      <c r="K18" s="59">
        <f>[1]鶴巻南三丁目!K18</f>
        <v>7</v>
      </c>
      <c r="L18" s="63">
        <f t="shared" si="2"/>
        <v>10</v>
      </c>
    </row>
    <row r="19" spans="1:12" x14ac:dyDescent="0.15">
      <c r="E19" s="14">
        <v>31</v>
      </c>
      <c r="F19" s="59">
        <f>[1]鶴巻南三丁目!F19</f>
        <v>6</v>
      </c>
      <c r="G19" s="59">
        <f>[1]鶴巻南三丁目!G19</f>
        <v>7</v>
      </c>
      <c r="H19" s="63">
        <f t="shared" si="1"/>
        <v>13</v>
      </c>
      <c r="I19" s="14">
        <v>81</v>
      </c>
      <c r="J19" s="59">
        <f>[1]鶴巻南三丁目!J19</f>
        <v>4</v>
      </c>
      <c r="K19" s="59">
        <f>[1]鶴巻南三丁目!K19</f>
        <v>0</v>
      </c>
      <c r="L19" s="63">
        <f t="shared" si="2"/>
        <v>4</v>
      </c>
    </row>
    <row r="20" spans="1:12" x14ac:dyDescent="0.15">
      <c r="E20" s="14">
        <v>32</v>
      </c>
      <c r="F20" s="59">
        <f>[1]鶴巻南三丁目!F20</f>
        <v>4</v>
      </c>
      <c r="G20" s="59">
        <f>[1]鶴巻南三丁目!G20</f>
        <v>4</v>
      </c>
      <c r="H20" s="63">
        <f t="shared" si="1"/>
        <v>8</v>
      </c>
      <c r="I20" s="14">
        <v>82</v>
      </c>
      <c r="J20" s="59">
        <f>[1]鶴巻南三丁目!J20</f>
        <v>5</v>
      </c>
      <c r="K20" s="59">
        <f>[1]鶴巻南三丁目!K20</f>
        <v>5</v>
      </c>
      <c r="L20" s="63">
        <f t="shared" si="2"/>
        <v>10</v>
      </c>
    </row>
    <row r="21" spans="1:12" x14ac:dyDescent="0.15">
      <c r="E21" s="14">
        <v>33</v>
      </c>
      <c r="F21" s="59">
        <f>[1]鶴巻南三丁目!F21</f>
        <v>5</v>
      </c>
      <c r="G21" s="59">
        <f>[1]鶴巻南三丁目!G21</f>
        <v>4</v>
      </c>
      <c r="H21" s="63">
        <f t="shared" si="1"/>
        <v>9</v>
      </c>
      <c r="I21" s="14">
        <v>83</v>
      </c>
      <c r="J21" s="59">
        <f>[1]鶴巻南三丁目!J21</f>
        <v>3</v>
      </c>
      <c r="K21" s="59">
        <f>[1]鶴巻南三丁目!K21</f>
        <v>2</v>
      </c>
      <c r="L21" s="63">
        <f t="shared" si="2"/>
        <v>5</v>
      </c>
    </row>
    <row r="22" spans="1:12" x14ac:dyDescent="0.15">
      <c r="E22" s="14">
        <v>34</v>
      </c>
      <c r="F22" s="59">
        <f>[1]鶴巻南三丁目!F22</f>
        <v>4</v>
      </c>
      <c r="G22" s="59">
        <f>[1]鶴巻南三丁目!G22</f>
        <v>3</v>
      </c>
      <c r="H22" s="63">
        <f t="shared" si="1"/>
        <v>7</v>
      </c>
      <c r="I22" s="14">
        <v>84</v>
      </c>
      <c r="J22" s="59">
        <f>[1]鶴巻南三丁目!J22</f>
        <v>3</v>
      </c>
      <c r="K22" s="59">
        <f>[1]鶴巻南三丁目!K22</f>
        <v>3</v>
      </c>
      <c r="L22" s="63">
        <f t="shared" si="2"/>
        <v>6</v>
      </c>
    </row>
    <row r="23" spans="1:12" x14ac:dyDescent="0.15">
      <c r="E23" s="14">
        <v>35</v>
      </c>
      <c r="F23" s="59">
        <f>[1]鶴巻南三丁目!F23</f>
        <v>7</v>
      </c>
      <c r="G23" s="59">
        <f>[1]鶴巻南三丁目!G23</f>
        <v>7</v>
      </c>
      <c r="H23" s="63">
        <f t="shared" si="1"/>
        <v>14</v>
      </c>
      <c r="I23" s="14">
        <v>85</v>
      </c>
      <c r="J23" s="59">
        <f>[1]鶴巻南三丁目!J23</f>
        <v>2</v>
      </c>
      <c r="K23" s="59">
        <f>[1]鶴巻南三丁目!K23</f>
        <v>0</v>
      </c>
      <c r="L23" s="63">
        <f t="shared" si="2"/>
        <v>2</v>
      </c>
    </row>
    <row r="24" spans="1:12" x14ac:dyDescent="0.15">
      <c r="E24" s="14">
        <v>36</v>
      </c>
      <c r="F24" s="59">
        <f>[1]鶴巻南三丁目!F24</f>
        <v>9</v>
      </c>
      <c r="G24" s="59">
        <f>[1]鶴巻南三丁目!G24</f>
        <v>6</v>
      </c>
      <c r="H24" s="63">
        <f t="shared" si="1"/>
        <v>15</v>
      </c>
      <c r="I24" s="14">
        <v>86</v>
      </c>
      <c r="J24" s="59">
        <f>[1]鶴巻南三丁目!J24</f>
        <v>3</v>
      </c>
      <c r="K24" s="59">
        <f>[1]鶴巻南三丁目!K24</f>
        <v>4</v>
      </c>
      <c r="L24" s="63">
        <f t="shared" si="2"/>
        <v>7</v>
      </c>
    </row>
    <row r="25" spans="1:12" x14ac:dyDescent="0.15">
      <c r="E25" s="14">
        <v>37</v>
      </c>
      <c r="F25" s="59">
        <f>[1]鶴巻南三丁目!F25</f>
        <v>4</v>
      </c>
      <c r="G25" s="59">
        <f>[1]鶴巻南三丁目!G25</f>
        <v>5</v>
      </c>
      <c r="H25" s="63">
        <f t="shared" si="1"/>
        <v>9</v>
      </c>
      <c r="I25" s="14">
        <v>87</v>
      </c>
      <c r="J25" s="59">
        <f>[1]鶴巻南三丁目!J25</f>
        <v>1</v>
      </c>
      <c r="K25" s="59">
        <f>[1]鶴巻南三丁目!K25</f>
        <v>4</v>
      </c>
      <c r="L25" s="63">
        <f t="shared" si="2"/>
        <v>5</v>
      </c>
    </row>
    <row r="26" spans="1:12" x14ac:dyDescent="0.15">
      <c r="E26" s="14">
        <v>38</v>
      </c>
      <c r="F26" s="59">
        <f>[1]鶴巻南三丁目!F26</f>
        <v>9</v>
      </c>
      <c r="G26" s="59">
        <f>[1]鶴巻南三丁目!G26</f>
        <v>9</v>
      </c>
      <c r="H26" s="63">
        <f t="shared" si="1"/>
        <v>18</v>
      </c>
      <c r="I26" s="14">
        <v>88</v>
      </c>
      <c r="J26" s="59">
        <f>[1]鶴巻南三丁目!J26</f>
        <v>1</v>
      </c>
      <c r="K26" s="59">
        <f>[1]鶴巻南三丁目!K26</f>
        <v>1</v>
      </c>
      <c r="L26" s="63">
        <f t="shared" si="2"/>
        <v>2</v>
      </c>
    </row>
    <row r="27" spans="1:12" x14ac:dyDescent="0.15">
      <c r="E27" s="14">
        <v>39</v>
      </c>
      <c r="F27" s="59">
        <f>[1]鶴巻南三丁目!F27</f>
        <v>8</v>
      </c>
      <c r="G27" s="59">
        <f>[1]鶴巻南三丁目!G27</f>
        <v>10</v>
      </c>
      <c r="H27" s="63">
        <f t="shared" si="1"/>
        <v>18</v>
      </c>
      <c r="I27" s="14">
        <v>89</v>
      </c>
      <c r="J27" s="59">
        <f>[1]鶴巻南三丁目!J27</f>
        <v>1</v>
      </c>
      <c r="K27" s="59">
        <f>[1]鶴巻南三丁目!K27</f>
        <v>1</v>
      </c>
      <c r="L27" s="63">
        <f t="shared" si="2"/>
        <v>2</v>
      </c>
    </row>
    <row r="28" spans="1:12" x14ac:dyDescent="0.15">
      <c r="E28" s="14">
        <v>40</v>
      </c>
      <c r="F28" s="59">
        <f>[1]鶴巻南三丁目!F28</f>
        <v>6</v>
      </c>
      <c r="G28" s="59">
        <f>[1]鶴巻南三丁目!G28</f>
        <v>8</v>
      </c>
      <c r="H28" s="63">
        <f t="shared" si="1"/>
        <v>14</v>
      </c>
      <c r="I28" s="14">
        <v>90</v>
      </c>
      <c r="J28" s="59">
        <f>[1]鶴巻南三丁目!J28</f>
        <v>0</v>
      </c>
      <c r="K28" s="59">
        <f>[1]鶴巻南三丁目!K28</f>
        <v>1</v>
      </c>
      <c r="L28" s="63">
        <f t="shared" si="2"/>
        <v>1</v>
      </c>
    </row>
    <row r="29" spans="1:12" x14ac:dyDescent="0.15">
      <c r="E29" s="14">
        <v>41</v>
      </c>
      <c r="F29" s="59">
        <f>[1]鶴巻南三丁目!F29</f>
        <v>10</v>
      </c>
      <c r="G29" s="59">
        <f>[1]鶴巻南三丁目!G29</f>
        <v>3</v>
      </c>
      <c r="H29" s="63">
        <f t="shared" si="1"/>
        <v>13</v>
      </c>
      <c r="I29" s="14">
        <v>91</v>
      </c>
      <c r="J29" s="59">
        <f>[1]鶴巻南三丁目!J29</f>
        <v>1</v>
      </c>
      <c r="K29" s="59">
        <f>[1]鶴巻南三丁目!K29</f>
        <v>1</v>
      </c>
      <c r="L29" s="63">
        <f t="shared" si="2"/>
        <v>2</v>
      </c>
    </row>
    <row r="30" spans="1:12" x14ac:dyDescent="0.15">
      <c r="E30" s="14">
        <v>42</v>
      </c>
      <c r="F30" s="59">
        <f>[1]鶴巻南三丁目!F30</f>
        <v>14</v>
      </c>
      <c r="G30" s="59">
        <f>[1]鶴巻南三丁目!G30</f>
        <v>8</v>
      </c>
      <c r="H30" s="63">
        <f t="shared" si="1"/>
        <v>22</v>
      </c>
      <c r="I30" s="14">
        <v>92</v>
      </c>
      <c r="J30" s="59">
        <f>[1]鶴巻南三丁目!J30</f>
        <v>1</v>
      </c>
      <c r="K30" s="59">
        <f>[1]鶴巻南三丁目!K30</f>
        <v>2</v>
      </c>
      <c r="L30" s="63">
        <f t="shared" si="2"/>
        <v>3</v>
      </c>
    </row>
    <row r="31" spans="1:12" x14ac:dyDescent="0.15">
      <c r="E31" s="14">
        <v>43</v>
      </c>
      <c r="F31" s="59">
        <f>[1]鶴巻南三丁目!F31</f>
        <v>12</v>
      </c>
      <c r="G31" s="59">
        <f>[1]鶴巻南三丁目!G31</f>
        <v>9</v>
      </c>
      <c r="H31" s="63">
        <f t="shared" si="1"/>
        <v>21</v>
      </c>
      <c r="I31" s="14">
        <v>93</v>
      </c>
      <c r="J31" s="59">
        <f>[1]鶴巻南三丁目!J31</f>
        <v>0</v>
      </c>
      <c r="K31" s="59">
        <f>[1]鶴巻南三丁目!K31</f>
        <v>1</v>
      </c>
      <c r="L31" s="63">
        <f t="shared" si="2"/>
        <v>1</v>
      </c>
    </row>
    <row r="32" spans="1:12" x14ac:dyDescent="0.15">
      <c r="E32" s="14">
        <v>44</v>
      </c>
      <c r="F32" s="59">
        <f>[1]鶴巻南三丁目!F32</f>
        <v>4</v>
      </c>
      <c r="G32" s="59">
        <f>[1]鶴巻南三丁目!G32</f>
        <v>3</v>
      </c>
      <c r="H32" s="63">
        <f t="shared" si="1"/>
        <v>7</v>
      </c>
      <c r="I32" s="14">
        <v>94</v>
      </c>
      <c r="J32" s="59">
        <f>[1]鶴巻南三丁目!J32</f>
        <v>0</v>
      </c>
      <c r="K32" s="59">
        <f>[1]鶴巻南三丁目!K32</f>
        <v>0</v>
      </c>
      <c r="L32" s="63">
        <f t="shared" si="2"/>
        <v>0</v>
      </c>
    </row>
    <row r="33" spans="5:12" x14ac:dyDescent="0.15">
      <c r="E33" s="14">
        <v>45</v>
      </c>
      <c r="F33" s="59">
        <f>[1]鶴巻南三丁目!F33</f>
        <v>9</v>
      </c>
      <c r="G33" s="59">
        <f>[1]鶴巻南三丁目!G33</f>
        <v>5</v>
      </c>
      <c r="H33" s="63">
        <f t="shared" si="1"/>
        <v>14</v>
      </c>
      <c r="I33" s="14">
        <v>95</v>
      </c>
      <c r="J33" s="59">
        <f>[1]鶴巻南三丁目!J33</f>
        <v>0</v>
      </c>
      <c r="K33" s="59">
        <f>[1]鶴巻南三丁目!K33</f>
        <v>1</v>
      </c>
      <c r="L33" s="63">
        <f t="shared" si="2"/>
        <v>1</v>
      </c>
    </row>
    <row r="34" spans="5:12" x14ac:dyDescent="0.15">
      <c r="E34" s="14">
        <v>46</v>
      </c>
      <c r="F34" s="59">
        <f>[1]鶴巻南三丁目!F34</f>
        <v>9</v>
      </c>
      <c r="G34" s="59">
        <f>[1]鶴巻南三丁目!G34</f>
        <v>5</v>
      </c>
      <c r="H34" s="63">
        <f t="shared" si="1"/>
        <v>14</v>
      </c>
      <c r="I34" s="14">
        <v>96</v>
      </c>
      <c r="J34" s="59">
        <f>[1]鶴巻南三丁目!J34</f>
        <v>0</v>
      </c>
      <c r="K34" s="59">
        <f>[1]鶴巻南三丁目!K34</f>
        <v>1</v>
      </c>
      <c r="L34" s="63">
        <f t="shared" si="2"/>
        <v>1</v>
      </c>
    </row>
    <row r="35" spans="5:12" x14ac:dyDescent="0.15">
      <c r="E35" s="14">
        <v>47</v>
      </c>
      <c r="F35" s="59">
        <f>[1]鶴巻南三丁目!F35</f>
        <v>10</v>
      </c>
      <c r="G35" s="59">
        <f>[1]鶴巻南三丁目!G35</f>
        <v>6</v>
      </c>
      <c r="H35" s="63">
        <f t="shared" si="1"/>
        <v>16</v>
      </c>
      <c r="I35" s="14">
        <v>97</v>
      </c>
      <c r="J35" s="59">
        <f>[1]鶴巻南三丁目!J35</f>
        <v>1</v>
      </c>
      <c r="K35" s="59">
        <f>[1]鶴巻南三丁目!K35</f>
        <v>1</v>
      </c>
      <c r="L35" s="63">
        <f t="shared" si="2"/>
        <v>2</v>
      </c>
    </row>
    <row r="36" spans="5:12" x14ac:dyDescent="0.15">
      <c r="E36" s="14">
        <v>48</v>
      </c>
      <c r="F36" s="59">
        <f>[1]鶴巻南三丁目!F36</f>
        <v>5</v>
      </c>
      <c r="G36" s="59">
        <f>[1]鶴巻南三丁目!G36</f>
        <v>9</v>
      </c>
      <c r="H36" s="63">
        <f t="shared" si="1"/>
        <v>14</v>
      </c>
      <c r="I36" s="14">
        <v>98</v>
      </c>
      <c r="J36" s="59">
        <f>[1]鶴巻南三丁目!J36</f>
        <v>1</v>
      </c>
      <c r="K36" s="59">
        <f>[1]鶴巻南三丁目!K36</f>
        <v>1</v>
      </c>
      <c r="L36" s="63">
        <f t="shared" si="2"/>
        <v>2</v>
      </c>
    </row>
    <row r="37" spans="5:12" x14ac:dyDescent="0.15">
      <c r="E37" s="14">
        <v>49</v>
      </c>
      <c r="F37" s="59">
        <f>[1]鶴巻南三丁目!F37</f>
        <v>6</v>
      </c>
      <c r="G37" s="59">
        <f>[1]鶴巻南三丁目!G37</f>
        <v>6</v>
      </c>
      <c r="H37" s="63">
        <f t="shared" si="1"/>
        <v>12</v>
      </c>
      <c r="I37" s="14">
        <v>99</v>
      </c>
      <c r="J37" s="59">
        <f>[1]鶴巻南三丁目!J37</f>
        <v>0</v>
      </c>
      <c r="K37" s="59">
        <f>[1]鶴巻南三丁目!K37</f>
        <v>0</v>
      </c>
      <c r="L37" s="63">
        <f t="shared" si="2"/>
        <v>0</v>
      </c>
    </row>
    <row r="38" spans="5:12" x14ac:dyDescent="0.15">
      <c r="E38" s="14">
        <v>50</v>
      </c>
      <c r="F38" s="59">
        <f>[1]鶴巻南三丁目!F38</f>
        <v>6</v>
      </c>
      <c r="G38" s="59">
        <f>[1]鶴巻南三丁目!G38</f>
        <v>6</v>
      </c>
      <c r="H38" s="63">
        <f t="shared" si="1"/>
        <v>12</v>
      </c>
      <c r="I38" s="14">
        <v>100</v>
      </c>
      <c r="J38" s="59">
        <f>[1]鶴巻南三丁目!J38</f>
        <v>0</v>
      </c>
      <c r="K38" s="59">
        <f>[1]鶴巻南三丁目!K38</f>
        <v>0</v>
      </c>
      <c r="L38" s="63">
        <f t="shared" si="2"/>
        <v>0</v>
      </c>
    </row>
    <row r="39" spans="5:12" x14ac:dyDescent="0.15">
      <c r="E39" s="14">
        <v>51</v>
      </c>
      <c r="F39" s="59">
        <f>[1]鶴巻南三丁目!F39</f>
        <v>8</v>
      </c>
      <c r="G39" s="59">
        <f>[1]鶴巻南三丁目!G39</f>
        <v>4</v>
      </c>
      <c r="H39" s="63">
        <f t="shared" si="1"/>
        <v>12</v>
      </c>
      <c r="I39" s="14">
        <v>101</v>
      </c>
      <c r="J39" s="59">
        <f>[1]鶴巻南三丁目!J39</f>
        <v>0</v>
      </c>
      <c r="K39" s="59">
        <f>[1]鶴巻南三丁目!K39</f>
        <v>0</v>
      </c>
      <c r="L39" s="63">
        <f t="shared" si="2"/>
        <v>0</v>
      </c>
    </row>
    <row r="40" spans="5:12" x14ac:dyDescent="0.15">
      <c r="E40" s="14">
        <v>52</v>
      </c>
      <c r="F40" s="59">
        <f>[1]鶴巻南三丁目!F40</f>
        <v>8</v>
      </c>
      <c r="G40" s="59">
        <f>[1]鶴巻南三丁目!G40</f>
        <v>6</v>
      </c>
      <c r="H40" s="63">
        <f t="shared" si="1"/>
        <v>14</v>
      </c>
      <c r="I40" s="14">
        <v>102</v>
      </c>
      <c r="J40" s="59">
        <f>[1]鶴巻南三丁目!J40</f>
        <v>0</v>
      </c>
      <c r="K40" s="59">
        <f>[1]鶴巻南三丁目!K40</f>
        <v>0</v>
      </c>
      <c r="L40" s="63">
        <f t="shared" si="2"/>
        <v>0</v>
      </c>
    </row>
    <row r="41" spans="5:12" x14ac:dyDescent="0.15">
      <c r="E41" s="14">
        <v>53</v>
      </c>
      <c r="F41" s="59">
        <f>[1]鶴巻南三丁目!F41</f>
        <v>10</v>
      </c>
      <c r="G41" s="59">
        <f>[1]鶴巻南三丁目!G41</f>
        <v>7</v>
      </c>
      <c r="H41" s="63">
        <f t="shared" si="1"/>
        <v>17</v>
      </c>
      <c r="I41" s="14">
        <v>103</v>
      </c>
      <c r="J41" s="59">
        <f>[1]鶴巻南三丁目!J41</f>
        <v>0</v>
      </c>
      <c r="K41" s="59">
        <f>[1]鶴巻南三丁目!K41</f>
        <v>0</v>
      </c>
      <c r="L41" s="63">
        <f t="shared" si="2"/>
        <v>0</v>
      </c>
    </row>
    <row r="42" spans="5:12" x14ac:dyDescent="0.15">
      <c r="E42" s="14">
        <v>54</v>
      </c>
      <c r="F42" s="59">
        <f>[1]鶴巻南三丁目!F42</f>
        <v>4</v>
      </c>
      <c r="G42" s="59">
        <f>[1]鶴巻南三丁目!G42</f>
        <v>0</v>
      </c>
      <c r="H42" s="63">
        <f t="shared" si="1"/>
        <v>4</v>
      </c>
      <c r="I42" s="14">
        <v>104</v>
      </c>
      <c r="J42" s="59">
        <f>[1]鶴巻南三丁目!J42</f>
        <v>0</v>
      </c>
      <c r="K42" s="59">
        <f>[1]鶴巻南三丁目!K42</f>
        <v>1</v>
      </c>
      <c r="L42" s="63">
        <f t="shared" si="2"/>
        <v>1</v>
      </c>
    </row>
    <row r="43" spans="5:12" x14ac:dyDescent="0.15">
      <c r="E43" s="14">
        <v>55</v>
      </c>
      <c r="F43" s="59">
        <f>[1]鶴巻南三丁目!F43</f>
        <v>4</v>
      </c>
      <c r="G43" s="59">
        <f>[1]鶴巻南三丁目!G43</f>
        <v>9</v>
      </c>
      <c r="H43" s="63">
        <f t="shared" si="1"/>
        <v>13</v>
      </c>
      <c r="I43" s="14">
        <v>105</v>
      </c>
      <c r="J43" s="59">
        <f>[1]鶴巻南三丁目!J43</f>
        <v>0</v>
      </c>
      <c r="K43" s="59">
        <f>[1]鶴巻南三丁目!K43</f>
        <v>0</v>
      </c>
      <c r="L43" s="63">
        <f t="shared" si="2"/>
        <v>0</v>
      </c>
    </row>
    <row r="44" spans="5:12" x14ac:dyDescent="0.15">
      <c r="E44" s="14">
        <v>56</v>
      </c>
      <c r="F44" s="59">
        <f>[1]鶴巻南三丁目!F44</f>
        <v>4</v>
      </c>
      <c r="G44" s="59">
        <f>[1]鶴巻南三丁目!G44</f>
        <v>3</v>
      </c>
      <c r="H44" s="63">
        <f t="shared" si="1"/>
        <v>7</v>
      </c>
      <c r="I44" s="14">
        <v>106</v>
      </c>
      <c r="J44" s="59">
        <f>[1]鶴巻南三丁目!J44</f>
        <v>0</v>
      </c>
      <c r="K44" s="59">
        <f>[1]鶴巻南三丁目!K44</f>
        <v>0</v>
      </c>
      <c r="L44" s="63">
        <f t="shared" si="2"/>
        <v>0</v>
      </c>
    </row>
    <row r="45" spans="5:12" x14ac:dyDescent="0.15">
      <c r="E45" s="14">
        <v>57</v>
      </c>
      <c r="F45" s="59">
        <f>[1]鶴巻南三丁目!F45</f>
        <v>3</v>
      </c>
      <c r="G45" s="59">
        <f>[1]鶴巻南三丁目!G45</f>
        <v>4</v>
      </c>
      <c r="H45" s="63">
        <f t="shared" si="1"/>
        <v>7</v>
      </c>
      <c r="I45" s="14">
        <v>107</v>
      </c>
      <c r="J45" s="59">
        <f>[1]鶴巻南三丁目!J45</f>
        <v>0</v>
      </c>
      <c r="K45" s="59">
        <f>[1]鶴巻南三丁目!K45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[1]鶴巻南三丁目!F46</f>
        <v>5</v>
      </c>
      <c r="G46" s="59">
        <f>[1]鶴巻南三丁目!G46</f>
        <v>3</v>
      </c>
      <c r="H46" s="63">
        <f t="shared" si="1"/>
        <v>8</v>
      </c>
      <c r="I46" s="24">
        <v>108</v>
      </c>
      <c r="J46" s="59">
        <f>[1]鶴巻南三丁目!J46</f>
        <v>0</v>
      </c>
      <c r="K46" s="59">
        <f>[1]鶴巻南三丁目!K46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[1]鶴巻南三丁目!F47</f>
        <v>5</v>
      </c>
      <c r="G47" s="59">
        <f>[1]鶴巻南三丁目!G47</f>
        <v>3</v>
      </c>
      <c r="H47" s="63">
        <f t="shared" si="1"/>
        <v>8</v>
      </c>
      <c r="I47" s="23" t="s">
        <v>6</v>
      </c>
      <c r="J47" s="69">
        <f>SUM(J3:J46)</f>
        <v>133</v>
      </c>
      <c r="K47" s="69">
        <f>SUM(K3:K46)</f>
        <v>147</v>
      </c>
      <c r="L47" s="39">
        <f>SUM(J47:K47)</f>
        <v>280</v>
      </c>
    </row>
    <row r="48" spans="5:12" x14ac:dyDescent="0.15">
      <c r="E48" s="14">
        <v>60</v>
      </c>
      <c r="F48" s="59">
        <f>[1]鶴巻南三丁目!F48</f>
        <v>2</v>
      </c>
      <c r="G48" s="59">
        <f>[1]鶴巻南三丁目!G48</f>
        <v>2</v>
      </c>
      <c r="H48" s="63">
        <f t="shared" si="1"/>
        <v>4</v>
      </c>
    </row>
    <row r="49" spans="5:12" ht="14.25" thickBot="1" x14ac:dyDescent="0.2">
      <c r="E49" s="14">
        <v>61</v>
      </c>
      <c r="F49" s="59">
        <f>[1]鶴巻南三丁目!F49</f>
        <v>1</v>
      </c>
      <c r="G49" s="59">
        <f>[1]鶴巻南三丁目!G49</f>
        <v>4</v>
      </c>
      <c r="H49" s="63">
        <f t="shared" si="1"/>
        <v>5</v>
      </c>
      <c r="J49" s="54" t="s">
        <v>190</v>
      </c>
    </row>
    <row r="50" spans="5:12" x14ac:dyDescent="0.15">
      <c r="E50" s="14">
        <v>62</v>
      </c>
      <c r="F50" s="59">
        <f>[1]鶴巻南三丁目!F50</f>
        <v>5</v>
      </c>
      <c r="G50" s="59">
        <f>[1]鶴巻南三丁目!G50</f>
        <v>7</v>
      </c>
      <c r="H50" s="63">
        <f t="shared" si="1"/>
        <v>12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[1]鶴巻南三丁目!F51</f>
        <v>5</v>
      </c>
      <c r="G51" s="59">
        <f>[1]鶴巻南三丁目!G51</f>
        <v>2</v>
      </c>
      <c r="H51" s="63">
        <f t="shared" si="1"/>
        <v>7</v>
      </c>
      <c r="J51" s="48">
        <f>SUM(B18,F53,J47)</f>
        <v>503</v>
      </c>
      <c r="K51" s="49">
        <f>SUM(C18,G53,K47)</f>
        <v>463</v>
      </c>
      <c r="L51" s="50">
        <f>SUM(J51:K51)</f>
        <v>966</v>
      </c>
    </row>
    <row r="52" spans="5:12" ht="14.25" thickBot="1" x14ac:dyDescent="0.2">
      <c r="E52" s="24">
        <v>64</v>
      </c>
      <c r="F52" s="59">
        <f>[1]鶴巻南三丁目!F52</f>
        <v>3</v>
      </c>
      <c r="G52" s="59">
        <f>[1]鶴巻南三丁目!G52</f>
        <v>3</v>
      </c>
      <c r="H52" s="63">
        <f t="shared" si="1"/>
        <v>6</v>
      </c>
    </row>
    <row r="53" spans="5:12" ht="15" thickTop="1" thickBot="1" x14ac:dyDescent="0.2">
      <c r="E53" s="23" t="s">
        <v>6</v>
      </c>
      <c r="F53" s="35">
        <f>SUM(F3:F52)</f>
        <v>297</v>
      </c>
      <c r="G53" s="38">
        <f>SUM(G3:G52)</f>
        <v>252</v>
      </c>
      <c r="H53" s="39">
        <f>SUM(F53:G53)</f>
        <v>549</v>
      </c>
    </row>
    <row r="56" spans="5:12" x14ac:dyDescent="0.15">
      <c r="F56" s="98" t="s">
        <v>543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129</v>
      </c>
      <c r="I1" s="99" t="str">
        <f>秦野市合計!I1</f>
        <v>令和3年4月1日現在（単位：人）</v>
      </c>
      <c r="J1" s="99"/>
      <c r="K1" s="99"/>
      <c r="L1" s="99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[1]鶴巻南四丁目!B3</f>
        <v>2</v>
      </c>
      <c r="C3" s="40">
        <f>[1]鶴巻南四丁目!C3</f>
        <v>7</v>
      </c>
      <c r="D3" s="40">
        <f>SUM(B3:C3)</f>
        <v>9</v>
      </c>
      <c r="E3" s="19">
        <v>15</v>
      </c>
      <c r="F3" s="59">
        <f>[1]鶴巻南四丁目!F3</f>
        <v>4</v>
      </c>
      <c r="G3" s="59">
        <f>[1]鶴巻南四丁目!G3</f>
        <v>11</v>
      </c>
      <c r="H3" s="63">
        <f>SUM(F3:G3)</f>
        <v>15</v>
      </c>
      <c r="I3" s="19">
        <v>65</v>
      </c>
      <c r="J3" s="59">
        <f>[1]鶴巻南四丁目!J3</f>
        <v>12</v>
      </c>
      <c r="K3" s="59">
        <f>[1]鶴巻南四丁目!K3</f>
        <v>24</v>
      </c>
      <c r="L3" s="63">
        <f>SUM(J3:K3)</f>
        <v>36</v>
      </c>
    </row>
    <row r="4" spans="1:12" x14ac:dyDescent="0.15">
      <c r="A4" s="14">
        <v>1</v>
      </c>
      <c r="B4" s="40">
        <f>[1]鶴巻南四丁目!B4</f>
        <v>7</v>
      </c>
      <c r="C4" s="40">
        <f>[1]鶴巻南四丁目!C4</f>
        <v>6</v>
      </c>
      <c r="D4" s="40">
        <f t="shared" ref="D4:D17" si="0">SUM(B4:C4)</f>
        <v>13</v>
      </c>
      <c r="E4" s="14">
        <v>16</v>
      </c>
      <c r="F4" s="59">
        <f>[1]鶴巻南四丁目!F4</f>
        <v>6</v>
      </c>
      <c r="G4" s="59">
        <f>[1]鶴巻南四丁目!G4</f>
        <v>6</v>
      </c>
      <c r="H4" s="63">
        <f t="shared" ref="H4:H52" si="1">SUM(F4:G4)</f>
        <v>12</v>
      </c>
      <c r="I4" s="14">
        <v>66</v>
      </c>
      <c r="J4" s="59">
        <f>[1]鶴巻南四丁目!J4</f>
        <v>15</v>
      </c>
      <c r="K4" s="59">
        <f>[1]鶴巻南四丁目!K4</f>
        <v>17</v>
      </c>
      <c r="L4" s="63">
        <f t="shared" ref="L4:L46" si="2">SUM(J4:K4)</f>
        <v>32</v>
      </c>
    </row>
    <row r="5" spans="1:12" x14ac:dyDescent="0.15">
      <c r="A5" s="14">
        <v>2</v>
      </c>
      <c r="B5" s="40">
        <f>[1]鶴巻南四丁目!B5</f>
        <v>2</v>
      </c>
      <c r="C5" s="40">
        <f>[1]鶴巻南四丁目!C5</f>
        <v>7</v>
      </c>
      <c r="D5" s="40">
        <f t="shared" si="0"/>
        <v>9</v>
      </c>
      <c r="E5" s="14">
        <v>17</v>
      </c>
      <c r="F5" s="59">
        <f>[1]鶴巻南四丁目!F5</f>
        <v>3</v>
      </c>
      <c r="G5" s="59">
        <f>[1]鶴巻南四丁目!G5</f>
        <v>6</v>
      </c>
      <c r="H5" s="63">
        <f t="shared" si="1"/>
        <v>9</v>
      </c>
      <c r="I5" s="14">
        <v>67</v>
      </c>
      <c r="J5" s="59">
        <f>[1]鶴巻南四丁目!J5</f>
        <v>22</v>
      </c>
      <c r="K5" s="59">
        <f>[1]鶴巻南四丁目!K5</f>
        <v>22</v>
      </c>
      <c r="L5" s="63">
        <f t="shared" si="2"/>
        <v>44</v>
      </c>
    </row>
    <row r="6" spans="1:12" x14ac:dyDescent="0.15">
      <c r="A6" s="14">
        <v>3</v>
      </c>
      <c r="B6" s="40">
        <f>[1]鶴巻南四丁目!B6</f>
        <v>9</v>
      </c>
      <c r="C6" s="40">
        <f>[1]鶴巻南四丁目!C6</f>
        <v>3</v>
      </c>
      <c r="D6" s="40">
        <f t="shared" si="0"/>
        <v>12</v>
      </c>
      <c r="E6" s="14">
        <v>18</v>
      </c>
      <c r="F6" s="59">
        <f>[1]鶴巻南四丁目!F6</f>
        <v>4</v>
      </c>
      <c r="G6" s="59">
        <f>[1]鶴巻南四丁目!G6</f>
        <v>8</v>
      </c>
      <c r="H6" s="63">
        <f t="shared" si="1"/>
        <v>12</v>
      </c>
      <c r="I6" s="14">
        <v>68</v>
      </c>
      <c r="J6" s="59">
        <f>[1]鶴巻南四丁目!J6</f>
        <v>12</v>
      </c>
      <c r="K6" s="59">
        <f>[1]鶴巻南四丁目!K6</f>
        <v>22</v>
      </c>
      <c r="L6" s="63">
        <f t="shared" si="2"/>
        <v>34</v>
      </c>
    </row>
    <row r="7" spans="1:12" x14ac:dyDescent="0.15">
      <c r="A7" s="14">
        <v>4</v>
      </c>
      <c r="B7" s="40">
        <f>[1]鶴巻南四丁目!B7</f>
        <v>4</v>
      </c>
      <c r="C7" s="40">
        <f>[1]鶴巻南四丁目!C7</f>
        <v>3</v>
      </c>
      <c r="D7" s="40">
        <f t="shared" si="0"/>
        <v>7</v>
      </c>
      <c r="E7" s="14">
        <v>19</v>
      </c>
      <c r="F7" s="59">
        <f>[1]鶴巻南四丁目!F7</f>
        <v>8</v>
      </c>
      <c r="G7" s="59">
        <f>[1]鶴巻南四丁目!G7</f>
        <v>7</v>
      </c>
      <c r="H7" s="63">
        <f t="shared" si="1"/>
        <v>15</v>
      </c>
      <c r="I7" s="14">
        <v>69</v>
      </c>
      <c r="J7" s="59">
        <f>[1]鶴巻南四丁目!J7</f>
        <v>24</v>
      </c>
      <c r="K7" s="59">
        <f>[1]鶴巻南四丁目!K7</f>
        <v>28</v>
      </c>
      <c r="L7" s="63">
        <f t="shared" si="2"/>
        <v>52</v>
      </c>
    </row>
    <row r="8" spans="1:12" x14ac:dyDescent="0.15">
      <c r="A8" s="14">
        <v>5</v>
      </c>
      <c r="B8" s="40">
        <f>[1]鶴巻南四丁目!B8</f>
        <v>4</v>
      </c>
      <c r="C8" s="40">
        <f>[1]鶴巻南四丁目!C8</f>
        <v>2</v>
      </c>
      <c r="D8" s="40">
        <f t="shared" si="0"/>
        <v>6</v>
      </c>
      <c r="E8" s="14">
        <v>20</v>
      </c>
      <c r="F8" s="59">
        <f>[1]鶴巻南四丁目!F8</f>
        <v>8</v>
      </c>
      <c r="G8" s="59">
        <f>[1]鶴巻南四丁目!G8</f>
        <v>10</v>
      </c>
      <c r="H8" s="63">
        <f t="shared" si="1"/>
        <v>18</v>
      </c>
      <c r="I8" s="14">
        <v>70</v>
      </c>
      <c r="J8" s="59">
        <f>[1]鶴巻南四丁目!J8</f>
        <v>21</v>
      </c>
      <c r="K8" s="59">
        <f>[1]鶴巻南四丁目!K8</f>
        <v>24</v>
      </c>
      <c r="L8" s="63">
        <f t="shared" si="2"/>
        <v>45</v>
      </c>
    </row>
    <row r="9" spans="1:12" x14ac:dyDescent="0.15">
      <c r="A9" s="14">
        <v>6</v>
      </c>
      <c r="B9" s="40">
        <f>[1]鶴巻南四丁目!B9</f>
        <v>8</v>
      </c>
      <c r="C9" s="40">
        <f>[1]鶴巻南四丁目!C9</f>
        <v>3</v>
      </c>
      <c r="D9" s="40">
        <f t="shared" si="0"/>
        <v>11</v>
      </c>
      <c r="E9" s="14">
        <v>21</v>
      </c>
      <c r="F9" s="59">
        <f>[1]鶴巻南四丁目!F9</f>
        <v>12</v>
      </c>
      <c r="G9" s="59">
        <f>[1]鶴巻南四丁目!G9</f>
        <v>17</v>
      </c>
      <c r="H9" s="63">
        <f t="shared" si="1"/>
        <v>29</v>
      </c>
      <c r="I9" s="14">
        <v>71</v>
      </c>
      <c r="J9" s="59">
        <f>[1]鶴巻南四丁目!J9</f>
        <v>27</v>
      </c>
      <c r="K9" s="59">
        <f>[1]鶴巻南四丁目!K9</f>
        <v>26</v>
      </c>
      <c r="L9" s="63">
        <f t="shared" si="2"/>
        <v>53</v>
      </c>
    </row>
    <row r="10" spans="1:12" x14ac:dyDescent="0.15">
      <c r="A10" s="14">
        <v>7</v>
      </c>
      <c r="B10" s="40">
        <f>[1]鶴巻南四丁目!B10</f>
        <v>2</v>
      </c>
      <c r="C10" s="40">
        <f>[1]鶴巻南四丁目!C10</f>
        <v>3</v>
      </c>
      <c r="D10" s="40">
        <f t="shared" si="0"/>
        <v>5</v>
      </c>
      <c r="E10" s="14">
        <v>22</v>
      </c>
      <c r="F10" s="59">
        <f>[1]鶴巻南四丁目!F10</f>
        <v>8</v>
      </c>
      <c r="G10" s="59">
        <f>[1]鶴巻南四丁目!G10</f>
        <v>13</v>
      </c>
      <c r="H10" s="63">
        <f t="shared" si="1"/>
        <v>21</v>
      </c>
      <c r="I10" s="14">
        <v>72</v>
      </c>
      <c r="J10" s="59">
        <f>[1]鶴巻南四丁目!J10</f>
        <v>27</v>
      </c>
      <c r="K10" s="59">
        <f>[1]鶴巻南四丁目!K10</f>
        <v>26</v>
      </c>
      <c r="L10" s="63">
        <f t="shared" si="2"/>
        <v>53</v>
      </c>
    </row>
    <row r="11" spans="1:12" x14ac:dyDescent="0.15">
      <c r="A11" s="14">
        <v>8</v>
      </c>
      <c r="B11" s="40">
        <f>[1]鶴巻南四丁目!B11</f>
        <v>5</v>
      </c>
      <c r="C11" s="40">
        <f>[1]鶴巻南四丁目!C11</f>
        <v>2</v>
      </c>
      <c r="D11" s="40">
        <f t="shared" si="0"/>
        <v>7</v>
      </c>
      <c r="E11" s="14">
        <v>23</v>
      </c>
      <c r="F11" s="59">
        <f>[1]鶴巻南四丁目!F11</f>
        <v>15</v>
      </c>
      <c r="G11" s="59">
        <f>[1]鶴巻南四丁目!G11</f>
        <v>13</v>
      </c>
      <c r="H11" s="63">
        <f t="shared" si="1"/>
        <v>28</v>
      </c>
      <c r="I11" s="14">
        <v>73</v>
      </c>
      <c r="J11" s="59">
        <f>[1]鶴巻南四丁目!J11</f>
        <v>33</v>
      </c>
      <c r="K11" s="59">
        <f>[1]鶴巻南四丁目!K11</f>
        <v>28</v>
      </c>
      <c r="L11" s="63">
        <f t="shared" si="2"/>
        <v>61</v>
      </c>
    </row>
    <row r="12" spans="1:12" x14ac:dyDescent="0.15">
      <c r="A12" s="14">
        <v>9</v>
      </c>
      <c r="B12" s="40">
        <f>[1]鶴巻南四丁目!B12</f>
        <v>4</v>
      </c>
      <c r="C12" s="40">
        <f>[1]鶴巻南四丁目!C12</f>
        <v>4</v>
      </c>
      <c r="D12" s="40">
        <f t="shared" si="0"/>
        <v>8</v>
      </c>
      <c r="E12" s="14">
        <v>24</v>
      </c>
      <c r="F12" s="59">
        <f>[1]鶴巻南四丁目!F12</f>
        <v>8</v>
      </c>
      <c r="G12" s="59">
        <f>[1]鶴巻南四丁目!G12</f>
        <v>13</v>
      </c>
      <c r="H12" s="63">
        <f t="shared" si="1"/>
        <v>21</v>
      </c>
      <c r="I12" s="14">
        <v>74</v>
      </c>
      <c r="J12" s="59">
        <f>[1]鶴巻南四丁目!J12</f>
        <v>18</v>
      </c>
      <c r="K12" s="59">
        <f>[1]鶴巻南四丁目!K12</f>
        <v>16</v>
      </c>
      <c r="L12" s="63">
        <f t="shared" si="2"/>
        <v>34</v>
      </c>
    </row>
    <row r="13" spans="1:12" x14ac:dyDescent="0.15">
      <c r="A13" s="14">
        <v>10</v>
      </c>
      <c r="B13" s="40">
        <f>[1]鶴巻南四丁目!B13</f>
        <v>7</v>
      </c>
      <c r="C13" s="40">
        <f>[1]鶴巻南四丁目!C13</f>
        <v>4</v>
      </c>
      <c r="D13" s="40">
        <f t="shared" si="0"/>
        <v>11</v>
      </c>
      <c r="E13" s="14">
        <v>25</v>
      </c>
      <c r="F13" s="59">
        <f>[1]鶴巻南四丁目!F13</f>
        <v>9</v>
      </c>
      <c r="G13" s="59">
        <f>[1]鶴巻南四丁目!G13</f>
        <v>13</v>
      </c>
      <c r="H13" s="63">
        <f t="shared" si="1"/>
        <v>22</v>
      </c>
      <c r="I13" s="14">
        <v>75</v>
      </c>
      <c r="J13" s="59">
        <f>[1]鶴巻南四丁目!J13</f>
        <v>12</v>
      </c>
      <c r="K13" s="59">
        <f>[1]鶴巻南四丁目!K13</f>
        <v>16</v>
      </c>
      <c r="L13" s="63">
        <f t="shared" si="2"/>
        <v>28</v>
      </c>
    </row>
    <row r="14" spans="1:12" x14ac:dyDescent="0.15">
      <c r="A14" s="14">
        <v>11</v>
      </c>
      <c r="B14" s="40">
        <f>[1]鶴巻南四丁目!B14</f>
        <v>2</v>
      </c>
      <c r="C14" s="40">
        <f>[1]鶴巻南四丁目!C14</f>
        <v>3</v>
      </c>
      <c r="D14" s="40">
        <f t="shared" si="0"/>
        <v>5</v>
      </c>
      <c r="E14" s="14">
        <v>26</v>
      </c>
      <c r="F14" s="59">
        <f>[1]鶴巻南四丁目!F14</f>
        <v>13</v>
      </c>
      <c r="G14" s="59">
        <f>[1]鶴巻南四丁目!G14</f>
        <v>9</v>
      </c>
      <c r="H14" s="63">
        <f t="shared" si="1"/>
        <v>22</v>
      </c>
      <c r="I14" s="14">
        <v>76</v>
      </c>
      <c r="J14" s="59">
        <f>[1]鶴巻南四丁目!J14</f>
        <v>15</v>
      </c>
      <c r="K14" s="59">
        <f>[1]鶴巻南四丁目!K14</f>
        <v>18</v>
      </c>
      <c r="L14" s="63">
        <f t="shared" si="2"/>
        <v>33</v>
      </c>
    </row>
    <row r="15" spans="1:12" x14ac:dyDescent="0.15">
      <c r="A15" s="14">
        <v>12</v>
      </c>
      <c r="B15" s="40">
        <f>[1]鶴巻南四丁目!B15</f>
        <v>9</v>
      </c>
      <c r="C15" s="40">
        <f>[1]鶴巻南四丁目!C15</f>
        <v>6</v>
      </c>
      <c r="D15" s="40">
        <f t="shared" si="0"/>
        <v>15</v>
      </c>
      <c r="E15" s="14">
        <v>27</v>
      </c>
      <c r="F15" s="59">
        <f>[1]鶴巻南四丁目!F15</f>
        <v>13</v>
      </c>
      <c r="G15" s="59">
        <f>[1]鶴巻南四丁目!G15</f>
        <v>11</v>
      </c>
      <c r="H15" s="63">
        <f t="shared" si="1"/>
        <v>24</v>
      </c>
      <c r="I15" s="14">
        <v>77</v>
      </c>
      <c r="J15" s="59">
        <f>[1]鶴巻南四丁目!J15</f>
        <v>14</v>
      </c>
      <c r="K15" s="59">
        <f>[1]鶴巻南四丁目!K15</f>
        <v>17</v>
      </c>
      <c r="L15" s="63">
        <f t="shared" si="2"/>
        <v>31</v>
      </c>
    </row>
    <row r="16" spans="1:12" x14ac:dyDescent="0.15">
      <c r="A16" s="14">
        <v>13</v>
      </c>
      <c r="B16" s="40">
        <f>[1]鶴巻南四丁目!B16</f>
        <v>3</v>
      </c>
      <c r="C16" s="40">
        <f>[1]鶴巻南四丁目!C16</f>
        <v>6</v>
      </c>
      <c r="D16" s="40">
        <f t="shared" si="0"/>
        <v>9</v>
      </c>
      <c r="E16" s="14">
        <v>28</v>
      </c>
      <c r="F16" s="59">
        <f>[1]鶴巻南四丁目!F16</f>
        <v>11</v>
      </c>
      <c r="G16" s="59">
        <f>[1]鶴巻南四丁目!G16</f>
        <v>15</v>
      </c>
      <c r="H16" s="63">
        <f t="shared" si="1"/>
        <v>26</v>
      </c>
      <c r="I16" s="14">
        <v>78</v>
      </c>
      <c r="J16" s="59">
        <f>[1]鶴巻南四丁目!J16</f>
        <v>22</v>
      </c>
      <c r="K16" s="59">
        <f>[1]鶴巻南四丁目!K16</f>
        <v>9</v>
      </c>
      <c r="L16" s="63">
        <f t="shared" si="2"/>
        <v>31</v>
      </c>
    </row>
    <row r="17" spans="1:12" ht="14.25" thickBot="1" x14ac:dyDescent="0.2">
      <c r="A17" s="24">
        <v>14</v>
      </c>
      <c r="B17" s="40">
        <f>[1]鶴巻南四丁目!B17</f>
        <v>2</v>
      </c>
      <c r="C17" s="40">
        <f>[1]鶴巻南四丁目!C17</f>
        <v>8</v>
      </c>
      <c r="D17" s="40">
        <f t="shared" si="0"/>
        <v>10</v>
      </c>
      <c r="E17" s="14">
        <v>29</v>
      </c>
      <c r="F17" s="59">
        <f>[1]鶴巻南四丁目!F17</f>
        <v>17</v>
      </c>
      <c r="G17" s="59">
        <f>[1]鶴巻南四丁目!G17</f>
        <v>7</v>
      </c>
      <c r="H17" s="63">
        <f t="shared" si="1"/>
        <v>24</v>
      </c>
      <c r="I17" s="14">
        <v>79</v>
      </c>
      <c r="J17" s="59">
        <f>[1]鶴巻南四丁目!J17</f>
        <v>11</v>
      </c>
      <c r="K17" s="59">
        <f>[1]鶴巻南四丁目!K17</f>
        <v>16</v>
      </c>
      <c r="L17" s="63">
        <f t="shared" si="2"/>
        <v>27</v>
      </c>
    </row>
    <row r="18" spans="1:12" ht="15" thickTop="1" thickBot="1" x14ac:dyDescent="0.2">
      <c r="A18" s="23" t="s">
        <v>6</v>
      </c>
      <c r="B18" s="33">
        <f>SUM(B3:B17)</f>
        <v>70</v>
      </c>
      <c r="C18" s="34">
        <f>SUM(C3:C17)</f>
        <v>67</v>
      </c>
      <c r="D18" s="35">
        <f>SUM(B18:C18)</f>
        <v>137</v>
      </c>
      <c r="E18" s="14">
        <v>30</v>
      </c>
      <c r="F18" s="59">
        <f>[1]鶴巻南四丁目!F18</f>
        <v>13</v>
      </c>
      <c r="G18" s="59">
        <f>[1]鶴巻南四丁目!G18</f>
        <v>12</v>
      </c>
      <c r="H18" s="63">
        <f t="shared" si="1"/>
        <v>25</v>
      </c>
      <c r="I18" s="14">
        <v>80</v>
      </c>
      <c r="J18" s="59">
        <f>[1]鶴巻南四丁目!J18</f>
        <v>15</v>
      </c>
      <c r="K18" s="59">
        <f>[1]鶴巻南四丁目!K18</f>
        <v>18</v>
      </c>
      <c r="L18" s="63">
        <f t="shared" si="2"/>
        <v>33</v>
      </c>
    </row>
    <row r="19" spans="1:12" x14ac:dyDescent="0.15">
      <c r="E19" s="14">
        <v>31</v>
      </c>
      <c r="F19" s="59">
        <f>[1]鶴巻南四丁目!F19</f>
        <v>17</v>
      </c>
      <c r="G19" s="59">
        <f>[1]鶴巻南四丁目!G19</f>
        <v>9</v>
      </c>
      <c r="H19" s="63">
        <f t="shared" si="1"/>
        <v>26</v>
      </c>
      <c r="I19" s="14">
        <v>81</v>
      </c>
      <c r="J19" s="59">
        <f>[1]鶴巻南四丁目!J19</f>
        <v>8</v>
      </c>
      <c r="K19" s="59">
        <f>[1]鶴巻南四丁目!K19</f>
        <v>12</v>
      </c>
      <c r="L19" s="63">
        <f t="shared" si="2"/>
        <v>20</v>
      </c>
    </row>
    <row r="20" spans="1:12" x14ac:dyDescent="0.15">
      <c r="E20" s="14">
        <v>32</v>
      </c>
      <c r="F20" s="59">
        <f>[1]鶴巻南四丁目!F20</f>
        <v>15</v>
      </c>
      <c r="G20" s="59">
        <f>[1]鶴巻南四丁目!G20</f>
        <v>15</v>
      </c>
      <c r="H20" s="63">
        <f t="shared" si="1"/>
        <v>30</v>
      </c>
      <c r="I20" s="14">
        <v>82</v>
      </c>
      <c r="J20" s="59">
        <f>[1]鶴巻南四丁目!J20</f>
        <v>8</v>
      </c>
      <c r="K20" s="59">
        <f>[1]鶴巻南四丁目!K20</f>
        <v>8</v>
      </c>
      <c r="L20" s="63">
        <f t="shared" si="2"/>
        <v>16</v>
      </c>
    </row>
    <row r="21" spans="1:12" x14ac:dyDescent="0.15">
      <c r="E21" s="14">
        <v>33</v>
      </c>
      <c r="F21" s="59">
        <f>[1]鶴巻南四丁目!F21</f>
        <v>6</v>
      </c>
      <c r="G21" s="59">
        <f>[1]鶴巻南四丁目!G21</f>
        <v>5</v>
      </c>
      <c r="H21" s="63">
        <f t="shared" si="1"/>
        <v>11</v>
      </c>
      <c r="I21" s="14">
        <v>83</v>
      </c>
      <c r="J21" s="59">
        <f>[1]鶴巻南四丁目!J21</f>
        <v>10</v>
      </c>
      <c r="K21" s="59">
        <f>[1]鶴巻南四丁目!K21</f>
        <v>12</v>
      </c>
      <c r="L21" s="63">
        <f t="shared" si="2"/>
        <v>22</v>
      </c>
    </row>
    <row r="22" spans="1:12" x14ac:dyDescent="0.15">
      <c r="E22" s="14">
        <v>34</v>
      </c>
      <c r="F22" s="59">
        <f>[1]鶴巻南四丁目!F22</f>
        <v>16</v>
      </c>
      <c r="G22" s="59">
        <f>[1]鶴巻南四丁目!G22</f>
        <v>9</v>
      </c>
      <c r="H22" s="63">
        <f t="shared" si="1"/>
        <v>25</v>
      </c>
      <c r="I22" s="14">
        <v>84</v>
      </c>
      <c r="J22" s="59">
        <f>[1]鶴巻南四丁目!J22</f>
        <v>6</v>
      </c>
      <c r="K22" s="59">
        <f>[1]鶴巻南四丁目!K22</f>
        <v>14</v>
      </c>
      <c r="L22" s="63">
        <f t="shared" si="2"/>
        <v>20</v>
      </c>
    </row>
    <row r="23" spans="1:12" x14ac:dyDescent="0.15">
      <c r="E23" s="14">
        <v>35</v>
      </c>
      <c r="F23" s="59">
        <f>[1]鶴巻南四丁目!F23</f>
        <v>4</v>
      </c>
      <c r="G23" s="59">
        <f>[1]鶴巻南四丁目!G23</f>
        <v>9</v>
      </c>
      <c r="H23" s="63">
        <f t="shared" si="1"/>
        <v>13</v>
      </c>
      <c r="I23" s="14">
        <v>85</v>
      </c>
      <c r="J23" s="59">
        <f>[1]鶴巻南四丁目!J23</f>
        <v>4</v>
      </c>
      <c r="K23" s="59">
        <f>[1]鶴巻南四丁目!K23</f>
        <v>11</v>
      </c>
      <c r="L23" s="63">
        <f t="shared" si="2"/>
        <v>15</v>
      </c>
    </row>
    <row r="24" spans="1:12" x14ac:dyDescent="0.15">
      <c r="E24" s="14">
        <v>36</v>
      </c>
      <c r="F24" s="59">
        <f>[1]鶴巻南四丁目!F24</f>
        <v>20</v>
      </c>
      <c r="G24" s="59">
        <f>[1]鶴巻南四丁目!G24</f>
        <v>11</v>
      </c>
      <c r="H24" s="63">
        <f t="shared" si="1"/>
        <v>31</v>
      </c>
      <c r="I24" s="14">
        <v>86</v>
      </c>
      <c r="J24" s="59">
        <f>[1]鶴巻南四丁目!J24</f>
        <v>4</v>
      </c>
      <c r="K24" s="59">
        <f>[1]鶴巻南四丁目!K24</f>
        <v>4</v>
      </c>
      <c r="L24" s="63">
        <f t="shared" si="2"/>
        <v>8</v>
      </c>
    </row>
    <row r="25" spans="1:12" x14ac:dyDescent="0.15">
      <c r="E25" s="14">
        <v>37</v>
      </c>
      <c r="F25" s="59">
        <f>[1]鶴巻南四丁目!F25</f>
        <v>6</v>
      </c>
      <c r="G25" s="59">
        <f>[1]鶴巻南四丁目!G25</f>
        <v>7</v>
      </c>
      <c r="H25" s="63">
        <f t="shared" si="1"/>
        <v>13</v>
      </c>
      <c r="I25" s="14">
        <v>87</v>
      </c>
      <c r="J25" s="59">
        <f>[1]鶴巻南四丁目!J25</f>
        <v>3</v>
      </c>
      <c r="K25" s="59">
        <f>[1]鶴巻南四丁目!K25</f>
        <v>4</v>
      </c>
      <c r="L25" s="63">
        <f t="shared" si="2"/>
        <v>7</v>
      </c>
    </row>
    <row r="26" spans="1:12" x14ac:dyDescent="0.15">
      <c r="E26" s="14">
        <v>38</v>
      </c>
      <c r="F26" s="59">
        <f>[1]鶴巻南四丁目!F26</f>
        <v>17</v>
      </c>
      <c r="G26" s="59">
        <f>[1]鶴巻南四丁目!G26</f>
        <v>5</v>
      </c>
      <c r="H26" s="63">
        <f t="shared" si="1"/>
        <v>22</v>
      </c>
      <c r="I26" s="14">
        <v>88</v>
      </c>
      <c r="J26" s="59">
        <f>[1]鶴巻南四丁目!J26</f>
        <v>5</v>
      </c>
      <c r="K26" s="59">
        <f>[1]鶴巻南四丁目!K26</f>
        <v>4</v>
      </c>
      <c r="L26" s="63">
        <f t="shared" si="2"/>
        <v>9</v>
      </c>
    </row>
    <row r="27" spans="1:12" x14ac:dyDescent="0.15">
      <c r="E27" s="14">
        <v>39</v>
      </c>
      <c r="F27" s="59">
        <f>[1]鶴巻南四丁目!F27</f>
        <v>12</v>
      </c>
      <c r="G27" s="59">
        <f>[1]鶴巻南四丁目!G27</f>
        <v>19</v>
      </c>
      <c r="H27" s="63">
        <f t="shared" si="1"/>
        <v>31</v>
      </c>
      <c r="I27" s="14">
        <v>89</v>
      </c>
      <c r="J27" s="59">
        <f>[1]鶴巻南四丁目!J27</f>
        <v>4</v>
      </c>
      <c r="K27" s="59">
        <f>[1]鶴巻南四丁目!K27</f>
        <v>5</v>
      </c>
      <c r="L27" s="63">
        <f t="shared" si="2"/>
        <v>9</v>
      </c>
    </row>
    <row r="28" spans="1:12" x14ac:dyDescent="0.15">
      <c r="E28" s="14">
        <v>40</v>
      </c>
      <c r="F28" s="59">
        <f>[1]鶴巻南四丁目!F28</f>
        <v>9</v>
      </c>
      <c r="G28" s="59">
        <f>[1]鶴巻南四丁目!G28</f>
        <v>10</v>
      </c>
      <c r="H28" s="63">
        <f t="shared" si="1"/>
        <v>19</v>
      </c>
      <c r="I28" s="14">
        <v>90</v>
      </c>
      <c r="J28" s="59">
        <f>[1]鶴巻南四丁目!J28</f>
        <v>2</v>
      </c>
      <c r="K28" s="59">
        <f>[1]鶴巻南四丁目!K28</f>
        <v>4</v>
      </c>
      <c r="L28" s="63">
        <f t="shared" si="2"/>
        <v>6</v>
      </c>
    </row>
    <row r="29" spans="1:12" x14ac:dyDescent="0.15">
      <c r="E29" s="14">
        <v>41</v>
      </c>
      <c r="F29" s="59">
        <f>[1]鶴巻南四丁目!F29</f>
        <v>19</v>
      </c>
      <c r="G29" s="59">
        <f>[1]鶴巻南四丁目!G29</f>
        <v>7</v>
      </c>
      <c r="H29" s="63">
        <f t="shared" si="1"/>
        <v>26</v>
      </c>
      <c r="I29" s="14">
        <v>91</v>
      </c>
      <c r="J29" s="59">
        <f>[1]鶴巻南四丁目!J29</f>
        <v>0</v>
      </c>
      <c r="K29" s="59">
        <f>[1]鶴巻南四丁目!K29</f>
        <v>7</v>
      </c>
      <c r="L29" s="63">
        <f t="shared" si="2"/>
        <v>7</v>
      </c>
    </row>
    <row r="30" spans="1:12" x14ac:dyDescent="0.15">
      <c r="E30" s="14">
        <v>42</v>
      </c>
      <c r="F30" s="59">
        <f>[1]鶴巻南四丁目!F30</f>
        <v>11</v>
      </c>
      <c r="G30" s="59">
        <f>[1]鶴巻南四丁目!G30</f>
        <v>15</v>
      </c>
      <c r="H30" s="63">
        <f t="shared" si="1"/>
        <v>26</v>
      </c>
      <c r="I30" s="14">
        <v>92</v>
      </c>
      <c r="J30" s="59">
        <f>[1]鶴巻南四丁目!J30</f>
        <v>2</v>
      </c>
      <c r="K30" s="59">
        <f>[1]鶴巻南四丁目!K30</f>
        <v>2</v>
      </c>
      <c r="L30" s="63">
        <f t="shared" si="2"/>
        <v>4</v>
      </c>
    </row>
    <row r="31" spans="1:12" x14ac:dyDescent="0.15">
      <c r="E31" s="14">
        <v>43</v>
      </c>
      <c r="F31" s="59">
        <f>[1]鶴巻南四丁目!F31</f>
        <v>18</v>
      </c>
      <c r="G31" s="59">
        <f>[1]鶴巻南四丁目!G31</f>
        <v>21</v>
      </c>
      <c r="H31" s="63">
        <f t="shared" si="1"/>
        <v>39</v>
      </c>
      <c r="I31" s="14">
        <v>93</v>
      </c>
      <c r="J31" s="59">
        <f>[1]鶴巻南四丁目!J31</f>
        <v>1</v>
      </c>
      <c r="K31" s="59">
        <f>[1]鶴巻南四丁目!K31</f>
        <v>0</v>
      </c>
      <c r="L31" s="63">
        <f t="shared" si="2"/>
        <v>1</v>
      </c>
    </row>
    <row r="32" spans="1:12" x14ac:dyDescent="0.15">
      <c r="E32" s="14">
        <v>44</v>
      </c>
      <c r="F32" s="59">
        <f>[1]鶴巻南四丁目!F32</f>
        <v>9</v>
      </c>
      <c r="G32" s="59">
        <f>[1]鶴巻南四丁目!G32</f>
        <v>6</v>
      </c>
      <c r="H32" s="63">
        <f t="shared" si="1"/>
        <v>15</v>
      </c>
      <c r="I32" s="14">
        <v>94</v>
      </c>
      <c r="J32" s="59">
        <f>[1]鶴巻南四丁目!J32</f>
        <v>0</v>
      </c>
      <c r="K32" s="59">
        <f>[1]鶴巻南四丁目!K32</f>
        <v>3</v>
      </c>
      <c r="L32" s="63">
        <f t="shared" si="2"/>
        <v>3</v>
      </c>
    </row>
    <row r="33" spans="5:12" x14ac:dyDescent="0.15">
      <c r="E33" s="14">
        <v>45</v>
      </c>
      <c r="F33" s="59">
        <f>[1]鶴巻南四丁目!F33</f>
        <v>10</v>
      </c>
      <c r="G33" s="59">
        <f>[1]鶴巻南四丁目!G33</f>
        <v>17</v>
      </c>
      <c r="H33" s="63">
        <f t="shared" si="1"/>
        <v>27</v>
      </c>
      <c r="I33" s="14">
        <v>95</v>
      </c>
      <c r="J33" s="59">
        <f>[1]鶴巻南四丁目!J33</f>
        <v>1</v>
      </c>
      <c r="K33" s="59">
        <f>[1]鶴巻南四丁目!K33</f>
        <v>2</v>
      </c>
      <c r="L33" s="63">
        <f t="shared" si="2"/>
        <v>3</v>
      </c>
    </row>
    <row r="34" spans="5:12" x14ac:dyDescent="0.15">
      <c r="E34" s="14">
        <v>46</v>
      </c>
      <c r="F34" s="59">
        <f>[1]鶴巻南四丁目!F34</f>
        <v>12</v>
      </c>
      <c r="G34" s="59">
        <f>[1]鶴巻南四丁目!G34</f>
        <v>13</v>
      </c>
      <c r="H34" s="63">
        <f t="shared" si="1"/>
        <v>25</v>
      </c>
      <c r="I34" s="14">
        <v>96</v>
      </c>
      <c r="J34" s="59">
        <f>[1]鶴巻南四丁目!J34</f>
        <v>0</v>
      </c>
      <c r="K34" s="59">
        <f>[1]鶴巻南四丁目!K34</f>
        <v>1</v>
      </c>
      <c r="L34" s="63">
        <f t="shared" si="2"/>
        <v>1</v>
      </c>
    </row>
    <row r="35" spans="5:12" x14ac:dyDescent="0.15">
      <c r="E35" s="14">
        <v>47</v>
      </c>
      <c r="F35" s="59">
        <f>[1]鶴巻南四丁目!F35</f>
        <v>11</v>
      </c>
      <c r="G35" s="59">
        <f>[1]鶴巻南四丁目!G35</f>
        <v>14</v>
      </c>
      <c r="H35" s="63">
        <f t="shared" si="1"/>
        <v>25</v>
      </c>
      <c r="I35" s="14">
        <v>97</v>
      </c>
      <c r="J35" s="59">
        <f>[1]鶴巻南四丁目!J35</f>
        <v>0</v>
      </c>
      <c r="K35" s="59">
        <f>[1]鶴巻南四丁目!K35</f>
        <v>1</v>
      </c>
      <c r="L35" s="63">
        <f t="shared" si="2"/>
        <v>1</v>
      </c>
    </row>
    <row r="36" spans="5:12" x14ac:dyDescent="0.15">
      <c r="E36" s="14">
        <v>48</v>
      </c>
      <c r="F36" s="59">
        <f>[1]鶴巻南四丁目!F36</f>
        <v>19</v>
      </c>
      <c r="G36" s="59">
        <f>[1]鶴巻南四丁目!G36</f>
        <v>13</v>
      </c>
      <c r="H36" s="63">
        <f t="shared" si="1"/>
        <v>32</v>
      </c>
      <c r="I36" s="14">
        <v>98</v>
      </c>
      <c r="J36" s="59">
        <f>[1]鶴巻南四丁目!J36</f>
        <v>0</v>
      </c>
      <c r="K36" s="59">
        <f>[1]鶴巻南四丁目!K36</f>
        <v>0</v>
      </c>
      <c r="L36" s="63">
        <f t="shared" si="2"/>
        <v>0</v>
      </c>
    </row>
    <row r="37" spans="5:12" x14ac:dyDescent="0.15">
      <c r="E37" s="14">
        <v>49</v>
      </c>
      <c r="F37" s="59">
        <f>[1]鶴巻南四丁目!F37</f>
        <v>18</v>
      </c>
      <c r="G37" s="59">
        <f>[1]鶴巻南四丁目!G37</f>
        <v>14</v>
      </c>
      <c r="H37" s="63">
        <f t="shared" si="1"/>
        <v>32</v>
      </c>
      <c r="I37" s="14">
        <v>99</v>
      </c>
      <c r="J37" s="59">
        <f>[1]鶴巻南四丁目!J37</f>
        <v>1</v>
      </c>
      <c r="K37" s="59">
        <f>[1]鶴巻南四丁目!K37</f>
        <v>1</v>
      </c>
      <c r="L37" s="63">
        <f t="shared" si="2"/>
        <v>2</v>
      </c>
    </row>
    <row r="38" spans="5:12" x14ac:dyDescent="0.15">
      <c r="E38" s="14">
        <v>50</v>
      </c>
      <c r="F38" s="59">
        <f>[1]鶴巻南四丁目!F38</f>
        <v>18</v>
      </c>
      <c r="G38" s="59">
        <f>[1]鶴巻南四丁目!G38</f>
        <v>14</v>
      </c>
      <c r="H38" s="63">
        <f t="shared" si="1"/>
        <v>32</v>
      </c>
      <c r="I38" s="14">
        <v>100</v>
      </c>
      <c r="J38" s="59">
        <f>[1]鶴巻南四丁目!J38</f>
        <v>1</v>
      </c>
      <c r="K38" s="59">
        <f>[1]鶴巻南四丁目!K38</f>
        <v>0</v>
      </c>
      <c r="L38" s="63">
        <f t="shared" si="2"/>
        <v>1</v>
      </c>
    </row>
    <row r="39" spans="5:12" x14ac:dyDescent="0.15">
      <c r="E39" s="14">
        <v>51</v>
      </c>
      <c r="F39" s="59">
        <f>[1]鶴巻南四丁目!F39</f>
        <v>10</v>
      </c>
      <c r="G39" s="59">
        <f>[1]鶴巻南四丁目!G39</f>
        <v>7</v>
      </c>
      <c r="H39" s="63">
        <f t="shared" si="1"/>
        <v>17</v>
      </c>
      <c r="I39" s="14">
        <v>101</v>
      </c>
      <c r="J39" s="59">
        <f>[1]鶴巻南四丁目!J39</f>
        <v>0</v>
      </c>
      <c r="K39" s="59">
        <f>[1]鶴巻南四丁目!K39</f>
        <v>0</v>
      </c>
      <c r="L39" s="63">
        <f t="shared" si="2"/>
        <v>0</v>
      </c>
    </row>
    <row r="40" spans="5:12" x14ac:dyDescent="0.15">
      <c r="E40" s="14">
        <v>52</v>
      </c>
      <c r="F40" s="59">
        <f>[1]鶴巻南四丁目!F40</f>
        <v>12</v>
      </c>
      <c r="G40" s="59">
        <f>[1]鶴巻南四丁目!G40</f>
        <v>12</v>
      </c>
      <c r="H40" s="63">
        <f t="shared" si="1"/>
        <v>24</v>
      </c>
      <c r="I40" s="14">
        <v>102</v>
      </c>
      <c r="J40" s="59">
        <f>[1]鶴巻南四丁目!J40</f>
        <v>0</v>
      </c>
      <c r="K40" s="59">
        <f>[1]鶴巻南四丁目!K40</f>
        <v>0</v>
      </c>
      <c r="L40" s="63">
        <f t="shared" si="2"/>
        <v>0</v>
      </c>
    </row>
    <row r="41" spans="5:12" x14ac:dyDescent="0.15">
      <c r="E41" s="14">
        <v>53</v>
      </c>
      <c r="F41" s="59">
        <f>[1]鶴巻南四丁目!F41</f>
        <v>9</v>
      </c>
      <c r="G41" s="59">
        <f>[1]鶴巻南四丁目!G41</f>
        <v>11</v>
      </c>
      <c r="H41" s="63">
        <f t="shared" si="1"/>
        <v>20</v>
      </c>
      <c r="I41" s="14">
        <v>103</v>
      </c>
      <c r="J41" s="59">
        <f>[1]鶴巻南四丁目!J41</f>
        <v>0</v>
      </c>
      <c r="K41" s="59">
        <f>[1]鶴巻南四丁目!K41</f>
        <v>0</v>
      </c>
      <c r="L41" s="63">
        <f t="shared" si="2"/>
        <v>0</v>
      </c>
    </row>
    <row r="42" spans="5:12" x14ac:dyDescent="0.15">
      <c r="E42" s="14">
        <v>54</v>
      </c>
      <c r="F42" s="59">
        <f>[1]鶴巻南四丁目!F42</f>
        <v>8</v>
      </c>
      <c r="G42" s="59">
        <f>[1]鶴巻南四丁目!G42</f>
        <v>10</v>
      </c>
      <c r="H42" s="63">
        <f t="shared" si="1"/>
        <v>18</v>
      </c>
      <c r="I42" s="14">
        <v>104</v>
      </c>
      <c r="J42" s="59">
        <f>[1]鶴巻南四丁目!J42</f>
        <v>0</v>
      </c>
      <c r="K42" s="59">
        <f>[1]鶴巻南四丁目!K42</f>
        <v>0</v>
      </c>
      <c r="L42" s="63">
        <f t="shared" si="2"/>
        <v>0</v>
      </c>
    </row>
    <row r="43" spans="5:12" x14ac:dyDescent="0.15">
      <c r="E43" s="14">
        <v>55</v>
      </c>
      <c r="F43" s="59">
        <f>[1]鶴巻南四丁目!F43</f>
        <v>13</v>
      </c>
      <c r="G43" s="59">
        <f>[1]鶴巻南四丁目!G43</f>
        <v>10</v>
      </c>
      <c r="H43" s="63">
        <f t="shared" si="1"/>
        <v>23</v>
      </c>
      <c r="I43" s="14">
        <v>105</v>
      </c>
      <c r="J43" s="59">
        <f>[1]鶴巻南四丁目!J43</f>
        <v>0</v>
      </c>
      <c r="K43" s="59">
        <f>[1]鶴巻南四丁目!K43</f>
        <v>0</v>
      </c>
      <c r="L43" s="63">
        <f t="shared" si="2"/>
        <v>0</v>
      </c>
    </row>
    <row r="44" spans="5:12" x14ac:dyDescent="0.15">
      <c r="E44" s="14">
        <v>56</v>
      </c>
      <c r="F44" s="59">
        <f>[1]鶴巻南四丁目!F44</f>
        <v>15</v>
      </c>
      <c r="G44" s="59">
        <f>[1]鶴巻南四丁目!G44</f>
        <v>21</v>
      </c>
      <c r="H44" s="63">
        <f t="shared" si="1"/>
        <v>36</v>
      </c>
      <c r="I44" s="14">
        <v>106</v>
      </c>
      <c r="J44" s="59">
        <f>[1]鶴巻南四丁目!J44</f>
        <v>0</v>
      </c>
      <c r="K44" s="59">
        <f>[1]鶴巻南四丁目!K44</f>
        <v>0</v>
      </c>
      <c r="L44" s="63">
        <f t="shared" si="2"/>
        <v>0</v>
      </c>
    </row>
    <row r="45" spans="5:12" x14ac:dyDescent="0.15">
      <c r="E45" s="14">
        <v>57</v>
      </c>
      <c r="F45" s="59">
        <f>[1]鶴巻南四丁目!F45</f>
        <v>10</v>
      </c>
      <c r="G45" s="59">
        <f>[1]鶴巻南四丁目!G45</f>
        <v>13</v>
      </c>
      <c r="H45" s="63">
        <f t="shared" si="1"/>
        <v>23</v>
      </c>
      <c r="I45" s="14">
        <v>107</v>
      </c>
      <c r="J45" s="59">
        <f>[1]鶴巻南四丁目!J45</f>
        <v>0</v>
      </c>
      <c r="K45" s="59">
        <f>[1]鶴巻南四丁目!K45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[1]鶴巻南四丁目!F46</f>
        <v>14</v>
      </c>
      <c r="G46" s="59">
        <f>[1]鶴巻南四丁目!G46</f>
        <v>12</v>
      </c>
      <c r="H46" s="63">
        <f t="shared" si="1"/>
        <v>26</v>
      </c>
      <c r="I46" s="24">
        <v>108</v>
      </c>
      <c r="J46" s="59">
        <f>[1]鶴巻南四丁目!J46</f>
        <v>0</v>
      </c>
      <c r="K46" s="59">
        <f>[1]鶴巻南四丁目!K46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[1]鶴巻南四丁目!F47</f>
        <v>8</v>
      </c>
      <c r="G47" s="59">
        <f>[1]鶴巻南四丁目!G47</f>
        <v>12</v>
      </c>
      <c r="H47" s="63">
        <f t="shared" si="1"/>
        <v>20</v>
      </c>
      <c r="I47" s="23" t="s">
        <v>6</v>
      </c>
      <c r="J47" s="69">
        <f>SUM(J3:J46)</f>
        <v>360</v>
      </c>
      <c r="K47" s="69">
        <f>SUM(K3:K46)</f>
        <v>422</v>
      </c>
      <c r="L47" s="39">
        <f>SUM(J47:K47)</f>
        <v>782</v>
      </c>
    </row>
    <row r="48" spans="5:12" x14ac:dyDescent="0.15">
      <c r="E48" s="14">
        <v>60</v>
      </c>
      <c r="F48" s="59">
        <f>[1]鶴巻南四丁目!F48</f>
        <v>11</v>
      </c>
      <c r="G48" s="59">
        <f>[1]鶴巻南四丁目!G48</f>
        <v>11</v>
      </c>
      <c r="H48" s="63">
        <f t="shared" si="1"/>
        <v>22</v>
      </c>
    </row>
    <row r="49" spans="5:12" ht="14.25" thickBot="1" x14ac:dyDescent="0.2">
      <c r="E49" s="14">
        <v>61</v>
      </c>
      <c r="F49" s="59">
        <f>[1]鶴巻南四丁目!F49</f>
        <v>10</v>
      </c>
      <c r="G49" s="59">
        <f>[1]鶴巻南四丁目!G49</f>
        <v>17</v>
      </c>
      <c r="H49" s="63">
        <f t="shared" si="1"/>
        <v>27</v>
      </c>
      <c r="J49" s="54" t="s">
        <v>192</v>
      </c>
    </row>
    <row r="50" spans="5:12" x14ac:dyDescent="0.15">
      <c r="E50" s="14">
        <v>62</v>
      </c>
      <c r="F50" s="59">
        <f>[1]鶴巻南四丁目!F50</f>
        <v>16</v>
      </c>
      <c r="G50" s="59">
        <f>[1]鶴巻南四丁目!G50</f>
        <v>22</v>
      </c>
      <c r="H50" s="63">
        <f t="shared" si="1"/>
        <v>38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[1]鶴巻南四丁目!F51</f>
        <v>11</v>
      </c>
      <c r="G51" s="59">
        <f>[1]鶴巻南四丁目!G51</f>
        <v>12</v>
      </c>
      <c r="H51" s="63">
        <f t="shared" si="1"/>
        <v>23</v>
      </c>
      <c r="J51" s="48">
        <f>SUM(B18,F53,J47)</f>
        <v>1013</v>
      </c>
      <c r="K51" s="49">
        <f>SUM(C18,G53,K47)</f>
        <v>1081</v>
      </c>
      <c r="L51" s="50">
        <f>SUM(J51:K51)</f>
        <v>2094</v>
      </c>
    </row>
    <row r="52" spans="5:12" ht="14.25" thickBot="1" x14ac:dyDescent="0.2">
      <c r="E52" s="24">
        <v>64</v>
      </c>
      <c r="F52" s="59">
        <f>[1]鶴巻南四丁目!F52</f>
        <v>17</v>
      </c>
      <c r="G52" s="59">
        <f>[1]鶴巻南四丁目!G52</f>
        <v>18</v>
      </c>
      <c r="H52" s="63">
        <f t="shared" si="1"/>
        <v>35</v>
      </c>
    </row>
    <row r="53" spans="5:12" ht="15" thickTop="1" thickBot="1" x14ac:dyDescent="0.2">
      <c r="E53" s="23" t="s">
        <v>6</v>
      </c>
      <c r="F53" s="35">
        <f>SUM(F3:F52)</f>
        <v>583</v>
      </c>
      <c r="G53" s="38">
        <f>SUM(G3:G52)</f>
        <v>592</v>
      </c>
      <c r="H53" s="39">
        <f>SUM(F53:G53)</f>
        <v>1175</v>
      </c>
    </row>
    <row r="56" spans="5:12" x14ac:dyDescent="0.15">
      <c r="F56" s="98" t="s">
        <v>544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130</v>
      </c>
      <c r="I1" s="99" t="str">
        <f>秦野市合計!I1</f>
        <v>令和3年4月1日現在（単位：人）</v>
      </c>
      <c r="J1" s="99"/>
      <c r="K1" s="99"/>
      <c r="L1" s="99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[1]鶴巻南五丁目!B3</f>
        <v>5</v>
      </c>
      <c r="C3" s="40">
        <f>[1]鶴巻南五丁目!C3</f>
        <v>3</v>
      </c>
      <c r="D3" s="40">
        <f>SUM(B3:C3)</f>
        <v>8</v>
      </c>
      <c r="E3" s="19">
        <v>15</v>
      </c>
      <c r="F3" s="59">
        <f>[1]鶴巻南五丁目!F3</f>
        <v>4</v>
      </c>
      <c r="G3" s="59">
        <f>[1]鶴巻南五丁目!G3</f>
        <v>4</v>
      </c>
      <c r="H3" s="63">
        <f>SUM(F3:G3)</f>
        <v>8</v>
      </c>
      <c r="I3" s="19">
        <v>65</v>
      </c>
      <c r="J3" s="59">
        <f>[1]鶴巻南五丁目!J3</f>
        <v>11</v>
      </c>
      <c r="K3" s="59">
        <f>[1]鶴巻南五丁目!K3</f>
        <v>14</v>
      </c>
      <c r="L3" s="63">
        <f>SUM(J3:K3)</f>
        <v>25</v>
      </c>
    </row>
    <row r="4" spans="1:12" x14ac:dyDescent="0.15">
      <c r="A4" s="14">
        <v>1</v>
      </c>
      <c r="B4" s="40">
        <f>[1]鶴巻南五丁目!B4</f>
        <v>3</v>
      </c>
      <c r="C4" s="40">
        <f>[1]鶴巻南五丁目!C4</f>
        <v>3</v>
      </c>
      <c r="D4" s="40">
        <f t="shared" ref="D4:D17" si="0">SUM(B4:C4)</f>
        <v>6</v>
      </c>
      <c r="E4" s="14">
        <v>16</v>
      </c>
      <c r="F4" s="59">
        <f>[1]鶴巻南五丁目!F4</f>
        <v>2</v>
      </c>
      <c r="G4" s="59">
        <f>[1]鶴巻南五丁目!G4</f>
        <v>2</v>
      </c>
      <c r="H4" s="63">
        <f t="shared" ref="H4:H52" si="1">SUM(F4:G4)</f>
        <v>4</v>
      </c>
      <c r="I4" s="14">
        <v>66</v>
      </c>
      <c r="J4" s="59">
        <f>[1]鶴巻南五丁目!J4</f>
        <v>8</v>
      </c>
      <c r="K4" s="59">
        <f>[1]鶴巻南五丁目!K4</f>
        <v>8</v>
      </c>
      <c r="L4" s="63">
        <f t="shared" ref="L4:L46" si="2">SUM(J4:K4)</f>
        <v>16</v>
      </c>
    </row>
    <row r="5" spans="1:12" x14ac:dyDescent="0.15">
      <c r="A5" s="14">
        <v>2</v>
      </c>
      <c r="B5" s="40">
        <f>[1]鶴巻南五丁目!B5</f>
        <v>3</v>
      </c>
      <c r="C5" s="40">
        <f>[1]鶴巻南五丁目!C5</f>
        <v>4</v>
      </c>
      <c r="D5" s="40">
        <f t="shared" si="0"/>
        <v>7</v>
      </c>
      <c r="E5" s="14">
        <v>17</v>
      </c>
      <c r="F5" s="59">
        <f>[1]鶴巻南五丁目!F5</f>
        <v>4</v>
      </c>
      <c r="G5" s="59">
        <f>[1]鶴巻南五丁目!G5</f>
        <v>3</v>
      </c>
      <c r="H5" s="63">
        <f t="shared" si="1"/>
        <v>7</v>
      </c>
      <c r="I5" s="14">
        <v>67</v>
      </c>
      <c r="J5" s="59">
        <f>[1]鶴巻南五丁目!J5</f>
        <v>14</v>
      </c>
      <c r="K5" s="59">
        <f>[1]鶴巻南五丁目!K5</f>
        <v>17</v>
      </c>
      <c r="L5" s="63">
        <f t="shared" si="2"/>
        <v>31</v>
      </c>
    </row>
    <row r="6" spans="1:12" x14ac:dyDescent="0.15">
      <c r="A6" s="14">
        <v>3</v>
      </c>
      <c r="B6" s="40">
        <f>[1]鶴巻南五丁目!B6</f>
        <v>3</v>
      </c>
      <c r="C6" s="40">
        <f>[1]鶴巻南五丁目!C6</f>
        <v>2</v>
      </c>
      <c r="D6" s="40">
        <f t="shared" si="0"/>
        <v>5</v>
      </c>
      <c r="E6" s="14">
        <v>18</v>
      </c>
      <c r="F6" s="59">
        <f>[1]鶴巻南五丁目!F6</f>
        <v>2</v>
      </c>
      <c r="G6" s="59">
        <f>[1]鶴巻南五丁目!G6</f>
        <v>4</v>
      </c>
      <c r="H6" s="63">
        <f t="shared" si="1"/>
        <v>6</v>
      </c>
      <c r="I6" s="14">
        <v>68</v>
      </c>
      <c r="J6" s="59">
        <f>[1]鶴巻南五丁目!J6</f>
        <v>12</v>
      </c>
      <c r="K6" s="59">
        <f>[1]鶴巻南五丁目!K6</f>
        <v>15</v>
      </c>
      <c r="L6" s="63">
        <f t="shared" si="2"/>
        <v>27</v>
      </c>
    </row>
    <row r="7" spans="1:12" x14ac:dyDescent="0.15">
      <c r="A7" s="14">
        <v>4</v>
      </c>
      <c r="B7" s="40">
        <f>[1]鶴巻南五丁目!B7</f>
        <v>4</v>
      </c>
      <c r="C7" s="40">
        <f>[1]鶴巻南五丁目!C7</f>
        <v>5</v>
      </c>
      <c r="D7" s="40">
        <f t="shared" si="0"/>
        <v>9</v>
      </c>
      <c r="E7" s="14">
        <v>19</v>
      </c>
      <c r="F7" s="59">
        <f>[1]鶴巻南五丁目!F7</f>
        <v>2</v>
      </c>
      <c r="G7" s="59">
        <f>[1]鶴巻南五丁目!G7</f>
        <v>4</v>
      </c>
      <c r="H7" s="63">
        <f t="shared" si="1"/>
        <v>6</v>
      </c>
      <c r="I7" s="14">
        <v>69</v>
      </c>
      <c r="J7" s="59">
        <f>[1]鶴巻南五丁目!J7</f>
        <v>9</v>
      </c>
      <c r="K7" s="59">
        <f>[1]鶴巻南五丁目!K7</f>
        <v>10</v>
      </c>
      <c r="L7" s="63">
        <f t="shared" si="2"/>
        <v>19</v>
      </c>
    </row>
    <row r="8" spans="1:12" x14ac:dyDescent="0.15">
      <c r="A8" s="14">
        <v>5</v>
      </c>
      <c r="B8" s="40">
        <f>[1]鶴巻南五丁目!B8</f>
        <v>2</v>
      </c>
      <c r="C8" s="40">
        <f>[1]鶴巻南五丁目!C8</f>
        <v>6</v>
      </c>
      <c r="D8" s="40">
        <f t="shared" si="0"/>
        <v>8</v>
      </c>
      <c r="E8" s="14">
        <v>20</v>
      </c>
      <c r="F8" s="59">
        <f>[1]鶴巻南五丁目!F8</f>
        <v>10</v>
      </c>
      <c r="G8" s="59">
        <f>[1]鶴巻南五丁目!G8</f>
        <v>3</v>
      </c>
      <c r="H8" s="63">
        <f t="shared" si="1"/>
        <v>13</v>
      </c>
      <c r="I8" s="14">
        <v>70</v>
      </c>
      <c r="J8" s="59">
        <f>[1]鶴巻南五丁目!J8</f>
        <v>8</v>
      </c>
      <c r="K8" s="59">
        <f>[1]鶴巻南五丁目!K8</f>
        <v>10</v>
      </c>
      <c r="L8" s="63">
        <f t="shared" si="2"/>
        <v>18</v>
      </c>
    </row>
    <row r="9" spans="1:12" x14ac:dyDescent="0.15">
      <c r="A9" s="14">
        <v>6</v>
      </c>
      <c r="B9" s="40">
        <f>[1]鶴巻南五丁目!B9</f>
        <v>3</v>
      </c>
      <c r="C9" s="40">
        <f>[1]鶴巻南五丁目!C9</f>
        <v>5</v>
      </c>
      <c r="D9" s="40">
        <f t="shared" si="0"/>
        <v>8</v>
      </c>
      <c r="E9" s="14">
        <v>21</v>
      </c>
      <c r="F9" s="59">
        <f>[1]鶴巻南五丁目!F9</f>
        <v>5</v>
      </c>
      <c r="G9" s="59">
        <f>[1]鶴巻南五丁目!G9</f>
        <v>4</v>
      </c>
      <c r="H9" s="63">
        <f t="shared" si="1"/>
        <v>9</v>
      </c>
      <c r="I9" s="14">
        <v>71</v>
      </c>
      <c r="J9" s="59">
        <f>[1]鶴巻南五丁目!J9</f>
        <v>14</v>
      </c>
      <c r="K9" s="59">
        <f>[1]鶴巻南五丁目!K9</f>
        <v>22</v>
      </c>
      <c r="L9" s="63">
        <f t="shared" si="2"/>
        <v>36</v>
      </c>
    </row>
    <row r="10" spans="1:12" x14ac:dyDescent="0.15">
      <c r="A10" s="14">
        <v>7</v>
      </c>
      <c r="B10" s="40">
        <f>[1]鶴巻南五丁目!B10</f>
        <v>5</v>
      </c>
      <c r="C10" s="40">
        <f>[1]鶴巻南五丁目!C10</f>
        <v>2</v>
      </c>
      <c r="D10" s="40">
        <f t="shared" si="0"/>
        <v>7</v>
      </c>
      <c r="E10" s="14">
        <v>22</v>
      </c>
      <c r="F10" s="59">
        <f>[1]鶴巻南五丁目!F10</f>
        <v>10</v>
      </c>
      <c r="G10" s="59">
        <f>[1]鶴巻南五丁目!G10</f>
        <v>5</v>
      </c>
      <c r="H10" s="63">
        <f t="shared" si="1"/>
        <v>15</v>
      </c>
      <c r="I10" s="14">
        <v>72</v>
      </c>
      <c r="J10" s="59">
        <f>[1]鶴巻南五丁目!J10</f>
        <v>19</v>
      </c>
      <c r="K10" s="59">
        <f>[1]鶴巻南五丁目!K10</f>
        <v>19</v>
      </c>
      <c r="L10" s="63">
        <f t="shared" si="2"/>
        <v>38</v>
      </c>
    </row>
    <row r="11" spans="1:12" x14ac:dyDescent="0.15">
      <c r="A11" s="14">
        <v>8</v>
      </c>
      <c r="B11" s="40">
        <f>[1]鶴巻南五丁目!B11</f>
        <v>3</v>
      </c>
      <c r="C11" s="40">
        <f>[1]鶴巻南五丁目!C11</f>
        <v>3</v>
      </c>
      <c r="D11" s="40">
        <f t="shared" si="0"/>
        <v>6</v>
      </c>
      <c r="E11" s="14">
        <v>23</v>
      </c>
      <c r="F11" s="59">
        <f>[1]鶴巻南五丁目!F11</f>
        <v>9</v>
      </c>
      <c r="G11" s="59">
        <f>[1]鶴巻南五丁目!G11</f>
        <v>4</v>
      </c>
      <c r="H11" s="63">
        <f t="shared" si="1"/>
        <v>13</v>
      </c>
      <c r="I11" s="14">
        <v>73</v>
      </c>
      <c r="J11" s="59">
        <f>[1]鶴巻南五丁目!J11</f>
        <v>12</v>
      </c>
      <c r="K11" s="59">
        <f>[1]鶴巻南五丁目!K11</f>
        <v>13</v>
      </c>
      <c r="L11" s="63">
        <f t="shared" si="2"/>
        <v>25</v>
      </c>
    </row>
    <row r="12" spans="1:12" x14ac:dyDescent="0.15">
      <c r="A12" s="14">
        <v>9</v>
      </c>
      <c r="B12" s="40">
        <f>[1]鶴巻南五丁目!B12</f>
        <v>4</v>
      </c>
      <c r="C12" s="40">
        <f>[1]鶴巻南五丁目!C12</f>
        <v>3</v>
      </c>
      <c r="D12" s="40">
        <f t="shared" si="0"/>
        <v>7</v>
      </c>
      <c r="E12" s="14">
        <v>24</v>
      </c>
      <c r="F12" s="59">
        <f>[1]鶴巻南五丁目!F12</f>
        <v>7</v>
      </c>
      <c r="G12" s="59">
        <f>[1]鶴巻南五丁目!G12</f>
        <v>2</v>
      </c>
      <c r="H12" s="63">
        <f t="shared" si="1"/>
        <v>9</v>
      </c>
      <c r="I12" s="14">
        <v>74</v>
      </c>
      <c r="J12" s="59">
        <f>[1]鶴巻南五丁目!J12</f>
        <v>12</v>
      </c>
      <c r="K12" s="59">
        <f>[1]鶴巻南五丁目!K12</f>
        <v>17</v>
      </c>
      <c r="L12" s="63">
        <f t="shared" si="2"/>
        <v>29</v>
      </c>
    </row>
    <row r="13" spans="1:12" x14ac:dyDescent="0.15">
      <c r="A13" s="14">
        <v>10</v>
      </c>
      <c r="B13" s="40">
        <f>[1]鶴巻南五丁目!B13</f>
        <v>3</v>
      </c>
      <c r="C13" s="40">
        <f>[1]鶴巻南五丁目!C13</f>
        <v>1</v>
      </c>
      <c r="D13" s="40">
        <f t="shared" si="0"/>
        <v>4</v>
      </c>
      <c r="E13" s="14">
        <v>25</v>
      </c>
      <c r="F13" s="59">
        <f>[1]鶴巻南五丁目!F13</f>
        <v>7</v>
      </c>
      <c r="G13" s="59">
        <f>[1]鶴巻南五丁目!G13</f>
        <v>8</v>
      </c>
      <c r="H13" s="63">
        <f t="shared" si="1"/>
        <v>15</v>
      </c>
      <c r="I13" s="14">
        <v>75</v>
      </c>
      <c r="J13" s="59">
        <f>[1]鶴巻南五丁目!J13</f>
        <v>12</v>
      </c>
      <c r="K13" s="59">
        <f>[1]鶴巻南五丁目!K13</f>
        <v>8</v>
      </c>
      <c r="L13" s="63">
        <f t="shared" si="2"/>
        <v>20</v>
      </c>
    </row>
    <row r="14" spans="1:12" x14ac:dyDescent="0.15">
      <c r="A14" s="14">
        <v>11</v>
      </c>
      <c r="B14" s="40">
        <f>[1]鶴巻南五丁目!B14</f>
        <v>3</v>
      </c>
      <c r="C14" s="40">
        <f>[1]鶴巻南五丁目!C14</f>
        <v>3</v>
      </c>
      <c r="D14" s="40">
        <f t="shared" si="0"/>
        <v>6</v>
      </c>
      <c r="E14" s="14">
        <v>26</v>
      </c>
      <c r="F14" s="59">
        <f>[1]鶴巻南五丁目!F14</f>
        <v>5</v>
      </c>
      <c r="G14" s="59">
        <f>[1]鶴巻南五丁目!G14</f>
        <v>5</v>
      </c>
      <c r="H14" s="63">
        <f t="shared" si="1"/>
        <v>10</v>
      </c>
      <c r="I14" s="14">
        <v>76</v>
      </c>
      <c r="J14" s="59">
        <f>[1]鶴巻南五丁目!J14</f>
        <v>10</v>
      </c>
      <c r="K14" s="59">
        <f>[1]鶴巻南五丁目!K14</f>
        <v>12</v>
      </c>
      <c r="L14" s="63">
        <f t="shared" si="2"/>
        <v>22</v>
      </c>
    </row>
    <row r="15" spans="1:12" x14ac:dyDescent="0.15">
      <c r="A15" s="14">
        <v>12</v>
      </c>
      <c r="B15" s="40">
        <f>[1]鶴巻南五丁目!B15</f>
        <v>3</v>
      </c>
      <c r="C15" s="40">
        <f>[1]鶴巻南五丁目!C15</f>
        <v>5</v>
      </c>
      <c r="D15" s="40">
        <f t="shared" si="0"/>
        <v>8</v>
      </c>
      <c r="E15" s="14">
        <v>27</v>
      </c>
      <c r="F15" s="59">
        <f>[1]鶴巻南五丁目!F15</f>
        <v>6</v>
      </c>
      <c r="G15" s="59">
        <f>[1]鶴巻南五丁目!G15</f>
        <v>10</v>
      </c>
      <c r="H15" s="63">
        <f t="shared" si="1"/>
        <v>16</v>
      </c>
      <c r="I15" s="14">
        <v>77</v>
      </c>
      <c r="J15" s="59">
        <f>[1]鶴巻南五丁目!J15</f>
        <v>8</v>
      </c>
      <c r="K15" s="59">
        <f>[1]鶴巻南五丁目!K15</f>
        <v>12</v>
      </c>
      <c r="L15" s="63">
        <f t="shared" si="2"/>
        <v>20</v>
      </c>
    </row>
    <row r="16" spans="1:12" x14ac:dyDescent="0.15">
      <c r="A16" s="14">
        <v>13</v>
      </c>
      <c r="B16" s="40">
        <f>[1]鶴巻南五丁目!B16</f>
        <v>3</v>
      </c>
      <c r="C16" s="40">
        <f>[1]鶴巻南五丁目!C16</f>
        <v>5</v>
      </c>
      <c r="D16" s="40">
        <f t="shared" si="0"/>
        <v>8</v>
      </c>
      <c r="E16" s="14">
        <v>28</v>
      </c>
      <c r="F16" s="59">
        <f>[1]鶴巻南五丁目!F16</f>
        <v>2</v>
      </c>
      <c r="G16" s="59">
        <f>[1]鶴巻南五丁目!G16</f>
        <v>4</v>
      </c>
      <c r="H16" s="63">
        <f t="shared" si="1"/>
        <v>6</v>
      </c>
      <c r="I16" s="14">
        <v>78</v>
      </c>
      <c r="J16" s="59">
        <f>[1]鶴巻南五丁目!J16</f>
        <v>7</v>
      </c>
      <c r="K16" s="59">
        <f>[1]鶴巻南五丁目!K16</f>
        <v>3</v>
      </c>
      <c r="L16" s="63">
        <f t="shared" si="2"/>
        <v>10</v>
      </c>
    </row>
    <row r="17" spans="1:12" ht="14.25" thickBot="1" x14ac:dyDescent="0.2">
      <c r="A17" s="24">
        <v>14</v>
      </c>
      <c r="B17" s="40">
        <f>[1]鶴巻南五丁目!B17</f>
        <v>4</v>
      </c>
      <c r="C17" s="40">
        <f>[1]鶴巻南五丁目!C17</f>
        <v>3</v>
      </c>
      <c r="D17" s="40">
        <f t="shared" si="0"/>
        <v>7</v>
      </c>
      <c r="E17" s="14">
        <v>29</v>
      </c>
      <c r="F17" s="59">
        <f>[1]鶴巻南五丁目!F17</f>
        <v>8</v>
      </c>
      <c r="G17" s="59">
        <f>[1]鶴巻南五丁目!G17</f>
        <v>3</v>
      </c>
      <c r="H17" s="63">
        <f t="shared" si="1"/>
        <v>11</v>
      </c>
      <c r="I17" s="14">
        <v>79</v>
      </c>
      <c r="J17" s="59">
        <f>[1]鶴巻南五丁目!J17</f>
        <v>6</v>
      </c>
      <c r="K17" s="59">
        <f>[1]鶴巻南五丁目!K17</f>
        <v>4</v>
      </c>
      <c r="L17" s="63">
        <f t="shared" si="2"/>
        <v>10</v>
      </c>
    </row>
    <row r="18" spans="1:12" ht="15" thickTop="1" thickBot="1" x14ac:dyDescent="0.2">
      <c r="A18" s="23" t="s">
        <v>6</v>
      </c>
      <c r="B18" s="33">
        <f>SUM(B3:B17)</f>
        <v>51</v>
      </c>
      <c r="C18" s="34">
        <f>SUM(C3:C17)</f>
        <v>53</v>
      </c>
      <c r="D18" s="35">
        <f>SUM(B18:C18)</f>
        <v>104</v>
      </c>
      <c r="E18" s="14">
        <v>30</v>
      </c>
      <c r="F18" s="59">
        <f>[1]鶴巻南五丁目!F18</f>
        <v>7</v>
      </c>
      <c r="G18" s="59">
        <f>[1]鶴巻南五丁目!G18</f>
        <v>8</v>
      </c>
      <c r="H18" s="63">
        <f t="shared" si="1"/>
        <v>15</v>
      </c>
      <c r="I18" s="14">
        <v>80</v>
      </c>
      <c r="J18" s="59">
        <f>[1]鶴巻南五丁目!J18</f>
        <v>9</v>
      </c>
      <c r="K18" s="59">
        <f>[1]鶴巻南五丁目!K18</f>
        <v>7</v>
      </c>
      <c r="L18" s="63">
        <f t="shared" si="2"/>
        <v>16</v>
      </c>
    </row>
    <row r="19" spans="1:12" x14ac:dyDescent="0.15">
      <c r="E19" s="14">
        <v>31</v>
      </c>
      <c r="F19" s="59">
        <f>[1]鶴巻南五丁目!F19</f>
        <v>13</v>
      </c>
      <c r="G19" s="59">
        <f>[1]鶴巻南五丁目!G19</f>
        <v>7</v>
      </c>
      <c r="H19" s="63">
        <f t="shared" si="1"/>
        <v>20</v>
      </c>
      <c r="I19" s="14">
        <v>81</v>
      </c>
      <c r="J19" s="59">
        <f>[1]鶴巻南五丁目!J19</f>
        <v>5</v>
      </c>
      <c r="K19" s="59">
        <f>[1]鶴巻南五丁目!K19</f>
        <v>4</v>
      </c>
      <c r="L19" s="63">
        <f t="shared" si="2"/>
        <v>9</v>
      </c>
    </row>
    <row r="20" spans="1:12" x14ac:dyDescent="0.15">
      <c r="E20" s="14">
        <v>32</v>
      </c>
      <c r="F20" s="59">
        <f>[1]鶴巻南五丁目!F20</f>
        <v>6</v>
      </c>
      <c r="G20" s="59">
        <f>[1]鶴巻南五丁目!G20</f>
        <v>7</v>
      </c>
      <c r="H20" s="63">
        <f t="shared" si="1"/>
        <v>13</v>
      </c>
      <c r="I20" s="14">
        <v>82</v>
      </c>
      <c r="J20" s="59">
        <f>[1]鶴巻南五丁目!J20</f>
        <v>5</v>
      </c>
      <c r="K20" s="59">
        <f>[1]鶴巻南五丁目!K20</f>
        <v>6</v>
      </c>
      <c r="L20" s="63">
        <f t="shared" si="2"/>
        <v>11</v>
      </c>
    </row>
    <row r="21" spans="1:12" x14ac:dyDescent="0.15">
      <c r="E21" s="14">
        <v>33</v>
      </c>
      <c r="F21" s="59">
        <f>[1]鶴巻南五丁目!F21</f>
        <v>11</v>
      </c>
      <c r="G21" s="59">
        <f>[1]鶴巻南五丁目!G21</f>
        <v>6</v>
      </c>
      <c r="H21" s="63">
        <f t="shared" si="1"/>
        <v>17</v>
      </c>
      <c r="I21" s="14">
        <v>83</v>
      </c>
      <c r="J21" s="59">
        <f>[1]鶴巻南五丁目!J21</f>
        <v>3</v>
      </c>
      <c r="K21" s="59">
        <f>[1]鶴巻南五丁目!K21</f>
        <v>2</v>
      </c>
      <c r="L21" s="63">
        <f t="shared" si="2"/>
        <v>5</v>
      </c>
    </row>
    <row r="22" spans="1:12" x14ac:dyDescent="0.15">
      <c r="E22" s="14">
        <v>34</v>
      </c>
      <c r="F22" s="59">
        <f>[1]鶴巻南五丁目!F22</f>
        <v>4</v>
      </c>
      <c r="G22" s="59">
        <f>[1]鶴巻南五丁目!G22</f>
        <v>6</v>
      </c>
      <c r="H22" s="63">
        <f t="shared" si="1"/>
        <v>10</v>
      </c>
      <c r="I22" s="14">
        <v>84</v>
      </c>
      <c r="J22" s="59">
        <f>[1]鶴巻南五丁目!J22</f>
        <v>6</v>
      </c>
      <c r="K22" s="59">
        <f>[1]鶴巻南五丁目!K22</f>
        <v>2</v>
      </c>
      <c r="L22" s="63">
        <f t="shared" si="2"/>
        <v>8</v>
      </c>
    </row>
    <row r="23" spans="1:12" x14ac:dyDescent="0.15">
      <c r="E23" s="14">
        <v>35</v>
      </c>
      <c r="F23" s="59">
        <f>[1]鶴巻南五丁目!F23</f>
        <v>9</v>
      </c>
      <c r="G23" s="59">
        <f>[1]鶴巻南五丁目!G23</f>
        <v>4</v>
      </c>
      <c r="H23" s="63">
        <f t="shared" si="1"/>
        <v>13</v>
      </c>
      <c r="I23" s="14">
        <v>85</v>
      </c>
      <c r="J23" s="59">
        <f>[1]鶴巻南五丁目!J23</f>
        <v>2</v>
      </c>
      <c r="K23" s="59">
        <f>[1]鶴巻南五丁目!K23</f>
        <v>4</v>
      </c>
      <c r="L23" s="63">
        <f t="shared" si="2"/>
        <v>6</v>
      </c>
    </row>
    <row r="24" spans="1:12" x14ac:dyDescent="0.15">
      <c r="E24" s="14">
        <v>36</v>
      </c>
      <c r="F24" s="59">
        <f>[1]鶴巻南五丁目!F24</f>
        <v>11</v>
      </c>
      <c r="G24" s="59">
        <f>[1]鶴巻南五丁目!G24</f>
        <v>11</v>
      </c>
      <c r="H24" s="63">
        <f t="shared" si="1"/>
        <v>22</v>
      </c>
      <c r="I24" s="14">
        <v>86</v>
      </c>
      <c r="J24" s="59">
        <f>[1]鶴巻南五丁目!J24</f>
        <v>1</v>
      </c>
      <c r="K24" s="59">
        <f>[1]鶴巻南五丁目!K24</f>
        <v>1</v>
      </c>
      <c r="L24" s="63">
        <f t="shared" si="2"/>
        <v>2</v>
      </c>
    </row>
    <row r="25" spans="1:12" x14ac:dyDescent="0.15">
      <c r="E25" s="14">
        <v>37</v>
      </c>
      <c r="F25" s="59">
        <f>[1]鶴巻南五丁目!F25</f>
        <v>6</v>
      </c>
      <c r="G25" s="59">
        <f>[1]鶴巻南五丁目!G25</f>
        <v>6</v>
      </c>
      <c r="H25" s="63">
        <f t="shared" si="1"/>
        <v>12</v>
      </c>
      <c r="I25" s="14">
        <v>87</v>
      </c>
      <c r="J25" s="59">
        <f>[1]鶴巻南五丁目!J25</f>
        <v>3</v>
      </c>
      <c r="K25" s="59">
        <f>[1]鶴巻南五丁目!K25</f>
        <v>6</v>
      </c>
      <c r="L25" s="63">
        <f t="shared" si="2"/>
        <v>9</v>
      </c>
    </row>
    <row r="26" spans="1:12" x14ac:dyDescent="0.15">
      <c r="E26" s="14">
        <v>38</v>
      </c>
      <c r="F26" s="59">
        <f>[1]鶴巻南五丁目!F26</f>
        <v>9</v>
      </c>
      <c r="G26" s="59">
        <f>[1]鶴巻南五丁目!G26</f>
        <v>6</v>
      </c>
      <c r="H26" s="63">
        <f t="shared" si="1"/>
        <v>15</v>
      </c>
      <c r="I26" s="14">
        <v>88</v>
      </c>
      <c r="J26" s="59">
        <f>[1]鶴巻南五丁目!J26</f>
        <v>1</v>
      </c>
      <c r="K26" s="59">
        <f>[1]鶴巻南五丁目!K26</f>
        <v>4</v>
      </c>
      <c r="L26" s="63">
        <f t="shared" si="2"/>
        <v>5</v>
      </c>
    </row>
    <row r="27" spans="1:12" x14ac:dyDescent="0.15">
      <c r="E27" s="14">
        <v>39</v>
      </c>
      <c r="F27" s="59">
        <f>[1]鶴巻南五丁目!F27</f>
        <v>8</v>
      </c>
      <c r="G27" s="59">
        <f>[1]鶴巻南五丁目!G27</f>
        <v>7</v>
      </c>
      <c r="H27" s="63">
        <f t="shared" si="1"/>
        <v>15</v>
      </c>
      <c r="I27" s="14">
        <v>89</v>
      </c>
      <c r="J27" s="59">
        <f>[1]鶴巻南五丁目!J27</f>
        <v>1</v>
      </c>
      <c r="K27" s="59">
        <f>[1]鶴巻南五丁目!K27</f>
        <v>7</v>
      </c>
      <c r="L27" s="63">
        <f t="shared" si="2"/>
        <v>8</v>
      </c>
    </row>
    <row r="28" spans="1:12" x14ac:dyDescent="0.15">
      <c r="E28" s="14">
        <v>40</v>
      </c>
      <c r="F28" s="59">
        <f>[1]鶴巻南五丁目!F28</f>
        <v>12</v>
      </c>
      <c r="G28" s="59">
        <f>[1]鶴巻南五丁目!G28</f>
        <v>5</v>
      </c>
      <c r="H28" s="63">
        <f t="shared" si="1"/>
        <v>17</v>
      </c>
      <c r="I28" s="14">
        <v>90</v>
      </c>
      <c r="J28" s="59">
        <f>[1]鶴巻南五丁目!J28</f>
        <v>0</v>
      </c>
      <c r="K28" s="59">
        <f>[1]鶴巻南五丁目!K28</f>
        <v>2</v>
      </c>
      <c r="L28" s="63">
        <f t="shared" si="2"/>
        <v>2</v>
      </c>
    </row>
    <row r="29" spans="1:12" x14ac:dyDescent="0.15">
      <c r="E29" s="14">
        <v>41</v>
      </c>
      <c r="F29" s="59">
        <f>[1]鶴巻南五丁目!F29</f>
        <v>12</v>
      </c>
      <c r="G29" s="59">
        <f>[1]鶴巻南五丁目!G29</f>
        <v>9</v>
      </c>
      <c r="H29" s="63">
        <f t="shared" si="1"/>
        <v>21</v>
      </c>
      <c r="I29" s="14">
        <v>91</v>
      </c>
      <c r="J29" s="59">
        <f>[1]鶴巻南五丁目!J29</f>
        <v>0</v>
      </c>
      <c r="K29" s="59">
        <f>[1]鶴巻南五丁目!K29</f>
        <v>3</v>
      </c>
      <c r="L29" s="63">
        <f t="shared" si="2"/>
        <v>3</v>
      </c>
    </row>
    <row r="30" spans="1:12" x14ac:dyDescent="0.15">
      <c r="E30" s="14">
        <v>42</v>
      </c>
      <c r="F30" s="59">
        <f>[1]鶴巻南五丁目!F30</f>
        <v>9</v>
      </c>
      <c r="G30" s="59">
        <f>[1]鶴巻南五丁目!G30</f>
        <v>6</v>
      </c>
      <c r="H30" s="63">
        <f t="shared" si="1"/>
        <v>15</v>
      </c>
      <c r="I30" s="14">
        <v>92</v>
      </c>
      <c r="J30" s="59">
        <f>[1]鶴巻南五丁目!J30</f>
        <v>0</v>
      </c>
      <c r="K30" s="59">
        <f>[1]鶴巻南五丁目!K30</f>
        <v>2</v>
      </c>
      <c r="L30" s="63">
        <f t="shared" si="2"/>
        <v>2</v>
      </c>
    </row>
    <row r="31" spans="1:12" x14ac:dyDescent="0.15">
      <c r="E31" s="14">
        <v>43</v>
      </c>
      <c r="F31" s="59">
        <f>[1]鶴巻南五丁目!F31</f>
        <v>1</v>
      </c>
      <c r="G31" s="59">
        <f>[1]鶴巻南五丁目!G31</f>
        <v>9</v>
      </c>
      <c r="H31" s="63">
        <f t="shared" si="1"/>
        <v>10</v>
      </c>
      <c r="I31" s="14">
        <v>93</v>
      </c>
      <c r="J31" s="59">
        <f>[1]鶴巻南五丁目!J31</f>
        <v>0</v>
      </c>
      <c r="K31" s="59">
        <f>[1]鶴巻南五丁目!K31</f>
        <v>1</v>
      </c>
      <c r="L31" s="63">
        <f t="shared" si="2"/>
        <v>1</v>
      </c>
    </row>
    <row r="32" spans="1:12" x14ac:dyDescent="0.15">
      <c r="E32" s="14">
        <v>44</v>
      </c>
      <c r="F32" s="59">
        <f>[1]鶴巻南五丁目!F32</f>
        <v>10</v>
      </c>
      <c r="G32" s="59">
        <f>[1]鶴巻南五丁目!G32</f>
        <v>11</v>
      </c>
      <c r="H32" s="63">
        <f t="shared" si="1"/>
        <v>21</v>
      </c>
      <c r="I32" s="14">
        <v>94</v>
      </c>
      <c r="J32" s="59">
        <f>[1]鶴巻南五丁目!J32</f>
        <v>0</v>
      </c>
      <c r="K32" s="59">
        <f>[1]鶴巻南五丁目!K32</f>
        <v>1</v>
      </c>
      <c r="L32" s="63">
        <f t="shared" si="2"/>
        <v>1</v>
      </c>
    </row>
    <row r="33" spans="5:12" x14ac:dyDescent="0.15">
      <c r="E33" s="14">
        <v>45</v>
      </c>
      <c r="F33" s="59">
        <f>[1]鶴巻南五丁目!F33</f>
        <v>4</v>
      </c>
      <c r="G33" s="59">
        <f>[1]鶴巻南五丁目!G33</f>
        <v>14</v>
      </c>
      <c r="H33" s="63">
        <f t="shared" si="1"/>
        <v>18</v>
      </c>
      <c r="I33" s="14">
        <v>95</v>
      </c>
      <c r="J33" s="59">
        <f>[1]鶴巻南五丁目!J33</f>
        <v>0</v>
      </c>
      <c r="K33" s="59">
        <f>[1]鶴巻南五丁目!K33</f>
        <v>1</v>
      </c>
      <c r="L33" s="63">
        <f t="shared" si="2"/>
        <v>1</v>
      </c>
    </row>
    <row r="34" spans="5:12" x14ac:dyDescent="0.15">
      <c r="E34" s="14">
        <v>46</v>
      </c>
      <c r="F34" s="59">
        <f>[1]鶴巻南五丁目!F34</f>
        <v>13</v>
      </c>
      <c r="G34" s="59">
        <f>[1]鶴巻南五丁目!G34</f>
        <v>8</v>
      </c>
      <c r="H34" s="63">
        <f t="shared" si="1"/>
        <v>21</v>
      </c>
      <c r="I34" s="14">
        <v>96</v>
      </c>
      <c r="J34" s="59">
        <f>[1]鶴巻南五丁目!J34</f>
        <v>1</v>
      </c>
      <c r="K34" s="59">
        <f>[1]鶴巻南五丁目!K34</f>
        <v>2</v>
      </c>
      <c r="L34" s="63">
        <f t="shared" si="2"/>
        <v>3</v>
      </c>
    </row>
    <row r="35" spans="5:12" x14ac:dyDescent="0.15">
      <c r="E35" s="14">
        <v>47</v>
      </c>
      <c r="F35" s="59">
        <f>[1]鶴巻南五丁目!F35</f>
        <v>11</v>
      </c>
      <c r="G35" s="59">
        <f>[1]鶴巻南五丁目!G35</f>
        <v>6</v>
      </c>
      <c r="H35" s="63">
        <f t="shared" si="1"/>
        <v>17</v>
      </c>
      <c r="I35" s="14">
        <v>97</v>
      </c>
      <c r="J35" s="59">
        <f>[1]鶴巻南五丁目!J35</f>
        <v>0</v>
      </c>
      <c r="K35" s="59">
        <f>[1]鶴巻南五丁目!K35</f>
        <v>0</v>
      </c>
      <c r="L35" s="63">
        <f t="shared" si="2"/>
        <v>0</v>
      </c>
    </row>
    <row r="36" spans="5:12" x14ac:dyDescent="0.15">
      <c r="E36" s="14">
        <v>48</v>
      </c>
      <c r="F36" s="59">
        <f>[1]鶴巻南五丁目!F36</f>
        <v>9</v>
      </c>
      <c r="G36" s="59">
        <f>[1]鶴巻南五丁目!G36</f>
        <v>4</v>
      </c>
      <c r="H36" s="63">
        <f t="shared" si="1"/>
        <v>13</v>
      </c>
      <c r="I36" s="14">
        <v>98</v>
      </c>
      <c r="J36" s="59">
        <f>[1]鶴巻南五丁目!J36</f>
        <v>0</v>
      </c>
      <c r="K36" s="59">
        <f>[1]鶴巻南五丁目!K36</f>
        <v>2</v>
      </c>
      <c r="L36" s="63">
        <f t="shared" si="2"/>
        <v>2</v>
      </c>
    </row>
    <row r="37" spans="5:12" x14ac:dyDescent="0.15">
      <c r="E37" s="14">
        <v>49</v>
      </c>
      <c r="F37" s="59">
        <f>[1]鶴巻南五丁目!F37</f>
        <v>4</v>
      </c>
      <c r="G37" s="59">
        <f>[1]鶴巻南五丁目!G37</f>
        <v>4</v>
      </c>
      <c r="H37" s="63">
        <f t="shared" si="1"/>
        <v>8</v>
      </c>
      <c r="I37" s="14">
        <v>99</v>
      </c>
      <c r="J37" s="59">
        <f>[1]鶴巻南五丁目!J37</f>
        <v>0</v>
      </c>
      <c r="K37" s="59">
        <f>[1]鶴巻南五丁目!K37</f>
        <v>0</v>
      </c>
      <c r="L37" s="63">
        <f t="shared" si="2"/>
        <v>0</v>
      </c>
    </row>
    <row r="38" spans="5:12" x14ac:dyDescent="0.15">
      <c r="E38" s="14">
        <v>50</v>
      </c>
      <c r="F38" s="59">
        <f>[1]鶴巻南五丁目!F38</f>
        <v>15</v>
      </c>
      <c r="G38" s="59">
        <f>[1]鶴巻南五丁目!G38</f>
        <v>13</v>
      </c>
      <c r="H38" s="63">
        <f t="shared" si="1"/>
        <v>28</v>
      </c>
      <c r="I38" s="14">
        <v>100</v>
      </c>
      <c r="J38" s="59">
        <f>[1]鶴巻南五丁目!J38</f>
        <v>1</v>
      </c>
      <c r="K38" s="59">
        <f>[1]鶴巻南五丁目!K38</f>
        <v>1</v>
      </c>
      <c r="L38" s="63">
        <f t="shared" si="2"/>
        <v>2</v>
      </c>
    </row>
    <row r="39" spans="5:12" x14ac:dyDescent="0.15">
      <c r="E39" s="14">
        <v>51</v>
      </c>
      <c r="F39" s="59">
        <f>[1]鶴巻南五丁目!F39</f>
        <v>8</v>
      </c>
      <c r="G39" s="59">
        <f>[1]鶴巻南五丁目!G39</f>
        <v>10</v>
      </c>
      <c r="H39" s="63">
        <f t="shared" si="1"/>
        <v>18</v>
      </c>
      <c r="I39" s="14">
        <v>101</v>
      </c>
      <c r="J39" s="59">
        <f>[1]鶴巻南五丁目!J39</f>
        <v>0</v>
      </c>
      <c r="K39" s="59">
        <f>[1]鶴巻南五丁目!K39</f>
        <v>0</v>
      </c>
      <c r="L39" s="63">
        <f t="shared" si="2"/>
        <v>0</v>
      </c>
    </row>
    <row r="40" spans="5:12" x14ac:dyDescent="0.15">
      <c r="E40" s="14">
        <v>52</v>
      </c>
      <c r="F40" s="59">
        <f>[1]鶴巻南五丁目!F40</f>
        <v>9</v>
      </c>
      <c r="G40" s="59">
        <f>[1]鶴巻南五丁目!G40</f>
        <v>11</v>
      </c>
      <c r="H40" s="63">
        <f t="shared" si="1"/>
        <v>20</v>
      </c>
      <c r="I40" s="14">
        <v>102</v>
      </c>
      <c r="J40" s="59">
        <f>[1]鶴巻南五丁目!J40</f>
        <v>0</v>
      </c>
      <c r="K40" s="59">
        <f>[1]鶴巻南五丁目!K40</f>
        <v>1</v>
      </c>
      <c r="L40" s="63">
        <f t="shared" si="2"/>
        <v>1</v>
      </c>
    </row>
    <row r="41" spans="5:12" x14ac:dyDescent="0.15">
      <c r="E41" s="14">
        <v>53</v>
      </c>
      <c r="F41" s="59">
        <f>[1]鶴巻南五丁目!F41</f>
        <v>7</v>
      </c>
      <c r="G41" s="59">
        <f>[1]鶴巻南五丁目!G41</f>
        <v>8</v>
      </c>
      <c r="H41" s="63">
        <f t="shared" si="1"/>
        <v>15</v>
      </c>
      <c r="I41" s="14">
        <v>103</v>
      </c>
      <c r="J41" s="59">
        <f>[1]鶴巻南五丁目!J41</f>
        <v>0</v>
      </c>
      <c r="K41" s="59">
        <f>[1]鶴巻南五丁目!K41</f>
        <v>0</v>
      </c>
      <c r="L41" s="63">
        <f t="shared" si="2"/>
        <v>0</v>
      </c>
    </row>
    <row r="42" spans="5:12" x14ac:dyDescent="0.15">
      <c r="E42" s="14">
        <v>54</v>
      </c>
      <c r="F42" s="59">
        <f>[1]鶴巻南五丁目!F42</f>
        <v>6</v>
      </c>
      <c r="G42" s="59">
        <f>[1]鶴巻南五丁目!G42</f>
        <v>7</v>
      </c>
      <c r="H42" s="63">
        <f t="shared" si="1"/>
        <v>13</v>
      </c>
      <c r="I42" s="14">
        <v>104</v>
      </c>
      <c r="J42" s="59">
        <f>[1]鶴巻南五丁目!J42</f>
        <v>0</v>
      </c>
      <c r="K42" s="59">
        <f>[1]鶴巻南五丁目!K42</f>
        <v>0</v>
      </c>
      <c r="L42" s="63">
        <f t="shared" si="2"/>
        <v>0</v>
      </c>
    </row>
    <row r="43" spans="5:12" x14ac:dyDescent="0.15">
      <c r="E43" s="14">
        <v>55</v>
      </c>
      <c r="F43" s="59">
        <f>[1]鶴巻南五丁目!F43</f>
        <v>8</v>
      </c>
      <c r="G43" s="59">
        <f>[1]鶴巻南五丁目!G43</f>
        <v>10</v>
      </c>
      <c r="H43" s="63">
        <f t="shared" si="1"/>
        <v>18</v>
      </c>
      <c r="I43" s="14">
        <v>105</v>
      </c>
      <c r="J43" s="59">
        <f>[1]鶴巻南五丁目!J43</f>
        <v>0</v>
      </c>
      <c r="K43" s="59">
        <f>[1]鶴巻南五丁目!K43</f>
        <v>0</v>
      </c>
      <c r="L43" s="63">
        <f t="shared" si="2"/>
        <v>0</v>
      </c>
    </row>
    <row r="44" spans="5:12" x14ac:dyDescent="0.15">
      <c r="E44" s="14">
        <v>56</v>
      </c>
      <c r="F44" s="59">
        <f>[1]鶴巻南五丁目!F44</f>
        <v>4</v>
      </c>
      <c r="G44" s="59">
        <f>[1]鶴巻南五丁目!G44</f>
        <v>14</v>
      </c>
      <c r="H44" s="63">
        <f t="shared" si="1"/>
        <v>18</v>
      </c>
      <c r="I44" s="14">
        <v>106</v>
      </c>
      <c r="J44" s="59">
        <f>[1]鶴巻南五丁目!J44</f>
        <v>0</v>
      </c>
      <c r="K44" s="59">
        <f>[1]鶴巻南五丁目!K44</f>
        <v>0</v>
      </c>
      <c r="L44" s="63">
        <f t="shared" si="2"/>
        <v>0</v>
      </c>
    </row>
    <row r="45" spans="5:12" x14ac:dyDescent="0.15">
      <c r="E45" s="14">
        <v>57</v>
      </c>
      <c r="F45" s="59">
        <f>[1]鶴巻南五丁目!F45</f>
        <v>9</v>
      </c>
      <c r="G45" s="59">
        <f>[1]鶴巻南五丁目!G45</f>
        <v>5</v>
      </c>
      <c r="H45" s="63">
        <f t="shared" si="1"/>
        <v>14</v>
      </c>
      <c r="I45" s="14">
        <v>107</v>
      </c>
      <c r="J45" s="59">
        <f>[1]鶴巻南五丁目!J45</f>
        <v>0</v>
      </c>
      <c r="K45" s="59">
        <f>[1]鶴巻南五丁目!K45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[1]鶴巻南五丁目!F46</f>
        <v>7</v>
      </c>
      <c r="G46" s="59">
        <f>[1]鶴巻南五丁目!G46</f>
        <v>9</v>
      </c>
      <c r="H46" s="63">
        <f t="shared" si="1"/>
        <v>16</v>
      </c>
      <c r="I46" s="24">
        <v>108</v>
      </c>
      <c r="J46" s="59">
        <f>[1]鶴巻南五丁目!J46</f>
        <v>0</v>
      </c>
      <c r="K46" s="59">
        <f>[1]鶴巻南五丁目!K46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[1]鶴巻南五丁目!F47</f>
        <v>12</v>
      </c>
      <c r="G47" s="59">
        <f>[1]鶴巻南五丁目!G47</f>
        <v>15</v>
      </c>
      <c r="H47" s="63">
        <f t="shared" si="1"/>
        <v>27</v>
      </c>
      <c r="I47" s="23" t="s">
        <v>6</v>
      </c>
      <c r="J47" s="69">
        <f>SUM(J3:J46)</f>
        <v>200</v>
      </c>
      <c r="K47" s="69">
        <f>SUM(K3:K46)</f>
        <v>243</v>
      </c>
      <c r="L47" s="39">
        <f>SUM(J47:K47)</f>
        <v>443</v>
      </c>
    </row>
    <row r="48" spans="5:12" x14ac:dyDescent="0.15">
      <c r="E48" s="14">
        <v>60</v>
      </c>
      <c r="F48" s="59">
        <f>[1]鶴巻南五丁目!F48</f>
        <v>8</v>
      </c>
      <c r="G48" s="59">
        <f>[1]鶴巻南五丁目!G48</f>
        <v>4</v>
      </c>
      <c r="H48" s="63">
        <f t="shared" si="1"/>
        <v>12</v>
      </c>
    </row>
    <row r="49" spans="5:12" ht="14.25" thickBot="1" x14ac:dyDescent="0.2">
      <c r="E49" s="14">
        <v>61</v>
      </c>
      <c r="F49" s="59">
        <f>[1]鶴巻南五丁目!F49</f>
        <v>6</v>
      </c>
      <c r="G49" s="59">
        <f>[1]鶴巻南五丁目!G49</f>
        <v>8</v>
      </c>
      <c r="H49" s="63">
        <f t="shared" si="1"/>
        <v>14</v>
      </c>
      <c r="J49" s="54" t="s">
        <v>191</v>
      </c>
    </row>
    <row r="50" spans="5:12" x14ac:dyDescent="0.15">
      <c r="E50" s="14">
        <v>62</v>
      </c>
      <c r="F50" s="59">
        <f>[1]鶴巻南五丁目!F50</f>
        <v>16</v>
      </c>
      <c r="G50" s="59">
        <f>[1]鶴巻南五丁目!G50</f>
        <v>14</v>
      </c>
      <c r="H50" s="63">
        <f t="shared" si="1"/>
        <v>30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[1]鶴巻南五丁目!F51</f>
        <v>13</v>
      </c>
      <c r="G51" s="59">
        <f>[1]鶴巻南五丁目!G51</f>
        <v>10</v>
      </c>
      <c r="H51" s="63">
        <f t="shared" si="1"/>
        <v>23</v>
      </c>
      <c r="J51" s="48">
        <f>SUM(B18,F53,J47)</f>
        <v>636</v>
      </c>
      <c r="K51" s="49">
        <f>SUM(C18,G53,K47)</f>
        <v>654</v>
      </c>
      <c r="L51" s="50">
        <f>SUM(J51:K51)</f>
        <v>1290</v>
      </c>
    </row>
    <row r="52" spans="5:12" ht="14.25" thickBot="1" x14ac:dyDescent="0.2">
      <c r="E52" s="24">
        <v>64</v>
      </c>
      <c r="F52" s="59">
        <f>[1]鶴巻南五丁目!F52</f>
        <v>5</v>
      </c>
      <c r="G52" s="59">
        <f>[1]鶴巻南五丁目!G52</f>
        <v>11</v>
      </c>
      <c r="H52" s="63">
        <f t="shared" si="1"/>
        <v>16</v>
      </c>
    </row>
    <row r="53" spans="5:12" ht="15" thickTop="1" thickBot="1" x14ac:dyDescent="0.2">
      <c r="E53" s="23" t="s">
        <v>6</v>
      </c>
      <c r="F53" s="35">
        <f>SUM(F3:F52)</f>
        <v>385</v>
      </c>
      <c r="G53" s="38">
        <f>SUM(G3:G52)</f>
        <v>358</v>
      </c>
      <c r="H53" s="39">
        <f>SUM(F53:G53)</f>
        <v>743</v>
      </c>
    </row>
    <row r="56" spans="5:12" x14ac:dyDescent="0.15">
      <c r="F56" s="98" t="s">
        <v>545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view="pageBreakPreview" topLeftCell="A19" zoomScaleNormal="75" zoomScaleSheetLayoutView="100" workbookViewId="0">
      <selection activeCell="K45" sqref="K45:K4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6" width="8" style="4" customWidth="1"/>
    <col min="7" max="7" width="8.125" style="4" customWidth="1"/>
    <col min="8" max="8" width="9" style="4"/>
    <col min="9" max="9" width="7.125" style="4" customWidth="1"/>
    <col min="10" max="10" width="8" style="4" customWidth="1"/>
    <col min="11" max="11" width="8.125" style="4" customWidth="1"/>
    <col min="12" max="12" width="9" style="4"/>
  </cols>
  <sheetData>
    <row r="1" spans="1:12" ht="14.25" thickBot="1" x14ac:dyDescent="0.2">
      <c r="A1" s="8" t="s">
        <v>12</v>
      </c>
      <c r="I1" s="100" t="str">
        <f>秦野市合計!I1</f>
        <v>令和3年4月1日現在（単位：人）</v>
      </c>
      <c r="J1" s="100"/>
      <c r="K1" s="100"/>
      <c r="L1" s="100"/>
    </row>
    <row r="2" spans="1:12" ht="54.75" thickBot="1" x14ac:dyDescent="0.2">
      <c r="A2" s="21" t="s">
        <v>3</v>
      </c>
      <c r="B2" s="68" t="s">
        <v>0</v>
      </c>
      <c r="C2" s="68" t="s">
        <v>1</v>
      </c>
      <c r="D2" s="81" t="s">
        <v>2</v>
      </c>
      <c r="E2" s="21" t="s">
        <v>4</v>
      </c>
      <c r="F2" s="68" t="s">
        <v>0</v>
      </c>
      <c r="G2" s="68" t="s">
        <v>1</v>
      </c>
      <c r="H2" s="80" t="s">
        <v>2</v>
      </c>
      <c r="I2" s="21" t="s">
        <v>5</v>
      </c>
      <c r="J2" s="68" t="s">
        <v>0</v>
      </c>
      <c r="K2" s="68" t="s">
        <v>1</v>
      </c>
      <c r="L2" s="80" t="s">
        <v>2</v>
      </c>
    </row>
    <row r="3" spans="1:12" x14ac:dyDescent="0.15">
      <c r="A3" s="18" t="s">
        <v>25</v>
      </c>
      <c r="B3" s="67">
        <f>並木町!B3+弥生町!B3+春日町!B3+松原町!B3+堀西!B3+堀川!B3+堀山下!B3+沼代新町!B3+柳町一丁目!B3+柳町二丁目!B3+若松町!B3+萩が丘!B3+曲松一丁目!B3+曲松二丁目!B3+渋沢!B3+栃窪!B3+千村!B3+渋沢一丁目!B3+渋沢二丁目!B3+渋沢三丁目!B3+渋沢上一丁目!B3+渋沢上二丁目!B3+千村一丁目!B3+千村二丁目!B3+千村三丁目!B3+千村四丁目!B3+千村五丁目!B3</f>
        <v>102</v>
      </c>
      <c r="C3" s="67">
        <f>並木町!C3+弥生町!C3+春日町!C3+松原町!C3+堀西!C3+堀川!C3+堀山下!C3+沼代新町!C3+柳町一丁目!C3+柳町二丁目!C3+若松町!C3+萩が丘!C3+曲松一丁目!C3+曲松二丁目!C3+渋沢!C3+栃窪!C3+千村!C3+渋沢一丁目!C3+渋沢二丁目!C3+渋沢三丁目!C3+渋沢上一丁目!C3+渋沢上二丁目!C3+千村一丁目!C3+千村二丁目!C3+千村三丁目!C3+千村四丁目!C3+千村五丁目!C3</f>
        <v>110</v>
      </c>
      <c r="D3" s="28">
        <f>並木町!D3+弥生町!D3+春日町!D3+松原町!D3+堀西!D3+堀川!D3+堀山下!D3+沼代新町!D3+柳町一丁目!D3+柳町二丁目!D3+若松町!D3+萩が丘!D3+曲松一丁目!D3+曲松二丁目!D3+渋沢!D3+栃窪!D3+千村!D3+渋沢一丁目!D3+渋沢二丁目!D3+渋沢三丁目!D3+渋沢上一丁目!D3+渋沢上二丁目!D3+千村一丁目!D3+千村二丁目!D3+千村三丁目!D3+千村四丁目!D3+千村五丁目!D3</f>
        <v>212</v>
      </c>
      <c r="E3" s="19">
        <v>15</v>
      </c>
      <c r="F3" s="67">
        <f>並木町!F3+弥生町!F3+春日町!F3+松原町!F3+堀西!F3+堀川!F3+堀山下!F3+沼代新町!F3+柳町一丁目!F3+柳町二丁目!F3+若松町!F3+萩が丘!F3+曲松一丁目!F3+曲松二丁目!F3+渋沢!F3+栃窪!F3+千村!F3+渋沢一丁目!F3+渋沢二丁目!F3+渋沢三丁目!F3+渋沢上一丁目!F3+渋沢上二丁目!F3+千村一丁目!F3+千村二丁目!F3+千村三丁目!F3+千村四丁目!F3+千村五丁目!F3</f>
        <v>177</v>
      </c>
      <c r="G3" s="67">
        <f>並木町!G3+弥生町!G3+春日町!G3+松原町!G3+堀西!G3+堀川!G3+堀山下!G3+沼代新町!G3+柳町一丁目!G3+柳町二丁目!G3+若松町!G3+萩が丘!G3+曲松一丁目!G3+曲松二丁目!G3+渋沢!G3+栃窪!G3+千村!G3+渋沢一丁目!G3+渋沢二丁目!G3+渋沢三丁目!G3+渋沢上一丁目!G3+渋沢上二丁目!G3+千村一丁目!G3+千村二丁目!G3+千村三丁目!G3+千村四丁目!G3+千村五丁目!G3</f>
        <v>167</v>
      </c>
      <c r="H3" s="36">
        <f>並木町!H3+弥生町!H3+春日町!H3+松原町!H3+堀西!H3+堀川!H3+堀山下!H3+沼代新町!H3+柳町一丁目!H3+柳町二丁目!H3+若松町!H3+萩が丘!H3+曲松一丁目!H3+曲松二丁目!H3+渋沢!H3+栃窪!H3+千村!H3+渋沢一丁目!H3+渋沢二丁目!H3+渋沢三丁目!H3+渋沢上一丁目!H3+渋沢上二丁目!H3+千村一丁目!H3+千村二丁目!H3+千村三丁目!H3+千村四丁目!H3+千村五丁目!H3</f>
        <v>344</v>
      </c>
      <c r="I3" s="19">
        <v>65</v>
      </c>
      <c r="J3" s="67">
        <f>並木町!J3+弥生町!J3+春日町!J3+松原町!J3+堀西!J3+堀川!J3+堀山下!J3+沼代新町!J3+柳町一丁目!J3+柳町二丁目!J3+若松町!J3+萩が丘!J3+曲松一丁目!J3+曲松二丁目!J3+渋沢!J3+栃窪!J3+千村!J3+渋沢一丁目!J3+渋沢二丁目!J3+渋沢三丁目!J3+渋沢上一丁目!J3+渋沢上二丁目!J3+千村一丁目!J3+千村二丁目!J3+千村三丁目!J3+千村四丁目!J3+千村五丁目!J3</f>
        <v>235</v>
      </c>
      <c r="K3" s="67">
        <f>並木町!K3+弥生町!K3+春日町!K3+松原町!K3+堀西!K3+堀川!K3+堀山下!K3+沼代新町!K3+柳町一丁目!K3+柳町二丁目!K3+若松町!K3+萩が丘!K3+曲松一丁目!K3+曲松二丁目!K3+渋沢!K3+栃窪!K3+千村!K3+渋沢一丁目!K3+渋沢二丁目!K3+渋沢三丁目!K3+渋沢上一丁目!K3+渋沢上二丁目!K3+千村一丁目!K3+千村二丁目!K3+千村三丁目!K3+千村四丁目!K3+千村五丁目!K3</f>
        <v>236</v>
      </c>
      <c r="L3" s="36">
        <f>並木町!L3+弥生町!L3+春日町!L3+松原町!L3+堀西!L3+堀川!L3+堀山下!L3+沼代新町!L3+柳町一丁目!L3+柳町二丁目!L3+若松町!L3+萩が丘!L3+曲松一丁目!L3+曲松二丁目!L3+渋沢!L3+栃窪!L3+千村!L3+渋沢一丁目!L3+渋沢二丁目!L3+渋沢三丁目!L3+渋沢上一丁目!L3+渋沢上二丁目!L3+千村一丁目!L3+千村二丁目!L3+千村三丁目!L3+千村四丁目!L3+千村五丁目!L3</f>
        <v>471</v>
      </c>
    </row>
    <row r="4" spans="1:12" x14ac:dyDescent="0.15">
      <c r="A4" s="14">
        <v>1</v>
      </c>
      <c r="B4" s="59">
        <f>並木町!B4+弥生町!B4+春日町!B4+松原町!B4+堀西!B4+堀川!B4+堀山下!B4+沼代新町!B4+柳町一丁目!B4+柳町二丁目!B4+若松町!B4+萩が丘!B4+曲松一丁目!B4+曲松二丁目!B4+渋沢!B4+栃窪!B4+千村!B4+渋沢一丁目!B4+渋沢二丁目!B4+渋沢三丁目!B4+渋沢上一丁目!B4+渋沢上二丁目!B4+千村一丁目!B4+千村二丁目!B4+千村三丁目!B4+千村四丁目!B4+千村五丁目!B4</f>
        <v>117</v>
      </c>
      <c r="C4" s="59">
        <f>並木町!C4+弥生町!C4+春日町!C4+松原町!C4+堀西!C4+堀川!C4+堀山下!C4+沼代新町!C4+柳町一丁目!C4+柳町二丁目!C4+若松町!C4+萩が丘!C4+曲松一丁目!C4+曲松二丁目!C4+渋沢!C4+栃窪!C4+千村!C4+渋沢一丁目!C4+渋沢二丁目!C4+渋沢三丁目!C4+渋沢上一丁目!C4+渋沢上二丁目!C4+千村一丁目!C4+千村二丁目!C4+千村三丁目!C4+千村四丁目!C4+千村五丁目!C4</f>
        <v>113</v>
      </c>
      <c r="D4" s="29">
        <f>並木町!D4+弥生町!D4+春日町!D4+松原町!D4+堀西!D4+堀川!D4+堀山下!D4+沼代新町!D4+柳町一丁目!D4+柳町二丁目!D4+若松町!D4+萩が丘!D4+曲松一丁目!D4+曲松二丁目!D4+渋沢!D4+栃窪!D4+千村!D4+渋沢一丁目!D4+渋沢二丁目!D4+渋沢三丁目!D4+渋沢上一丁目!D4+渋沢上二丁目!D4+千村一丁目!D4+千村二丁目!D4+千村三丁目!D4+千村四丁目!D4+千村五丁目!D4</f>
        <v>230</v>
      </c>
      <c r="E4" s="14">
        <v>16</v>
      </c>
      <c r="F4" s="59">
        <f>並木町!F4+弥生町!F4+春日町!F4+松原町!F4+堀西!F4+堀川!F4+堀山下!F4+沼代新町!F4+柳町一丁目!F4+柳町二丁目!F4+若松町!F4+萩が丘!F4+曲松一丁目!F4+曲松二丁目!F4+渋沢!F4+栃窪!F4+千村!F4+渋沢一丁目!F4+渋沢二丁目!F4+渋沢三丁目!F4+渋沢上一丁目!F4+渋沢上二丁目!F4+千村一丁目!F4+千村二丁目!F4+千村三丁目!F4+千村四丁目!F4+千村五丁目!F4</f>
        <v>158</v>
      </c>
      <c r="G4" s="59">
        <f>並木町!G4+弥生町!G4+春日町!G4+松原町!G4+堀西!G4+堀川!G4+堀山下!G4+沼代新町!G4+柳町一丁目!G4+柳町二丁目!G4+若松町!G4+萩が丘!G4+曲松一丁目!G4+曲松二丁目!G4+渋沢!G4+栃窪!G4+千村!G4+渋沢一丁目!G4+渋沢二丁目!G4+渋沢三丁目!G4+渋沢上一丁目!G4+渋沢上二丁目!G4+千村一丁目!G4+千村二丁目!G4+千村三丁目!G4+千村四丁目!G4+千村五丁目!G4</f>
        <v>167</v>
      </c>
      <c r="H4" s="37">
        <f>並木町!H4+弥生町!H4+春日町!H4+松原町!H4+堀西!H4+堀川!H4+堀山下!H4+沼代新町!H4+柳町一丁目!H4+柳町二丁目!H4+若松町!H4+萩が丘!H4+曲松一丁目!H4+曲松二丁目!H4+渋沢!H4+栃窪!H4+千村!H4+渋沢一丁目!H4+渋沢二丁目!H4+渋沢三丁目!H4+渋沢上一丁目!H4+渋沢上二丁目!H4+千村一丁目!H4+千村二丁目!H4+千村三丁目!H4+千村四丁目!H4+千村五丁目!H4</f>
        <v>325</v>
      </c>
      <c r="I4" s="14">
        <v>66</v>
      </c>
      <c r="J4" s="59">
        <f>並木町!J4+弥生町!J4+春日町!J4+松原町!J4+堀西!J4+堀川!J4+堀山下!J4+沼代新町!J4+柳町一丁目!J4+柳町二丁目!J4+若松町!J4+萩が丘!J4+曲松一丁目!J4+曲松二丁目!J4+渋沢!J4+栃窪!J4+千村!J4+渋沢一丁目!J4+渋沢二丁目!J4+渋沢三丁目!J4+渋沢上一丁目!J4+渋沢上二丁目!J4+千村一丁目!J4+千村二丁目!J4+千村三丁目!J4+千村四丁目!J4+千村五丁目!J4</f>
        <v>231</v>
      </c>
      <c r="K4" s="59">
        <f>並木町!K4+弥生町!K4+春日町!K4+松原町!K4+堀西!K4+堀川!K4+堀山下!K4+沼代新町!K4+柳町一丁目!K4+柳町二丁目!K4+若松町!K4+萩が丘!K4+曲松一丁目!K4+曲松二丁目!K4+渋沢!K4+栃窪!K4+千村!K4+渋沢一丁目!K4+渋沢二丁目!K4+渋沢三丁目!K4+渋沢上一丁目!K4+渋沢上二丁目!K4+千村一丁目!K4+千村二丁目!K4+千村三丁目!K4+千村四丁目!K4+千村五丁目!K4</f>
        <v>243</v>
      </c>
      <c r="L4" s="37">
        <f>並木町!L4+弥生町!L4+春日町!L4+松原町!L4+堀西!L4+堀川!L4+堀山下!L4+沼代新町!L4+柳町一丁目!L4+柳町二丁目!L4+若松町!L4+萩が丘!L4+曲松一丁目!L4+曲松二丁目!L4+渋沢!L4+栃窪!L4+千村!L4+渋沢一丁目!L4+渋沢二丁目!L4+渋沢三丁目!L4+渋沢上一丁目!L4+渋沢上二丁目!L4+千村一丁目!L4+千村二丁目!L4+千村三丁目!L4+千村四丁目!L4+千村五丁目!L4</f>
        <v>474</v>
      </c>
    </row>
    <row r="5" spans="1:12" x14ac:dyDescent="0.15">
      <c r="A5" s="14">
        <v>2</v>
      </c>
      <c r="B5" s="59">
        <f>並木町!B5+弥生町!B5+春日町!B5+松原町!B5+堀西!B5+堀川!B5+堀山下!B5+沼代新町!B5+柳町一丁目!B5+柳町二丁目!B5+若松町!B5+萩が丘!B5+曲松一丁目!B5+曲松二丁目!B5+渋沢!B5+栃窪!B5+千村!B5+渋沢一丁目!B5+渋沢二丁目!B5+渋沢三丁目!B5+渋沢上一丁目!B5+渋沢上二丁目!B5+千村一丁目!B5+千村二丁目!B5+千村三丁目!B5+千村四丁目!B5+千村五丁目!B5</f>
        <v>121</v>
      </c>
      <c r="C5" s="59">
        <f>並木町!C5+弥生町!C5+春日町!C5+松原町!C5+堀西!C5+堀川!C5+堀山下!C5+沼代新町!C5+柳町一丁目!C5+柳町二丁目!C5+若松町!C5+萩が丘!C5+曲松一丁目!C5+曲松二丁目!C5+渋沢!C5+栃窪!C5+千村!C5+渋沢一丁目!C5+渋沢二丁目!C5+渋沢三丁目!C5+渋沢上一丁目!C5+渋沢上二丁目!C5+千村一丁目!C5+千村二丁目!C5+千村三丁目!C5+千村四丁目!C5+千村五丁目!C5</f>
        <v>124</v>
      </c>
      <c r="D5" s="29">
        <f>並木町!D5+弥生町!D5+春日町!D5+松原町!D5+堀西!D5+堀川!D5+堀山下!D5+沼代新町!D5+柳町一丁目!D5+柳町二丁目!D5+若松町!D5+萩が丘!D5+曲松一丁目!D5+曲松二丁目!D5+渋沢!D5+栃窪!D5+千村!D5+渋沢一丁目!D5+渋沢二丁目!D5+渋沢三丁目!D5+渋沢上一丁目!D5+渋沢上二丁目!D5+千村一丁目!D5+千村二丁目!D5+千村三丁目!D5+千村四丁目!D5+千村五丁目!D5</f>
        <v>245</v>
      </c>
      <c r="E5" s="14">
        <v>17</v>
      </c>
      <c r="F5" s="59">
        <f>並木町!F5+弥生町!F5+春日町!F5+松原町!F5+堀西!F5+堀川!F5+堀山下!F5+沼代新町!F5+柳町一丁目!F5+柳町二丁目!F5+若松町!F5+萩が丘!F5+曲松一丁目!F5+曲松二丁目!F5+渋沢!F5+栃窪!F5+千村!F5+渋沢一丁目!F5+渋沢二丁目!F5+渋沢三丁目!F5+渋沢上一丁目!F5+渋沢上二丁目!F5+千村一丁目!F5+千村二丁目!F5+千村三丁目!F5+千村四丁目!F5+千村五丁目!F5</f>
        <v>158</v>
      </c>
      <c r="G5" s="59">
        <f>並木町!G5+弥生町!G5+春日町!G5+松原町!G5+堀西!G5+堀川!G5+堀山下!G5+沼代新町!G5+柳町一丁目!G5+柳町二丁目!G5+若松町!G5+萩が丘!G5+曲松一丁目!G5+曲松二丁目!G5+渋沢!G5+栃窪!G5+千村!G5+渋沢一丁目!G5+渋沢二丁目!G5+渋沢三丁目!G5+渋沢上一丁目!G5+渋沢上二丁目!G5+千村一丁目!G5+千村二丁目!G5+千村三丁目!G5+千村四丁目!G5+千村五丁目!G5</f>
        <v>167</v>
      </c>
      <c r="H5" s="37">
        <f>並木町!H5+弥生町!H5+春日町!H5+松原町!H5+堀西!H5+堀川!H5+堀山下!H5+沼代新町!H5+柳町一丁目!H5+柳町二丁目!H5+若松町!H5+萩が丘!H5+曲松一丁目!H5+曲松二丁目!H5+渋沢!H5+栃窪!H5+千村!H5+渋沢一丁目!H5+渋沢二丁目!H5+渋沢三丁目!H5+渋沢上一丁目!H5+渋沢上二丁目!H5+千村一丁目!H5+千村二丁目!H5+千村三丁目!H5+千村四丁目!H5+千村五丁目!H5</f>
        <v>325</v>
      </c>
      <c r="I5" s="14">
        <v>67</v>
      </c>
      <c r="J5" s="59">
        <f>並木町!J5+弥生町!J5+春日町!J5+松原町!J5+堀西!J5+堀川!J5+堀山下!J5+沼代新町!J5+柳町一丁目!J5+柳町二丁目!J5+若松町!J5+萩が丘!J5+曲松一丁目!J5+曲松二丁目!J5+渋沢!J5+栃窪!J5+千村!J5+渋沢一丁目!J5+渋沢二丁目!J5+渋沢三丁目!J5+渋沢上一丁目!J5+渋沢上二丁目!J5+千村一丁目!J5+千村二丁目!J5+千村三丁目!J5+千村四丁目!J5+千村五丁目!J5</f>
        <v>223</v>
      </c>
      <c r="K5" s="59">
        <f>並木町!K5+弥生町!K5+春日町!K5+松原町!K5+堀西!K5+堀川!K5+堀山下!K5+沼代新町!K5+柳町一丁目!K5+柳町二丁目!K5+若松町!K5+萩が丘!K5+曲松一丁目!K5+曲松二丁目!K5+渋沢!K5+栃窪!K5+千村!K5+渋沢一丁目!K5+渋沢二丁目!K5+渋沢三丁目!K5+渋沢上一丁目!K5+渋沢上二丁目!K5+千村一丁目!K5+千村二丁目!K5+千村三丁目!K5+千村四丁目!K5+千村五丁目!K5</f>
        <v>241</v>
      </c>
      <c r="L5" s="37">
        <f>並木町!L5+弥生町!L5+春日町!L5+松原町!L5+堀西!L5+堀川!L5+堀山下!L5+沼代新町!L5+柳町一丁目!L5+柳町二丁目!L5+若松町!L5+萩が丘!L5+曲松一丁目!L5+曲松二丁目!L5+渋沢!L5+栃窪!L5+千村!L5+渋沢一丁目!L5+渋沢二丁目!L5+渋沢三丁目!L5+渋沢上一丁目!L5+渋沢上二丁目!L5+千村一丁目!L5+千村二丁目!L5+千村三丁目!L5+千村四丁目!L5+千村五丁目!L5</f>
        <v>464</v>
      </c>
    </row>
    <row r="6" spans="1:12" x14ac:dyDescent="0.15">
      <c r="A6" s="14">
        <v>3</v>
      </c>
      <c r="B6" s="59">
        <f>並木町!B6+弥生町!B6+春日町!B6+松原町!B6+堀西!B6+堀川!B6+堀山下!B6+沼代新町!B6+柳町一丁目!B6+柳町二丁目!B6+若松町!B6+萩が丘!B6+曲松一丁目!B6+曲松二丁目!B6+渋沢!B6+栃窪!B6+千村!B6+渋沢一丁目!B6+渋沢二丁目!B6+渋沢三丁目!B6+渋沢上一丁目!B6+渋沢上二丁目!B6+千村一丁目!B6+千村二丁目!B6+千村三丁目!B6+千村四丁目!B6+千村五丁目!B6</f>
        <v>135</v>
      </c>
      <c r="C6" s="59">
        <f>並木町!C6+弥生町!C6+春日町!C6+松原町!C6+堀西!C6+堀川!C6+堀山下!C6+沼代新町!C6+柳町一丁目!C6+柳町二丁目!C6+若松町!C6+萩が丘!C6+曲松一丁目!C6+曲松二丁目!C6+渋沢!C6+栃窪!C6+千村!C6+渋沢一丁目!C6+渋沢二丁目!C6+渋沢三丁目!C6+渋沢上一丁目!C6+渋沢上二丁目!C6+千村一丁目!C6+千村二丁目!C6+千村三丁目!C6+千村四丁目!C6+千村五丁目!C6</f>
        <v>100</v>
      </c>
      <c r="D6" s="29">
        <f>並木町!D6+弥生町!D6+春日町!D6+松原町!D6+堀西!D6+堀川!D6+堀山下!D6+沼代新町!D6+柳町一丁目!D6+柳町二丁目!D6+若松町!D6+萩が丘!D6+曲松一丁目!D6+曲松二丁目!D6+渋沢!D6+栃窪!D6+千村!D6+渋沢一丁目!D6+渋沢二丁目!D6+渋沢三丁目!D6+渋沢上一丁目!D6+渋沢上二丁目!D6+千村一丁目!D6+千村二丁目!D6+千村三丁目!D6+千村四丁目!D6+千村五丁目!D6</f>
        <v>235</v>
      </c>
      <c r="E6" s="14">
        <v>18</v>
      </c>
      <c r="F6" s="59">
        <f>並木町!F6+弥生町!F6+春日町!F6+松原町!F6+堀西!F6+堀川!F6+堀山下!F6+沼代新町!F6+柳町一丁目!F6+柳町二丁目!F6+若松町!F6+萩が丘!F6+曲松一丁目!F6+曲松二丁目!F6+渋沢!F6+栃窪!F6+千村!F6+渋沢一丁目!F6+渋沢二丁目!F6+渋沢三丁目!F6+渋沢上一丁目!F6+渋沢上二丁目!F6+千村一丁目!F6+千村二丁目!F6+千村三丁目!F6+千村四丁目!F6+千村五丁目!F6</f>
        <v>169</v>
      </c>
      <c r="G6" s="59">
        <f>並木町!G6+弥生町!G6+春日町!G6+松原町!G6+堀西!G6+堀川!G6+堀山下!G6+沼代新町!G6+柳町一丁目!G6+柳町二丁目!G6+若松町!G6+萩が丘!G6+曲松一丁目!G6+曲松二丁目!G6+渋沢!G6+栃窪!G6+千村!G6+渋沢一丁目!G6+渋沢二丁目!G6+渋沢三丁目!G6+渋沢上一丁目!G6+渋沢上二丁目!G6+千村一丁目!G6+千村二丁目!G6+千村三丁目!G6+千村四丁目!G6+千村五丁目!G6</f>
        <v>167</v>
      </c>
      <c r="H6" s="37">
        <f>並木町!H6+弥生町!H6+春日町!H6+松原町!H6+堀西!H6+堀川!H6+堀山下!H6+沼代新町!H6+柳町一丁目!H6+柳町二丁目!H6+若松町!H6+萩が丘!H6+曲松一丁目!H6+曲松二丁目!H6+渋沢!H6+栃窪!H6+千村!H6+渋沢一丁目!H6+渋沢二丁目!H6+渋沢三丁目!H6+渋沢上一丁目!H6+渋沢上二丁目!H6+千村一丁目!H6+千村二丁目!H6+千村三丁目!H6+千村四丁目!H6+千村五丁目!H6</f>
        <v>336</v>
      </c>
      <c r="I6" s="14">
        <v>68</v>
      </c>
      <c r="J6" s="59">
        <f>並木町!J6+弥生町!J6+春日町!J6+松原町!J6+堀西!J6+堀川!J6+堀山下!J6+沼代新町!J6+柳町一丁目!J6+柳町二丁目!J6+若松町!J6+萩が丘!J6+曲松一丁目!J6+曲松二丁目!J6+渋沢!J6+栃窪!J6+千村!J6+渋沢一丁目!J6+渋沢二丁目!J6+渋沢三丁目!J6+渋沢上一丁目!J6+渋沢上二丁目!J6+千村一丁目!J6+千村二丁目!J6+千村三丁目!J6+千村四丁目!J6+千村五丁目!J6</f>
        <v>268</v>
      </c>
      <c r="K6" s="59">
        <f>並木町!K6+弥生町!K6+春日町!K6+松原町!K6+堀西!K6+堀川!K6+堀山下!K6+沼代新町!K6+柳町一丁目!K6+柳町二丁目!K6+若松町!K6+萩が丘!K6+曲松一丁目!K6+曲松二丁目!K6+渋沢!K6+栃窪!K6+千村!K6+渋沢一丁目!K6+渋沢二丁目!K6+渋沢三丁目!K6+渋沢上一丁目!K6+渋沢上二丁目!K6+千村一丁目!K6+千村二丁目!K6+千村三丁目!K6+千村四丁目!K6+千村五丁目!K6</f>
        <v>286</v>
      </c>
      <c r="L6" s="37">
        <f>並木町!L6+弥生町!L6+春日町!L6+松原町!L6+堀西!L6+堀川!L6+堀山下!L6+沼代新町!L6+柳町一丁目!L6+柳町二丁目!L6+若松町!L6+萩が丘!L6+曲松一丁目!L6+曲松二丁目!L6+渋沢!L6+栃窪!L6+千村!L6+渋沢一丁目!L6+渋沢二丁目!L6+渋沢三丁目!L6+渋沢上一丁目!L6+渋沢上二丁目!L6+千村一丁目!L6+千村二丁目!L6+千村三丁目!L6+千村四丁目!L6+千村五丁目!L6</f>
        <v>554</v>
      </c>
    </row>
    <row r="7" spans="1:12" x14ac:dyDescent="0.15">
      <c r="A7" s="14">
        <v>4</v>
      </c>
      <c r="B7" s="59">
        <f>並木町!B7+弥生町!B7+春日町!B7+松原町!B7+堀西!B7+堀川!B7+堀山下!B7+沼代新町!B7+柳町一丁目!B7+柳町二丁目!B7+若松町!B7+萩が丘!B7+曲松一丁目!B7+曲松二丁目!B7+渋沢!B7+栃窪!B7+千村!B7+渋沢一丁目!B7+渋沢二丁目!B7+渋沢三丁目!B7+渋沢上一丁目!B7+渋沢上二丁目!B7+千村一丁目!B7+千村二丁目!B7+千村三丁目!B7+千村四丁目!B7+千村五丁目!B7</f>
        <v>160</v>
      </c>
      <c r="C7" s="59">
        <f>並木町!C7+弥生町!C7+春日町!C7+松原町!C7+堀西!C7+堀川!C7+堀山下!C7+沼代新町!C7+柳町一丁目!C7+柳町二丁目!C7+若松町!C7+萩が丘!C7+曲松一丁目!C7+曲松二丁目!C7+渋沢!C7+栃窪!C7+千村!C7+渋沢一丁目!C7+渋沢二丁目!C7+渋沢三丁目!C7+渋沢上一丁目!C7+渋沢上二丁目!C7+千村一丁目!C7+千村二丁目!C7+千村三丁目!C7+千村四丁目!C7+千村五丁目!C7</f>
        <v>121</v>
      </c>
      <c r="D7" s="29">
        <f>並木町!D7+弥生町!D7+春日町!D7+松原町!D7+堀西!D7+堀川!D7+堀山下!D7+沼代新町!D7+柳町一丁目!D7+柳町二丁目!D7+若松町!D7+萩が丘!D7+曲松一丁目!D7+曲松二丁目!D7+渋沢!D7+栃窪!D7+千村!D7+渋沢一丁目!D7+渋沢二丁目!D7+渋沢三丁目!D7+渋沢上一丁目!D7+渋沢上二丁目!D7+千村一丁目!D7+千村二丁目!D7+千村三丁目!D7+千村四丁目!D7+千村五丁目!D7</f>
        <v>281</v>
      </c>
      <c r="E7" s="14">
        <v>19</v>
      </c>
      <c r="F7" s="59">
        <f>並木町!F7+弥生町!F7+春日町!F7+松原町!F7+堀西!F7+堀川!F7+堀山下!F7+沼代新町!F7+柳町一丁目!F7+柳町二丁目!F7+若松町!F7+萩が丘!F7+曲松一丁目!F7+曲松二丁目!F7+渋沢!F7+栃窪!F7+千村!F7+渋沢一丁目!F7+渋沢二丁目!F7+渋沢三丁目!F7+渋沢上一丁目!F7+渋沢上二丁目!F7+千村一丁目!F7+千村二丁目!F7+千村三丁目!F7+千村四丁目!F7+千村五丁目!F7</f>
        <v>200</v>
      </c>
      <c r="G7" s="59">
        <f>並木町!G7+弥生町!G7+春日町!G7+松原町!G7+堀西!G7+堀川!G7+堀山下!G7+沼代新町!G7+柳町一丁目!G7+柳町二丁目!G7+若松町!G7+萩が丘!G7+曲松一丁目!G7+曲松二丁目!G7+渋沢!G7+栃窪!G7+千村!G7+渋沢一丁目!G7+渋沢二丁目!G7+渋沢三丁目!G7+渋沢上一丁目!G7+渋沢上二丁目!G7+千村一丁目!G7+千村二丁目!G7+千村三丁目!G7+千村四丁目!G7+千村五丁目!G7</f>
        <v>180</v>
      </c>
      <c r="H7" s="37">
        <f>並木町!H7+弥生町!H7+春日町!H7+松原町!H7+堀西!H7+堀川!H7+堀山下!H7+沼代新町!H7+柳町一丁目!H7+柳町二丁目!H7+若松町!H7+萩が丘!H7+曲松一丁目!H7+曲松二丁目!H7+渋沢!H7+栃窪!H7+千村!H7+渋沢一丁目!H7+渋沢二丁目!H7+渋沢三丁目!H7+渋沢上一丁目!H7+渋沢上二丁目!H7+千村一丁目!H7+千村二丁目!H7+千村三丁目!H7+千村四丁目!H7+千村五丁目!H7</f>
        <v>380</v>
      </c>
      <c r="I7" s="14">
        <v>69</v>
      </c>
      <c r="J7" s="59">
        <f>並木町!J7+弥生町!J7+春日町!J7+松原町!J7+堀西!J7+堀川!J7+堀山下!J7+沼代新町!J7+柳町一丁目!J7+柳町二丁目!J7+若松町!J7+萩が丘!J7+曲松一丁目!J7+曲松二丁目!J7+渋沢!J7+栃窪!J7+千村!J7+渋沢一丁目!J7+渋沢二丁目!J7+渋沢三丁目!J7+渋沢上一丁目!J7+渋沢上二丁目!J7+千村一丁目!J7+千村二丁目!J7+千村三丁目!J7+千村四丁目!J7+千村五丁目!J7</f>
        <v>268</v>
      </c>
      <c r="K7" s="59">
        <f>並木町!K7+弥生町!K7+春日町!K7+松原町!K7+堀西!K7+堀川!K7+堀山下!K7+沼代新町!K7+柳町一丁目!K7+柳町二丁目!K7+若松町!K7+萩が丘!K7+曲松一丁目!K7+曲松二丁目!K7+渋沢!K7+栃窪!K7+千村!K7+渋沢一丁目!K7+渋沢二丁目!K7+渋沢三丁目!K7+渋沢上一丁目!K7+渋沢上二丁目!K7+千村一丁目!K7+千村二丁目!K7+千村三丁目!K7+千村四丁目!K7+千村五丁目!K7</f>
        <v>288</v>
      </c>
      <c r="L7" s="37">
        <f>並木町!L7+弥生町!L7+春日町!L7+松原町!L7+堀西!L7+堀川!L7+堀山下!L7+沼代新町!L7+柳町一丁目!L7+柳町二丁目!L7+若松町!L7+萩が丘!L7+曲松一丁目!L7+曲松二丁目!L7+渋沢!L7+栃窪!L7+千村!L7+渋沢一丁目!L7+渋沢二丁目!L7+渋沢三丁目!L7+渋沢上一丁目!L7+渋沢上二丁目!L7+千村一丁目!L7+千村二丁目!L7+千村三丁目!L7+千村四丁目!L7+千村五丁目!L7</f>
        <v>556</v>
      </c>
    </row>
    <row r="8" spans="1:12" x14ac:dyDescent="0.15">
      <c r="A8" s="14">
        <v>5</v>
      </c>
      <c r="B8" s="59">
        <f>並木町!B8+弥生町!B8+春日町!B8+松原町!B8+堀西!B8+堀川!B8+堀山下!B8+沼代新町!B8+柳町一丁目!B8+柳町二丁目!B8+若松町!B8+萩が丘!B8+曲松一丁目!B8+曲松二丁目!B8+渋沢!B8+栃窪!B8+千村!B8+渋沢一丁目!B8+渋沢二丁目!B8+渋沢三丁目!B8+渋沢上一丁目!B8+渋沢上二丁目!B8+千村一丁目!B8+千村二丁目!B8+千村三丁目!B8+千村四丁目!B8+千村五丁目!B8</f>
        <v>167</v>
      </c>
      <c r="C8" s="59">
        <f>並木町!C8+弥生町!C8+春日町!C8+松原町!C8+堀西!C8+堀川!C8+堀山下!C8+沼代新町!C8+柳町一丁目!C8+柳町二丁目!C8+若松町!C8+萩が丘!C8+曲松一丁目!C8+曲松二丁目!C8+渋沢!C8+栃窪!C8+千村!C8+渋沢一丁目!C8+渋沢二丁目!C8+渋沢三丁目!C8+渋沢上一丁目!C8+渋沢上二丁目!C8+千村一丁目!C8+千村二丁目!C8+千村三丁目!C8+千村四丁目!C8+千村五丁目!C8</f>
        <v>133</v>
      </c>
      <c r="D8" s="29">
        <f>並木町!D8+弥生町!D8+春日町!D8+松原町!D8+堀西!D8+堀川!D8+堀山下!D8+沼代新町!D8+柳町一丁目!D8+柳町二丁目!D8+若松町!D8+萩が丘!D8+曲松一丁目!D8+曲松二丁目!D8+渋沢!D8+栃窪!D8+千村!D8+渋沢一丁目!D8+渋沢二丁目!D8+渋沢三丁目!D8+渋沢上一丁目!D8+渋沢上二丁目!D8+千村一丁目!D8+千村二丁目!D8+千村三丁目!D8+千村四丁目!D8+千村五丁目!D8</f>
        <v>300</v>
      </c>
      <c r="E8" s="14">
        <v>20</v>
      </c>
      <c r="F8" s="59">
        <f>並木町!F8+弥生町!F8+春日町!F8+松原町!F8+堀西!F8+堀川!F8+堀山下!F8+沼代新町!F8+柳町一丁目!F8+柳町二丁目!F8+若松町!F8+萩が丘!F8+曲松一丁目!F8+曲松二丁目!F8+渋沢!F8+栃窪!F8+千村!F8+渋沢一丁目!F8+渋沢二丁目!F8+渋沢三丁目!F8+渋沢上一丁目!F8+渋沢上二丁目!F8+千村一丁目!F8+千村二丁目!F8+千村三丁目!F8+千村四丁目!F8+千村五丁目!F8</f>
        <v>172</v>
      </c>
      <c r="G8" s="59">
        <f>並木町!G8+弥生町!G8+春日町!G8+松原町!G8+堀西!G8+堀川!G8+堀山下!G8+沼代新町!G8+柳町一丁目!G8+柳町二丁目!G8+若松町!G8+萩が丘!G8+曲松一丁目!G8+曲松二丁目!G8+渋沢!G8+栃窪!G8+千村!G8+渋沢一丁目!G8+渋沢二丁目!G8+渋沢三丁目!G8+渋沢上一丁目!G8+渋沢上二丁目!G8+千村一丁目!G8+千村二丁目!G8+千村三丁目!G8+千村四丁目!G8+千村五丁目!G8</f>
        <v>201</v>
      </c>
      <c r="H8" s="37">
        <f>並木町!H8+弥生町!H8+春日町!H8+松原町!H8+堀西!H8+堀川!H8+堀山下!H8+沼代新町!H8+柳町一丁目!H8+柳町二丁目!H8+若松町!H8+萩が丘!H8+曲松一丁目!H8+曲松二丁目!H8+渋沢!H8+栃窪!H8+千村!H8+渋沢一丁目!H8+渋沢二丁目!H8+渋沢三丁目!H8+渋沢上一丁目!H8+渋沢上二丁目!H8+千村一丁目!H8+千村二丁目!H8+千村三丁目!H8+千村四丁目!H8+千村五丁目!H8</f>
        <v>373</v>
      </c>
      <c r="I8" s="14">
        <v>70</v>
      </c>
      <c r="J8" s="59">
        <f>並木町!J8+弥生町!J8+春日町!J8+松原町!J8+堀西!J8+堀川!J8+堀山下!J8+沼代新町!J8+柳町一丁目!J8+柳町二丁目!J8+若松町!J8+萩が丘!J8+曲松一丁目!J8+曲松二丁目!J8+渋沢!J8+栃窪!J8+千村!J8+渋沢一丁目!J8+渋沢二丁目!J8+渋沢三丁目!J8+渋沢上一丁目!J8+渋沢上二丁目!J8+千村一丁目!J8+千村二丁目!J8+千村三丁目!J8+千村四丁目!J8+千村五丁目!J8</f>
        <v>304</v>
      </c>
      <c r="K8" s="59">
        <f>並木町!K8+弥生町!K8+春日町!K8+松原町!K8+堀西!K8+堀川!K8+堀山下!K8+沼代新町!K8+柳町一丁目!K8+柳町二丁目!K8+若松町!K8+萩が丘!K8+曲松一丁目!K8+曲松二丁目!K8+渋沢!K8+栃窪!K8+千村!K8+渋沢一丁目!K8+渋沢二丁目!K8+渋沢三丁目!K8+渋沢上一丁目!K8+渋沢上二丁目!K8+千村一丁目!K8+千村二丁目!K8+千村三丁目!K8+千村四丁目!K8+千村五丁目!K8</f>
        <v>354</v>
      </c>
      <c r="L8" s="37">
        <f>並木町!L8+弥生町!L8+春日町!L8+松原町!L8+堀西!L8+堀川!L8+堀山下!L8+沼代新町!L8+柳町一丁目!L8+柳町二丁目!L8+若松町!L8+萩が丘!L8+曲松一丁目!L8+曲松二丁目!L8+渋沢!L8+栃窪!L8+千村!L8+渋沢一丁目!L8+渋沢二丁目!L8+渋沢三丁目!L8+渋沢上一丁目!L8+渋沢上二丁目!L8+千村一丁目!L8+千村二丁目!L8+千村三丁目!L8+千村四丁目!L8+千村五丁目!L8</f>
        <v>658</v>
      </c>
    </row>
    <row r="9" spans="1:12" x14ac:dyDescent="0.15">
      <c r="A9" s="14">
        <v>6</v>
      </c>
      <c r="B9" s="59">
        <f>並木町!B9+弥生町!B9+春日町!B9+松原町!B9+堀西!B9+堀川!B9+堀山下!B9+沼代新町!B9+柳町一丁目!B9+柳町二丁目!B9+若松町!B9+萩が丘!B9+曲松一丁目!B9+曲松二丁目!B9+渋沢!B9+栃窪!B9+千村!B9+渋沢一丁目!B9+渋沢二丁目!B9+渋沢三丁目!B9+渋沢上一丁目!B9+渋沢上二丁目!B9+千村一丁目!B9+千村二丁目!B9+千村三丁目!B9+千村四丁目!B9+千村五丁目!B9</f>
        <v>159</v>
      </c>
      <c r="C9" s="59">
        <f>並木町!C9+弥生町!C9+春日町!C9+松原町!C9+堀西!C9+堀川!C9+堀山下!C9+沼代新町!C9+柳町一丁目!C9+柳町二丁目!C9+若松町!C9+萩が丘!C9+曲松一丁目!C9+曲松二丁目!C9+渋沢!C9+栃窪!C9+千村!C9+渋沢一丁目!C9+渋沢二丁目!C9+渋沢三丁目!C9+渋沢上一丁目!C9+渋沢上二丁目!C9+千村一丁目!C9+千村二丁目!C9+千村三丁目!C9+千村四丁目!C9+千村五丁目!C9</f>
        <v>127</v>
      </c>
      <c r="D9" s="29">
        <f>並木町!D9+弥生町!D9+春日町!D9+松原町!D9+堀西!D9+堀川!D9+堀山下!D9+沼代新町!D9+柳町一丁目!D9+柳町二丁目!D9+若松町!D9+萩が丘!D9+曲松一丁目!D9+曲松二丁目!D9+渋沢!D9+栃窪!D9+千村!D9+渋沢一丁目!D9+渋沢二丁目!D9+渋沢三丁目!D9+渋沢上一丁目!D9+渋沢上二丁目!D9+千村一丁目!D9+千村二丁目!D9+千村三丁目!D9+千村四丁目!D9+千村五丁目!D9</f>
        <v>286</v>
      </c>
      <c r="E9" s="14">
        <v>21</v>
      </c>
      <c r="F9" s="59">
        <f>並木町!F9+弥生町!F9+春日町!F9+松原町!F9+堀西!F9+堀川!F9+堀山下!F9+沼代新町!F9+柳町一丁目!F9+柳町二丁目!F9+若松町!F9+萩が丘!F9+曲松一丁目!F9+曲松二丁目!F9+渋沢!F9+栃窪!F9+千村!F9+渋沢一丁目!F9+渋沢二丁目!F9+渋沢三丁目!F9+渋沢上一丁目!F9+渋沢上二丁目!F9+千村一丁目!F9+千村二丁目!F9+千村三丁目!F9+千村四丁目!F9+千村五丁目!F9</f>
        <v>187</v>
      </c>
      <c r="G9" s="59">
        <f>並木町!G9+弥生町!G9+春日町!G9+松原町!G9+堀西!G9+堀川!G9+堀山下!G9+沼代新町!G9+柳町一丁目!G9+柳町二丁目!G9+若松町!G9+萩が丘!G9+曲松一丁目!G9+曲松二丁目!G9+渋沢!G9+栃窪!G9+千村!G9+渋沢一丁目!G9+渋沢二丁目!G9+渋沢三丁目!G9+渋沢上一丁目!G9+渋沢上二丁目!G9+千村一丁目!G9+千村二丁目!G9+千村三丁目!G9+千村四丁目!G9+千村五丁目!G9</f>
        <v>191</v>
      </c>
      <c r="H9" s="37">
        <f>並木町!H9+弥生町!H9+春日町!H9+松原町!H9+堀西!H9+堀川!H9+堀山下!H9+沼代新町!H9+柳町一丁目!H9+柳町二丁目!H9+若松町!H9+萩が丘!H9+曲松一丁目!H9+曲松二丁目!H9+渋沢!H9+栃窪!H9+千村!H9+渋沢一丁目!H9+渋沢二丁目!H9+渋沢三丁目!H9+渋沢上一丁目!H9+渋沢上二丁目!H9+千村一丁目!H9+千村二丁目!H9+千村三丁目!H9+千村四丁目!H9+千村五丁目!H9</f>
        <v>378</v>
      </c>
      <c r="I9" s="14">
        <v>71</v>
      </c>
      <c r="J9" s="59">
        <f>並木町!J9+弥生町!J9+春日町!J9+松原町!J9+堀西!J9+堀川!J9+堀山下!J9+沼代新町!J9+柳町一丁目!J9+柳町二丁目!J9+若松町!J9+萩が丘!J9+曲松一丁目!J9+曲松二丁目!J9+渋沢!J9+栃窪!J9+千村!J9+渋沢一丁目!J9+渋沢二丁目!J9+渋沢三丁目!J9+渋沢上一丁目!J9+渋沢上二丁目!J9+千村一丁目!J9+千村二丁目!J9+千村三丁目!J9+千村四丁目!J9+千村五丁目!J9</f>
        <v>321</v>
      </c>
      <c r="K9" s="59">
        <f>並木町!K9+弥生町!K9+春日町!K9+松原町!K9+堀西!K9+堀川!K9+堀山下!K9+沼代新町!K9+柳町一丁目!K9+柳町二丁目!K9+若松町!K9+萩が丘!K9+曲松一丁目!K9+曲松二丁目!K9+渋沢!K9+栃窪!K9+千村!K9+渋沢一丁目!K9+渋沢二丁目!K9+渋沢三丁目!K9+渋沢上一丁目!K9+渋沢上二丁目!K9+千村一丁目!K9+千村二丁目!K9+千村三丁目!K9+千村四丁目!K9+千村五丁目!K9</f>
        <v>361</v>
      </c>
      <c r="L9" s="37">
        <f>並木町!L9+弥生町!L9+春日町!L9+松原町!L9+堀西!L9+堀川!L9+堀山下!L9+沼代新町!L9+柳町一丁目!L9+柳町二丁目!L9+若松町!L9+萩が丘!L9+曲松一丁目!L9+曲松二丁目!L9+渋沢!L9+栃窪!L9+千村!L9+渋沢一丁目!L9+渋沢二丁目!L9+渋沢三丁目!L9+渋沢上一丁目!L9+渋沢上二丁目!L9+千村一丁目!L9+千村二丁目!L9+千村三丁目!L9+千村四丁目!L9+千村五丁目!L9</f>
        <v>682</v>
      </c>
    </row>
    <row r="10" spans="1:12" x14ac:dyDescent="0.15">
      <c r="A10" s="14">
        <v>7</v>
      </c>
      <c r="B10" s="59">
        <f>並木町!B10+弥生町!B10+春日町!B10+松原町!B10+堀西!B10+堀川!B10+堀山下!B10+沼代新町!B10+柳町一丁目!B10+柳町二丁目!B10+若松町!B10+萩が丘!B10+曲松一丁目!B10+曲松二丁目!B10+渋沢!B10+栃窪!B10+千村!B10+渋沢一丁目!B10+渋沢二丁目!B10+渋沢三丁目!B10+渋沢上一丁目!B10+渋沢上二丁目!B10+千村一丁目!B10+千村二丁目!B10+千村三丁目!B10+千村四丁目!B10+千村五丁目!B10</f>
        <v>157</v>
      </c>
      <c r="C10" s="59">
        <f>並木町!C10+弥生町!C10+春日町!C10+松原町!C10+堀西!C10+堀川!C10+堀山下!C10+沼代新町!C10+柳町一丁目!C10+柳町二丁目!C10+若松町!C10+萩が丘!C10+曲松一丁目!C10+曲松二丁目!C10+渋沢!C10+栃窪!C10+千村!C10+渋沢一丁目!C10+渋沢二丁目!C10+渋沢三丁目!C10+渋沢上一丁目!C10+渋沢上二丁目!C10+千村一丁目!C10+千村二丁目!C10+千村三丁目!C10+千村四丁目!C10+千村五丁目!C10</f>
        <v>153</v>
      </c>
      <c r="D10" s="29">
        <f>並木町!D10+弥生町!D10+春日町!D10+松原町!D10+堀西!D10+堀川!D10+堀山下!D10+沼代新町!D10+柳町一丁目!D10+柳町二丁目!D10+若松町!D10+萩が丘!D10+曲松一丁目!D10+曲松二丁目!D10+渋沢!D10+栃窪!D10+千村!D10+渋沢一丁目!D10+渋沢二丁目!D10+渋沢三丁目!D10+渋沢上一丁目!D10+渋沢上二丁目!D10+千村一丁目!D10+千村二丁目!D10+千村三丁目!D10+千村四丁目!D10+千村五丁目!D10</f>
        <v>310</v>
      </c>
      <c r="E10" s="14">
        <v>22</v>
      </c>
      <c r="F10" s="59">
        <f>並木町!F10+弥生町!F10+春日町!F10+松原町!F10+堀西!F10+堀川!F10+堀山下!F10+沼代新町!F10+柳町一丁目!F10+柳町二丁目!F10+若松町!F10+萩が丘!F10+曲松一丁目!F10+曲松二丁目!F10+渋沢!F10+栃窪!F10+千村!F10+渋沢一丁目!F10+渋沢二丁目!F10+渋沢三丁目!F10+渋沢上一丁目!F10+渋沢上二丁目!F10+千村一丁目!F10+千村二丁目!F10+千村三丁目!F10+千村四丁目!F10+千村五丁目!F10</f>
        <v>203</v>
      </c>
      <c r="G10" s="59">
        <f>並木町!G10+弥生町!G10+春日町!G10+松原町!G10+堀西!G10+堀川!G10+堀山下!G10+沼代新町!G10+柳町一丁目!G10+柳町二丁目!G10+若松町!G10+萩が丘!G10+曲松一丁目!G10+曲松二丁目!G10+渋沢!G10+栃窪!G10+千村!G10+渋沢一丁目!G10+渋沢二丁目!G10+渋沢三丁目!G10+渋沢上一丁目!G10+渋沢上二丁目!G10+千村一丁目!G10+千村二丁目!G10+千村三丁目!G10+千村四丁目!G10+千村五丁目!G10</f>
        <v>177</v>
      </c>
      <c r="H10" s="37">
        <f>並木町!H10+弥生町!H10+春日町!H10+松原町!H10+堀西!H10+堀川!H10+堀山下!H10+沼代新町!H10+柳町一丁目!H10+柳町二丁目!H10+若松町!H10+萩が丘!H10+曲松一丁目!H10+曲松二丁目!H10+渋沢!H10+栃窪!H10+千村!H10+渋沢一丁目!H10+渋沢二丁目!H10+渋沢三丁目!H10+渋沢上一丁目!H10+渋沢上二丁目!H10+千村一丁目!H10+千村二丁目!H10+千村三丁目!H10+千村四丁目!H10+千村五丁目!H10</f>
        <v>380</v>
      </c>
      <c r="I10" s="14">
        <v>72</v>
      </c>
      <c r="J10" s="59">
        <f>並木町!J10+弥生町!J10+春日町!J10+松原町!J10+堀西!J10+堀川!J10+堀山下!J10+沼代新町!J10+柳町一丁目!J10+柳町二丁目!J10+若松町!J10+萩が丘!J10+曲松一丁目!J10+曲松二丁目!J10+渋沢!J10+栃窪!J10+千村!J10+渋沢一丁目!J10+渋沢二丁目!J10+渋沢三丁目!J10+渋沢上一丁目!J10+渋沢上二丁目!J10+千村一丁目!J10+千村二丁目!J10+千村三丁目!J10+千村四丁目!J10+千村五丁目!J10</f>
        <v>325</v>
      </c>
      <c r="K10" s="59">
        <f>並木町!K10+弥生町!K10+春日町!K10+松原町!K10+堀西!K10+堀川!K10+堀山下!K10+沼代新町!K10+柳町一丁目!K10+柳町二丁目!K10+若松町!K10+萩が丘!K10+曲松一丁目!K10+曲松二丁目!K10+渋沢!K10+栃窪!K10+千村!K10+渋沢一丁目!K10+渋沢二丁目!K10+渋沢三丁目!K10+渋沢上一丁目!K10+渋沢上二丁目!K10+千村一丁目!K10+千村二丁目!K10+千村三丁目!K10+千村四丁目!K10+千村五丁目!K10</f>
        <v>390</v>
      </c>
      <c r="L10" s="37">
        <f>並木町!L10+弥生町!L10+春日町!L10+松原町!L10+堀西!L10+堀川!L10+堀山下!L10+沼代新町!L10+柳町一丁目!L10+柳町二丁目!L10+若松町!L10+萩が丘!L10+曲松一丁目!L10+曲松二丁目!L10+渋沢!L10+栃窪!L10+千村!L10+渋沢一丁目!L10+渋沢二丁目!L10+渋沢三丁目!L10+渋沢上一丁目!L10+渋沢上二丁目!L10+千村一丁目!L10+千村二丁目!L10+千村三丁目!L10+千村四丁目!L10+千村五丁目!L10</f>
        <v>715</v>
      </c>
    </row>
    <row r="11" spans="1:12" x14ac:dyDescent="0.15">
      <c r="A11" s="14">
        <v>8</v>
      </c>
      <c r="B11" s="59">
        <f>並木町!B11+弥生町!B11+春日町!B11+松原町!B11+堀西!B11+堀川!B11+堀山下!B11+沼代新町!B11+柳町一丁目!B11+柳町二丁目!B11+若松町!B11+萩が丘!B11+曲松一丁目!B11+曲松二丁目!B11+渋沢!B11+栃窪!B11+千村!B11+渋沢一丁目!B11+渋沢二丁目!B11+渋沢三丁目!B11+渋沢上一丁目!B11+渋沢上二丁目!B11+千村一丁目!B11+千村二丁目!B11+千村三丁目!B11+千村四丁目!B11+千村五丁目!B11</f>
        <v>147</v>
      </c>
      <c r="C11" s="59">
        <f>並木町!C11+弥生町!C11+春日町!C11+松原町!C11+堀西!C11+堀川!C11+堀山下!C11+沼代新町!C11+柳町一丁目!C11+柳町二丁目!C11+若松町!C11+萩が丘!C11+曲松一丁目!C11+曲松二丁目!C11+渋沢!C11+栃窪!C11+千村!C11+渋沢一丁目!C11+渋沢二丁目!C11+渋沢三丁目!C11+渋沢上一丁目!C11+渋沢上二丁目!C11+千村一丁目!C11+千村二丁目!C11+千村三丁目!C11+千村四丁目!C11+千村五丁目!C11</f>
        <v>134</v>
      </c>
      <c r="D11" s="29">
        <f>並木町!D11+弥生町!D11+春日町!D11+松原町!D11+堀西!D11+堀川!D11+堀山下!D11+沼代新町!D11+柳町一丁目!D11+柳町二丁目!D11+若松町!D11+萩が丘!D11+曲松一丁目!D11+曲松二丁目!D11+渋沢!D11+栃窪!D11+千村!D11+渋沢一丁目!D11+渋沢二丁目!D11+渋沢三丁目!D11+渋沢上一丁目!D11+渋沢上二丁目!D11+千村一丁目!D11+千村二丁目!D11+千村三丁目!D11+千村四丁目!D11+千村五丁目!D11</f>
        <v>281</v>
      </c>
      <c r="E11" s="14">
        <v>23</v>
      </c>
      <c r="F11" s="59">
        <f>並木町!F11+弥生町!F11+春日町!F11+松原町!F11+堀西!F11+堀川!F11+堀山下!F11+沼代新町!F11+柳町一丁目!F11+柳町二丁目!F11+若松町!F11+萩が丘!F11+曲松一丁目!F11+曲松二丁目!F11+渋沢!F11+栃窪!F11+千村!F11+渋沢一丁目!F11+渋沢二丁目!F11+渋沢三丁目!F11+渋沢上一丁目!F11+渋沢上二丁目!F11+千村一丁目!F11+千村二丁目!F11+千村三丁目!F11+千村四丁目!F11+千村五丁目!F11</f>
        <v>189</v>
      </c>
      <c r="G11" s="59">
        <f>並木町!G11+弥生町!G11+春日町!G11+松原町!G11+堀西!G11+堀川!G11+堀山下!G11+沼代新町!G11+柳町一丁目!G11+柳町二丁目!G11+若松町!G11+萩が丘!G11+曲松一丁目!G11+曲松二丁目!G11+渋沢!G11+栃窪!G11+千村!G11+渋沢一丁目!G11+渋沢二丁目!G11+渋沢三丁目!G11+渋沢上一丁目!G11+渋沢上二丁目!G11+千村一丁目!G11+千村二丁目!G11+千村三丁目!G11+千村四丁目!G11+千村五丁目!G11</f>
        <v>175</v>
      </c>
      <c r="H11" s="37">
        <f>並木町!H11+弥生町!H11+春日町!H11+松原町!H11+堀西!H11+堀川!H11+堀山下!H11+沼代新町!H11+柳町一丁目!H11+柳町二丁目!H11+若松町!H11+萩が丘!H11+曲松一丁目!H11+曲松二丁目!H11+渋沢!H11+栃窪!H11+千村!H11+渋沢一丁目!H11+渋沢二丁目!H11+渋沢三丁目!H11+渋沢上一丁目!H11+渋沢上二丁目!H11+千村一丁目!H11+千村二丁目!H11+千村三丁目!H11+千村四丁目!H11+千村五丁目!H11</f>
        <v>364</v>
      </c>
      <c r="I11" s="14">
        <v>73</v>
      </c>
      <c r="J11" s="59">
        <f>並木町!J11+弥生町!J11+春日町!J11+松原町!J11+堀西!J11+堀川!J11+堀山下!J11+沼代新町!J11+柳町一丁目!J11+柳町二丁目!J11+若松町!J11+萩が丘!J11+曲松一丁目!J11+曲松二丁目!J11+渋沢!J11+栃窪!J11+千村!J11+渋沢一丁目!J11+渋沢二丁目!J11+渋沢三丁目!J11+渋沢上一丁目!J11+渋沢上二丁目!J11+千村一丁目!J11+千村二丁目!J11+千村三丁目!J11+千村四丁目!J11+千村五丁目!J11</f>
        <v>337</v>
      </c>
      <c r="K11" s="59">
        <f>並木町!K11+弥生町!K11+春日町!K11+松原町!K11+堀西!K11+堀川!K11+堀山下!K11+沼代新町!K11+柳町一丁目!K11+柳町二丁目!K11+若松町!K11+萩が丘!K11+曲松一丁目!K11+曲松二丁目!K11+渋沢!K11+栃窪!K11+千村!K11+渋沢一丁目!K11+渋沢二丁目!K11+渋沢三丁目!K11+渋沢上一丁目!K11+渋沢上二丁目!K11+千村一丁目!K11+千村二丁目!K11+千村三丁目!K11+千村四丁目!K11+千村五丁目!K11</f>
        <v>400</v>
      </c>
      <c r="L11" s="37">
        <f>並木町!L11+弥生町!L11+春日町!L11+松原町!L11+堀西!L11+堀川!L11+堀山下!L11+沼代新町!L11+柳町一丁目!L11+柳町二丁目!L11+若松町!L11+萩が丘!L11+曲松一丁目!L11+曲松二丁目!L11+渋沢!L11+栃窪!L11+千村!L11+渋沢一丁目!L11+渋沢二丁目!L11+渋沢三丁目!L11+渋沢上一丁目!L11+渋沢上二丁目!L11+千村一丁目!L11+千村二丁目!L11+千村三丁目!L11+千村四丁目!L11+千村五丁目!L11</f>
        <v>737</v>
      </c>
    </row>
    <row r="12" spans="1:12" x14ac:dyDescent="0.15">
      <c r="A12" s="14">
        <v>9</v>
      </c>
      <c r="B12" s="59">
        <f>並木町!B12+弥生町!B12+春日町!B12+松原町!B12+堀西!B12+堀川!B12+堀山下!B12+沼代新町!B12+柳町一丁目!B12+柳町二丁目!B12+若松町!B12+萩が丘!B12+曲松一丁目!B12+曲松二丁目!B12+渋沢!B12+栃窪!B12+千村!B12+渋沢一丁目!B12+渋沢二丁目!B12+渋沢三丁目!B12+渋沢上一丁目!B12+渋沢上二丁目!B12+千村一丁目!B12+千村二丁目!B12+千村三丁目!B12+千村四丁目!B12+千村五丁目!B12</f>
        <v>158</v>
      </c>
      <c r="C12" s="59">
        <f>並木町!C12+弥生町!C12+春日町!C12+松原町!C12+堀西!C12+堀川!C12+堀山下!C12+沼代新町!C12+柳町一丁目!C12+柳町二丁目!C12+若松町!C12+萩が丘!C12+曲松一丁目!C12+曲松二丁目!C12+渋沢!C12+栃窪!C12+千村!C12+渋沢一丁目!C12+渋沢二丁目!C12+渋沢三丁目!C12+渋沢上一丁目!C12+渋沢上二丁目!C12+千村一丁目!C12+千村二丁目!C12+千村三丁目!C12+千村四丁目!C12+千村五丁目!C12</f>
        <v>151</v>
      </c>
      <c r="D12" s="29">
        <f>並木町!D12+弥生町!D12+春日町!D12+松原町!D12+堀西!D12+堀川!D12+堀山下!D12+沼代新町!D12+柳町一丁目!D12+柳町二丁目!D12+若松町!D12+萩が丘!D12+曲松一丁目!D12+曲松二丁目!D12+渋沢!D12+栃窪!D12+千村!D12+渋沢一丁目!D12+渋沢二丁目!D12+渋沢三丁目!D12+渋沢上一丁目!D12+渋沢上二丁目!D12+千村一丁目!D12+千村二丁目!D12+千村三丁目!D12+千村四丁目!D12+千村五丁目!D12</f>
        <v>309</v>
      </c>
      <c r="E12" s="14">
        <v>24</v>
      </c>
      <c r="F12" s="59">
        <f>並木町!F12+弥生町!F12+春日町!F12+松原町!F12+堀西!F12+堀川!F12+堀山下!F12+沼代新町!F12+柳町一丁目!F12+柳町二丁目!F12+若松町!F12+萩が丘!F12+曲松一丁目!F12+曲松二丁目!F12+渋沢!F12+栃窪!F12+千村!F12+渋沢一丁目!F12+渋沢二丁目!F12+渋沢三丁目!F12+渋沢上一丁目!F12+渋沢上二丁目!F12+千村一丁目!F12+千村二丁目!F12+千村三丁目!F12+千村四丁目!F12+千村五丁目!F12</f>
        <v>173</v>
      </c>
      <c r="G12" s="59">
        <f>並木町!G12+弥生町!G12+春日町!G12+松原町!G12+堀西!G12+堀川!G12+堀山下!G12+沼代新町!G12+柳町一丁目!G12+柳町二丁目!G12+若松町!G12+萩が丘!G12+曲松一丁目!G12+曲松二丁目!G12+渋沢!G12+栃窪!G12+千村!G12+渋沢一丁目!G12+渋沢二丁目!G12+渋沢三丁目!G12+渋沢上一丁目!G12+渋沢上二丁目!G12+千村一丁目!G12+千村二丁目!G12+千村三丁目!G12+千村四丁目!G12+千村五丁目!G12</f>
        <v>164</v>
      </c>
      <c r="H12" s="37">
        <f>並木町!H12+弥生町!H12+春日町!H12+松原町!H12+堀西!H12+堀川!H12+堀山下!H12+沼代新町!H12+柳町一丁目!H12+柳町二丁目!H12+若松町!H12+萩が丘!H12+曲松一丁目!H12+曲松二丁目!H12+渋沢!H12+栃窪!H12+千村!H12+渋沢一丁目!H12+渋沢二丁目!H12+渋沢三丁目!H12+渋沢上一丁目!H12+渋沢上二丁目!H12+千村一丁目!H12+千村二丁目!H12+千村三丁目!H12+千村四丁目!H12+千村五丁目!H12</f>
        <v>337</v>
      </c>
      <c r="I12" s="14">
        <v>74</v>
      </c>
      <c r="J12" s="59">
        <f>並木町!J12+弥生町!J12+春日町!J12+松原町!J12+堀西!J12+堀川!J12+堀山下!J12+沼代新町!J12+柳町一丁目!J12+柳町二丁目!J12+若松町!J12+萩が丘!J12+曲松一丁目!J12+曲松二丁目!J12+渋沢!J12+栃窪!J12+千村!J12+渋沢一丁目!J12+渋沢二丁目!J12+渋沢三丁目!J12+渋沢上一丁目!J12+渋沢上二丁目!J12+千村一丁目!J12+千村二丁目!J12+千村三丁目!J12+千村四丁目!J12+千村五丁目!J12</f>
        <v>284</v>
      </c>
      <c r="K12" s="59">
        <f>並木町!K12+弥生町!K12+春日町!K12+松原町!K12+堀西!K12+堀川!K12+堀山下!K12+沼代新町!K12+柳町一丁目!K12+柳町二丁目!K12+若松町!K12+萩が丘!K12+曲松一丁目!K12+曲松二丁目!K12+渋沢!K12+栃窪!K12+千村!K12+渋沢一丁目!K12+渋沢二丁目!K12+渋沢三丁目!K12+渋沢上一丁目!K12+渋沢上二丁目!K12+千村一丁目!K12+千村二丁目!K12+千村三丁目!K12+千村四丁目!K12+千村五丁目!K12</f>
        <v>267</v>
      </c>
      <c r="L12" s="37">
        <f>並木町!L12+弥生町!L12+春日町!L12+松原町!L12+堀西!L12+堀川!L12+堀山下!L12+沼代新町!L12+柳町一丁目!L12+柳町二丁目!L12+若松町!L12+萩が丘!L12+曲松一丁目!L12+曲松二丁目!L12+渋沢!L12+栃窪!L12+千村!L12+渋沢一丁目!L12+渋沢二丁目!L12+渋沢三丁目!L12+渋沢上一丁目!L12+渋沢上二丁目!L12+千村一丁目!L12+千村二丁目!L12+千村三丁目!L12+千村四丁目!L12+千村五丁目!L12</f>
        <v>551</v>
      </c>
    </row>
    <row r="13" spans="1:12" x14ac:dyDescent="0.15">
      <c r="A13" s="14">
        <v>10</v>
      </c>
      <c r="B13" s="59">
        <f>並木町!B13+弥生町!B13+春日町!B13+松原町!B13+堀西!B13+堀川!B13+堀山下!B13+沼代新町!B13+柳町一丁目!B13+柳町二丁目!B13+若松町!B13+萩が丘!B13+曲松一丁目!B13+曲松二丁目!B13+渋沢!B13+栃窪!B13+千村!B13+渋沢一丁目!B13+渋沢二丁目!B13+渋沢三丁目!B13+渋沢上一丁目!B13+渋沢上二丁目!B13+千村一丁目!B13+千村二丁目!B13+千村三丁目!B13+千村四丁目!B13+千村五丁目!B13</f>
        <v>155</v>
      </c>
      <c r="C13" s="59">
        <f>並木町!C13+弥生町!C13+春日町!C13+松原町!C13+堀西!C13+堀川!C13+堀山下!C13+沼代新町!C13+柳町一丁目!C13+柳町二丁目!C13+若松町!C13+萩が丘!C13+曲松一丁目!C13+曲松二丁目!C13+渋沢!C13+栃窪!C13+千村!C13+渋沢一丁目!C13+渋沢二丁目!C13+渋沢三丁目!C13+渋沢上一丁目!C13+渋沢上二丁目!C13+千村一丁目!C13+千村二丁目!C13+千村三丁目!C13+千村四丁目!C13+千村五丁目!C13</f>
        <v>129</v>
      </c>
      <c r="D13" s="29">
        <f>並木町!D13+弥生町!D13+春日町!D13+松原町!D13+堀西!D13+堀川!D13+堀山下!D13+沼代新町!D13+柳町一丁目!D13+柳町二丁目!D13+若松町!D13+萩が丘!D13+曲松一丁目!D13+曲松二丁目!D13+渋沢!D13+栃窪!D13+千村!D13+渋沢一丁目!D13+渋沢二丁目!D13+渋沢三丁目!D13+渋沢上一丁目!D13+渋沢上二丁目!D13+千村一丁目!D13+千村二丁目!D13+千村三丁目!D13+千村四丁目!D13+千村五丁目!D13</f>
        <v>284</v>
      </c>
      <c r="E13" s="14">
        <v>25</v>
      </c>
      <c r="F13" s="59">
        <f>並木町!F13+弥生町!F13+春日町!F13+松原町!F13+堀西!F13+堀川!F13+堀山下!F13+沼代新町!F13+柳町一丁目!F13+柳町二丁目!F13+若松町!F13+萩が丘!F13+曲松一丁目!F13+曲松二丁目!F13+渋沢!F13+栃窪!F13+千村!F13+渋沢一丁目!F13+渋沢二丁目!F13+渋沢三丁目!F13+渋沢上一丁目!F13+渋沢上二丁目!F13+千村一丁目!F13+千村二丁目!F13+千村三丁目!F13+千村四丁目!F13+千村五丁目!F13</f>
        <v>188</v>
      </c>
      <c r="G13" s="59">
        <f>並木町!G13+弥生町!G13+春日町!G13+松原町!G13+堀西!G13+堀川!G13+堀山下!G13+沼代新町!G13+柳町一丁目!G13+柳町二丁目!G13+若松町!G13+萩が丘!G13+曲松一丁目!G13+曲松二丁目!G13+渋沢!G13+栃窪!G13+千村!G13+渋沢一丁目!G13+渋沢二丁目!G13+渋沢三丁目!G13+渋沢上一丁目!G13+渋沢上二丁目!G13+千村一丁目!G13+千村二丁目!G13+千村三丁目!G13+千村四丁目!G13+千村五丁目!G13</f>
        <v>150</v>
      </c>
      <c r="H13" s="37">
        <f>並木町!H13+弥生町!H13+春日町!H13+松原町!H13+堀西!H13+堀川!H13+堀山下!H13+沼代新町!H13+柳町一丁目!H13+柳町二丁目!H13+若松町!H13+萩が丘!H13+曲松一丁目!H13+曲松二丁目!H13+渋沢!H13+栃窪!H13+千村!H13+渋沢一丁目!H13+渋沢二丁目!H13+渋沢三丁目!H13+渋沢上一丁目!H13+渋沢上二丁目!H13+千村一丁目!H13+千村二丁目!H13+千村三丁目!H13+千村四丁目!H13+千村五丁目!H13</f>
        <v>338</v>
      </c>
      <c r="I13" s="14">
        <v>75</v>
      </c>
      <c r="J13" s="59">
        <f>並木町!J13+弥生町!J13+春日町!J13+松原町!J13+堀西!J13+堀川!J13+堀山下!J13+沼代新町!J13+柳町一丁目!J13+柳町二丁目!J13+若松町!J13+萩が丘!J13+曲松一丁目!J13+曲松二丁目!J13+渋沢!J13+栃窪!J13+千村!J13+渋沢一丁目!J13+渋沢二丁目!J13+渋沢三丁目!J13+渋沢上一丁目!J13+渋沢上二丁目!J13+千村一丁目!J13+千村二丁目!J13+千村三丁目!J13+千村四丁目!J13+千村五丁目!J13</f>
        <v>212</v>
      </c>
      <c r="K13" s="59">
        <f>並木町!K13+弥生町!K13+春日町!K13+松原町!K13+堀西!K13+堀川!K13+堀山下!K13+沼代新町!K13+柳町一丁目!K13+柳町二丁目!K13+若松町!K13+萩が丘!K13+曲松一丁目!K13+曲松二丁目!K13+渋沢!K13+栃窪!K13+千村!K13+渋沢一丁目!K13+渋沢二丁目!K13+渋沢三丁目!K13+渋沢上一丁目!K13+渋沢上二丁目!K13+千村一丁目!K13+千村二丁目!K13+千村三丁目!K13+千村四丁目!K13+千村五丁目!K13</f>
        <v>221</v>
      </c>
      <c r="L13" s="37">
        <f>並木町!L13+弥生町!L13+春日町!L13+松原町!L13+堀西!L13+堀川!L13+堀山下!L13+沼代新町!L13+柳町一丁目!L13+柳町二丁目!L13+若松町!L13+萩が丘!L13+曲松一丁目!L13+曲松二丁目!L13+渋沢!L13+栃窪!L13+千村!L13+渋沢一丁目!L13+渋沢二丁目!L13+渋沢三丁目!L13+渋沢上一丁目!L13+渋沢上二丁目!L13+千村一丁目!L13+千村二丁目!L13+千村三丁目!L13+千村四丁目!L13+千村五丁目!L13</f>
        <v>433</v>
      </c>
    </row>
    <row r="14" spans="1:12" x14ac:dyDescent="0.15">
      <c r="A14" s="14">
        <v>11</v>
      </c>
      <c r="B14" s="59">
        <f>並木町!B14+弥生町!B14+春日町!B14+松原町!B14+堀西!B14+堀川!B14+堀山下!B14+沼代新町!B14+柳町一丁目!B14+柳町二丁目!B14+若松町!B14+萩が丘!B14+曲松一丁目!B14+曲松二丁目!B14+渋沢!B14+栃窪!B14+千村!B14+渋沢一丁目!B14+渋沢二丁目!B14+渋沢三丁目!B14+渋沢上一丁目!B14+渋沢上二丁目!B14+千村一丁目!B14+千村二丁目!B14+千村三丁目!B14+千村四丁目!B14+千村五丁目!B14</f>
        <v>164</v>
      </c>
      <c r="C14" s="59">
        <f>並木町!C14+弥生町!C14+春日町!C14+松原町!C14+堀西!C14+堀川!C14+堀山下!C14+沼代新町!C14+柳町一丁目!C14+柳町二丁目!C14+若松町!C14+萩が丘!C14+曲松一丁目!C14+曲松二丁目!C14+渋沢!C14+栃窪!C14+千村!C14+渋沢一丁目!C14+渋沢二丁目!C14+渋沢三丁目!C14+渋沢上一丁目!C14+渋沢上二丁目!C14+千村一丁目!C14+千村二丁目!C14+千村三丁目!C14+千村四丁目!C14+千村五丁目!C14</f>
        <v>140</v>
      </c>
      <c r="D14" s="29">
        <f>並木町!D14+弥生町!D14+春日町!D14+松原町!D14+堀西!D14+堀川!D14+堀山下!D14+沼代新町!D14+柳町一丁目!D14+柳町二丁目!D14+若松町!D14+萩が丘!D14+曲松一丁目!D14+曲松二丁目!D14+渋沢!D14+栃窪!D14+千村!D14+渋沢一丁目!D14+渋沢二丁目!D14+渋沢三丁目!D14+渋沢上一丁目!D14+渋沢上二丁目!D14+千村一丁目!D14+千村二丁目!D14+千村三丁目!D14+千村四丁目!D14+千村五丁目!D14</f>
        <v>304</v>
      </c>
      <c r="E14" s="14">
        <v>26</v>
      </c>
      <c r="F14" s="59">
        <f>並木町!F14+弥生町!F14+春日町!F14+松原町!F14+堀西!F14+堀川!F14+堀山下!F14+沼代新町!F14+柳町一丁目!F14+柳町二丁目!F14+若松町!F14+萩が丘!F14+曲松一丁目!F14+曲松二丁目!F14+渋沢!F14+栃窪!F14+千村!F14+渋沢一丁目!F14+渋沢二丁目!F14+渋沢三丁目!F14+渋沢上一丁目!F14+渋沢上二丁目!F14+千村一丁目!F14+千村二丁目!F14+千村三丁目!F14+千村四丁目!F14+千村五丁目!F14</f>
        <v>189</v>
      </c>
      <c r="G14" s="59">
        <f>並木町!G14+弥生町!G14+春日町!G14+松原町!G14+堀西!G14+堀川!G14+堀山下!G14+沼代新町!G14+柳町一丁目!G14+柳町二丁目!G14+若松町!G14+萩が丘!G14+曲松一丁目!G14+曲松二丁目!G14+渋沢!G14+栃窪!G14+千村!G14+渋沢一丁目!G14+渋沢二丁目!G14+渋沢三丁目!G14+渋沢上一丁目!G14+渋沢上二丁目!G14+千村一丁目!G14+千村二丁目!G14+千村三丁目!G14+千村四丁目!G14+千村五丁目!G14</f>
        <v>168</v>
      </c>
      <c r="H14" s="37">
        <f>並木町!H14+弥生町!H14+春日町!H14+松原町!H14+堀西!H14+堀川!H14+堀山下!H14+沼代新町!H14+柳町一丁目!H14+柳町二丁目!H14+若松町!H14+萩が丘!H14+曲松一丁目!H14+曲松二丁目!H14+渋沢!H14+栃窪!H14+千村!H14+渋沢一丁目!H14+渋沢二丁目!H14+渋沢三丁目!H14+渋沢上一丁目!H14+渋沢上二丁目!H14+千村一丁目!H14+千村二丁目!H14+千村三丁目!H14+千村四丁目!H14+千村五丁目!H14</f>
        <v>357</v>
      </c>
      <c r="I14" s="14">
        <v>76</v>
      </c>
      <c r="J14" s="59">
        <f>並木町!J14+弥生町!J14+春日町!J14+松原町!J14+堀西!J14+堀川!J14+堀山下!J14+沼代新町!J14+柳町一丁目!J14+柳町二丁目!J14+若松町!J14+萩が丘!J14+曲松一丁目!J14+曲松二丁目!J14+渋沢!J14+栃窪!J14+千村!J14+渋沢一丁目!J14+渋沢二丁目!J14+渋沢三丁目!J14+渋沢上一丁目!J14+渋沢上二丁目!J14+千村一丁目!J14+千村二丁目!J14+千村三丁目!J14+千村四丁目!J14+千村五丁目!J14</f>
        <v>198</v>
      </c>
      <c r="K14" s="59">
        <f>並木町!K14+弥生町!K14+春日町!K14+松原町!K14+堀西!K14+堀川!K14+堀山下!K14+沼代新町!K14+柳町一丁目!K14+柳町二丁目!K14+若松町!K14+萩が丘!K14+曲松一丁目!K14+曲松二丁目!K14+渋沢!K14+栃窪!K14+千村!K14+渋沢一丁目!K14+渋沢二丁目!K14+渋沢三丁目!K14+渋沢上一丁目!K14+渋沢上二丁目!K14+千村一丁目!K14+千村二丁目!K14+千村三丁目!K14+千村四丁目!K14+千村五丁目!K14</f>
        <v>261</v>
      </c>
      <c r="L14" s="37">
        <f>並木町!L14+弥生町!L14+春日町!L14+松原町!L14+堀西!L14+堀川!L14+堀山下!L14+沼代新町!L14+柳町一丁目!L14+柳町二丁目!L14+若松町!L14+萩が丘!L14+曲松一丁目!L14+曲松二丁目!L14+渋沢!L14+栃窪!L14+千村!L14+渋沢一丁目!L14+渋沢二丁目!L14+渋沢三丁目!L14+渋沢上一丁目!L14+渋沢上二丁目!L14+千村一丁目!L14+千村二丁目!L14+千村三丁目!L14+千村四丁目!L14+千村五丁目!L14</f>
        <v>459</v>
      </c>
    </row>
    <row r="15" spans="1:12" x14ac:dyDescent="0.15">
      <c r="A15" s="14">
        <v>12</v>
      </c>
      <c r="B15" s="59">
        <f>並木町!B15+弥生町!B15+春日町!B15+松原町!B15+堀西!B15+堀川!B15+堀山下!B15+沼代新町!B15+柳町一丁目!B15+柳町二丁目!B15+若松町!B15+萩が丘!B15+曲松一丁目!B15+曲松二丁目!B15+渋沢!B15+栃窪!B15+千村!B15+渋沢一丁目!B15+渋沢二丁目!B15+渋沢三丁目!B15+渋沢上一丁目!B15+渋沢上二丁目!B15+千村一丁目!B15+千村二丁目!B15+千村三丁目!B15+千村四丁目!B15+千村五丁目!B15</f>
        <v>168</v>
      </c>
      <c r="C15" s="59">
        <f>並木町!C15+弥生町!C15+春日町!C15+松原町!C15+堀西!C15+堀川!C15+堀山下!C15+沼代新町!C15+柳町一丁目!C15+柳町二丁目!C15+若松町!C15+萩が丘!C15+曲松一丁目!C15+曲松二丁目!C15+渋沢!C15+栃窪!C15+千村!C15+渋沢一丁目!C15+渋沢二丁目!C15+渋沢三丁目!C15+渋沢上一丁目!C15+渋沢上二丁目!C15+千村一丁目!C15+千村二丁目!C15+千村三丁目!C15+千村四丁目!C15+千村五丁目!C15</f>
        <v>155</v>
      </c>
      <c r="D15" s="29">
        <f>並木町!D15+弥生町!D15+春日町!D15+松原町!D15+堀西!D15+堀川!D15+堀山下!D15+沼代新町!D15+柳町一丁目!D15+柳町二丁目!D15+若松町!D15+萩が丘!D15+曲松一丁目!D15+曲松二丁目!D15+渋沢!D15+栃窪!D15+千村!D15+渋沢一丁目!D15+渋沢二丁目!D15+渋沢三丁目!D15+渋沢上一丁目!D15+渋沢上二丁目!D15+千村一丁目!D15+千村二丁目!D15+千村三丁目!D15+千村四丁目!D15+千村五丁目!D15</f>
        <v>323</v>
      </c>
      <c r="E15" s="14">
        <v>27</v>
      </c>
      <c r="F15" s="59">
        <f>並木町!F15+弥生町!F15+春日町!F15+松原町!F15+堀西!F15+堀川!F15+堀山下!F15+沼代新町!F15+柳町一丁目!F15+柳町二丁目!F15+若松町!F15+萩が丘!F15+曲松一丁目!F15+曲松二丁目!F15+渋沢!F15+栃窪!F15+千村!F15+渋沢一丁目!F15+渋沢二丁目!F15+渋沢三丁目!F15+渋沢上一丁目!F15+渋沢上二丁目!F15+千村一丁目!F15+千村二丁目!F15+千村三丁目!F15+千村四丁目!F15+千村五丁目!F15</f>
        <v>189</v>
      </c>
      <c r="G15" s="59">
        <f>並木町!G15+弥生町!G15+春日町!G15+松原町!G15+堀西!G15+堀川!G15+堀山下!G15+沼代新町!G15+柳町一丁目!G15+柳町二丁目!G15+若松町!G15+萩が丘!G15+曲松一丁目!G15+曲松二丁目!G15+渋沢!G15+栃窪!G15+千村!G15+渋沢一丁目!G15+渋沢二丁目!G15+渋沢三丁目!G15+渋沢上一丁目!G15+渋沢上二丁目!G15+千村一丁目!G15+千村二丁目!G15+千村三丁目!G15+千村四丁目!G15+千村五丁目!G15</f>
        <v>147</v>
      </c>
      <c r="H15" s="37">
        <f>並木町!H15+弥生町!H15+春日町!H15+松原町!H15+堀西!H15+堀川!H15+堀山下!H15+沼代新町!H15+柳町一丁目!H15+柳町二丁目!H15+若松町!H15+萩が丘!H15+曲松一丁目!H15+曲松二丁目!H15+渋沢!H15+栃窪!H15+千村!H15+渋沢一丁目!H15+渋沢二丁目!H15+渋沢三丁目!H15+渋沢上一丁目!H15+渋沢上二丁目!H15+千村一丁目!H15+千村二丁目!H15+千村三丁目!H15+千村四丁目!H15+千村五丁目!H15</f>
        <v>336</v>
      </c>
      <c r="I15" s="14">
        <v>77</v>
      </c>
      <c r="J15" s="59">
        <f>並木町!J15+弥生町!J15+春日町!J15+松原町!J15+堀西!J15+堀川!J15+堀山下!J15+沼代新町!J15+柳町一丁目!J15+柳町二丁目!J15+若松町!J15+萩が丘!J15+曲松一丁目!J15+曲松二丁目!J15+渋沢!J15+栃窪!J15+千村!J15+渋沢一丁目!J15+渋沢二丁目!J15+渋沢三丁目!J15+渋沢上一丁目!J15+渋沢上二丁目!J15+千村一丁目!J15+千村二丁目!J15+千村三丁目!J15+千村四丁目!J15+千村五丁目!J15</f>
        <v>294</v>
      </c>
      <c r="K15" s="59">
        <f>並木町!K15+弥生町!K15+春日町!K15+松原町!K15+堀西!K15+堀川!K15+堀山下!K15+沼代新町!K15+柳町一丁目!K15+柳町二丁目!K15+若松町!K15+萩が丘!K15+曲松一丁目!K15+曲松二丁目!K15+渋沢!K15+栃窪!K15+千村!K15+渋沢一丁目!K15+渋沢二丁目!K15+渋沢三丁目!K15+渋沢上一丁目!K15+渋沢上二丁目!K15+千村一丁目!K15+千村二丁目!K15+千村三丁目!K15+千村四丁目!K15+千村五丁目!K15</f>
        <v>287</v>
      </c>
      <c r="L15" s="37">
        <f>並木町!L15+弥生町!L15+春日町!L15+松原町!L15+堀西!L15+堀川!L15+堀山下!L15+沼代新町!L15+柳町一丁目!L15+柳町二丁目!L15+若松町!L15+萩が丘!L15+曲松一丁目!L15+曲松二丁目!L15+渋沢!L15+栃窪!L15+千村!L15+渋沢一丁目!L15+渋沢二丁目!L15+渋沢三丁目!L15+渋沢上一丁目!L15+渋沢上二丁目!L15+千村一丁目!L15+千村二丁目!L15+千村三丁目!L15+千村四丁目!L15+千村五丁目!L15</f>
        <v>581</v>
      </c>
    </row>
    <row r="16" spans="1:12" x14ac:dyDescent="0.15">
      <c r="A16" s="14">
        <v>13</v>
      </c>
      <c r="B16" s="59">
        <f>並木町!B16+弥生町!B16+春日町!B16+松原町!B16+堀西!B16+堀川!B16+堀山下!B16+沼代新町!B16+柳町一丁目!B16+柳町二丁目!B16+若松町!B16+萩が丘!B16+曲松一丁目!B16+曲松二丁目!B16+渋沢!B16+栃窪!B16+千村!B16+渋沢一丁目!B16+渋沢二丁目!B16+渋沢三丁目!B16+渋沢上一丁目!B16+渋沢上二丁目!B16+千村一丁目!B16+千村二丁目!B16+千村三丁目!B16+千村四丁目!B16+千村五丁目!B16</f>
        <v>174</v>
      </c>
      <c r="C16" s="59">
        <f>並木町!C16+弥生町!C16+春日町!C16+松原町!C16+堀西!C16+堀川!C16+堀山下!C16+沼代新町!C16+柳町一丁目!C16+柳町二丁目!C16+若松町!C16+萩が丘!C16+曲松一丁目!C16+曲松二丁目!C16+渋沢!C16+栃窪!C16+千村!C16+渋沢一丁目!C16+渋沢二丁目!C16+渋沢三丁目!C16+渋沢上一丁目!C16+渋沢上二丁目!C16+千村一丁目!C16+千村二丁目!C16+千村三丁目!C16+千村四丁目!C16+千村五丁目!C16</f>
        <v>144</v>
      </c>
      <c r="D16" s="29">
        <f>並木町!D16+弥生町!D16+春日町!D16+松原町!D16+堀西!D16+堀川!D16+堀山下!D16+沼代新町!D16+柳町一丁目!D16+柳町二丁目!D16+若松町!D16+萩が丘!D16+曲松一丁目!D16+曲松二丁目!D16+渋沢!D16+栃窪!D16+千村!D16+渋沢一丁目!D16+渋沢二丁目!D16+渋沢三丁目!D16+渋沢上一丁目!D16+渋沢上二丁目!D16+千村一丁目!D16+千村二丁目!D16+千村三丁目!D16+千村四丁目!D16+千村五丁目!D16</f>
        <v>318</v>
      </c>
      <c r="E16" s="14">
        <v>28</v>
      </c>
      <c r="F16" s="59">
        <f>並木町!F16+弥生町!F16+春日町!F16+松原町!F16+堀西!F16+堀川!F16+堀山下!F16+沼代新町!F16+柳町一丁目!F16+柳町二丁目!F16+若松町!F16+萩が丘!F16+曲松一丁目!F16+曲松二丁目!F16+渋沢!F16+栃窪!F16+千村!F16+渋沢一丁目!F16+渋沢二丁目!F16+渋沢三丁目!F16+渋沢上一丁目!F16+渋沢上二丁目!F16+千村一丁目!F16+千村二丁目!F16+千村三丁目!F16+千村四丁目!F16+千村五丁目!F16</f>
        <v>154</v>
      </c>
      <c r="G16" s="59">
        <f>並木町!G16+弥生町!G16+春日町!G16+松原町!G16+堀西!G16+堀川!G16+堀山下!G16+沼代新町!G16+柳町一丁目!G16+柳町二丁目!G16+若松町!G16+萩が丘!G16+曲松一丁目!G16+曲松二丁目!G16+渋沢!G16+栃窪!G16+千村!G16+渋沢一丁目!G16+渋沢二丁目!G16+渋沢三丁目!G16+渋沢上一丁目!G16+渋沢上二丁目!G16+千村一丁目!G16+千村二丁目!G16+千村三丁目!G16+千村四丁目!G16+千村五丁目!G16</f>
        <v>167</v>
      </c>
      <c r="H16" s="37">
        <f>並木町!H16+弥生町!H16+春日町!H16+松原町!H16+堀西!H16+堀川!H16+堀山下!H16+沼代新町!H16+柳町一丁目!H16+柳町二丁目!H16+若松町!H16+萩が丘!H16+曲松一丁目!H16+曲松二丁目!H16+渋沢!H16+栃窪!H16+千村!H16+渋沢一丁目!H16+渋沢二丁目!H16+渋沢三丁目!H16+渋沢上一丁目!H16+渋沢上二丁目!H16+千村一丁目!H16+千村二丁目!H16+千村三丁目!H16+千村四丁目!H16+千村五丁目!H16</f>
        <v>321</v>
      </c>
      <c r="I16" s="14">
        <v>78</v>
      </c>
      <c r="J16" s="59">
        <f>並木町!J16+弥生町!J16+春日町!J16+松原町!J16+堀西!J16+堀川!J16+堀山下!J16+沼代新町!J16+柳町一丁目!J16+柳町二丁目!J16+若松町!J16+萩が丘!J16+曲松一丁目!J16+曲松二丁目!J16+渋沢!J16+栃窪!J16+千村!J16+渋沢一丁目!J16+渋沢二丁目!J16+渋沢三丁目!J16+渋沢上一丁目!J16+渋沢上二丁目!J16+千村一丁目!J16+千村二丁目!J16+千村三丁目!J16+千村四丁目!J16+千村五丁目!J16</f>
        <v>219</v>
      </c>
      <c r="K16" s="59">
        <f>並木町!K16+弥生町!K16+春日町!K16+松原町!K16+堀西!K16+堀川!K16+堀山下!K16+沼代新町!K16+柳町一丁目!K16+柳町二丁目!K16+若松町!K16+萩が丘!K16+曲松一丁目!K16+曲松二丁目!K16+渋沢!K16+栃窪!K16+千村!K16+渋沢一丁目!K16+渋沢二丁目!K16+渋沢三丁目!K16+渋沢上一丁目!K16+渋沢上二丁目!K16+千村一丁目!K16+千村二丁目!K16+千村三丁目!K16+千村四丁目!K16+千村五丁目!K16</f>
        <v>274</v>
      </c>
      <c r="L16" s="37">
        <f>並木町!L16+弥生町!L16+春日町!L16+松原町!L16+堀西!L16+堀川!L16+堀山下!L16+沼代新町!L16+柳町一丁目!L16+柳町二丁目!L16+若松町!L16+萩が丘!L16+曲松一丁目!L16+曲松二丁目!L16+渋沢!L16+栃窪!L16+千村!L16+渋沢一丁目!L16+渋沢二丁目!L16+渋沢三丁目!L16+渋沢上一丁目!L16+渋沢上二丁目!L16+千村一丁目!L16+千村二丁目!L16+千村三丁目!L16+千村四丁目!L16+千村五丁目!L16</f>
        <v>493</v>
      </c>
    </row>
    <row r="17" spans="1:12" ht="14.25" thickBot="1" x14ac:dyDescent="0.2">
      <c r="A17" s="24">
        <v>14</v>
      </c>
      <c r="B17" s="64">
        <f>並木町!B17+弥生町!B17+春日町!B17+松原町!B17+堀西!B17+堀川!B17+堀山下!B17+沼代新町!B17+柳町一丁目!B17+柳町二丁目!B17+若松町!B17+萩が丘!B17+曲松一丁目!B17+曲松二丁目!B17+渋沢!B17+栃窪!B17+千村!B17+渋沢一丁目!B17+渋沢二丁目!B17+渋沢三丁目!B17+渋沢上一丁目!B17+渋沢上二丁目!B17+千村一丁目!B17+千村二丁目!B17+千村三丁目!B17+千村四丁目!B17+千村五丁目!B17</f>
        <v>138</v>
      </c>
      <c r="C17" s="64">
        <f>並木町!C17+弥生町!C17+春日町!C17+松原町!C17+堀西!C17+堀川!C17+堀山下!C17+沼代新町!C17+柳町一丁目!C17+柳町二丁目!C17+若松町!C17+萩が丘!C17+曲松一丁目!C17+曲松二丁目!C17+渋沢!C17+栃窪!C17+千村!C17+渋沢一丁目!C17+渋沢二丁目!C17+渋沢三丁目!C17+渋沢上一丁目!C17+渋沢上二丁目!C17+千村一丁目!C17+千村二丁目!C17+千村三丁目!C17+千村四丁目!C17+千村五丁目!C17</f>
        <v>168</v>
      </c>
      <c r="D17" s="32">
        <f>並木町!D17+弥生町!D17+春日町!D17+松原町!D17+堀西!D17+堀川!D17+堀山下!D17+沼代新町!D17+柳町一丁目!D17+柳町二丁目!D17+若松町!D17+萩が丘!D17+曲松一丁目!D17+曲松二丁目!D17+渋沢!D17+栃窪!D17+千村!D17+渋沢一丁目!D17+渋沢二丁目!D17+渋沢三丁目!D17+渋沢上一丁目!D17+渋沢上二丁目!D17+千村一丁目!D17+千村二丁目!D17+千村三丁目!D17+千村四丁目!D17+千村五丁目!D17</f>
        <v>306</v>
      </c>
      <c r="E17" s="14">
        <v>29</v>
      </c>
      <c r="F17" s="59">
        <f>並木町!F17+弥生町!F17+春日町!F17+松原町!F17+堀西!F17+堀川!F17+堀山下!F17+沼代新町!F17+柳町一丁目!F17+柳町二丁目!F17+若松町!F17+萩が丘!F17+曲松一丁目!F17+曲松二丁目!F17+渋沢!F17+栃窪!F17+千村!F17+渋沢一丁目!F17+渋沢二丁目!F17+渋沢三丁目!F17+渋沢上一丁目!F17+渋沢上二丁目!F17+千村一丁目!F17+千村二丁目!F17+千村三丁目!F17+千村四丁目!F17+千村五丁目!F17</f>
        <v>189</v>
      </c>
      <c r="G17" s="59">
        <f>並木町!G17+弥生町!G17+春日町!G17+松原町!G17+堀西!G17+堀川!G17+堀山下!G17+沼代新町!G17+柳町一丁目!G17+柳町二丁目!G17+若松町!G17+萩が丘!G17+曲松一丁目!G17+曲松二丁目!G17+渋沢!G17+栃窪!G17+千村!G17+渋沢一丁目!G17+渋沢二丁目!G17+渋沢三丁目!G17+渋沢上一丁目!G17+渋沢上二丁目!G17+千村一丁目!G17+千村二丁目!G17+千村三丁目!G17+千村四丁目!G17+千村五丁目!G17</f>
        <v>157</v>
      </c>
      <c r="H17" s="37">
        <f>並木町!H17+弥生町!H17+春日町!H17+松原町!H17+堀西!H17+堀川!H17+堀山下!H17+沼代新町!H17+柳町一丁目!H17+柳町二丁目!H17+若松町!H17+萩が丘!H17+曲松一丁目!H17+曲松二丁目!H17+渋沢!H17+栃窪!H17+千村!H17+渋沢一丁目!H17+渋沢二丁目!H17+渋沢三丁目!H17+渋沢上一丁目!H17+渋沢上二丁目!H17+千村一丁目!H17+千村二丁目!H17+千村三丁目!H17+千村四丁目!H17+千村五丁目!H17</f>
        <v>346</v>
      </c>
      <c r="I17" s="14">
        <v>79</v>
      </c>
      <c r="J17" s="59">
        <f>並木町!J17+弥生町!J17+春日町!J17+松原町!J17+堀西!J17+堀川!J17+堀山下!J17+沼代新町!J17+柳町一丁目!J17+柳町二丁目!J17+若松町!J17+萩が丘!J17+曲松一丁目!J17+曲松二丁目!J17+渋沢!J17+栃窪!J17+千村!J17+渋沢一丁目!J17+渋沢二丁目!J17+渋沢三丁目!J17+渋沢上一丁目!J17+渋沢上二丁目!J17+千村一丁目!J17+千村二丁目!J17+千村三丁目!J17+千村四丁目!J17+千村五丁目!J17</f>
        <v>236</v>
      </c>
      <c r="K17" s="59">
        <f>並木町!K17+弥生町!K17+春日町!K17+松原町!K17+堀西!K17+堀川!K17+堀山下!K17+沼代新町!K17+柳町一丁目!K17+柳町二丁目!K17+若松町!K17+萩が丘!K17+曲松一丁目!K17+曲松二丁目!K17+渋沢!K17+栃窪!K17+千村!K17+渋沢一丁目!K17+渋沢二丁目!K17+渋沢三丁目!K17+渋沢上一丁目!K17+渋沢上二丁目!K17+千村一丁目!K17+千村二丁目!K17+千村三丁目!K17+千村四丁目!K17+千村五丁目!K17</f>
        <v>289</v>
      </c>
      <c r="L17" s="37">
        <f>並木町!L17+弥生町!L17+春日町!L17+松原町!L17+堀西!L17+堀川!L17+堀山下!L17+沼代新町!L17+柳町一丁目!L17+柳町二丁目!L17+若松町!L17+萩が丘!L17+曲松一丁目!L17+曲松二丁目!L17+渋沢!L17+栃窪!L17+千村!L17+渋沢一丁目!L17+渋沢二丁目!L17+渋沢三丁目!L17+渋沢上一丁目!L17+渋沢上二丁目!L17+千村一丁目!L17+千村二丁目!L17+千村三丁目!L17+千村四丁目!L17+千村五丁目!L17</f>
        <v>525</v>
      </c>
    </row>
    <row r="18" spans="1:12" ht="15" thickTop="1" thickBot="1" x14ac:dyDescent="0.2">
      <c r="A18" s="23" t="s">
        <v>6</v>
      </c>
      <c r="B18" s="69">
        <f>SUM(B3:B17)</f>
        <v>2222</v>
      </c>
      <c r="C18" s="69">
        <f>SUM(C3:C17)</f>
        <v>2002</v>
      </c>
      <c r="D18" s="35">
        <f>SUM(B18:C18)</f>
        <v>4224</v>
      </c>
      <c r="E18" s="14">
        <v>30</v>
      </c>
      <c r="F18" s="59">
        <f>並木町!F18+弥生町!F18+春日町!F18+松原町!F18+堀西!F18+堀川!F18+堀山下!F18+沼代新町!F18+柳町一丁目!F18+柳町二丁目!F18+若松町!F18+萩が丘!F18+曲松一丁目!F18+曲松二丁目!F18+渋沢!F18+栃窪!F18+千村!F18+渋沢一丁目!F18+渋沢二丁目!F18+渋沢三丁目!F18+渋沢上一丁目!F18+渋沢上二丁目!F18+千村一丁目!F18+千村二丁目!F18+千村三丁目!F18+千村四丁目!F18+千村五丁目!F18</f>
        <v>168</v>
      </c>
      <c r="G18" s="59">
        <f>並木町!G18+弥生町!G18+春日町!G18+松原町!G18+堀西!G18+堀川!G18+堀山下!G18+沼代新町!G18+柳町一丁目!G18+柳町二丁目!G18+若松町!G18+萩が丘!G18+曲松一丁目!G18+曲松二丁目!G18+渋沢!G18+栃窪!G18+千村!G18+渋沢一丁目!G18+渋沢二丁目!G18+渋沢三丁目!G18+渋沢上一丁目!G18+渋沢上二丁目!G18+千村一丁目!G18+千村二丁目!G18+千村三丁目!G18+千村四丁目!G18+千村五丁目!G18</f>
        <v>156</v>
      </c>
      <c r="H18" s="37">
        <f>並木町!H18+弥生町!H18+春日町!H18+松原町!H18+堀西!H18+堀川!H18+堀山下!H18+沼代新町!H18+柳町一丁目!H18+柳町二丁目!H18+若松町!H18+萩が丘!H18+曲松一丁目!H18+曲松二丁目!H18+渋沢!H18+栃窪!H18+千村!H18+渋沢一丁目!H18+渋沢二丁目!H18+渋沢三丁目!H18+渋沢上一丁目!H18+渋沢上二丁目!H18+千村一丁目!H18+千村二丁目!H18+千村三丁目!H18+千村四丁目!H18+千村五丁目!H18</f>
        <v>324</v>
      </c>
      <c r="I18" s="14">
        <v>80</v>
      </c>
      <c r="J18" s="59">
        <f>並木町!J18+弥生町!J18+春日町!J18+松原町!J18+堀西!J18+堀川!J18+堀山下!J18+沼代新町!J18+柳町一丁目!J18+柳町二丁目!J18+若松町!J18+萩が丘!J18+曲松一丁目!J18+曲松二丁目!J18+渋沢!J18+栃窪!J18+千村!J18+渋沢一丁目!J18+渋沢二丁目!J18+渋沢三丁目!J18+渋沢上一丁目!J18+渋沢上二丁目!J18+千村一丁目!J18+千村二丁目!J18+千村三丁目!J18+千村四丁目!J18+千村五丁目!J18</f>
        <v>224</v>
      </c>
      <c r="K18" s="59">
        <f>並木町!K18+弥生町!K18+春日町!K18+松原町!K18+堀西!K18+堀川!K18+堀山下!K18+沼代新町!K18+柳町一丁目!K18+柳町二丁目!K18+若松町!K18+萩が丘!K18+曲松一丁目!K18+曲松二丁目!K18+渋沢!K18+栃窪!K18+千村!K18+渋沢一丁目!K18+渋沢二丁目!K18+渋沢三丁目!K18+渋沢上一丁目!K18+渋沢上二丁目!K18+千村一丁目!K18+千村二丁目!K18+千村三丁目!K18+千村四丁目!K18+千村五丁目!K18</f>
        <v>239</v>
      </c>
      <c r="L18" s="37">
        <f>並木町!L18+弥生町!L18+春日町!L18+松原町!L18+堀西!L18+堀川!L18+堀山下!L18+沼代新町!L18+柳町一丁目!L18+柳町二丁目!L18+若松町!L18+萩が丘!L18+曲松一丁目!L18+曲松二丁目!L18+渋沢!L18+栃窪!L18+千村!L18+渋沢一丁目!L18+渋沢二丁目!L18+渋沢三丁目!L18+渋沢上一丁目!L18+渋沢上二丁目!L18+千村一丁目!L18+千村二丁目!L18+千村三丁目!L18+千村四丁目!L18+千村五丁目!L18</f>
        <v>463</v>
      </c>
    </row>
    <row r="19" spans="1:12" x14ac:dyDescent="0.15">
      <c r="E19" s="14">
        <v>31</v>
      </c>
      <c r="F19" s="59">
        <f>並木町!F19+弥生町!F19+春日町!F19+松原町!F19+堀西!F19+堀川!F19+堀山下!F19+沼代新町!F19+柳町一丁目!F19+柳町二丁目!F19+若松町!F19+萩が丘!F19+曲松一丁目!F19+曲松二丁目!F19+渋沢!F19+栃窪!F19+千村!F19+渋沢一丁目!F19+渋沢二丁目!F19+渋沢三丁目!F19+渋沢上一丁目!F19+渋沢上二丁目!F19+千村一丁目!F19+千村二丁目!F19+千村三丁目!F19+千村四丁目!F19+千村五丁目!F19</f>
        <v>176</v>
      </c>
      <c r="G19" s="59">
        <f>並木町!G19+弥生町!G19+春日町!G19+松原町!G19+堀西!G19+堀川!G19+堀山下!G19+沼代新町!G19+柳町一丁目!G19+柳町二丁目!G19+若松町!G19+萩が丘!G19+曲松一丁目!G19+曲松二丁目!G19+渋沢!G19+栃窪!G19+千村!G19+渋沢一丁目!G19+渋沢二丁目!G19+渋沢三丁目!G19+渋沢上一丁目!G19+渋沢上二丁目!G19+千村一丁目!G19+千村二丁目!G19+千村三丁目!G19+千村四丁目!G19+千村五丁目!G19</f>
        <v>156</v>
      </c>
      <c r="H19" s="37">
        <f>並木町!H19+弥生町!H19+春日町!H19+松原町!H19+堀西!H19+堀川!H19+堀山下!H19+沼代新町!H19+柳町一丁目!H19+柳町二丁目!H19+若松町!H19+萩が丘!H19+曲松一丁目!H19+曲松二丁目!H19+渋沢!H19+栃窪!H19+千村!H19+渋沢一丁目!H19+渋沢二丁目!H19+渋沢三丁目!H19+渋沢上一丁目!H19+渋沢上二丁目!H19+千村一丁目!H19+千村二丁目!H19+千村三丁目!H19+千村四丁目!H19+千村五丁目!H19</f>
        <v>332</v>
      </c>
      <c r="I19" s="14">
        <v>81</v>
      </c>
      <c r="J19" s="59">
        <f>並木町!J19+弥生町!J19+春日町!J19+松原町!J19+堀西!J19+堀川!J19+堀山下!J19+沼代新町!J19+柳町一丁目!J19+柳町二丁目!J19+若松町!J19+萩が丘!J19+曲松一丁目!J19+曲松二丁目!J19+渋沢!J19+栃窪!J19+千村!J19+渋沢一丁目!J19+渋沢二丁目!J19+渋沢三丁目!J19+渋沢上一丁目!J19+渋沢上二丁目!J19+千村一丁目!J19+千村二丁目!J19+千村三丁目!J19+千村四丁目!J19+千村五丁目!J19</f>
        <v>173</v>
      </c>
      <c r="K19" s="59">
        <f>並木町!K19+弥生町!K19+春日町!K19+松原町!K19+堀西!K19+堀川!K19+堀山下!K19+沼代新町!K19+柳町一丁目!K19+柳町二丁目!K19+若松町!K19+萩が丘!K19+曲松一丁目!K19+曲松二丁目!K19+渋沢!K19+栃窪!K19+千村!K19+渋沢一丁目!K19+渋沢二丁目!K19+渋沢三丁目!K19+渋沢上一丁目!K19+渋沢上二丁目!K19+千村一丁目!K19+千村二丁目!K19+千村三丁目!K19+千村四丁目!K19+千村五丁目!K19</f>
        <v>200</v>
      </c>
      <c r="L19" s="37">
        <f>並木町!L19+弥生町!L19+春日町!L19+松原町!L19+堀西!L19+堀川!L19+堀山下!L19+沼代新町!L19+柳町一丁目!L19+柳町二丁目!L19+若松町!L19+萩が丘!L19+曲松一丁目!L19+曲松二丁目!L19+渋沢!L19+栃窪!L19+千村!L19+渋沢一丁目!L19+渋沢二丁目!L19+渋沢三丁目!L19+渋沢上一丁目!L19+渋沢上二丁目!L19+千村一丁目!L19+千村二丁目!L19+千村三丁目!L19+千村四丁目!L19+千村五丁目!L19</f>
        <v>373</v>
      </c>
    </row>
    <row r="20" spans="1:12" x14ac:dyDescent="0.15">
      <c r="E20" s="14">
        <v>32</v>
      </c>
      <c r="F20" s="59">
        <f>並木町!F20+弥生町!F20+春日町!F20+松原町!F20+堀西!F20+堀川!F20+堀山下!F20+沼代新町!F20+柳町一丁目!F20+柳町二丁目!F20+若松町!F20+萩が丘!F20+曲松一丁目!F20+曲松二丁目!F20+渋沢!F20+栃窪!F20+千村!F20+渋沢一丁目!F20+渋沢二丁目!F20+渋沢三丁目!F20+渋沢上一丁目!F20+渋沢上二丁目!F20+千村一丁目!F20+千村二丁目!F20+千村三丁目!F20+千村四丁目!F20+千村五丁目!F20</f>
        <v>173</v>
      </c>
      <c r="G20" s="59">
        <f>並木町!G20+弥生町!G20+春日町!G20+松原町!G20+堀西!G20+堀川!G20+堀山下!G20+沼代新町!G20+柳町一丁目!G20+柳町二丁目!G20+若松町!G20+萩が丘!G20+曲松一丁目!G20+曲松二丁目!G20+渋沢!G20+栃窪!G20+千村!G20+渋沢一丁目!G20+渋沢二丁目!G20+渋沢三丁目!G20+渋沢上一丁目!G20+渋沢上二丁目!G20+千村一丁目!G20+千村二丁目!G20+千村三丁目!G20+千村四丁目!G20+千村五丁目!G20</f>
        <v>172</v>
      </c>
      <c r="H20" s="37">
        <f>並木町!H20+弥生町!H20+春日町!H20+松原町!H20+堀西!H20+堀川!H20+堀山下!H20+沼代新町!H20+柳町一丁目!H20+柳町二丁目!H20+若松町!H20+萩が丘!H20+曲松一丁目!H20+曲松二丁目!H20+渋沢!H20+栃窪!H20+千村!H20+渋沢一丁目!H20+渋沢二丁目!H20+渋沢三丁目!H20+渋沢上一丁目!H20+渋沢上二丁目!H20+千村一丁目!H20+千村二丁目!H20+千村三丁目!H20+千村四丁目!H20+千村五丁目!H20</f>
        <v>345</v>
      </c>
      <c r="I20" s="14">
        <v>82</v>
      </c>
      <c r="J20" s="59">
        <f>並木町!J20+弥生町!J20+春日町!J20+松原町!J20+堀西!J20+堀川!J20+堀山下!J20+沼代新町!J20+柳町一丁目!J20+柳町二丁目!J20+若松町!J20+萩が丘!J20+曲松一丁目!J20+曲松二丁目!J20+渋沢!J20+栃窪!J20+千村!J20+渋沢一丁目!J20+渋沢二丁目!J20+渋沢三丁目!J20+渋沢上一丁目!J20+渋沢上二丁目!J20+千村一丁目!J20+千村二丁目!J20+千村三丁目!J20+千村四丁目!J20+千村五丁目!J20</f>
        <v>177</v>
      </c>
      <c r="K20" s="59">
        <f>並木町!K20+弥生町!K20+春日町!K20+松原町!K20+堀西!K20+堀川!K20+堀山下!K20+沼代新町!K20+柳町一丁目!K20+柳町二丁目!K20+若松町!K20+萩が丘!K20+曲松一丁目!K20+曲松二丁目!K20+渋沢!K20+栃窪!K20+千村!K20+渋沢一丁目!K20+渋沢二丁目!K20+渋沢三丁目!K20+渋沢上一丁目!K20+渋沢上二丁目!K20+千村一丁目!K20+千村二丁目!K20+千村三丁目!K20+千村四丁目!K20+千村五丁目!K20</f>
        <v>174</v>
      </c>
      <c r="L20" s="37">
        <f>並木町!L20+弥生町!L20+春日町!L20+松原町!L20+堀西!L20+堀川!L20+堀山下!L20+沼代新町!L20+柳町一丁目!L20+柳町二丁目!L20+若松町!L20+萩が丘!L20+曲松一丁目!L20+曲松二丁目!L20+渋沢!L20+栃窪!L20+千村!L20+渋沢一丁目!L20+渋沢二丁目!L20+渋沢三丁目!L20+渋沢上一丁目!L20+渋沢上二丁目!L20+千村一丁目!L20+千村二丁目!L20+千村三丁目!L20+千村四丁目!L20+千村五丁目!L20</f>
        <v>351</v>
      </c>
    </row>
    <row r="21" spans="1:12" x14ac:dyDescent="0.15">
      <c r="E21" s="14">
        <v>33</v>
      </c>
      <c r="F21" s="59">
        <f>並木町!F21+弥生町!F21+春日町!F21+松原町!F21+堀西!F21+堀川!F21+堀山下!F21+沼代新町!F21+柳町一丁目!F21+柳町二丁目!F21+若松町!F21+萩が丘!F21+曲松一丁目!F21+曲松二丁目!F21+渋沢!F21+栃窪!F21+千村!F21+渋沢一丁目!F21+渋沢二丁目!F21+渋沢三丁目!F21+渋沢上一丁目!F21+渋沢上二丁目!F21+千村一丁目!F21+千村二丁目!F21+千村三丁目!F21+千村四丁目!F21+千村五丁目!F21</f>
        <v>194</v>
      </c>
      <c r="G21" s="59">
        <f>並木町!G21+弥生町!G21+春日町!G21+松原町!G21+堀西!G21+堀川!G21+堀山下!G21+沼代新町!G21+柳町一丁目!G21+柳町二丁目!G21+若松町!G21+萩が丘!G21+曲松一丁目!G21+曲松二丁目!G21+渋沢!G21+栃窪!G21+千村!G21+渋沢一丁目!G21+渋沢二丁目!G21+渋沢三丁目!G21+渋沢上一丁目!G21+渋沢上二丁目!G21+千村一丁目!G21+千村二丁目!G21+千村三丁目!G21+千村四丁目!G21+千村五丁目!G21</f>
        <v>196</v>
      </c>
      <c r="H21" s="37">
        <f>並木町!H21+弥生町!H21+春日町!H21+松原町!H21+堀西!H21+堀川!H21+堀山下!H21+沼代新町!H21+柳町一丁目!H21+柳町二丁目!H21+若松町!H21+萩が丘!H21+曲松一丁目!H21+曲松二丁目!H21+渋沢!H21+栃窪!H21+千村!H21+渋沢一丁目!H21+渋沢二丁目!H21+渋沢三丁目!H21+渋沢上一丁目!H21+渋沢上二丁目!H21+千村一丁目!H21+千村二丁目!H21+千村三丁目!H21+千村四丁目!H21+千村五丁目!H21</f>
        <v>390</v>
      </c>
      <c r="I21" s="14">
        <v>83</v>
      </c>
      <c r="J21" s="59">
        <f>並木町!J21+弥生町!J21+春日町!J21+松原町!J21+堀西!J21+堀川!J21+堀山下!J21+沼代新町!J21+柳町一丁目!J21+柳町二丁目!J21+若松町!J21+萩が丘!J21+曲松一丁目!J21+曲松二丁目!J21+渋沢!J21+栃窪!J21+千村!J21+渋沢一丁目!J21+渋沢二丁目!J21+渋沢三丁目!J21+渋沢上一丁目!J21+渋沢上二丁目!J21+千村一丁目!J21+千村二丁目!J21+千村三丁目!J21+千村四丁目!J21+千村五丁目!J21</f>
        <v>171</v>
      </c>
      <c r="K21" s="59">
        <f>並木町!K21+弥生町!K21+春日町!K21+松原町!K21+堀西!K21+堀川!K21+堀山下!K21+沼代新町!K21+柳町一丁目!K21+柳町二丁目!K21+若松町!K21+萩が丘!K21+曲松一丁目!K21+曲松二丁目!K21+渋沢!K21+栃窪!K21+千村!K21+渋沢一丁目!K21+渋沢二丁目!K21+渋沢三丁目!K21+渋沢上一丁目!K21+渋沢上二丁目!K21+千村一丁目!K21+千村二丁目!K21+千村三丁目!K21+千村四丁目!K21+千村五丁目!K21</f>
        <v>181</v>
      </c>
      <c r="L21" s="37">
        <f>並木町!L21+弥生町!L21+春日町!L21+松原町!L21+堀西!L21+堀川!L21+堀山下!L21+沼代新町!L21+柳町一丁目!L21+柳町二丁目!L21+若松町!L21+萩が丘!L21+曲松一丁目!L21+曲松二丁目!L21+渋沢!L21+栃窪!L21+千村!L21+渋沢一丁目!L21+渋沢二丁目!L21+渋沢三丁目!L21+渋沢上一丁目!L21+渋沢上二丁目!L21+千村一丁目!L21+千村二丁目!L21+千村三丁目!L21+千村四丁目!L21+千村五丁目!L21</f>
        <v>352</v>
      </c>
    </row>
    <row r="22" spans="1:12" x14ac:dyDescent="0.15">
      <c r="E22" s="14">
        <v>34</v>
      </c>
      <c r="F22" s="59">
        <f>並木町!F22+弥生町!F22+春日町!F22+松原町!F22+堀西!F22+堀川!F22+堀山下!F22+沼代新町!F22+柳町一丁目!F22+柳町二丁目!F22+若松町!F22+萩が丘!F22+曲松一丁目!F22+曲松二丁目!F22+渋沢!F22+栃窪!F22+千村!F22+渋沢一丁目!F22+渋沢二丁目!F22+渋沢三丁目!F22+渋沢上一丁目!F22+渋沢上二丁目!F22+千村一丁目!F22+千村二丁目!F22+千村三丁目!F22+千村四丁目!F22+千村五丁目!F22</f>
        <v>189</v>
      </c>
      <c r="G22" s="59">
        <f>並木町!G22+弥生町!G22+春日町!G22+松原町!G22+堀西!G22+堀川!G22+堀山下!G22+沼代新町!G22+柳町一丁目!G22+柳町二丁目!G22+若松町!G22+萩が丘!G22+曲松一丁目!G22+曲松二丁目!G22+渋沢!G22+栃窪!G22+千村!G22+渋沢一丁目!G22+渋沢二丁目!G22+渋沢三丁目!G22+渋沢上一丁目!G22+渋沢上二丁目!G22+千村一丁目!G22+千村二丁目!G22+千村三丁目!G22+千村四丁目!G22+千村五丁目!G22</f>
        <v>160</v>
      </c>
      <c r="H22" s="37">
        <f>並木町!H22+弥生町!H22+春日町!H22+松原町!H22+堀西!H22+堀川!H22+堀山下!H22+沼代新町!H22+柳町一丁目!H22+柳町二丁目!H22+若松町!H22+萩が丘!H22+曲松一丁目!H22+曲松二丁目!H22+渋沢!H22+栃窪!H22+千村!H22+渋沢一丁目!H22+渋沢二丁目!H22+渋沢三丁目!H22+渋沢上一丁目!H22+渋沢上二丁目!H22+千村一丁目!H22+千村二丁目!H22+千村三丁目!H22+千村四丁目!H22+千村五丁目!H22</f>
        <v>349</v>
      </c>
      <c r="I22" s="14">
        <v>84</v>
      </c>
      <c r="J22" s="59">
        <f>並木町!J22+弥生町!J22+春日町!J22+松原町!J22+堀西!J22+堀川!J22+堀山下!J22+沼代新町!J22+柳町一丁目!J22+柳町二丁目!J22+若松町!J22+萩が丘!J22+曲松一丁目!J22+曲松二丁目!J22+渋沢!J22+栃窪!J22+千村!J22+渋沢一丁目!J22+渋沢二丁目!J22+渋沢三丁目!J22+渋沢上一丁目!J22+渋沢上二丁目!J22+千村一丁目!J22+千村二丁目!J22+千村三丁目!J22+千村四丁目!J22+千村五丁目!J22</f>
        <v>122</v>
      </c>
      <c r="K22" s="59">
        <f>並木町!K22+弥生町!K22+春日町!K22+松原町!K22+堀西!K22+堀川!K22+堀山下!K22+沼代新町!K22+柳町一丁目!K22+柳町二丁目!K22+若松町!K22+萩が丘!K22+曲松一丁目!K22+曲松二丁目!K22+渋沢!K22+栃窪!K22+千村!K22+渋沢一丁目!K22+渋沢二丁目!K22+渋沢三丁目!K22+渋沢上一丁目!K22+渋沢上二丁目!K22+千村一丁目!K22+千村二丁目!K22+千村三丁目!K22+千村四丁目!K22+千村五丁目!K22</f>
        <v>175</v>
      </c>
      <c r="L22" s="37">
        <f>並木町!L22+弥生町!L22+春日町!L22+松原町!L22+堀西!L22+堀川!L22+堀山下!L22+沼代新町!L22+柳町一丁目!L22+柳町二丁目!L22+若松町!L22+萩が丘!L22+曲松一丁目!L22+曲松二丁目!L22+渋沢!L22+栃窪!L22+千村!L22+渋沢一丁目!L22+渋沢二丁目!L22+渋沢三丁目!L22+渋沢上一丁目!L22+渋沢上二丁目!L22+千村一丁目!L22+千村二丁目!L22+千村三丁目!L22+千村四丁目!L22+千村五丁目!L22</f>
        <v>297</v>
      </c>
    </row>
    <row r="23" spans="1:12" x14ac:dyDescent="0.15">
      <c r="E23" s="14">
        <v>35</v>
      </c>
      <c r="F23" s="59">
        <f>並木町!F23+弥生町!F23+春日町!F23+松原町!F23+堀西!F23+堀川!F23+堀山下!F23+沼代新町!F23+柳町一丁目!F23+柳町二丁目!F23+若松町!F23+萩が丘!F23+曲松一丁目!F23+曲松二丁目!F23+渋沢!F23+栃窪!F23+千村!F23+渋沢一丁目!F23+渋沢二丁目!F23+渋沢三丁目!F23+渋沢上一丁目!F23+渋沢上二丁目!F23+千村一丁目!F23+千村二丁目!F23+千村三丁目!F23+千村四丁目!F23+千村五丁目!F23</f>
        <v>215</v>
      </c>
      <c r="G23" s="59">
        <f>並木町!G23+弥生町!G23+春日町!G23+松原町!G23+堀西!G23+堀川!G23+堀山下!G23+沼代新町!G23+柳町一丁目!G23+柳町二丁目!G23+若松町!G23+萩が丘!G23+曲松一丁目!G23+曲松二丁目!G23+渋沢!G23+栃窪!G23+千村!G23+渋沢一丁目!G23+渋沢二丁目!G23+渋沢三丁目!G23+渋沢上一丁目!G23+渋沢上二丁目!G23+千村一丁目!G23+千村二丁目!G23+千村三丁目!G23+千村四丁目!G23+千村五丁目!G23</f>
        <v>179</v>
      </c>
      <c r="H23" s="37">
        <f>並木町!H23+弥生町!H23+春日町!H23+松原町!H23+堀西!H23+堀川!H23+堀山下!H23+沼代新町!H23+柳町一丁目!H23+柳町二丁目!H23+若松町!H23+萩が丘!H23+曲松一丁目!H23+曲松二丁目!H23+渋沢!H23+栃窪!H23+千村!H23+渋沢一丁目!H23+渋沢二丁目!H23+渋沢三丁目!H23+渋沢上一丁目!H23+渋沢上二丁目!H23+千村一丁目!H23+千村二丁目!H23+千村三丁目!H23+千村四丁目!H23+千村五丁目!H23</f>
        <v>394</v>
      </c>
      <c r="I23" s="14">
        <v>85</v>
      </c>
      <c r="J23" s="59">
        <f>並木町!J23+弥生町!J23+春日町!J23+松原町!J23+堀西!J23+堀川!J23+堀山下!J23+沼代新町!J23+柳町一丁目!J23+柳町二丁目!J23+若松町!J23+萩が丘!J23+曲松一丁目!J23+曲松二丁目!J23+渋沢!J23+栃窪!J23+千村!J23+渋沢一丁目!J23+渋沢二丁目!J23+渋沢三丁目!J23+渋沢上一丁目!J23+渋沢上二丁目!J23+千村一丁目!J23+千村二丁目!J23+千村三丁目!J23+千村四丁目!J23+千村五丁目!J23</f>
        <v>114</v>
      </c>
      <c r="K23" s="59">
        <f>並木町!K23+弥生町!K23+春日町!K23+松原町!K23+堀西!K23+堀川!K23+堀山下!K23+沼代新町!K23+柳町一丁目!K23+柳町二丁目!K23+若松町!K23+萩が丘!K23+曲松一丁目!K23+曲松二丁目!K23+渋沢!K23+栃窪!K23+千村!K23+渋沢一丁目!K23+渋沢二丁目!K23+渋沢三丁目!K23+渋沢上一丁目!K23+渋沢上二丁目!K23+千村一丁目!K23+千村二丁目!K23+千村三丁目!K23+千村四丁目!K23+千村五丁目!K23</f>
        <v>147</v>
      </c>
      <c r="L23" s="37">
        <f>並木町!L23+弥生町!L23+春日町!L23+松原町!L23+堀西!L23+堀川!L23+堀山下!L23+沼代新町!L23+柳町一丁目!L23+柳町二丁目!L23+若松町!L23+萩が丘!L23+曲松一丁目!L23+曲松二丁目!L23+渋沢!L23+栃窪!L23+千村!L23+渋沢一丁目!L23+渋沢二丁目!L23+渋沢三丁目!L23+渋沢上一丁目!L23+渋沢上二丁目!L23+千村一丁目!L23+千村二丁目!L23+千村三丁目!L23+千村四丁目!L23+千村五丁目!L23</f>
        <v>261</v>
      </c>
    </row>
    <row r="24" spans="1:12" x14ac:dyDescent="0.15">
      <c r="E24" s="14">
        <v>36</v>
      </c>
      <c r="F24" s="59">
        <f>並木町!F24+弥生町!F24+春日町!F24+松原町!F24+堀西!F24+堀川!F24+堀山下!F24+沼代新町!F24+柳町一丁目!F24+柳町二丁目!F24+若松町!F24+萩が丘!F24+曲松一丁目!F24+曲松二丁目!F24+渋沢!F24+栃窪!F24+千村!F24+渋沢一丁目!F24+渋沢二丁目!F24+渋沢三丁目!F24+渋沢上一丁目!F24+渋沢上二丁目!F24+千村一丁目!F24+千村二丁目!F24+千村三丁目!F24+千村四丁目!F24+千村五丁目!F24</f>
        <v>219</v>
      </c>
      <c r="G24" s="59">
        <f>並木町!G24+弥生町!G24+春日町!G24+松原町!G24+堀西!G24+堀川!G24+堀山下!G24+沼代新町!G24+柳町一丁目!G24+柳町二丁目!G24+若松町!G24+萩が丘!G24+曲松一丁目!G24+曲松二丁目!G24+渋沢!G24+栃窪!G24+千村!G24+渋沢一丁目!G24+渋沢二丁目!G24+渋沢三丁目!G24+渋沢上一丁目!G24+渋沢上二丁目!G24+千村一丁目!G24+千村二丁目!G24+千村三丁目!G24+千村四丁目!G24+千村五丁目!G24</f>
        <v>208</v>
      </c>
      <c r="H24" s="37">
        <f>並木町!H24+弥生町!H24+春日町!H24+松原町!H24+堀西!H24+堀川!H24+堀山下!H24+沼代新町!H24+柳町一丁目!H24+柳町二丁目!H24+若松町!H24+萩が丘!H24+曲松一丁目!H24+曲松二丁目!H24+渋沢!H24+栃窪!H24+千村!H24+渋沢一丁目!H24+渋沢二丁目!H24+渋沢三丁目!H24+渋沢上一丁目!H24+渋沢上二丁目!H24+千村一丁目!H24+千村二丁目!H24+千村三丁目!H24+千村四丁目!H24+千村五丁目!H24</f>
        <v>427</v>
      </c>
      <c r="I24" s="14">
        <v>86</v>
      </c>
      <c r="J24" s="59">
        <f>並木町!J24+弥生町!J24+春日町!J24+松原町!J24+堀西!J24+堀川!J24+堀山下!J24+沼代新町!J24+柳町一丁目!J24+柳町二丁目!J24+若松町!J24+萩が丘!J24+曲松一丁目!J24+曲松二丁目!J24+渋沢!J24+栃窪!J24+千村!J24+渋沢一丁目!J24+渋沢二丁目!J24+渋沢三丁目!J24+渋沢上一丁目!J24+渋沢上二丁目!J24+千村一丁目!J24+千村二丁目!J24+千村三丁目!J24+千村四丁目!J24+千村五丁目!J24</f>
        <v>94</v>
      </c>
      <c r="K24" s="59">
        <f>並木町!K24+弥生町!K24+春日町!K24+松原町!K24+堀西!K24+堀川!K24+堀山下!K24+沼代新町!K24+柳町一丁目!K24+柳町二丁目!K24+若松町!K24+萩が丘!K24+曲松一丁目!K24+曲松二丁目!K24+渋沢!K24+栃窪!K24+千村!K24+渋沢一丁目!K24+渋沢二丁目!K24+渋沢三丁目!K24+渋沢上一丁目!K24+渋沢上二丁目!K24+千村一丁目!K24+千村二丁目!K24+千村三丁目!K24+千村四丁目!K24+千村五丁目!K24</f>
        <v>143</v>
      </c>
      <c r="L24" s="37">
        <f>並木町!L24+弥生町!L24+春日町!L24+松原町!L24+堀西!L24+堀川!L24+堀山下!L24+沼代新町!L24+柳町一丁目!L24+柳町二丁目!L24+若松町!L24+萩が丘!L24+曲松一丁目!L24+曲松二丁目!L24+渋沢!L24+栃窪!L24+千村!L24+渋沢一丁目!L24+渋沢二丁目!L24+渋沢三丁目!L24+渋沢上一丁目!L24+渋沢上二丁目!L24+千村一丁目!L24+千村二丁目!L24+千村三丁目!L24+千村四丁目!L24+千村五丁目!L24</f>
        <v>237</v>
      </c>
    </row>
    <row r="25" spans="1:12" x14ac:dyDescent="0.15">
      <c r="E25" s="14">
        <v>37</v>
      </c>
      <c r="F25" s="59">
        <f>並木町!F25+弥生町!F25+春日町!F25+松原町!F25+堀西!F25+堀川!F25+堀山下!F25+沼代新町!F25+柳町一丁目!F25+柳町二丁目!F25+若松町!F25+萩が丘!F25+曲松一丁目!F25+曲松二丁目!F25+渋沢!F25+栃窪!F25+千村!F25+渋沢一丁目!F25+渋沢二丁目!F25+渋沢三丁目!F25+渋沢上一丁目!F25+渋沢上二丁目!F25+千村一丁目!F25+千村二丁目!F25+千村三丁目!F25+千村四丁目!F25+千村五丁目!F25</f>
        <v>225</v>
      </c>
      <c r="G25" s="59">
        <f>並木町!G25+弥生町!G25+春日町!G25+松原町!G25+堀西!G25+堀川!G25+堀山下!G25+沼代新町!G25+柳町一丁目!G25+柳町二丁目!G25+若松町!G25+萩が丘!G25+曲松一丁目!G25+曲松二丁目!G25+渋沢!G25+栃窪!G25+千村!G25+渋沢一丁目!G25+渋沢二丁目!G25+渋沢三丁目!G25+渋沢上一丁目!G25+渋沢上二丁目!G25+千村一丁目!G25+千村二丁目!G25+千村三丁目!G25+千村四丁目!G25+千村五丁目!G25</f>
        <v>187</v>
      </c>
      <c r="H25" s="37">
        <f>並木町!H25+弥生町!H25+春日町!H25+松原町!H25+堀西!H25+堀川!H25+堀山下!H25+沼代新町!H25+柳町一丁目!H25+柳町二丁目!H25+若松町!H25+萩が丘!H25+曲松一丁目!H25+曲松二丁目!H25+渋沢!H25+栃窪!H25+千村!H25+渋沢一丁目!H25+渋沢二丁目!H25+渋沢三丁目!H25+渋沢上一丁目!H25+渋沢上二丁目!H25+千村一丁目!H25+千村二丁目!H25+千村三丁目!H25+千村四丁目!H25+千村五丁目!H25</f>
        <v>412</v>
      </c>
      <c r="I25" s="14">
        <v>87</v>
      </c>
      <c r="J25" s="59">
        <f>並木町!J25+弥生町!J25+春日町!J25+松原町!J25+堀西!J25+堀川!J25+堀山下!J25+沼代新町!J25+柳町一丁目!J25+柳町二丁目!J25+若松町!J25+萩が丘!J25+曲松一丁目!J25+曲松二丁目!J25+渋沢!J25+栃窪!J25+千村!J25+渋沢一丁目!J25+渋沢二丁目!J25+渋沢三丁目!J25+渋沢上一丁目!J25+渋沢上二丁目!J25+千村一丁目!J25+千村二丁目!J25+千村三丁目!J25+千村四丁目!J25+千村五丁目!J25</f>
        <v>82</v>
      </c>
      <c r="K25" s="59">
        <f>並木町!K25+弥生町!K25+春日町!K25+松原町!K25+堀西!K25+堀川!K25+堀山下!K25+沼代新町!K25+柳町一丁目!K25+柳町二丁目!K25+若松町!K25+萩が丘!K25+曲松一丁目!K25+曲松二丁目!K25+渋沢!K25+栃窪!K25+千村!K25+渋沢一丁目!K25+渋沢二丁目!K25+渋沢三丁目!K25+渋沢上一丁目!K25+渋沢上二丁目!K25+千村一丁目!K25+千村二丁目!K25+千村三丁目!K25+千村四丁目!K25+千村五丁目!K25</f>
        <v>140</v>
      </c>
      <c r="L25" s="37">
        <f>並木町!L25+弥生町!L25+春日町!L25+松原町!L25+堀西!L25+堀川!L25+堀山下!L25+沼代新町!L25+柳町一丁目!L25+柳町二丁目!L25+若松町!L25+萩が丘!L25+曲松一丁目!L25+曲松二丁目!L25+渋沢!L25+栃窪!L25+千村!L25+渋沢一丁目!L25+渋沢二丁目!L25+渋沢三丁目!L25+渋沢上一丁目!L25+渋沢上二丁目!L25+千村一丁目!L25+千村二丁目!L25+千村三丁目!L25+千村四丁目!L25+千村五丁目!L25</f>
        <v>222</v>
      </c>
    </row>
    <row r="26" spans="1:12" x14ac:dyDescent="0.15">
      <c r="E26" s="14">
        <v>38</v>
      </c>
      <c r="F26" s="59">
        <f>並木町!F26+弥生町!F26+春日町!F26+松原町!F26+堀西!F26+堀川!F26+堀山下!F26+沼代新町!F26+柳町一丁目!F26+柳町二丁目!F26+若松町!F26+萩が丘!F26+曲松一丁目!F26+曲松二丁目!F26+渋沢!F26+栃窪!F26+千村!F26+渋沢一丁目!F26+渋沢二丁目!F26+渋沢三丁目!F26+渋沢上一丁目!F26+渋沢上二丁目!F26+千村一丁目!F26+千村二丁目!F26+千村三丁目!F26+千村四丁目!F26+千村五丁目!F26</f>
        <v>239</v>
      </c>
      <c r="G26" s="59">
        <f>並木町!G26+弥生町!G26+春日町!G26+松原町!G26+堀西!G26+堀川!G26+堀山下!G26+沼代新町!G26+柳町一丁目!G26+柳町二丁目!G26+若松町!G26+萩が丘!G26+曲松一丁目!G26+曲松二丁目!G26+渋沢!G26+栃窪!G26+千村!G26+渋沢一丁目!G26+渋沢二丁目!G26+渋沢三丁目!G26+渋沢上一丁目!G26+渋沢上二丁目!G26+千村一丁目!G26+千村二丁目!G26+千村三丁目!G26+千村四丁目!G26+千村五丁目!G26</f>
        <v>218</v>
      </c>
      <c r="H26" s="37">
        <f>並木町!H26+弥生町!H26+春日町!H26+松原町!H26+堀西!H26+堀川!H26+堀山下!H26+沼代新町!H26+柳町一丁目!H26+柳町二丁目!H26+若松町!H26+萩が丘!H26+曲松一丁目!H26+曲松二丁目!H26+渋沢!H26+栃窪!H26+千村!H26+渋沢一丁目!H26+渋沢二丁目!H26+渋沢三丁目!H26+渋沢上一丁目!H26+渋沢上二丁目!H26+千村一丁目!H26+千村二丁目!H26+千村三丁目!H26+千村四丁目!H26+千村五丁目!H26</f>
        <v>457</v>
      </c>
      <c r="I26" s="14">
        <v>88</v>
      </c>
      <c r="J26" s="59">
        <f>並木町!J26+弥生町!J26+春日町!J26+松原町!J26+堀西!J26+堀川!J26+堀山下!J26+沼代新町!J26+柳町一丁目!J26+柳町二丁目!J26+若松町!J26+萩が丘!J26+曲松一丁目!J26+曲松二丁目!J26+渋沢!J26+栃窪!J26+千村!J26+渋沢一丁目!J26+渋沢二丁目!J26+渋沢三丁目!J26+渋沢上一丁目!J26+渋沢上二丁目!J26+千村一丁目!J26+千村二丁目!J26+千村三丁目!J26+千村四丁目!J26+千村五丁目!J26</f>
        <v>76</v>
      </c>
      <c r="K26" s="59">
        <f>並木町!K26+弥生町!K26+春日町!K26+松原町!K26+堀西!K26+堀川!K26+堀山下!K26+沼代新町!K26+柳町一丁目!K26+柳町二丁目!K26+若松町!K26+萩が丘!K26+曲松一丁目!K26+曲松二丁目!K26+渋沢!K26+栃窪!K26+千村!K26+渋沢一丁目!K26+渋沢二丁目!K26+渋沢三丁目!K26+渋沢上一丁目!K26+渋沢上二丁目!K26+千村一丁目!K26+千村二丁目!K26+千村三丁目!K26+千村四丁目!K26+千村五丁目!K26</f>
        <v>113</v>
      </c>
      <c r="L26" s="37">
        <f>並木町!L26+弥生町!L26+春日町!L26+松原町!L26+堀西!L26+堀川!L26+堀山下!L26+沼代新町!L26+柳町一丁目!L26+柳町二丁目!L26+若松町!L26+萩が丘!L26+曲松一丁目!L26+曲松二丁目!L26+渋沢!L26+栃窪!L26+千村!L26+渋沢一丁目!L26+渋沢二丁目!L26+渋沢三丁目!L26+渋沢上一丁目!L26+渋沢上二丁目!L26+千村一丁目!L26+千村二丁目!L26+千村三丁目!L26+千村四丁目!L26+千村五丁目!L26</f>
        <v>189</v>
      </c>
    </row>
    <row r="27" spans="1:12" x14ac:dyDescent="0.15">
      <c r="E27" s="14">
        <v>39</v>
      </c>
      <c r="F27" s="59">
        <f>並木町!F27+弥生町!F27+春日町!F27+松原町!F27+堀西!F27+堀川!F27+堀山下!F27+沼代新町!F27+柳町一丁目!F27+柳町二丁目!F27+若松町!F27+萩が丘!F27+曲松一丁目!F27+曲松二丁目!F27+渋沢!F27+栃窪!F27+千村!F27+渋沢一丁目!F27+渋沢二丁目!F27+渋沢三丁目!F27+渋沢上一丁目!F27+渋沢上二丁目!F27+千村一丁目!F27+千村二丁目!F27+千村三丁目!F27+千村四丁目!F27+千村五丁目!F27</f>
        <v>233</v>
      </c>
      <c r="G27" s="59">
        <f>並木町!G27+弥生町!G27+春日町!G27+松原町!G27+堀西!G27+堀川!G27+堀山下!G27+沼代新町!G27+柳町一丁目!G27+柳町二丁目!G27+若松町!G27+萩が丘!G27+曲松一丁目!G27+曲松二丁目!G27+渋沢!G27+栃窪!G27+千村!G27+渋沢一丁目!G27+渋沢二丁目!G27+渋沢三丁目!G27+渋沢上一丁目!G27+渋沢上二丁目!G27+千村一丁目!G27+千村二丁目!G27+千村三丁目!G27+千村四丁目!G27+千村五丁目!G27</f>
        <v>189</v>
      </c>
      <c r="H27" s="37">
        <f>並木町!H27+弥生町!H27+春日町!H27+松原町!H27+堀西!H27+堀川!H27+堀山下!H27+沼代新町!H27+柳町一丁目!H27+柳町二丁目!H27+若松町!H27+萩が丘!H27+曲松一丁目!H27+曲松二丁目!H27+渋沢!H27+栃窪!H27+千村!H27+渋沢一丁目!H27+渋沢二丁目!H27+渋沢三丁目!H27+渋沢上一丁目!H27+渋沢上二丁目!H27+千村一丁目!H27+千村二丁目!H27+千村三丁目!H27+千村四丁目!H27+千村五丁目!H27</f>
        <v>422</v>
      </c>
      <c r="I27" s="14">
        <v>89</v>
      </c>
      <c r="J27" s="59">
        <f>並木町!J27+弥生町!J27+春日町!J27+松原町!J27+堀西!J27+堀川!J27+堀山下!J27+沼代新町!J27+柳町一丁目!J27+柳町二丁目!J27+若松町!J27+萩が丘!J27+曲松一丁目!J27+曲松二丁目!J27+渋沢!J27+栃窪!J27+千村!J27+渋沢一丁目!J27+渋沢二丁目!J27+渋沢三丁目!J27+渋沢上一丁目!J27+渋沢上二丁目!J27+千村一丁目!J27+千村二丁目!J27+千村三丁目!J27+千村四丁目!J27+千村五丁目!J27</f>
        <v>45</v>
      </c>
      <c r="K27" s="59">
        <f>並木町!K27+弥生町!K27+春日町!K27+松原町!K27+堀西!K27+堀川!K27+堀山下!K27+沼代新町!K27+柳町一丁目!K27+柳町二丁目!K27+若松町!K27+萩が丘!K27+曲松一丁目!K27+曲松二丁目!K27+渋沢!K27+栃窪!K27+千村!K27+渋沢一丁目!K27+渋沢二丁目!K27+渋沢三丁目!K27+渋沢上一丁目!K27+渋沢上二丁目!K27+千村一丁目!K27+千村二丁目!K27+千村三丁目!K27+千村四丁目!K27+千村五丁目!K27</f>
        <v>121</v>
      </c>
      <c r="L27" s="37">
        <f>並木町!L27+弥生町!L27+春日町!L27+松原町!L27+堀西!L27+堀川!L27+堀山下!L27+沼代新町!L27+柳町一丁目!L27+柳町二丁目!L27+若松町!L27+萩が丘!L27+曲松一丁目!L27+曲松二丁目!L27+渋沢!L27+栃窪!L27+千村!L27+渋沢一丁目!L27+渋沢二丁目!L27+渋沢三丁目!L27+渋沢上一丁目!L27+渋沢上二丁目!L27+千村一丁目!L27+千村二丁目!L27+千村三丁目!L27+千村四丁目!L27+千村五丁目!L27</f>
        <v>166</v>
      </c>
    </row>
    <row r="28" spans="1:12" x14ac:dyDescent="0.15">
      <c r="E28" s="14">
        <v>40</v>
      </c>
      <c r="F28" s="59">
        <f>並木町!F28+弥生町!F28+春日町!F28+松原町!F28+堀西!F28+堀川!F28+堀山下!F28+沼代新町!F28+柳町一丁目!F28+柳町二丁目!F28+若松町!F28+萩が丘!F28+曲松一丁目!F28+曲松二丁目!F28+渋沢!F28+栃窪!F28+千村!F28+渋沢一丁目!F28+渋沢二丁目!F28+渋沢三丁目!F28+渋沢上一丁目!F28+渋沢上二丁目!F28+千村一丁目!F28+千村二丁目!F28+千村三丁目!F28+千村四丁目!F28+千村五丁目!F28</f>
        <v>233</v>
      </c>
      <c r="G28" s="59">
        <f>並木町!G28+弥生町!G28+春日町!G28+松原町!G28+堀西!G28+堀川!G28+堀山下!G28+沼代新町!G28+柳町一丁目!G28+柳町二丁目!G28+若松町!G28+萩が丘!G28+曲松一丁目!G28+曲松二丁目!G28+渋沢!G28+栃窪!G28+千村!G28+渋沢一丁目!G28+渋沢二丁目!G28+渋沢三丁目!G28+渋沢上一丁目!G28+渋沢上二丁目!G28+千村一丁目!G28+千村二丁目!G28+千村三丁目!G28+千村四丁目!G28+千村五丁目!G28</f>
        <v>189</v>
      </c>
      <c r="H28" s="37">
        <f>並木町!H28+弥生町!H28+春日町!H28+松原町!H28+堀西!H28+堀川!H28+堀山下!H28+沼代新町!H28+柳町一丁目!H28+柳町二丁目!H28+若松町!H28+萩が丘!H28+曲松一丁目!H28+曲松二丁目!H28+渋沢!H28+栃窪!H28+千村!H28+渋沢一丁目!H28+渋沢二丁目!H28+渋沢三丁目!H28+渋沢上一丁目!H28+渋沢上二丁目!H28+千村一丁目!H28+千村二丁目!H28+千村三丁目!H28+千村四丁目!H28+千村五丁目!H28</f>
        <v>422</v>
      </c>
      <c r="I28" s="14">
        <v>90</v>
      </c>
      <c r="J28" s="59">
        <f>並木町!J28+弥生町!J28+春日町!J28+松原町!J28+堀西!J28+堀川!J28+堀山下!J28+沼代新町!J28+柳町一丁目!J28+柳町二丁目!J28+若松町!J28+萩が丘!J28+曲松一丁目!J28+曲松二丁目!J28+渋沢!J28+栃窪!J28+千村!J28+渋沢一丁目!J28+渋沢二丁目!J28+渋沢三丁目!J28+渋沢上一丁目!J28+渋沢上二丁目!J28+千村一丁目!J28+千村二丁目!J28+千村三丁目!J28+千村四丁目!J28+千村五丁目!J28</f>
        <v>34</v>
      </c>
      <c r="K28" s="59">
        <f>並木町!K28+弥生町!K28+春日町!K28+松原町!K28+堀西!K28+堀川!K28+堀山下!K28+沼代新町!K28+柳町一丁目!K28+柳町二丁目!K28+若松町!K28+萩が丘!K28+曲松一丁目!K28+曲松二丁目!K28+渋沢!K28+栃窪!K28+千村!K28+渋沢一丁目!K28+渋沢二丁目!K28+渋沢三丁目!K28+渋沢上一丁目!K28+渋沢上二丁目!K28+千村一丁目!K28+千村二丁目!K28+千村三丁目!K28+千村四丁目!K28+千村五丁目!K28</f>
        <v>81</v>
      </c>
      <c r="L28" s="37">
        <f>並木町!L28+弥生町!L28+春日町!L28+松原町!L28+堀西!L28+堀川!L28+堀山下!L28+沼代新町!L28+柳町一丁目!L28+柳町二丁目!L28+若松町!L28+萩が丘!L28+曲松一丁目!L28+曲松二丁目!L28+渋沢!L28+栃窪!L28+千村!L28+渋沢一丁目!L28+渋沢二丁目!L28+渋沢三丁目!L28+渋沢上一丁目!L28+渋沢上二丁目!L28+千村一丁目!L28+千村二丁目!L28+千村三丁目!L28+千村四丁目!L28+千村五丁目!L28</f>
        <v>115</v>
      </c>
    </row>
    <row r="29" spans="1:12" x14ac:dyDescent="0.15">
      <c r="E29" s="14">
        <v>41</v>
      </c>
      <c r="F29" s="59">
        <f>並木町!F29+弥生町!F29+春日町!F29+松原町!F29+堀西!F29+堀川!F29+堀山下!F29+沼代新町!F29+柳町一丁目!F29+柳町二丁目!F29+若松町!F29+萩が丘!F29+曲松一丁目!F29+曲松二丁目!F29+渋沢!F29+栃窪!F29+千村!F29+渋沢一丁目!F29+渋沢二丁目!F29+渋沢三丁目!F29+渋沢上一丁目!F29+渋沢上二丁目!F29+千村一丁目!F29+千村二丁目!F29+千村三丁目!F29+千村四丁目!F29+千村五丁目!F29</f>
        <v>233</v>
      </c>
      <c r="G29" s="59">
        <f>並木町!G29+弥生町!G29+春日町!G29+松原町!G29+堀西!G29+堀川!G29+堀山下!G29+沼代新町!G29+柳町一丁目!G29+柳町二丁目!G29+若松町!G29+萩が丘!G29+曲松一丁目!G29+曲松二丁目!G29+渋沢!G29+栃窪!G29+千村!G29+渋沢一丁目!G29+渋沢二丁目!G29+渋沢三丁目!G29+渋沢上一丁目!G29+渋沢上二丁目!G29+千村一丁目!G29+千村二丁目!G29+千村三丁目!G29+千村四丁目!G29+千村五丁目!G29</f>
        <v>202</v>
      </c>
      <c r="H29" s="37">
        <f>並木町!H29+弥生町!H29+春日町!H29+松原町!H29+堀西!H29+堀川!H29+堀山下!H29+沼代新町!H29+柳町一丁目!H29+柳町二丁目!H29+若松町!H29+萩が丘!H29+曲松一丁目!H29+曲松二丁目!H29+渋沢!H29+栃窪!H29+千村!H29+渋沢一丁目!H29+渋沢二丁目!H29+渋沢三丁目!H29+渋沢上一丁目!H29+渋沢上二丁目!H29+千村一丁目!H29+千村二丁目!H29+千村三丁目!H29+千村四丁目!H29+千村五丁目!H29</f>
        <v>435</v>
      </c>
      <c r="I29" s="14">
        <v>91</v>
      </c>
      <c r="J29" s="59">
        <f>並木町!J29+弥生町!J29+春日町!J29+松原町!J29+堀西!J29+堀川!J29+堀山下!J29+沼代新町!J29+柳町一丁目!J29+柳町二丁目!J29+若松町!J29+萩が丘!J29+曲松一丁目!J29+曲松二丁目!J29+渋沢!J29+栃窪!J29+千村!J29+渋沢一丁目!J29+渋沢二丁目!J29+渋沢三丁目!J29+渋沢上一丁目!J29+渋沢上二丁目!J29+千村一丁目!J29+千村二丁目!J29+千村三丁目!J29+千村四丁目!J29+千村五丁目!J29</f>
        <v>35</v>
      </c>
      <c r="K29" s="59">
        <f>並木町!K29+弥生町!K29+春日町!K29+松原町!K29+堀西!K29+堀川!K29+堀山下!K29+沼代新町!K29+柳町一丁目!K29+柳町二丁目!K29+若松町!K29+萩が丘!K29+曲松一丁目!K29+曲松二丁目!K29+渋沢!K29+栃窪!K29+千村!K29+渋沢一丁目!K29+渋沢二丁目!K29+渋沢三丁目!K29+渋沢上一丁目!K29+渋沢上二丁目!K29+千村一丁目!K29+千村二丁目!K29+千村三丁目!K29+千村四丁目!K29+千村五丁目!K29</f>
        <v>78</v>
      </c>
      <c r="L29" s="37">
        <f>並木町!L29+弥生町!L29+春日町!L29+松原町!L29+堀西!L29+堀川!L29+堀山下!L29+沼代新町!L29+柳町一丁目!L29+柳町二丁目!L29+若松町!L29+萩が丘!L29+曲松一丁目!L29+曲松二丁目!L29+渋沢!L29+栃窪!L29+千村!L29+渋沢一丁目!L29+渋沢二丁目!L29+渋沢三丁目!L29+渋沢上一丁目!L29+渋沢上二丁目!L29+千村一丁目!L29+千村二丁目!L29+千村三丁目!L29+千村四丁目!L29+千村五丁目!L29</f>
        <v>113</v>
      </c>
    </row>
    <row r="30" spans="1:12" x14ac:dyDescent="0.15">
      <c r="E30" s="14">
        <v>42</v>
      </c>
      <c r="F30" s="59">
        <f>並木町!F30+弥生町!F30+春日町!F30+松原町!F30+堀西!F30+堀川!F30+堀山下!F30+沼代新町!F30+柳町一丁目!F30+柳町二丁目!F30+若松町!F30+萩が丘!F30+曲松一丁目!F30+曲松二丁目!F30+渋沢!F30+栃窪!F30+千村!F30+渋沢一丁目!F30+渋沢二丁目!F30+渋沢三丁目!F30+渋沢上一丁目!F30+渋沢上二丁目!F30+千村一丁目!F30+千村二丁目!F30+千村三丁目!F30+千村四丁目!F30+千村五丁目!F30</f>
        <v>273</v>
      </c>
      <c r="G30" s="59">
        <f>並木町!G30+弥生町!G30+春日町!G30+松原町!G30+堀西!G30+堀川!G30+堀山下!G30+沼代新町!G30+柳町一丁目!G30+柳町二丁目!G30+若松町!G30+萩が丘!G30+曲松一丁目!G30+曲松二丁目!G30+渋沢!G30+栃窪!G30+千村!G30+渋沢一丁目!G30+渋沢二丁目!G30+渋沢三丁目!G30+渋沢上一丁目!G30+渋沢上二丁目!G30+千村一丁目!G30+千村二丁目!G30+千村三丁目!G30+千村四丁目!G30+千村五丁目!G30</f>
        <v>231</v>
      </c>
      <c r="H30" s="37">
        <f>並木町!H30+弥生町!H30+春日町!H30+松原町!H30+堀西!H30+堀川!H30+堀山下!H30+沼代新町!H30+柳町一丁目!H30+柳町二丁目!H30+若松町!H30+萩が丘!H30+曲松一丁目!H30+曲松二丁目!H30+渋沢!H30+栃窪!H30+千村!H30+渋沢一丁目!H30+渋沢二丁目!H30+渋沢三丁目!H30+渋沢上一丁目!H30+渋沢上二丁目!H30+千村一丁目!H30+千村二丁目!H30+千村三丁目!H30+千村四丁目!H30+千村五丁目!H30</f>
        <v>504</v>
      </c>
      <c r="I30" s="14">
        <v>92</v>
      </c>
      <c r="J30" s="59">
        <f>並木町!J30+弥生町!J30+春日町!J30+松原町!J30+堀西!J30+堀川!J30+堀山下!J30+沼代新町!J30+柳町一丁目!J30+柳町二丁目!J30+若松町!J30+萩が丘!J30+曲松一丁目!J30+曲松二丁目!J30+渋沢!J30+栃窪!J30+千村!J30+渋沢一丁目!J30+渋沢二丁目!J30+渋沢三丁目!J30+渋沢上一丁目!J30+渋沢上二丁目!J30+千村一丁目!J30+千村二丁目!J30+千村三丁目!J30+千村四丁目!J30+千村五丁目!J30</f>
        <v>17</v>
      </c>
      <c r="K30" s="59">
        <f>並木町!K30+弥生町!K30+春日町!K30+松原町!K30+堀西!K30+堀川!K30+堀山下!K30+沼代新町!K30+柳町一丁目!K30+柳町二丁目!K30+若松町!K30+萩が丘!K30+曲松一丁目!K30+曲松二丁目!K30+渋沢!K30+栃窪!K30+千村!K30+渋沢一丁目!K30+渋沢二丁目!K30+渋沢三丁目!K30+渋沢上一丁目!K30+渋沢上二丁目!K30+千村一丁目!K30+千村二丁目!K30+千村三丁目!K30+千村四丁目!K30+千村五丁目!K30</f>
        <v>60</v>
      </c>
      <c r="L30" s="37">
        <f>並木町!L30+弥生町!L30+春日町!L30+松原町!L30+堀西!L30+堀川!L30+堀山下!L30+沼代新町!L30+柳町一丁目!L30+柳町二丁目!L30+若松町!L30+萩が丘!L30+曲松一丁目!L30+曲松二丁目!L30+渋沢!L30+栃窪!L30+千村!L30+渋沢一丁目!L30+渋沢二丁目!L30+渋沢三丁目!L30+渋沢上一丁目!L30+渋沢上二丁目!L30+千村一丁目!L30+千村二丁目!L30+千村三丁目!L30+千村四丁目!L30+千村五丁目!L30</f>
        <v>77</v>
      </c>
    </row>
    <row r="31" spans="1:12" x14ac:dyDescent="0.15">
      <c r="E31" s="14">
        <v>43</v>
      </c>
      <c r="F31" s="59">
        <f>並木町!F31+弥生町!F31+春日町!F31+松原町!F31+堀西!F31+堀川!F31+堀山下!F31+沼代新町!F31+柳町一丁目!F31+柳町二丁目!F31+若松町!F31+萩が丘!F31+曲松一丁目!F31+曲松二丁目!F31+渋沢!F31+栃窪!F31+千村!F31+渋沢一丁目!F31+渋沢二丁目!F31+渋沢三丁目!F31+渋沢上一丁目!F31+渋沢上二丁目!F31+千村一丁目!F31+千村二丁目!F31+千村三丁目!F31+千村四丁目!F31+千村五丁目!F31</f>
        <v>264</v>
      </c>
      <c r="G31" s="59">
        <f>並木町!G31+弥生町!G31+春日町!G31+松原町!G31+堀西!G31+堀川!G31+堀山下!G31+沼代新町!G31+柳町一丁目!G31+柳町二丁目!G31+若松町!G31+萩が丘!G31+曲松一丁目!G31+曲松二丁目!G31+渋沢!G31+栃窪!G31+千村!G31+渋沢一丁目!G31+渋沢二丁目!G31+渋沢三丁目!G31+渋沢上一丁目!G31+渋沢上二丁目!G31+千村一丁目!G31+千村二丁目!G31+千村三丁目!G31+千村四丁目!G31+千村五丁目!G31</f>
        <v>225</v>
      </c>
      <c r="H31" s="37">
        <f>並木町!H31+弥生町!H31+春日町!H31+松原町!H31+堀西!H31+堀川!H31+堀山下!H31+沼代新町!H31+柳町一丁目!H31+柳町二丁目!H31+若松町!H31+萩が丘!H31+曲松一丁目!H31+曲松二丁目!H31+渋沢!H31+栃窪!H31+千村!H31+渋沢一丁目!H31+渋沢二丁目!H31+渋沢三丁目!H31+渋沢上一丁目!H31+渋沢上二丁目!H31+千村一丁目!H31+千村二丁目!H31+千村三丁目!H31+千村四丁目!H31+千村五丁目!H31</f>
        <v>489</v>
      </c>
      <c r="I31" s="14">
        <v>93</v>
      </c>
      <c r="J31" s="59">
        <f>並木町!J31+弥生町!J31+春日町!J31+松原町!J31+堀西!J31+堀川!J31+堀山下!J31+沼代新町!J31+柳町一丁目!J31+柳町二丁目!J31+若松町!J31+萩が丘!J31+曲松一丁目!J31+曲松二丁目!J31+渋沢!J31+栃窪!J31+千村!J31+渋沢一丁目!J31+渋沢二丁目!J31+渋沢三丁目!J31+渋沢上一丁目!J31+渋沢上二丁目!J31+千村一丁目!J31+千村二丁目!J31+千村三丁目!J31+千村四丁目!J31+千村五丁目!J31</f>
        <v>20</v>
      </c>
      <c r="K31" s="59">
        <f>並木町!K31+弥生町!K31+春日町!K31+松原町!K31+堀西!K31+堀川!K31+堀山下!K31+沼代新町!K31+柳町一丁目!K31+柳町二丁目!K31+若松町!K31+萩が丘!K31+曲松一丁目!K31+曲松二丁目!K31+渋沢!K31+栃窪!K31+千村!K31+渋沢一丁目!K31+渋沢二丁目!K31+渋沢三丁目!K31+渋沢上一丁目!K31+渋沢上二丁目!K31+千村一丁目!K31+千村二丁目!K31+千村三丁目!K31+千村四丁目!K31+千村五丁目!K31</f>
        <v>51</v>
      </c>
      <c r="L31" s="37">
        <f>並木町!L31+弥生町!L31+春日町!L31+松原町!L31+堀西!L31+堀川!L31+堀山下!L31+沼代新町!L31+柳町一丁目!L31+柳町二丁目!L31+若松町!L31+萩が丘!L31+曲松一丁目!L31+曲松二丁目!L31+渋沢!L31+栃窪!L31+千村!L31+渋沢一丁目!L31+渋沢二丁目!L31+渋沢三丁目!L31+渋沢上一丁目!L31+渋沢上二丁目!L31+千村一丁目!L31+千村二丁目!L31+千村三丁目!L31+千村四丁目!L31+千村五丁目!L31</f>
        <v>71</v>
      </c>
    </row>
    <row r="32" spans="1:12" x14ac:dyDescent="0.15">
      <c r="E32" s="14">
        <v>44</v>
      </c>
      <c r="F32" s="59">
        <f>並木町!F32+弥生町!F32+春日町!F32+松原町!F32+堀西!F32+堀川!F32+堀山下!F32+沼代新町!F32+柳町一丁目!F32+柳町二丁目!F32+若松町!F32+萩が丘!F32+曲松一丁目!F32+曲松二丁目!F32+渋沢!F32+栃窪!F32+千村!F32+渋沢一丁目!F32+渋沢二丁目!F32+渋沢三丁目!F32+渋沢上一丁目!F32+渋沢上二丁目!F32+千村一丁目!F32+千村二丁目!F32+千村三丁目!F32+千村四丁目!F32+千村五丁目!F32</f>
        <v>277</v>
      </c>
      <c r="G32" s="59">
        <f>並木町!G32+弥生町!G32+春日町!G32+松原町!G32+堀西!G32+堀川!G32+堀山下!G32+沼代新町!G32+柳町一丁目!G32+柳町二丁目!G32+若松町!G32+萩が丘!G32+曲松一丁目!G32+曲松二丁目!G32+渋沢!G32+栃窪!G32+千村!G32+渋沢一丁目!G32+渋沢二丁目!G32+渋沢三丁目!G32+渋沢上一丁目!G32+渋沢上二丁目!G32+千村一丁目!G32+千村二丁目!G32+千村三丁目!G32+千村四丁目!G32+千村五丁目!G32</f>
        <v>238</v>
      </c>
      <c r="H32" s="37">
        <f>並木町!H32+弥生町!H32+春日町!H32+松原町!H32+堀西!H32+堀川!H32+堀山下!H32+沼代新町!H32+柳町一丁目!H32+柳町二丁目!H32+若松町!H32+萩が丘!H32+曲松一丁目!H32+曲松二丁目!H32+渋沢!H32+栃窪!H32+千村!H32+渋沢一丁目!H32+渋沢二丁目!H32+渋沢三丁目!H32+渋沢上一丁目!H32+渋沢上二丁目!H32+千村一丁目!H32+千村二丁目!H32+千村三丁目!H32+千村四丁目!H32+千村五丁目!H32</f>
        <v>515</v>
      </c>
      <c r="I32" s="14">
        <v>94</v>
      </c>
      <c r="J32" s="59">
        <f>並木町!J32+弥生町!J32+春日町!J32+松原町!J32+堀西!J32+堀川!J32+堀山下!J32+沼代新町!J32+柳町一丁目!J32+柳町二丁目!J32+若松町!J32+萩が丘!J32+曲松一丁目!J32+曲松二丁目!J32+渋沢!J32+栃窪!J32+千村!J32+渋沢一丁目!J32+渋沢二丁目!J32+渋沢三丁目!J32+渋沢上一丁目!J32+渋沢上二丁目!J32+千村一丁目!J32+千村二丁目!J32+千村三丁目!J32+千村四丁目!J32+千村五丁目!J32</f>
        <v>14</v>
      </c>
      <c r="K32" s="59">
        <f>並木町!K32+弥生町!K32+春日町!K32+松原町!K32+堀西!K32+堀川!K32+堀山下!K32+沼代新町!K32+柳町一丁目!K32+柳町二丁目!K32+若松町!K32+萩が丘!K32+曲松一丁目!K32+曲松二丁目!K32+渋沢!K32+栃窪!K32+千村!K32+渋沢一丁目!K32+渋沢二丁目!K32+渋沢三丁目!K32+渋沢上一丁目!K32+渋沢上二丁目!K32+千村一丁目!K32+千村二丁目!K32+千村三丁目!K32+千村四丁目!K32+千村五丁目!K32</f>
        <v>40</v>
      </c>
      <c r="L32" s="37">
        <f>並木町!L32+弥生町!L32+春日町!L32+松原町!L32+堀西!L32+堀川!L32+堀山下!L32+沼代新町!L32+柳町一丁目!L32+柳町二丁目!L32+若松町!L32+萩が丘!L32+曲松一丁目!L32+曲松二丁目!L32+渋沢!L32+栃窪!L32+千村!L32+渋沢一丁目!L32+渋沢二丁目!L32+渋沢三丁目!L32+渋沢上一丁目!L32+渋沢上二丁目!L32+千村一丁目!L32+千村二丁目!L32+千村三丁目!L32+千村四丁目!L32+千村五丁目!L32</f>
        <v>54</v>
      </c>
    </row>
    <row r="33" spans="5:12" x14ac:dyDescent="0.15">
      <c r="E33" s="14">
        <v>45</v>
      </c>
      <c r="F33" s="59">
        <f>並木町!F33+弥生町!F33+春日町!F33+松原町!F33+堀西!F33+堀川!F33+堀山下!F33+沼代新町!F33+柳町一丁目!F33+柳町二丁目!F33+若松町!F33+萩が丘!F33+曲松一丁目!F33+曲松二丁目!F33+渋沢!F33+栃窪!F33+千村!F33+渋沢一丁目!F33+渋沢二丁目!F33+渋沢三丁目!F33+渋沢上一丁目!F33+渋沢上二丁目!F33+千村一丁目!F33+千村二丁目!F33+千村三丁目!F33+千村四丁目!F33+千村五丁目!F33</f>
        <v>286</v>
      </c>
      <c r="G33" s="59">
        <f>並木町!G33+弥生町!G33+春日町!G33+松原町!G33+堀西!G33+堀川!G33+堀山下!G33+沼代新町!G33+柳町一丁目!G33+柳町二丁目!G33+若松町!G33+萩が丘!G33+曲松一丁目!G33+曲松二丁目!G33+渋沢!G33+栃窪!G33+千村!G33+渋沢一丁目!G33+渋沢二丁目!G33+渋沢三丁目!G33+渋沢上一丁目!G33+渋沢上二丁目!G33+千村一丁目!G33+千村二丁目!G33+千村三丁目!G33+千村四丁目!G33+千村五丁目!G33</f>
        <v>254</v>
      </c>
      <c r="H33" s="37">
        <f>並木町!H33+弥生町!H33+春日町!H33+松原町!H33+堀西!H33+堀川!H33+堀山下!H33+沼代新町!H33+柳町一丁目!H33+柳町二丁目!H33+若松町!H33+萩が丘!H33+曲松一丁目!H33+曲松二丁目!H33+渋沢!H33+栃窪!H33+千村!H33+渋沢一丁目!H33+渋沢二丁目!H33+渋沢三丁目!H33+渋沢上一丁目!H33+渋沢上二丁目!H33+千村一丁目!H33+千村二丁目!H33+千村三丁目!H33+千村四丁目!H33+千村五丁目!H33</f>
        <v>540</v>
      </c>
      <c r="I33" s="14">
        <v>95</v>
      </c>
      <c r="J33" s="59">
        <f>並木町!J33+弥生町!J33+春日町!J33+松原町!J33+堀西!J33+堀川!J33+堀山下!J33+沼代新町!J33+柳町一丁目!J33+柳町二丁目!J33+若松町!J33+萩が丘!J33+曲松一丁目!J33+曲松二丁目!J33+渋沢!J33+栃窪!J33+千村!J33+渋沢一丁目!J33+渋沢二丁目!J33+渋沢三丁目!J33+渋沢上一丁目!J33+渋沢上二丁目!J33+千村一丁目!J33+千村二丁目!J33+千村三丁目!J33+千村四丁目!J33+千村五丁目!J33</f>
        <v>12</v>
      </c>
      <c r="K33" s="59">
        <f>並木町!K33+弥生町!K33+春日町!K33+松原町!K33+堀西!K33+堀川!K33+堀山下!K33+沼代新町!K33+柳町一丁目!K33+柳町二丁目!K33+若松町!K33+萩が丘!K33+曲松一丁目!K33+曲松二丁目!K33+渋沢!K33+栃窪!K33+千村!K33+渋沢一丁目!K33+渋沢二丁目!K33+渋沢三丁目!K33+渋沢上一丁目!K33+渋沢上二丁目!K33+千村一丁目!K33+千村二丁目!K33+千村三丁目!K33+千村四丁目!K33+千村五丁目!K33</f>
        <v>49</v>
      </c>
      <c r="L33" s="37">
        <f>並木町!L33+弥生町!L33+春日町!L33+松原町!L33+堀西!L33+堀川!L33+堀山下!L33+沼代新町!L33+柳町一丁目!L33+柳町二丁目!L33+若松町!L33+萩が丘!L33+曲松一丁目!L33+曲松二丁目!L33+渋沢!L33+栃窪!L33+千村!L33+渋沢一丁目!L33+渋沢二丁目!L33+渋沢三丁目!L33+渋沢上一丁目!L33+渋沢上二丁目!L33+千村一丁目!L33+千村二丁目!L33+千村三丁目!L33+千村四丁目!L33+千村五丁目!L33</f>
        <v>61</v>
      </c>
    </row>
    <row r="34" spans="5:12" x14ac:dyDescent="0.15">
      <c r="E34" s="14">
        <v>46</v>
      </c>
      <c r="F34" s="59">
        <f>並木町!F34+弥生町!F34+春日町!F34+松原町!F34+堀西!F34+堀川!F34+堀山下!F34+沼代新町!F34+柳町一丁目!F34+柳町二丁目!F34+若松町!F34+萩が丘!F34+曲松一丁目!F34+曲松二丁目!F34+渋沢!F34+栃窪!F34+千村!F34+渋沢一丁目!F34+渋沢二丁目!F34+渋沢三丁目!F34+渋沢上一丁目!F34+渋沢上二丁目!F34+千村一丁目!F34+千村二丁目!F34+千村三丁目!F34+千村四丁目!F34+千村五丁目!F34</f>
        <v>274</v>
      </c>
      <c r="G34" s="59">
        <f>並木町!G34+弥生町!G34+春日町!G34+松原町!G34+堀西!G34+堀川!G34+堀山下!G34+沼代新町!G34+柳町一丁目!G34+柳町二丁目!G34+若松町!G34+萩が丘!G34+曲松一丁目!G34+曲松二丁目!G34+渋沢!G34+栃窪!G34+千村!G34+渋沢一丁目!G34+渋沢二丁目!G34+渋沢三丁目!G34+渋沢上一丁目!G34+渋沢上二丁目!G34+千村一丁目!G34+千村二丁目!G34+千村三丁目!G34+千村四丁目!G34+千村五丁目!G34</f>
        <v>293</v>
      </c>
      <c r="H34" s="37">
        <f>並木町!H34+弥生町!H34+春日町!H34+松原町!H34+堀西!H34+堀川!H34+堀山下!H34+沼代新町!H34+柳町一丁目!H34+柳町二丁目!H34+若松町!H34+萩が丘!H34+曲松一丁目!H34+曲松二丁目!H34+渋沢!H34+栃窪!H34+千村!H34+渋沢一丁目!H34+渋沢二丁目!H34+渋沢三丁目!H34+渋沢上一丁目!H34+渋沢上二丁目!H34+千村一丁目!H34+千村二丁目!H34+千村三丁目!H34+千村四丁目!H34+千村五丁目!H34</f>
        <v>567</v>
      </c>
      <c r="I34" s="14">
        <v>96</v>
      </c>
      <c r="J34" s="59">
        <f>並木町!J34+弥生町!J34+春日町!J34+松原町!J34+堀西!J34+堀川!J34+堀山下!J34+沼代新町!J34+柳町一丁目!J34+柳町二丁目!J34+若松町!J34+萩が丘!J34+曲松一丁目!J34+曲松二丁目!J34+渋沢!J34+栃窪!J34+千村!J34+渋沢一丁目!J34+渋沢二丁目!J34+渋沢三丁目!J34+渋沢上一丁目!J34+渋沢上二丁目!J34+千村一丁目!J34+千村二丁目!J34+千村三丁目!J34+千村四丁目!J34+千村五丁目!J34</f>
        <v>4</v>
      </c>
      <c r="K34" s="59">
        <f>並木町!K34+弥生町!K34+春日町!K34+松原町!K34+堀西!K34+堀川!K34+堀山下!K34+沼代新町!K34+柳町一丁目!K34+柳町二丁目!K34+若松町!K34+萩が丘!K34+曲松一丁目!K34+曲松二丁目!K34+渋沢!K34+栃窪!K34+千村!K34+渋沢一丁目!K34+渋沢二丁目!K34+渋沢三丁目!K34+渋沢上一丁目!K34+渋沢上二丁目!K34+千村一丁目!K34+千村二丁目!K34+千村三丁目!K34+千村四丁目!K34+千村五丁目!K34</f>
        <v>27</v>
      </c>
      <c r="L34" s="37">
        <f>並木町!L34+弥生町!L34+春日町!L34+松原町!L34+堀西!L34+堀川!L34+堀山下!L34+沼代新町!L34+柳町一丁目!L34+柳町二丁目!L34+若松町!L34+萩が丘!L34+曲松一丁目!L34+曲松二丁目!L34+渋沢!L34+栃窪!L34+千村!L34+渋沢一丁目!L34+渋沢二丁目!L34+渋沢三丁目!L34+渋沢上一丁目!L34+渋沢上二丁目!L34+千村一丁目!L34+千村二丁目!L34+千村三丁目!L34+千村四丁目!L34+千村五丁目!L34</f>
        <v>31</v>
      </c>
    </row>
    <row r="35" spans="5:12" x14ac:dyDescent="0.15">
      <c r="E35" s="14">
        <v>47</v>
      </c>
      <c r="F35" s="59">
        <f>並木町!F35+弥生町!F35+春日町!F35+松原町!F35+堀西!F35+堀川!F35+堀山下!F35+沼代新町!F35+柳町一丁目!F35+柳町二丁目!F35+若松町!F35+萩が丘!F35+曲松一丁目!F35+曲松二丁目!F35+渋沢!F35+栃窪!F35+千村!F35+渋沢一丁目!F35+渋沢二丁目!F35+渋沢三丁目!F35+渋沢上一丁目!F35+渋沢上二丁目!F35+千村一丁目!F35+千村二丁目!F35+千村三丁目!F35+千村四丁目!F35+千村五丁目!F35</f>
        <v>305</v>
      </c>
      <c r="G35" s="59">
        <f>並木町!G35+弥生町!G35+春日町!G35+松原町!G35+堀西!G35+堀川!G35+堀山下!G35+沼代新町!G35+柳町一丁目!G35+柳町二丁目!G35+若松町!G35+萩が丘!G35+曲松一丁目!G35+曲松二丁目!G35+渋沢!G35+栃窪!G35+千村!G35+渋沢一丁目!G35+渋沢二丁目!G35+渋沢三丁目!G35+渋沢上一丁目!G35+渋沢上二丁目!G35+千村一丁目!G35+千村二丁目!G35+千村三丁目!G35+千村四丁目!G35+千村五丁目!G35</f>
        <v>309</v>
      </c>
      <c r="H35" s="37">
        <f>並木町!H35+弥生町!H35+春日町!H35+松原町!H35+堀西!H35+堀川!H35+堀山下!H35+沼代新町!H35+柳町一丁目!H35+柳町二丁目!H35+若松町!H35+萩が丘!H35+曲松一丁目!H35+曲松二丁目!H35+渋沢!H35+栃窪!H35+千村!H35+渋沢一丁目!H35+渋沢二丁目!H35+渋沢三丁目!H35+渋沢上一丁目!H35+渋沢上二丁目!H35+千村一丁目!H35+千村二丁目!H35+千村三丁目!H35+千村四丁目!H35+千村五丁目!H35</f>
        <v>614</v>
      </c>
      <c r="I35" s="14">
        <v>97</v>
      </c>
      <c r="J35" s="59">
        <f>並木町!J35+弥生町!J35+春日町!J35+松原町!J35+堀西!J35+堀川!J35+堀山下!J35+沼代新町!J35+柳町一丁目!J35+柳町二丁目!J35+若松町!J35+萩が丘!J35+曲松一丁目!J35+曲松二丁目!J35+渋沢!J35+栃窪!J35+千村!J35+渋沢一丁目!J35+渋沢二丁目!J35+渋沢三丁目!J35+渋沢上一丁目!J35+渋沢上二丁目!J35+千村一丁目!J35+千村二丁目!J35+千村三丁目!J35+千村四丁目!J35+千村五丁目!J35</f>
        <v>4</v>
      </c>
      <c r="K35" s="59">
        <f>並木町!K35+弥生町!K35+春日町!K35+松原町!K35+堀西!K35+堀川!K35+堀山下!K35+沼代新町!K35+柳町一丁目!K35+柳町二丁目!K35+若松町!K35+萩が丘!K35+曲松一丁目!K35+曲松二丁目!K35+渋沢!K35+栃窪!K35+千村!K35+渋沢一丁目!K35+渋沢二丁目!K35+渋沢三丁目!K35+渋沢上一丁目!K35+渋沢上二丁目!K35+千村一丁目!K35+千村二丁目!K35+千村三丁目!K35+千村四丁目!K35+千村五丁目!K35</f>
        <v>17</v>
      </c>
      <c r="L35" s="37">
        <f>並木町!L35+弥生町!L35+春日町!L35+松原町!L35+堀西!L35+堀川!L35+堀山下!L35+沼代新町!L35+柳町一丁目!L35+柳町二丁目!L35+若松町!L35+萩が丘!L35+曲松一丁目!L35+曲松二丁目!L35+渋沢!L35+栃窪!L35+千村!L35+渋沢一丁目!L35+渋沢二丁目!L35+渋沢三丁目!L35+渋沢上一丁目!L35+渋沢上二丁目!L35+千村一丁目!L35+千村二丁目!L35+千村三丁目!L35+千村四丁目!L35+千村五丁目!L35</f>
        <v>21</v>
      </c>
    </row>
    <row r="36" spans="5:12" x14ac:dyDescent="0.15">
      <c r="E36" s="14">
        <v>48</v>
      </c>
      <c r="F36" s="59">
        <f>並木町!F36+弥生町!F36+春日町!F36+松原町!F36+堀西!F36+堀川!F36+堀山下!F36+沼代新町!F36+柳町一丁目!F36+柳町二丁目!F36+若松町!F36+萩が丘!F36+曲松一丁目!F36+曲松二丁目!F36+渋沢!F36+栃窪!F36+千村!F36+渋沢一丁目!F36+渋沢二丁目!F36+渋沢三丁目!F36+渋沢上一丁目!F36+渋沢上二丁目!F36+千村一丁目!F36+千村二丁目!F36+千村三丁目!F36+千村四丁目!F36+千村五丁目!F36</f>
        <v>349</v>
      </c>
      <c r="G36" s="59">
        <f>並木町!G36+弥生町!G36+春日町!G36+松原町!G36+堀西!G36+堀川!G36+堀山下!G36+沼代新町!G36+柳町一丁目!G36+柳町二丁目!G36+若松町!G36+萩が丘!G36+曲松一丁目!G36+曲松二丁目!G36+渋沢!G36+栃窪!G36+千村!G36+渋沢一丁目!G36+渋沢二丁目!G36+渋沢三丁目!G36+渋沢上一丁目!G36+渋沢上二丁目!G36+千村一丁目!G36+千村二丁目!G36+千村三丁目!G36+千村四丁目!G36+千村五丁目!G36</f>
        <v>290</v>
      </c>
      <c r="H36" s="37">
        <f>並木町!H36+弥生町!H36+春日町!H36+松原町!H36+堀西!H36+堀川!H36+堀山下!H36+沼代新町!H36+柳町一丁目!H36+柳町二丁目!H36+若松町!H36+萩が丘!H36+曲松一丁目!H36+曲松二丁目!H36+渋沢!H36+栃窪!H36+千村!H36+渋沢一丁目!H36+渋沢二丁目!H36+渋沢三丁目!H36+渋沢上一丁目!H36+渋沢上二丁目!H36+千村一丁目!H36+千村二丁目!H36+千村三丁目!H36+千村四丁目!H36+千村五丁目!H36</f>
        <v>639</v>
      </c>
      <c r="I36" s="14">
        <v>98</v>
      </c>
      <c r="J36" s="59">
        <f>並木町!J36+弥生町!J36+春日町!J36+松原町!J36+堀西!J36+堀川!J36+堀山下!J36+沼代新町!J36+柳町一丁目!J36+柳町二丁目!J36+若松町!J36+萩が丘!J36+曲松一丁目!J36+曲松二丁目!J36+渋沢!J36+栃窪!J36+千村!J36+渋沢一丁目!J36+渋沢二丁目!J36+渋沢三丁目!J36+渋沢上一丁目!J36+渋沢上二丁目!J36+千村一丁目!J36+千村二丁目!J36+千村三丁目!J36+千村四丁目!J36+千村五丁目!J36</f>
        <v>2</v>
      </c>
      <c r="K36" s="59">
        <f>並木町!K36+弥生町!K36+春日町!K36+松原町!K36+堀西!K36+堀川!K36+堀山下!K36+沼代新町!K36+柳町一丁目!K36+柳町二丁目!K36+若松町!K36+萩が丘!K36+曲松一丁目!K36+曲松二丁目!K36+渋沢!K36+栃窪!K36+千村!K36+渋沢一丁目!K36+渋沢二丁目!K36+渋沢三丁目!K36+渋沢上一丁目!K36+渋沢上二丁目!K36+千村一丁目!K36+千村二丁目!K36+千村三丁目!K36+千村四丁目!K36+千村五丁目!K36</f>
        <v>20</v>
      </c>
      <c r="L36" s="37">
        <f>並木町!L36+弥生町!L36+春日町!L36+松原町!L36+堀西!L36+堀川!L36+堀山下!L36+沼代新町!L36+柳町一丁目!L36+柳町二丁目!L36+若松町!L36+萩が丘!L36+曲松一丁目!L36+曲松二丁目!L36+渋沢!L36+栃窪!L36+千村!L36+渋沢一丁目!L36+渋沢二丁目!L36+渋沢三丁目!L36+渋沢上一丁目!L36+渋沢上二丁目!L36+千村一丁目!L36+千村二丁目!L36+千村三丁目!L36+千村四丁目!L36+千村五丁目!L36</f>
        <v>22</v>
      </c>
    </row>
    <row r="37" spans="5:12" x14ac:dyDescent="0.15">
      <c r="E37" s="14">
        <v>49</v>
      </c>
      <c r="F37" s="59">
        <f>並木町!F37+弥生町!F37+春日町!F37+松原町!F37+堀西!F37+堀川!F37+堀山下!F37+沼代新町!F37+柳町一丁目!F37+柳町二丁目!F37+若松町!F37+萩が丘!F37+曲松一丁目!F37+曲松二丁目!F37+渋沢!F37+栃窪!F37+千村!F37+渋沢一丁目!F37+渋沢二丁目!F37+渋沢三丁目!F37+渋沢上一丁目!F37+渋沢上二丁目!F37+千村一丁目!F37+千村二丁目!F37+千村三丁目!F37+千村四丁目!F37+千村五丁目!F37</f>
        <v>344</v>
      </c>
      <c r="G37" s="59">
        <f>並木町!G37+弥生町!G37+春日町!G37+松原町!G37+堀西!G37+堀川!G37+堀山下!G37+沼代新町!G37+柳町一丁目!G37+柳町二丁目!G37+若松町!G37+萩が丘!G37+曲松一丁目!G37+曲松二丁目!G37+渋沢!G37+栃窪!G37+千村!G37+渋沢一丁目!G37+渋沢二丁目!G37+渋沢三丁目!G37+渋沢上一丁目!G37+渋沢上二丁目!G37+千村一丁目!G37+千村二丁目!G37+千村三丁目!G37+千村四丁目!G37+千村五丁目!G37</f>
        <v>315</v>
      </c>
      <c r="H37" s="37">
        <f>並木町!H37+弥生町!H37+春日町!H37+松原町!H37+堀西!H37+堀川!H37+堀山下!H37+沼代新町!H37+柳町一丁目!H37+柳町二丁目!H37+若松町!H37+萩が丘!H37+曲松一丁目!H37+曲松二丁目!H37+渋沢!H37+栃窪!H37+千村!H37+渋沢一丁目!H37+渋沢二丁目!H37+渋沢三丁目!H37+渋沢上一丁目!H37+渋沢上二丁目!H37+千村一丁目!H37+千村二丁目!H37+千村三丁目!H37+千村四丁目!H37+千村五丁目!H37</f>
        <v>659</v>
      </c>
      <c r="I37" s="14">
        <v>99</v>
      </c>
      <c r="J37" s="59">
        <f>並木町!J37+弥生町!J37+春日町!J37+松原町!J37+堀西!J37+堀川!J37+堀山下!J37+沼代新町!J37+柳町一丁目!J37+柳町二丁目!J37+若松町!J37+萩が丘!J37+曲松一丁目!J37+曲松二丁目!J37+渋沢!J37+栃窪!J37+千村!J37+渋沢一丁目!J37+渋沢二丁目!J37+渋沢三丁目!J37+渋沢上一丁目!J37+渋沢上二丁目!J37+千村一丁目!J37+千村二丁目!J37+千村三丁目!J37+千村四丁目!J37+千村五丁目!J37</f>
        <v>0</v>
      </c>
      <c r="K37" s="59">
        <f>並木町!K37+弥生町!K37+春日町!K37+松原町!K37+堀西!K37+堀川!K37+堀山下!K37+沼代新町!K37+柳町一丁目!K37+柳町二丁目!K37+若松町!K37+萩が丘!K37+曲松一丁目!K37+曲松二丁目!K37+渋沢!K37+栃窪!K37+千村!K37+渋沢一丁目!K37+渋沢二丁目!K37+渋沢三丁目!K37+渋沢上一丁目!K37+渋沢上二丁目!K37+千村一丁目!K37+千村二丁目!K37+千村三丁目!K37+千村四丁目!K37+千村五丁目!K37</f>
        <v>11</v>
      </c>
      <c r="L37" s="37">
        <f>並木町!L37+弥生町!L37+春日町!L37+松原町!L37+堀西!L37+堀川!L37+堀山下!L37+沼代新町!L37+柳町一丁目!L37+柳町二丁目!L37+若松町!L37+萩が丘!L37+曲松一丁目!L37+曲松二丁目!L37+渋沢!L37+栃窪!L37+千村!L37+渋沢一丁目!L37+渋沢二丁目!L37+渋沢三丁目!L37+渋沢上一丁目!L37+渋沢上二丁目!L37+千村一丁目!L37+千村二丁目!L37+千村三丁目!L37+千村四丁目!L37+千村五丁目!L37</f>
        <v>11</v>
      </c>
    </row>
    <row r="38" spans="5:12" x14ac:dyDescent="0.15">
      <c r="E38" s="14">
        <v>50</v>
      </c>
      <c r="F38" s="59">
        <f>並木町!F38+弥生町!F38+春日町!F38+松原町!F38+堀西!F38+堀川!F38+堀山下!F38+沼代新町!F38+柳町一丁目!F38+柳町二丁目!F38+若松町!F38+萩が丘!F38+曲松一丁目!F38+曲松二丁目!F38+渋沢!F38+栃窪!F38+千村!F38+渋沢一丁目!F38+渋沢二丁目!F38+渋沢三丁目!F38+渋沢上一丁目!F38+渋沢上二丁目!F38+千村一丁目!F38+千村二丁目!F38+千村三丁目!F38+千村四丁目!F38+千村五丁目!F38</f>
        <v>294</v>
      </c>
      <c r="G38" s="59">
        <f>並木町!G38+弥生町!G38+春日町!G38+松原町!G38+堀西!G38+堀川!G38+堀山下!G38+沼代新町!G38+柳町一丁目!G38+柳町二丁目!G38+若松町!G38+萩が丘!G38+曲松一丁目!G38+曲松二丁目!G38+渋沢!G38+栃窪!G38+千村!G38+渋沢一丁目!G38+渋沢二丁目!G38+渋沢三丁目!G38+渋沢上一丁目!G38+渋沢上二丁目!G38+千村一丁目!G38+千村二丁目!G38+千村三丁目!G38+千村四丁目!G38+千村五丁目!G38</f>
        <v>286</v>
      </c>
      <c r="H38" s="37">
        <f>並木町!H38+弥生町!H38+春日町!H38+松原町!H38+堀西!H38+堀川!H38+堀山下!H38+沼代新町!H38+柳町一丁目!H38+柳町二丁目!H38+若松町!H38+萩が丘!H38+曲松一丁目!H38+曲松二丁目!H38+渋沢!H38+栃窪!H38+千村!H38+渋沢一丁目!H38+渋沢二丁目!H38+渋沢三丁目!H38+渋沢上一丁目!H38+渋沢上二丁目!H38+千村一丁目!H38+千村二丁目!H38+千村三丁目!H38+千村四丁目!H38+千村五丁目!H38</f>
        <v>580</v>
      </c>
      <c r="I38" s="14">
        <v>100</v>
      </c>
      <c r="J38" s="59">
        <f>並木町!J38+弥生町!J38+春日町!J38+松原町!J38+堀西!J38+堀川!J38+堀山下!J38+沼代新町!J38+柳町一丁目!J38+柳町二丁目!J38+若松町!J38+萩が丘!J38+曲松一丁目!J38+曲松二丁目!J38+渋沢!J38+栃窪!J38+千村!J38+渋沢一丁目!J38+渋沢二丁目!J38+渋沢三丁目!J38+渋沢上一丁目!J38+渋沢上二丁目!J38+千村一丁目!J38+千村二丁目!J38+千村三丁目!J38+千村四丁目!J38+千村五丁目!J38</f>
        <v>0</v>
      </c>
      <c r="K38" s="59">
        <f>並木町!K38+弥生町!K38+春日町!K38+松原町!K38+堀西!K38+堀川!K38+堀山下!K38+沼代新町!K38+柳町一丁目!K38+柳町二丁目!K38+若松町!K38+萩が丘!K38+曲松一丁目!K38+曲松二丁目!K38+渋沢!K38+栃窪!K38+千村!K38+渋沢一丁目!K38+渋沢二丁目!K38+渋沢三丁目!K38+渋沢上一丁目!K38+渋沢上二丁目!K38+千村一丁目!K38+千村二丁目!K38+千村三丁目!K38+千村四丁目!K38+千村五丁目!K38</f>
        <v>7</v>
      </c>
      <c r="L38" s="37">
        <f>並木町!L38+弥生町!L38+春日町!L38+松原町!L38+堀西!L38+堀川!L38+堀山下!L38+沼代新町!L38+柳町一丁目!L38+柳町二丁目!L38+若松町!L38+萩が丘!L38+曲松一丁目!L38+曲松二丁目!L38+渋沢!L38+栃窪!L38+千村!L38+渋沢一丁目!L38+渋沢二丁目!L38+渋沢三丁目!L38+渋沢上一丁目!L38+渋沢上二丁目!L38+千村一丁目!L38+千村二丁目!L38+千村三丁目!L38+千村四丁目!L38+千村五丁目!L38</f>
        <v>7</v>
      </c>
    </row>
    <row r="39" spans="5:12" x14ac:dyDescent="0.15">
      <c r="E39" s="14">
        <v>51</v>
      </c>
      <c r="F39" s="59">
        <f>並木町!F39+弥生町!F39+春日町!F39+松原町!F39+堀西!F39+堀川!F39+堀山下!F39+沼代新町!F39+柳町一丁目!F39+柳町二丁目!F39+若松町!F39+萩が丘!F39+曲松一丁目!F39+曲松二丁目!F39+渋沢!F39+栃窪!F39+千村!F39+渋沢一丁目!F39+渋沢二丁目!F39+渋沢三丁目!F39+渋沢上一丁目!F39+渋沢上二丁目!F39+千村一丁目!F39+千村二丁目!F39+千村三丁目!F39+千村四丁目!F39+千村五丁目!F39</f>
        <v>337</v>
      </c>
      <c r="G39" s="59">
        <f>並木町!G39+弥生町!G39+春日町!G39+松原町!G39+堀西!G39+堀川!G39+堀山下!G39+沼代新町!G39+柳町一丁目!G39+柳町二丁目!G39+若松町!G39+萩が丘!G39+曲松一丁目!G39+曲松二丁目!G39+渋沢!G39+栃窪!G39+千村!G39+渋沢一丁目!G39+渋沢二丁目!G39+渋沢三丁目!G39+渋沢上一丁目!G39+渋沢上二丁目!G39+千村一丁目!G39+千村二丁目!G39+千村三丁目!G39+千村四丁目!G39+千村五丁目!G39</f>
        <v>259</v>
      </c>
      <c r="H39" s="37">
        <f>並木町!H39+弥生町!H39+春日町!H39+松原町!H39+堀西!H39+堀川!H39+堀山下!H39+沼代新町!H39+柳町一丁目!H39+柳町二丁目!H39+若松町!H39+萩が丘!H39+曲松一丁目!H39+曲松二丁目!H39+渋沢!H39+栃窪!H39+千村!H39+渋沢一丁目!H39+渋沢二丁目!H39+渋沢三丁目!H39+渋沢上一丁目!H39+渋沢上二丁目!H39+千村一丁目!H39+千村二丁目!H39+千村三丁目!H39+千村四丁目!H39+千村五丁目!H39</f>
        <v>596</v>
      </c>
      <c r="I39" s="14">
        <v>101</v>
      </c>
      <c r="J39" s="59">
        <f>並木町!J39+弥生町!J39+春日町!J39+松原町!J39+堀西!J39+堀川!J39+堀山下!J39+沼代新町!J39+柳町一丁目!J39+柳町二丁目!J39+若松町!J39+萩が丘!J39+曲松一丁目!J39+曲松二丁目!J39+渋沢!J39+栃窪!J39+千村!J39+渋沢一丁目!J39+渋沢二丁目!J39+渋沢三丁目!J39+渋沢上一丁目!J39+渋沢上二丁目!J39+千村一丁目!J39+千村二丁目!J39+千村三丁目!J39+千村四丁目!J39+千村五丁目!J39</f>
        <v>1</v>
      </c>
      <c r="K39" s="59">
        <f>並木町!K39+弥生町!K39+春日町!K39+松原町!K39+堀西!K39+堀川!K39+堀山下!K39+沼代新町!K39+柳町一丁目!K39+柳町二丁目!K39+若松町!K39+萩が丘!K39+曲松一丁目!K39+曲松二丁目!K39+渋沢!K39+栃窪!K39+千村!K39+渋沢一丁目!K39+渋沢二丁目!K39+渋沢三丁目!K39+渋沢上一丁目!K39+渋沢上二丁目!K39+千村一丁目!K39+千村二丁目!K39+千村三丁目!K39+千村四丁目!K39+千村五丁目!K39</f>
        <v>6</v>
      </c>
      <c r="L39" s="37">
        <f>並木町!L39+弥生町!L39+春日町!L39+松原町!L39+堀西!L39+堀川!L39+堀山下!L39+沼代新町!L39+柳町一丁目!L39+柳町二丁目!L39+若松町!L39+萩が丘!L39+曲松一丁目!L39+曲松二丁目!L39+渋沢!L39+栃窪!L39+千村!L39+渋沢一丁目!L39+渋沢二丁目!L39+渋沢三丁目!L39+渋沢上一丁目!L39+渋沢上二丁目!L39+千村一丁目!L39+千村二丁目!L39+千村三丁目!L39+千村四丁目!L39+千村五丁目!L39</f>
        <v>7</v>
      </c>
    </row>
    <row r="40" spans="5:12" x14ac:dyDescent="0.15">
      <c r="E40" s="14">
        <v>52</v>
      </c>
      <c r="F40" s="59">
        <f>並木町!F40+弥生町!F40+春日町!F40+松原町!F40+堀西!F40+堀川!F40+堀山下!F40+沼代新町!F40+柳町一丁目!F40+柳町二丁目!F40+若松町!F40+萩が丘!F40+曲松一丁目!F40+曲松二丁目!F40+渋沢!F40+栃窪!F40+千村!F40+渋沢一丁目!F40+渋沢二丁目!F40+渋沢三丁目!F40+渋沢上一丁目!F40+渋沢上二丁目!F40+千村一丁目!F40+千村二丁目!F40+千村三丁目!F40+千村四丁目!F40+千村五丁目!F40</f>
        <v>327</v>
      </c>
      <c r="G40" s="59">
        <f>並木町!G40+弥生町!G40+春日町!G40+松原町!G40+堀西!G40+堀川!G40+堀山下!G40+沼代新町!G40+柳町一丁目!G40+柳町二丁目!G40+若松町!G40+萩が丘!G40+曲松一丁目!G40+曲松二丁目!G40+渋沢!G40+栃窪!G40+千村!G40+渋沢一丁目!G40+渋沢二丁目!G40+渋沢三丁目!G40+渋沢上一丁目!G40+渋沢上二丁目!G40+千村一丁目!G40+千村二丁目!G40+千村三丁目!G40+千村四丁目!G40+千村五丁目!G40</f>
        <v>268</v>
      </c>
      <c r="H40" s="37">
        <f>並木町!H40+弥生町!H40+春日町!H40+松原町!H40+堀西!H40+堀川!H40+堀山下!H40+沼代新町!H40+柳町一丁目!H40+柳町二丁目!H40+若松町!H40+萩が丘!H40+曲松一丁目!H40+曲松二丁目!H40+渋沢!H40+栃窪!H40+千村!H40+渋沢一丁目!H40+渋沢二丁目!H40+渋沢三丁目!H40+渋沢上一丁目!H40+渋沢上二丁目!H40+千村一丁目!H40+千村二丁目!H40+千村三丁目!H40+千村四丁目!H40+千村五丁目!H40</f>
        <v>595</v>
      </c>
      <c r="I40" s="14">
        <v>102</v>
      </c>
      <c r="J40" s="59">
        <f>並木町!J40+弥生町!J40+春日町!J40+松原町!J40+堀西!J40+堀川!J40+堀山下!J40+沼代新町!J40+柳町一丁目!J40+柳町二丁目!J40+若松町!J40+萩が丘!J40+曲松一丁目!J40+曲松二丁目!J40+渋沢!J40+栃窪!J40+千村!J40+渋沢一丁目!J40+渋沢二丁目!J40+渋沢三丁目!J40+渋沢上一丁目!J40+渋沢上二丁目!J40+千村一丁目!J40+千村二丁目!J40+千村三丁目!J40+千村四丁目!J40+千村五丁目!J40</f>
        <v>0</v>
      </c>
      <c r="K40" s="59">
        <f>並木町!K40+弥生町!K40+春日町!K40+松原町!K40+堀西!K40+堀川!K40+堀山下!K40+沼代新町!K40+柳町一丁目!K40+柳町二丁目!K40+若松町!K40+萩が丘!K40+曲松一丁目!K40+曲松二丁目!K40+渋沢!K40+栃窪!K40+千村!K40+渋沢一丁目!K40+渋沢二丁目!K40+渋沢三丁目!K40+渋沢上一丁目!K40+渋沢上二丁目!K40+千村一丁目!K40+千村二丁目!K40+千村三丁目!K40+千村四丁目!K40+千村五丁目!K40</f>
        <v>3</v>
      </c>
      <c r="L40" s="37">
        <f>並木町!L40+弥生町!L40+春日町!L40+松原町!L40+堀西!L40+堀川!L40+堀山下!L40+沼代新町!L40+柳町一丁目!L40+柳町二丁目!L40+若松町!L40+萩が丘!L40+曲松一丁目!L40+曲松二丁目!L40+渋沢!L40+栃窪!L40+千村!L40+渋沢一丁目!L40+渋沢二丁目!L40+渋沢三丁目!L40+渋沢上一丁目!L40+渋沢上二丁目!L40+千村一丁目!L40+千村二丁目!L40+千村三丁目!L40+千村四丁目!L40+千村五丁目!L40</f>
        <v>3</v>
      </c>
    </row>
    <row r="41" spans="5:12" x14ac:dyDescent="0.15">
      <c r="E41" s="14">
        <v>53</v>
      </c>
      <c r="F41" s="59">
        <f>並木町!F41+弥生町!F41+春日町!F41+松原町!F41+堀西!F41+堀川!F41+堀山下!F41+沼代新町!F41+柳町一丁目!F41+柳町二丁目!F41+若松町!F41+萩が丘!F41+曲松一丁目!F41+曲松二丁目!F41+渋沢!F41+栃窪!F41+千村!F41+渋沢一丁目!F41+渋沢二丁目!F41+渋沢三丁目!F41+渋沢上一丁目!F41+渋沢上二丁目!F41+千村一丁目!F41+千村二丁目!F41+千村三丁目!F41+千村四丁目!F41+千村五丁目!F41</f>
        <v>299</v>
      </c>
      <c r="G41" s="59">
        <f>並木町!G41+弥生町!G41+春日町!G41+松原町!G41+堀西!G41+堀川!G41+堀山下!G41+沼代新町!G41+柳町一丁目!G41+柳町二丁目!G41+若松町!G41+萩が丘!G41+曲松一丁目!G41+曲松二丁目!G41+渋沢!G41+栃窪!G41+千村!G41+渋沢一丁目!G41+渋沢二丁目!G41+渋沢三丁目!G41+渋沢上一丁目!G41+渋沢上二丁目!G41+千村一丁目!G41+千村二丁目!G41+千村三丁目!G41+千村四丁目!G41+千村五丁目!G41</f>
        <v>276</v>
      </c>
      <c r="H41" s="37">
        <f>並木町!H41+弥生町!H41+春日町!H41+松原町!H41+堀西!H41+堀川!H41+堀山下!H41+沼代新町!H41+柳町一丁目!H41+柳町二丁目!H41+若松町!H41+萩が丘!H41+曲松一丁目!H41+曲松二丁目!H41+渋沢!H41+栃窪!H41+千村!H41+渋沢一丁目!H41+渋沢二丁目!H41+渋沢三丁目!H41+渋沢上一丁目!H41+渋沢上二丁目!H41+千村一丁目!H41+千村二丁目!H41+千村三丁目!H41+千村四丁目!H41+千村五丁目!H41</f>
        <v>575</v>
      </c>
      <c r="I41" s="14">
        <v>103</v>
      </c>
      <c r="J41" s="59">
        <f>並木町!J41+弥生町!J41+春日町!J41+松原町!J41+堀西!J41+堀川!J41+堀山下!J41+沼代新町!J41+柳町一丁目!J41+柳町二丁目!J41+若松町!J41+萩が丘!J41+曲松一丁目!J41+曲松二丁目!J41+渋沢!J41+栃窪!J41+千村!J41+渋沢一丁目!J41+渋沢二丁目!J41+渋沢三丁目!J41+渋沢上一丁目!J41+渋沢上二丁目!J41+千村一丁目!J41+千村二丁目!J41+千村三丁目!J41+千村四丁目!J41+千村五丁目!J41</f>
        <v>1</v>
      </c>
      <c r="K41" s="59">
        <f>並木町!K41+弥生町!K41+春日町!K41+松原町!K41+堀西!K41+堀川!K41+堀山下!K41+沼代新町!K41+柳町一丁目!K41+柳町二丁目!K41+若松町!K41+萩が丘!K41+曲松一丁目!K41+曲松二丁目!K41+渋沢!K41+栃窪!K41+千村!K41+渋沢一丁目!K41+渋沢二丁目!K41+渋沢三丁目!K41+渋沢上一丁目!K41+渋沢上二丁目!K41+千村一丁目!K41+千村二丁目!K41+千村三丁目!K41+千村四丁目!K41+千村五丁目!K41</f>
        <v>1</v>
      </c>
      <c r="L41" s="37">
        <f>並木町!L41+弥生町!L41+春日町!L41+松原町!L41+堀西!L41+堀川!L41+堀山下!L41+沼代新町!L41+柳町一丁目!L41+柳町二丁目!L41+若松町!L41+萩が丘!L41+曲松一丁目!L41+曲松二丁目!L41+渋沢!L41+栃窪!L41+千村!L41+渋沢一丁目!L41+渋沢二丁目!L41+渋沢三丁目!L41+渋沢上一丁目!L41+渋沢上二丁目!L41+千村一丁目!L41+千村二丁目!L41+千村三丁目!L41+千村四丁目!L41+千村五丁目!L41</f>
        <v>2</v>
      </c>
    </row>
    <row r="42" spans="5:12" x14ac:dyDescent="0.15">
      <c r="E42" s="14">
        <v>54</v>
      </c>
      <c r="F42" s="59">
        <f>並木町!F42+弥生町!F42+春日町!F42+松原町!F42+堀西!F42+堀川!F42+堀山下!F42+沼代新町!F42+柳町一丁目!F42+柳町二丁目!F42+若松町!F42+萩が丘!F42+曲松一丁目!F42+曲松二丁目!F42+渋沢!F42+栃窪!F42+千村!F42+渋沢一丁目!F42+渋沢二丁目!F42+渋沢三丁目!F42+渋沢上一丁目!F42+渋沢上二丁目!F42+千村一丁目!F42+千村二丁目!F42+千村三丁目!F42+千村四丁目!F42+千村五丁目!F42</f>
        <v>268</v>
      </c>
      <c r="G42" s="59">
        <f>並木町!G42+弥生町!G42+春日町!G42+松原町!G42+堀西!G42+堀川!G42+堀山下!G42+沼代新町!G42+柳町一丁目!G42+柳町二丁目!G42+若松町!G42+萩が丘!G42+曲松一丁目!G42+曲松二丁目!G42+渋沢!G42+栃窪!G42+千村!G42+渋沢一丁目!G42+渋沢二丁目!G42+渋沢三丁目!G42+渋沢上一丁目!G42+渋沢上二丁目!G42+千村一丁目!G42+千村二丁目!G42+千村三丁目!G42+千村四丁目!G42+千村五丁目!G42</f>
        <v>229</v>
      </c>
      <c r="H42" s="37">
        <f>並木町!H42+弥生町!H42+春日町!H42+松原町!H42+堀西!H42+堀川!H42+堀山下!H42+沼代新町!H42+柳町一丁目!H42+柳町二丁目!H42+若松町!H42+萩が丘!H42+曲松一丁目!H42+曲松二丁目!H42+渋沢!H42+栃窪!H42+千村!H42+渋沢一丁目!H42+渋沢二丁目!H42+渋沢三丁目!H42+渋沢上一丁目!H42+渋沢上二丁目!H42+千村一丁目!H42+千村二丁目!H42+千村三丁目!H42+千村四丁目!H42+千村五丁目!H42</f>
        <v>497</v>
      </c>
      <c r="I42" s="14">
        <v>104</v>
      </c>
      <c r="J42" s="59">
        <f>並木町!J42+弥生町!J42+春日町!J42+松原町!J42+堀西!J42+堀川!J42+堀山下!J42+沼代新町!J42+柳町一丁目!J42+柳町二丁目!J42+若松町!J42+萩が丘!J42+曲松一丁目!J42+曲松二丁目!J42+渋沢!J42+栃窪!J42+千村!J42+渋沢一丁目!J42+渋沢二丁目!J42+渋沢三丁目!J42+渋沢上一丁目!J42+渋沢上二丁目!J42+千村一丁目!J42+千村二丁目!J42+千村三丁目!J42+千村四丁目!J42+千村五丁目!J42</f>
        <v>0</v>
      </c>
      <c r="K42" s="59">
        <f>並木町!K42+弥生町!K42+春日町!K42+松原町!K42+堀西!K42+堀川!K42+堀山下!K42+沼代新町!K42+柳町一丁目!K42+柳町二丁目!K42+若松町!K42+萩が丘!K42+曲松一丁目!K42+曲松二丁目!K42+渋沢!K42+栃窪!K42+千村!K42+渋沢一丁目!K42+渋沢二丁目!K42+渋沢三丁目!K42+渋沢上一丁目!K42+渋沢上二丁目!K42+千村一丁目!K42+千村二丁目!K42+千村三丁目!K42+千村四丁目!K42+千村五丁目!K42</f>
        <v>0</v>
      </c>
      <c r="L42" s="37">
        <f>並木町!L42+弥生町!L42+春日町!L42+松原町!L42+堀西!L42+堀川!L42+堀山下!L42+沼代新町!L42+柳町一丁目!L42+柳町二丁目!L42+若松町!L42+萩が丘!L42+曲松一丁目!L42+曲松二丁目!L42+渋沢!L42+栃窪!L42+千村!L42+渋沢一丁目!L42+渋沢二丁目!L42+渋沢三丁目!L42+渋沢上一丁目!L42+渋沢上二丁目!L42+千村一丁目!L42+千村二丁目!L42+千村三丁目!L42+千村四丁目!L42+千村五丁目!L42</f>
        <v>0</v>
      </c>
    </row>
    <row r="43" spans="5:12" x14ac:dyDescent="0.15">
      <c r="E43" s="14">
        <v>55</v>
      </c>
      <c r="F43" s="59">
        <f>並木町!F43+弥生町!F43+春日町!F43+松原町!F43+堀西!F43+堀川!F43+堀山下!F43+沼代新町!F43+柳町一丁目!F43+柳町二丁目!F43+若松町!F43+萩が丘!F43+曲松一丁目!F43+曲松二丁目!F43+渋沢!F43+栃窪!F43+千村!F43+渋沢一丁目!F43+渋沢二丁目!F43+渋沢三丁目!F43+渋沢上一丁目!F43+渋沢上二丁目!F43+千村一丁目!F43+千村二丁目!F43+千村三丁目!F43+千村四丁目!F43+千村五丁目!F43</f>
        <v>292</v>
      </c>
      <c r="G43" s="59">
        <f>並木町!G43+弥生町!G43+春日町!G43+松原町!G43+堀西!G43+堀川!G43+堀山下!G43+沼代新町!G43+柳町一丁目!G43+柳町二丁目!G43+若松町!G43+萩が丘!G43+曲松一丁目!G43+曲松二丁目!G43+渋沢!G43+栃窪!G43+千村!G43+渋沢一丁目!G43+渋沢二丁目!G43+渋沢三丁目!G43+渋沢上一丁目!G43+渋沢上二丁目!G43+千村一丁目!G43+千村二丁目!G43+千村三丁目!G43+千村四丁目!G43+千村五丁目!G43</f>
        <v>272</v>
      </c>
      <c r="H43" s="37">
        <f>並木町!H43+弥生町!H43+春日町!H43+松原町!H43+堀西!H43+堀川!H43+堀山下!H43+沼代新町!H43+柳町一丁目!H43+柳町二丁目!H43+若松町!H43+萩が丘!H43+曲松一丁目!H43+曲松二丁目!H43+渋沢!H43+栃窪!H43+千村!H43+渋沢一丁目!H43+渋沢二丁目!H43+渋沢三丁目!H43+渋沢上一丁目!H43+渋沢上二丁目!H43+千村一丁目!H43+千村二丁目!H43+千村三丁目!H43+千村四丁目!H43+千村五丁目!H43</f>
        <v>564</v>
      </c>
      <c r="I43" s="14">
        <v>105</v>
      </c>
      <c r="J43" s="59">
        <f>並木町!J43+弥生町!J43+春日町!J43+松原町!J43+堀西!J43+堀川!J43+堀山下!J43+沼代新町!J43+柳町一丁目!J43+柳町二丁目!J43+若松町!J43+萩が丘!J43+曲松一丁目!J43+曲松二丁目!J43+渋沢!J43+栃窪!J43+千村!J43+渋沢一丁目!J43+渋沢二丁目!J43+渋沢三丁目!J43+渋沢上一丁目!J43+渋沢上二丁目!J43+千村一丁目!J43+千村二丁目!J43+千村三丁目!J43+千村四丁目!J43+千村五丁目!J43</f>
        <v>0</v>
      </c>
      <c r="K43" s="59">
        <f>並木町!K43+弥生町!K43+春日町!K43+松原町!K43+堀西!K43+堀川!K43+堀山下!K43+沼代新町!K43+柳町一丁目!K43+柳町二丁目!K43+若松町!K43+萩が丘!K43+曲松一丁目!K43+曲松二丁目!K43+渋沢!K43+栃窪!K43+千村!K43+渋沢一丁目!K43+渋沢二丁目!K43+渋沢三丁目!K43+渋沢上一丁目!K43+渋沢上二丁目!K43+千村一丁目!K43+千村二丁目!K43+千村三丁目!K43+千村四丁目!K43+千村五丁目!K43</f>
        <v>0</v>
      </c>
      <c r="L43" s="37">
        <f>並木町!L43+弥生町!L43+春日町!L43+松原町!L43+堀西!L43+堀川!L43+堀山下!L43+沼代新町!L43+柳町一丁目!L43+柳町二丁目!L43+若松町!L43+萩が丘!L43+曲松一丁目!L43+曲松二丁目!L43+渋沢!L43+栃窪!L43+千村!L43+渋沢一丁目!L43+渋沢二丁目!L43+渋沢三丁目!L43+渋沢上一丁目!L43+渋沢上二丁目!L43+千村一丁目!L43+千村二丁目!L43+千村三丁目!L43+千村四丁目!L43+千村五丁目!L43</f>
        <v>0</v>
      </c>
    </row>
    <row r="44" spans="5:12" x14ac:dyDescent="0.15">
      <c r="E44" s="14">
        <v>56</v>
      </c>
      <c r="F44" s="59">
        <f>並木町!F44+弥生町!F44+春日町!F44+松原町!F44+堀西!F44+堀川!F44+堀山下!F44+沼代新町!F44+柳町一丁目!F44+柳町二丁目!F44+若松町!F44+萩が丘!F44+曲松一丁目!F44+曲松二丁目!F44+渋沢!F44+栃窪!F44+千村!F44+渋沢一丁目!F44+渋沢二丁目!F44+渋沢三丁目!F44+渋沢上一丁目!F44+渋沢上二丁目!F44+千村一丁目!F44+千村二丁目!F44+千村三丁目!F44+千村四丁目!F44+千村五丁目!F44</f>
        <v>312</v>
      </c>
      <c r="G44" s="59">
        <f>並木町!G44+弥生町!G44+春日町!G44+松原町!G44+堀西!G44+堀川!G44+堀山下!G44+沼代新町!G44+柳町一丁目!G44+柳町二丁目!G44+若松町!G44+萩が丘!G44+曲松一丁目!G44+曲松二丁目!G44+渋沢!G44+栃窪!G44+千村!G44+渋沢一丁目!G44+渋沢二丁目!G44+渋沢三丁目!G44+渋沢上一丁目!G44+渋沢上二丁目!G44+千村一丁目!G44+千村二丁目!G44+千村三丁目!G44+千村四丁目!G44+千村五丁目!G44</f>
        <v>250</v>
      </c>
      <c r="H44" s="37">
        <f>並木町!H44+弥生町!H44+春日町!H44+松原町!H44+堀西!H44+堀川!H44+堀山下!H44+沼代新町!H44+柳町一丁目!H44+柳町二丁目!H44+若松町!H44+萩が丘!H44+曲松一丁目!H44+曲松二丁目!H44+渋沢!H44+栃窪!H44+千村!H44+渋沢一丁目!H44+渋沢二丁目!H44+渋沢三丁目!H44+渋沢上一丁目!H44+渋沢上二丁目!H44+千村一丁目!H44+千村二丁目!H44+千村三丁目!H44+千村四丁目!H44+千村五丁目!H44</f>
        <v>562</v>
      </c>
      <c r="I44" s="14">
        <v>106</v>
      </c>
      <c r="J44" s="59">
        <f>並木町!J44+弥生町!J44+春日町!J44+松原町!J44+堀西!J44+堀川!J44+堀山下!J44+沼代新町!J44+柳町一丁目!J44+柳町二丁目!J44+若松町!J44+萩が丘!J44+曲松一丁目!J44+曲松二丁目!J44+渋沢!J44+栃窪!J44+千村!J44+渋沢一丁目!J44+渋沢二丁目!J44+渋沢三丁目!J44+渋沢上一丁目!J44+渋沢上二丁目!J44+千村一丁目!J44+千村二丁目!J44+千村三丁目!J44+千村四丁目!J44+千村五丁目!J44</f>
        <v>0</v>
      </c>
      <c r="K44" s="59">
        <f>並木町!K44+弥生町!K44+春日町!K44+松原町!K44+堀西!K44+堀川!K44+堀山下!K44+沼代新町!K44+柳町一丁目!K44+柳町二丁目!K44+若松町!K44+萩が丘!K44+曲松一丁目!K44+曲松二丁目!K44+渋沢!K44+栃窪!K44+千村!K44+渋沢一丁目!K44+渋沢二丁目!K44+渋沢三丁目!K44+渋沢上一丁目!K44+渋沢上二丁目!K44+千村一丁目!K44+千村二丁目!K44+千村三丁目!K44+千村四丁目!K44+千村五丁目!K44</f>
        <v>1</v>
      </c>
      <c r="L44" s="37">
        <f>並木町!L44+弥生町!L44+春日町!L44+松原町!L44+堀西!L44+堀川!L44+堀山下!L44+沼代新町!L44+柳町一丁目!L44+柳町二丁目!L44+若松町!L44+萩が丘!L44+曲松一丁目!L44+曲松二丁目!L44+渋沢!L44+栃窪!L44+千村!L44+渋沢一丁目!L44+渋沢二丁目!L44+渋沢三丁目!L44+渋沢上一丁目!L44+渋沢上二丁目!L44+千村一丁目!L44+千村二丁目!L44+千村三丁目!L44+千村四丁目!L44+千村五丁目!L44</f>
        <v>1</v>
      </c>
    </row>
    <row r="45" spans="5:12" x14ac:dyDescent="0.15">
      <c r="E45" s="14">
        <v>57</v>
      </c>
      <c r="F45" s="59">
        <f>並木町!F45+弥生町!F45+春日町!F45+松原町!F45+堀西!F45+堀川!F45+堀山下!F45+沼代新町!F45+柳町一丁目!F45+柳町二丁目!F45+若松町!F45+萩が丘!F45+曲松一丁目!F45+曲松二丁目!F45+渋沢!F45+栃窪!F45+千村!F45+渋沢一丁目!F45+渋沢二丁目!F45+渋沢三丁目!F45+渋沢上一丁目!F45+渋沢上二丁目!F45+千村一丁目!F45+千村二丁目!F45+千村三丁目!F45+千村四丁目!F45+千村五丁目!F45</f>
        <v>280</v>
      </c>
      <c r="G45" s="59">
        <f>並木町!G45+弥生町!G45+春日町!G45+松原町!G45+堀西!G45+堀川!G45+堀山下!G45+沼代新町!G45+柳町一丁目!G45+柳町二丁目!G45+若松町!G45+萩が丘!G45+曲松一丁目!G45+曲松二丁目!G45+渋沢!G45+栃窪!G45+千村!G45+渋沢一丁目!G45+渋沢二丁目!G45+渋沢三丁目!G45+渋沢上一丁目!G45+渋沢上二丁目!G45+千村一丁目!G45+千村二丁目!G45+千村三丁目!G45+千村四丁目!G45+千村五丁目!G45</f>
        <v>254</v>
      </c>
      <c r="H45" s="37">
        <f>並木町!H45+弥生町!H45+春日町!H45+松原町!H45+堀西!H45+堀川!H45+堀山下!H45+沼代新町!H45+柳町一丁目!H45+柳町二丁目!H45+若松町!H45+萩が丘!H45+曲松一丁目!H45+曲松二丁目!H45+渋沢!H45+栃窪!H45+千村!H45+渋沢一丁目!H45+渋沢二丁目!H45+渋沢三丁目!H45+渋沢上一丁目!H45+渋沢上二丁目!H45+千村一丁目!H45+千村二丁目!H45+千村三丁目!H45+千村四丁目!H45+千村五丁目!H45</f>
        <v>534</v>
      </c>
      <c r="I45" s="14">
        <v>107</v>
      </c>
      <c r="J45" s="59">
        <f>並木町!J45+弥生町!J45+春日町!J45+松原町!J45+堀西!J45+堀川!J45+堀山下!J45+沼代新町!J45+柳町一丁目!J45+柳町二丁目!J45+若松町!J45+萩が丘!J45+曲松一丁目!J45+曲松二丁目!J45+渋沢!J45+栃窪!J45+千村!J45+渋沢一丁目!J45+渋沢二丁目!J45+渋沢三丁目!J45+渋沢上一丁目!J45+渋沢上二丁目!J45+千村一丁目!J45+千村二丁目!J45+千村三丁目!J45+千村四丁目!J45+千村五丁目!J45</f>
        <v>0</v>
      </c>
      <c r="K45" s="59">
        <f>並木町!K45+弥生町!K45+春日町!K45+松原町!K45+堀西!K45+堀川!K45+堀山下!K45+沼代新町!K45+柳町一丁目!K45+柳町二丁目!K45+若松町!K45+萩が丘!K45+曲松一丁目!K45+曲松二丁目!K45+渋沢!K45+栃窪!K45+千村!K45+渋沢一丁目!K45+渋沢二丁目!K45+渋沢三丁目!K45+渋沢上一丁目!K45+渋沢上二丁目!K45+千村一丁目!K45+千村二丁目!K45+千村三丁目!K45+千村四丁目!K45+千村五丁目!K45</f>
        <v>1</v>
      </c>
      <c r="L45" s="37">
        <f>並木町!L45+弥生町!L45+春日町!L45+松原町!L45+堀西!L45+堀川!L45+堀山下!L45+沼代新町!L45+柳町一丁目!L45+柳町二丁目!L45+若松町!L45+萩が丘!L45+曲松一丁目!L45+曲松二丁目!L45+渋沢!L45+栃窪!L45+千村!L45+渋沢一丁目!L45+渋沢二丁目!L45+渋沢三丁目!L45+渋沢上一丁目!L45+渋沢上二丁目!L45+千村一丁目!L45+千村二丁目!L45+千村三丁目!L45+千村四丁目!L45+千村五丁目!L45</f>
        <v>1</v>
      </c>
    </row>
    <row r="46" spans="5:12" ht="14.25" thickBot="1" x14ac:dyDescent="0.2">
      <c r="E46" s="14">
        <v>58</v>
      </c>
      <c r="F46" s="59">
        <f>並木町!F46+弥生町!F46+春日町!F46+松原町!F46+堀西!F46+堀川!F46+堀山下!F46+沼代新町!F46+柳町一丁目!F46+柳町二丁目!F46+若松町!F46+萩が丘!F46+曲松一丁目!F46+曲松二丁目!F46+渋沢!F46+栃窪!F46+千村!F46+渋沢一丁目!F46+渋沢二丁目!F46+渋沢三丁目!F46+渋沢上一丁目!F46+渋沢上二丁目!F46+千村一丁目!F46+千村二丁目!F46+千村三丁目!F46+千村四丁目!F46+千村五丁目!F46</f>
        <v>228</v>
      </c>
      <c r="G46" s="59">
        <f>並木町!G46+弥生町!G46+春日町!G46+松原町!G46+堀西!G46+堀川!G46+堀山下!G46+沼代新町!G46+柳町一丁目!G46+柳町二丁目!G46+若松町!G46+萩が丘!G46+曲松一丁目!G46+曲松二丁目!G46+渋沢!G46+栃窪!G46+千村!G46+渋沢一丁目!G46+渋沢二丁目!G46+渋沢三丁目!G46+渋沢上一丁目!G46+渋沢上二丁目!G46+千村一丁目!G46+千村二丁目!G46+千村三丁目!G46+千村四丁目!G46+千村五丁目!G46</f>
        <v>220</v>
      </c>
      <c r="H46" s="37">
        <f>並木町!H46+弥生町!H46+春日町!H46+松原町!H46+堀西!H46+堀川!H46+堀山下!H46+沼代新町!H46+柳町一丁目!H46+柳町二丁目!H46+若松町!H46+萩が丘!H46+曲松一丁目!H46+曲松二丁目!H46+渋沢!H46+栃窪!H46+千村!H46+渋沢一丁目!H46+渋沢二丁目!H46+渋沢三丁目!H46+渋沢上一丁目!H46+渋沢上二丁目!H46+千村一丁目!H46+千村二丁目!H46+千村三丁目!H46+千村四丁目!H46+千村五丁目!H46</f>
        <v>448</v>
      </c>
      <c r="I46" s="24">
        <v>108</v>
      </c>
      <c r="J46" s="64">
        <f>並木町!J46+弥生町!J46+春日町!J46+松原町!J46+堀西!J46+堀川!J46+堀山下!J46+沼代新町!J46+柳町一丁目!J46+柳町二丁目!J46+若松町!J46+萩が丘!J46+曲松一丁目!J46+曲松二丁目!J46+渋沢!J46+栃窪!J46+千村!J46+渋沢一丁目!J46+渋沢二丁目!J46+渋沢三丁目!J46+渋沢上一丁目!J46+渋沢上二丁目!J46+千村一丁目!J46+千村二丁目!J46+千村三丁目!J46+千村四丁目!J46+千村五丁目!J46</f>
        <v>0</v>
      </c>
      <c r="K46" s="64">
        <f>並木町!K46+弥生町!K46+春日町!K46+松原町!K46+堀西!K46+堀川!K46+堀山下!K46+沼代新町!K46+柳町一丁目!K46+柳町二丁目!K46+若松町!K46+萩が丘!K46+曲松一丁目!K46+曲松二丁目!K46+渋沢!K46+栃窪!K46+千村!K46+渋沢一丁目!K46+渋沢二丁目!K46+渋沢三丁目!K46+渋沢上一丁目!K46+渋沢上二丁目!K46+千村一丁目!K46+千村二丁目!K46+千村三丁目!K46+千村四丁目!K46+千村五丁目!K46</f>
        <v>0</v>
      </c>
      <c r="L46" s="32">
        <f>並木町!L46+弥生町!L46+春日町!L46+松原町!L46+堀西!L46+堀川!L46+堀山下!L46+沼代新町!L46+柳町一丁目!L46+柳町二丁目!L46+若松町!L46+萩が丘!L46+曲松一丁目!L46+曲松二丁目!L46+渋沢!L46+栃窪!L46+千村!L46+渋沢一丁目!L46+渋沢二丁目!L46+渋沢三丁目!L46+渋沢上一丁目!L46+渋沢上二丁目!L46+千村一丁目!L46+千村二丁目!L46+千村三丁目!L46+千村四丁目!L46+千村五丁目!L46</f>
        <v>0</v>
      </c>
    </row>
    <row r="47" spans="5:12" ht="15" thickTop="1" thickBot="1" x14ac:dyDescent="0.2">
      <c r="E47" s="14">
        <v>59</v>
      </c>
      <c r="F47" s="59">
        <f>並木町!F47+弥生町!F47+春日町!F47+松原町!F47+堀西!F47+堀川!F47+堀山下!F47+沼代新町!F47+柳町一丁目!F47+柳町二丁目!F47+若松町!F47+萩が丘!F47+曲松一丁目!F47+曲松二丁目!F47+渋沢!F47+栃窪!F47+千村!F47+渋沢一丁目!F47+渋沢二丁目!F47+渋沢三丁目!F47+渋沢上一丁目!F47+渋沢上二丁目!F47+千村一丁目!F47+千村二丁目!F47+千村三丁目!F47+千村四丁目!F47+千村五丁目!F47</f>
        <v>250</v>
      </c>
      <c r="G47" s="59">
        <f>並木町!G47+弥生町!G47+春日町!G47+松原町!G47+堀西!G47+堀川!G47+堀山下!G47+沼代新町!G47+柳町一丁目!G47+柳町二丁目!G47+若松町!G47+萩が丘!G47+曲松一丁目!G47+曲松二丁目!G47+渋沢!G47+栃窪!G47+千村!G47+渋沢一丁目!G47+渋沢二丁目!G47+渋沢三丁目!G47+渋沢上一丁目!G47+渋沢上二丁目!G47+千村一丁目!G47+千村二丁目!G47+千村三丁目!G47+千村四丁目!G47+千村五丁目!G47</f>
        <v>212</v>
      </c>
      <c r="H47" s="37">
        <f>並木町!H47+弥生町!H47+春日町!H47+松原町!H47+堀西!H47+堀川!H47+堀山下!H47+沼代新町!H47+柳町一丁目!H47+柳町二丁目!H47+若松町!H47+萩が丘!H47+曲松一丁目!H47+曲松二丁目!H47+渋沢!H47+栃窪!H47+千村!H47+渋沢一丁目!H47+渋沢二丁目!H47+渋沢三丁目!H47+渋沢上一丁目!H47+渋沢上二丁目!H47+千村一丁目!H47+千村二丁目!H47+千村三丁目!H47+千村四丁目!H47+千村五丁目!H47</f>
        <v>462</v>
      </c>
      <c r="I47" s="23" t="s">
        <v>6</v>
      </c>
      <c r="J47" s="69">
        <f>SUM(J3:J46)</f>
        <v>5377</v>
      </c>
      <c r="K47" s="69">
        <f>SUM(K3:K46)</f>
        <v>6484</v>
      </c>
      <c r="L47" s="39">
        <f>SUM(J47:K47)</f>
        <v>11861</v>
      </c>
    </row>
    <row r="48" spans="5:12" x14ac:dyDescent="0.15">
      <c r="E48" s="14">
        <v>60</v>
      </c>
      <c r="F48" s="59">
        <f>並木町!F48+弥生町!F48+春日町!F48+松原町!F48+堀西!F48+堀川!F48+堀山下!F48+沼代新町!F48+柳町一丁目!F48+柳町二丁目!F48+若松町!F48+萩が丘!F48+曲松一丁目!F48+曲松二丁目!F48+渋沢!F48+栃窪!F48+千村!F48+渋沢一丁目!F48+渋沢二丁目!F48+渋沢三丁目!F48+渋沢上一丁目!F48+渋沢上二丁目!F48+千村一丁目!F48+千村二丁目!F48+千村三丁目!F48+千村四丁目!F48+千村五丁目!F48</f>
        <v>217</v>
      </c>
      <c r="G48" s="59">
        <f>並木町!G48+弥生町!G48+春日町!G48+松原町!G48+堀西!G48+堀川!G48+堀山下!G48+沼代新町!G48+柳町一丁目!G48+柳町二丁目!G48+若松町!G48+萩が丘!G48+曲松一丁目!G48+曲松二丁目!G48+渋沢!G48+栃窪!G48+千村!G48+渋沢一丁目!G48+渋沢二丁目!G48+渋沢三丁目!G48+渋沢上一丁目!G48+渋沢上二丁目!G48+千村一丁目!G48+千村二丁目!G48+千村三丁目!G48+千村四丁目!G48+千村五丁目!G48</f>
        <v>224</v>
      </c>
      <c r="H48" s="37">
        <f>並木町!H48+弥生町!H48+春日町!H48+松原町!H48+堀西!H48+堀川!H48+堀山下!H48+沼代新町!H48+柳町一丁目!H48+柳町二丁目!H48+若松町!H48+萩が丘!H48+曲松一丁目!H48+曲松二丁目!H48+渋沢!H48+栃窪!H48+千村!H48+渋沢一丁目!H48+渋沢二丁目!H48+渋沢三丁目!H48+渋沢上一丁目!H48+渋沢上二丁目!H48+千村一丁目!H48+千村二丁目!H48+千村三丁目!H48+千村四丁目!H48+千村五丁目!H48</f>
        <v>441</v>
      </c>
    </row>
    <row r="49" spans="5:12" ht="14.25" thickBot="1" x14ac:dyDescent="0.2">
      <c r="E49" s="14">
        <v>61</v>
      </c>
      <c r="F49" s="59">
        <f>並木町!F49+弥生町!F49+春日町!F49+松原町!F49+堀西!F49+堀川!F49+堀山下!F49+沼代新町!F49+柳町一丁目!F49+柳町二丁目!F49+若松町!F49+萩が丘!F49+曲松一丁目!F49+曲松二丁目!F49+渋沢!F49+栃窪!F49+千村!F49+渋沢一丁目!F49+渋沢二丁目!F49+渋沢三丁目!F49+渋沢上一丁目!F49+渋沢上二丁目!F49+千村一丁目!F49+千村二丁目!F49+千村三丁目!F49+千村四丁目!F49+千村五丁目!F49</f>
        <v>212</v>
      </c>
      <c r="G49" s="59">
        <f>並木町!G49+弥生町!G49+春日町!G49+松原町!G49+堀西!G49+堀川!G49+堀山下!G49+沼代新町!G49+柳町一丁目!G49+柳町二丁目!G49+若松町!G49+萩が丘!G49+曲松一丁目!G49+曲松二丁目!G49+渋沢!G49+栃窪!G49+千村!G49+渋沢一丁目!G49+渋沢二丁目!G49+渋沢三丁目!G49+渋沢上一丁目!G49+渋沢上二丁目!G49+千村一丁目!G49+千村二丁目!G49+千村三丁目!G49+千村四丁目!G49+千村五丁目!G49</f>
        <v>209</v>
      </c>
      <c r="H49" s="37">
        <f>並木町!H49+弥生町!H49+春日町!H49+松原町!H49+堀西!H49+堀川!H49+堀山下!H49+沼代新町!H49+柳町一丁目!H49+柳町二丁目!H49+若松町!H49+萩が丘!H49+曲松一丁目!H49+曲松二丁目!H49+渋沢!H49+栃窪!H49+千村!H49+渋沢一丁目!H49+渋沢二丁目!H49+渋沢三丁目!H49+渋沢上一丁目!H49+渋沢上二丁目!H49+千村一丁目!H49+千村二丁目!H49+千村三丁目!H49+千村四丁目!H49+千村五丁目!H49</f>
        <v>421</v>
      </c>
      <c r="J49" s="9" t="s">
        <v>24</v>
      </c>
    </row>
    <row r="50" spans="5:12" x14ac:dyDescent="0.15">
      <c r="E50" s="14">
        <v>62</v>
      </c>
      <c r="F50" s="59">
        <f>並木町!F50+弥生町!F50+春日町!F50+松原町!F50+堀西!F50+堀川!F50+堀山下!F50+沼代新町!F50+柳町一丁目!F50+柳町二丁目!F50+若松町!F50+萩が丘!F50+曲松一丁目!F50+曲松二丁目!F50+渋沢!F50+栃窪!F50+千村!F50+渋沢一丁目!F50+渋沢二丁目!F50+渋沢三丁目!F50+渋沢上一丁目!F50+渋沢上二丁目!F50+千村一丁目!F50+千村二丁目!F50+千村三丁目!F50+千村四丁目!F50+千村五丁目!F50</f>
        <v>246</v>
      </c>
      <c r="G50" s="59">
        <f>並木町!G50+弥生町!G50+春日町!G50+松原町!G50+堀西!G50+堀川!G50+堀山下!G50+沼代新町!G50+柳町一丁目!G50+柳町二丁目!G50+若松町!G50+萩が丘!G50+曲松一丁目!G50+曲松二丁目!G50+渋沢!G50+栃窪!G50+千村!G50+渋沢一丁目!G50+渋沢二丁目!G50+渋沢三丁目!G50+渋沢上一丁目!G50+渋沢上二丁目!G50+千村一丁目!G50+千村二丁目!G50+千村三丁目!G50+千村四丁目!G50+千村五丁目!G50</f>
        <v>242</v>
      </c>
      <c r="H50" s="37">
        <f>並木町!H50+弥生町!H50+春日町!H50+松原町!H50+堀西!H50+堀川!H50+堀山下!H50+沼代新町!H50+柳町一丁目!H50+柳町二丁目!H50+若松町!H50+萩が丘!H50+曲松一丁目!H50+曲松二丁目!H50+渋沢!H50+栃窪!H50+千村!H50+渋沢一丁目!H50+渋沢二丁目!H50+渋沢三丁目!H50+渋沢上一丁目!H50+渋沢上二丁目!H50+千村一丁目!H50+千村二丁目!H50+千村三丁目!H50+千村四丁目!H50+千村五丁目!H50</f>
        <v>488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並木町!F51+弥生町!F51+春日町!F51+松原町!F51+堀西!F51+堀川!F51+堀山下!F51+沼代新町!F51+柳町一丁目!F51+柳町二丁目!F51+若松町!F51+萩が丘!F51+曲松一丁目!F51+曲松二丁目!F51+渋沢!F51+栃窪!F51+千村!F51+渋沢一丁目!F51+渋沢二丁目!F51+渋沢三丁目!F51+渋沢上一丁目!F51+渋沢上二丁目!F51+千村一丁目!F51+千村二丁目!F51+千村三丁目!F51+千村四丁目!F51+千村五丁目!F51</f>
        <v>238</v>
      </c>
      <c r="G51" s="59">
        <f>並木町!G51+弥生町!G51+春日町!G51+松原町!G51+堀西!G51+堀川!G51+堀山下!G51+沼代新町!G51+柳町一丁目!G51+柳町二丁目!G51+若松町!G51+萩が丘!G51+曲松一丁目!G51+曲松二丁目!G51+渋沢!G51+栃窪!G51+千村!G51+渋沢一丁目!G51+渋沢二丁目!G51+渋沢三丁目!G51+渋沢上一丁目!G51+渋沢上二丁目!G51+千村一丁目!G51+千村二丁目!G51+千村三丁目!G51+千村四丁目!G51+千村五丁目!G51</f>
        <v>208</v>
      </c>
      <c r="H51" s="37">
        <f>並木町!H51+弥生町!H51+春日町!H51+松原町!H51+堀西!H51+堀川!H51+堀山下!H51+沼代新町!H51+柳町一丁目!H51+柳町二丁目!H51+若松町!H51+萩が丘!H51+曲松一丁目!H51+曲松二丁目!H51+渋沢!H51+栃窪!H51+千村!H51+渋沢一丁目!H51+渋沢二丁目!H51+渋沢三丁目!H51+渋沢上一丁目!H51+渋沢上二丁目!H51+千村一丁目!H51+千村二丁目!H51+千村三丁目!H51+千村四丁目!H51+千村五丁目!H51</f>
        <v>446</v>
      </c>
      <c r="J51" s="48">
        <f>SUM(B18,F53,J47)</f>
        <v>19181</v>
      </c>
      <c r="K51" s="49">
        <f>SUM(C18,G53,K47)</f>
        <v>19032</v>
      </c>
      <c r="L51" s="50">
        <f>SUM(J51:K51)</f>
        <v>38213</v>
      </c>
    </row>
    <row r="52" spans="5:12" ht="14.25" thickBot="1" x14ac:dyDescent="0.2">
      <c r="E52" s="24">
        <v>64</v>
      </c>
      <c r="F52" s="64">
        <f>並木町!F52+弥生町!F52+春日町!F52+松原町!F52+堀西!F52+堀川!F52+堀山下!F52+沼代新町!F52+柳町一丁目!F52+柳町二丁目!F52+若松町!F52+萩が丘!F52+曲松一丁目!F52+曲松二丁目!F52+渋沢!F52+栃窪!F52+千村!F52+渋沢一丁目!F52+渋沢二丁目!F52+渋沢三丁目!F52+渋沢上一丁目!F52+渋沢上二丁目!F52+千村一丁目!F52+千村二丁目!F52+千村三丁目!F52+千村四丁目!F52+千村五丁目!F52</f>
        <v>218</v>
      </c>
      <c r="G52" s="64">
        <f>並木町!G52+弥生町!G52+春日町!G52+松原町!G52+堀西!G52+堀川!G52+堀山下!G52+沼代新町!G52+柳町一丁目!G52+柳町二丁目!G52+若松町!G52+萩が丘!G52+曲松一丁目!G52+曲松二丁目!G52+渋沢!G52+栃窪!G52+千村!G52+渋沢一丁目!G52+渋沢二丁目!G52+渋沢三丁目!G52+渋沢上一丁目!G52+渋沢上二丁目!G52+千村一丁目!G52+千村二丁目!G52+千村三丁目!G52+千村四丁目!G52+千村五丁目!G52</f>
        <v>225</v>
      </c>
      <c r="H52" s="32">
        <f>並木町!H52+弥生町!H52+春日町!H52+松原町!H52+堀西!H52+堀川!H52+堀山下!H52+沼代新町!H52+柳町一丁目!H52+柳町二丁目!H52+若松町!H52+萩が丘!H52+曲松一丁目!H52+曲松二丁目!H52+渋沢!H52+栃窪!H52+千村!H52+渋沢一丁目!H52+渋沢二丁目!H52+渋沢三丁目!H52+渋沢上一丁目!H52+渋沢上二丁目!H52+千村一丁目!H52+千村二丁目!H52+千村三丁目!H52+千村四丁目!H52+千村五丁目!H52</f>
        <v>443</v>
      </c>
    </row>
    <row r="53" spans="5:12" ht="15" thickTop="1" thickBot="1" x14ac:dyDescent="0.2">
      <c r="E53" s="23" t="s">
        <v>6</v>
      </c>
      <c r="F53" s="69">
        <f>SUM(F3:F52)</f>
        <v>11582</v>
      </c>
      <c r="G53" s="69">
        <f>SUM(G3:G52)</f>
        <v>10546</v>
      </c>
      <c r="H53" s="39">
        <f>SUM(F53:G53)</f>
        <v>22128</v>
      </c>
    </row>
    <row r="56" spans="5:12" x14ac:dyDescent="0.15">
      <c r="F56" s="98" t="s">
        <v>546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8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157</v>
      </c>
      <c r="I1" s="99" t="str">
        <f>秦野市合計!I1</f>
        <v>令和3年4月1日現在（単位：人）</v>
      </c>
      <c r="J1" s="99"/>
      <c r="K1" s="99"/>
      <c r="L1" s="99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3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[1]並木町!B3</f>
        <v>1</v>
      </c>
      <c r="C3" s="40">
        <f>[1]並木町!C3</f>
        <v>3</v>
      </c>
      <c r="D3" s="40">
        <f>SUM(B3:C3)</f>
        <v>4</v>
      </c>
      <c r="E3" s="19">
        <v>15</v>
      </c>
      <c r="F3" s="59">
        <f>[1]並木町!F3</f>
        <v>3</v>
      </c>
      <c r="G3" s="59">
        <f>[1]並木町!G3</f>
        <v>7</v>
      </c>
      <c r="H3" s="66">
        <f>SUM(F3:G3)</f>
        <v>10</v>
      </c>
      <c r="I3" s="19">
        <v>65</v>
      </c>
      <c r="J3" s="59">
        <f>[1]並木町!J3</f>
        <v>8</v>
      </c>
      <c r="K3" s="59">
        <f>[1]並木町!K3</f>
        <v>3</v>
      </c>
      <c r="L3" s="63">
        <f>SUM(J3:K3)</f>
        <v>11</v>
      </c>
    </row>
    <row r="4" spans="1:12" x14ac:dyDescent="0.15">
      <c r="A4" s="14">
        <v>1</v>
      </c>
      <c r="B4" s="40">
        <f>[1]並木町!B4</f>
        <v>6</v>
      </c>
      <c r="C4" s="40">
        <f>[1]並木町!C4</f>
        <v>8</v>
      </c>
      <c r="D4" s="40">
        <f t="shared" ref="D4:D17" si="0">SUM(B4:C4)</f>
        <v>14</v>
      </c>
      <c r="E4" s="14">
        <v>16</v>
      </c>
      <c r="F4" s="59">
        <f>[1]並木町!F4</f>
        <v>7</v>
      </c>
      <c r="G4" s="59">
        <f>[1]並木町!G4</f>
        <v>10</v>
      </c>
      <c r="H4" s="66">
        <f t="shared" ref="H4:H52" si="1">SUM(F4:G4)</f>
        <v>17</v>
      </c>
      <c r="I4" s="14">
        <v>66</v>
      </c>
      <c r="J4" s="59">
        <f>[1]並木町!J4</f>
        <v>12</v>
      </c>
      <c r="K4" s="59">
        <f>[1]並木町!K4</f>
        <v>13</v>
      </c>
      <c r="L4" s="63">
        <f t="shared" ref="L4:L46" si="2">SUM(J4:K4)</f>
        <v>25</v>
      </c>
    </row>
    <row r="5" spans="1:12" x14ac:dyDescent="0.15">
      <c r="A5" s="14">
        <v>2</v>
      </c>
      <c r="B5" s="40">
        <f>[1]並木町!B5</f>
        <v>2</v>
      </c>
      <c r="C5" s="40">
        <f>[1]並木町!C5</f>
        <v>6</v>
      </c>
      <c r="D5" s="40">
        <f t="shared" si="0"/>
        <v>8</v>
      </c>
      <c r="E5" s="14">
        <v>17</v>
      </c>
      <c r="F5" s="59">
        <f>[1]並木町!F5</f>
        <v>9</v>
      </c>
      <c r="G5" s="59">
        <f>[1]並木町!G5</f>
        <v>9</v>
      </c>
      <c r="H5" s="66">
        <f t="shared" si="1"/>
        <v>18</v>
      </c>
      <c r="I5" s="14">
        <v>67</v>
      </c>
      <c r="J5" s="59">
        <f>[1]並木町!J5</f>
        <v>2</v>
      </c>
      <c r="K5" s="59">
        <f>[1]並木町!K5</f>
        <v>12</v>
      </c>
      <c r="L5" s="63">
        <f t="shared" si="2"/>
        <v>14</v>
      </c>
    </row>
    <row r="6" spans="1:12" x14ac:dyDescent="0.15">
      <c r="A6" s="14">
        <v>3</v>
      </c>
      <c r="B6" s="40">
        <f>[1]並木町!B6</f>
        <v>5</v>
      </c>
      <c r="C6" s="40">
        <f>[1]並木町!C6</f>
        <v>3</v>
      </c>
      <c r="D6" s="40">
        <f t="shared" si="0"/>
        <v>8</v>
      </c>
      <c r="E6" s="14">
        <v>18</v>
      </c>
      <c r="F6" s="59">
        <f>[1]並木町!F6</f>
        <v>8</v>
      </c>
      <c r="G6" s="59">
        <f>[1]並木町!G6</f>
        <v>10</v>
      </c>
      <c r="H6" s="66">
        <f t="shared" si="1"/>
        <v>18</v>
      </c>
      <c r="I6" s="14">
        <v>68</v>
      </c>
      <c r="J6" s="59">
        <f>[1]並木町!J6</f>
        <v>11</v>
      </c>
      <c r="K6" s="59">
        <f>[1]並木町!K6</f>
        <v>9</v>
      </c>
      <c r="L6" s="63">
        <f t="shared" si="2"/>
        <v>20</v>
      </c>
    </row>
    <row r="7" spans="1:12" x14ac:dyDescent="0.15">
      <c r="A7" s="14">
        <v>4</v>
      </c>
      <c r="B7" s="40">
        <f>[1]並木町!B7</f>
        <v>1</v>
      </c>
      <c r="C7" s="40">
        <f>[1]並木町!C7</f>
        <v>8</v>
      </c>
      <c r="D7" s="40">
        <f t="shared" si="0"/>
        <v>9</v>
      </c>
      <c r="E7" s="14">
        <v>19</v>
      </c>
      <c r="F7" s="59">
        <f>[1]並木町!F7</f>
        <v>12</v>
      </c>
      <c r="G7" s="59">
        <f>[1]並木町!G7</f>
        <v>9</v>
      </c>
      <c r="H7" s="66">
        <f t="shared" si="1"/>
        <v>21</v>
      </c>
      <c r="I7" s="14">
        <v>69</v>
      </c>
      <c r="J7" s="59">
        <f>[1]並木町!J7</f>
        <v>9</v>
      </c>
      <c r="K7" s="59">
        <f>[1]並木町!K7</f>
        <v>10</v>
      </c>
      <c r="L7" s="63">
        <f t="shared" si="2"/>
        <v>19</v>
      </c>
    </row>
    <row r="8" spans="1:12" x14ac:dyDescent="0.15">
      <c r="A8" s="14">
        <v>5</v>
      </c>
      <c r="B8" s="40">
        <f>[1]並木町!B8</f>
        <v>4</v>
      </c>
      <c r="C8" s="40">
        <f>[1]並木町!C8</f>
        <v>6</v>
      </c>
      <c r="D8" s="40">
        <f t="shared" si="0"/>
        <v>10</v>
      </c>
      <c r="E8" s="14">
        <v>20</v>
      </c>
      <c r="F8" s="59">
        <f>[1]並木町!F8</f>
        <v>6</v>
      </c>
      <c r="G8" s="59">
        <f>[1]並木町!G8</f>
        <v>5</v>
      </c>
      <c r="H8" s="66">
        <f t="shared" si="1"/>
        <v>11</v>
      </c>
      <c r="I8" s="14">
        <v>70</v>
      </c>
      <c r="J8" s="59">
        <f>[1]並木町!J8</f>
        <v>9</v>
      </c>
      <c r="K8" s="59">
        <f>[1]並木町!K8</f>
        <v>10</v>
      </c>
      <c r="L8" s="63">
        <f t="shared" si="2"/>
        <v>19</v>
      </c>
    </row>
    <row r="9" spans="1:12" x14ac:dyDescent="0.15">
      <c r="A9" s="14">
        <v>6</v>
      </c>
      <c r="B9" s="40">
        <f>[1]並木町!B9</f>
        <v>9</v>
      </c>
      <c r="C9" s="40">
        <f>[1]並木町!C9</f>
        <v>5</v>
      </c>
      <c r="D9" s="40">
        <f t="shared" si="0"/>
        <v>14</v>
      </c>
      <c r="E9" s="14">
        <v>21</v>
      </c>
      <c r="F9" s="59">
        <f>[1]並木町!F9</f>
        <v>10</v>
      </c>
      <c r="G9" s="59">
        <f>[1]並木町!G9</f>
        <v>12</v>
      </c>
      <c r="H9" s="66">
        <f t="shared" si="1"/>
        <v>22</v>
      </c>
      <c r="I9" s="14">
        <v>71</v>
      </c>
      <c r="J9" s="59">
        <f>[1]並木町!J9</f>
        <v>9</v>
      </c>
      <c r="K9" s="59">
        <f>[1]並木町!K9</f>
        <v>14</v>
      </c>
      <c r="L9" s="63">
        <f t="shared" si="2"/>
        <v>23</v>
      </c>
    </row>
    <row r="10" spans="1:12" x14ac:dyDescent="0.15">
      <c r="A10" s="14">
        <v>7</v>
      </c>
      <c r="B10" s="40">
        <f>[1]並木町!B10</f>
        <v>4</v>
      </c>
      <c r="C10" s="40">
        <f>[1]並木町!C10</f>
        <v>4</v>
      </c>
      <c r="D10" s="40">
        <f t="shared" si="0"/>
        <v>8</v>
      </c>
      <c r="E10" s="14">
        <v>22</v>
      </c>
      <c r="F10" s="59">
        <f>[1]並木町!F10</f>
        <v>10</v>
      </c>
      <c r="G10" s="59">
        <f>[1]並木町!G10</f>
        <v>12</v>
      </c>
      <c r="H10" s="66">
        <f t="shared" si="1"/>
        <v>22</v>
      </c>
      <c r="I10" s="14">
        <v>72</v>
      </c>
      <c r="J10" s="59">
        <f>[1]並木町!J10</f>
        <v>13</v>
      </c>
      <c r="K10" s="59">
        <f>[1]並木町!K10</f>
        <v>15</v>
      </c>
      <c r="L10" s="63">
        <f t="shared" si="2"/>
        <v>28</v>
      </c>
    </row>
    <row r="11" spans="1:12" x14ac:dyDescent="0.15">
      <c r="A11" s="14">
        <v>8</v>
      </c>
      <c r="B11" s="40">
        <f>[1]並木町!B11</f>
        <v>9</v>
      </c>
      <c r="C11" s="40">
        <f>[1]並木町!C11</f>
        <v>6</v>
      </c>
      <c r="D11" s="40">
        <f t="shared" si="0"/>
        <v>15</v>
      </c>
      <c r="E11" s="14">
        <v>23</v>
      </c>
      <c r="F11" s="59">
        <f>[1]並木町!F11</f>
        <v>7</v>
      </c>
      <c r="G11" s="59">
        <f>[1]並木町!G11</f>
        <v>8</v>
      </c>
      <c r="H11" s="66">
        <f t="shared" si="1"/>
        <v>15</v>
      </c>
      <c r="I11" s="14">
        <v>73</v>
      </c>
      <c r="J11" s="59">
        <f>[1]並木町!J11</f>
        <v>17</v>
      </c>
      <c r="K11" s="59">
        <f>[1]並木町!K11</f>
        <v>16</v>
      </c>
      <c r="L11" s="63">
        <f t="shared" si="2"/>
        <v>33</v>
      </c>
    </row>
    <row r="12" spans="1:12" x14ac:dyDescent="0.15">
      <c r="A12" s="14">
        <v>9</v>
      </c>
      <c r="B12" s="40">
        <f>[1]並木町!B12</f>
        <v>9</v>
      </c>
      <c r="C12" s="40">
        <f>[1]並木町!C12</f>
        <v>3</v>
      </c>
      <c r="D12" s="40">
        <f t="shared" si="0"/>
        <v>12</v>
      </c>
      <c r="E12" s="14">
        <v>24</v>
      </c>
      <c r="F12" s="59">
        <f>[1]並木町!F12</f>
        <v>11</v>
      </c>
      <c r="G12" s="59">
        <f>[1]並木町!G12</f>
        <v>7</v>
      </c>
      <c r="H12" s="66">
        <f t="shared" si="1"/>
        <v>18</v>
      </c>
      <c r="I12" s="14">
        <v>74</v>
      </c>
      <c r="J12" s="59">
        <f>[1]並木町!J12</f>
        <v>10</v>
      </c>
      <c r="K12" s="59">
        <f>[1]並木町!K12</f>
        <v>10</v>
      </c>
      <c r="L12" s="63">
        <f t="shared" si="2"/>
        <v>20</v>
      </c>
    </row>
    <row r="13" spans="1:12" x14ac:dyDescent="0.15">
      <c r="A13" s="14">
        <v>10</v>
      </c>
      <c r="B13" s="40">
        <f>[1]並木町!B13</f>
        <v>4</v>
      </c>
      <c r="C13" s="40">
        <f>[1]並木町!C13</f>
        <v>4</v>
      </c>
      <c r="D13" s="40">
        <f t="shared" si="0"/>
        <v>8</v>
      </c>
      <c r="E13" s="14">
        <v>25</v>
      </c>
      <c r="F13" s="59">
        <f>[1]並木町!F13</f>
        <v>6</v>
      </c>
      <c r="G13" s="59">
        <f>[1]並木町!G13</f>
        <v>6</v>
      </c>
      <c r="H13" s="66">
        <f t="shared" si="1"/>
        <v>12</v>
      </c>
      <c r="I13" s="14">
        <v>75</v>
      </c>
      <c r="J13" s="59">
        <f>[1]並木町!J13</f>
        <v>7</v>
      </c>
      <c r="K13" s="59">
        <f>[1]並木町!K13</f>
        <v>6</v>
      </c>
      <c r="L13" s="63">
        <f t="shared" si="2"/>
        <v>13</v>
      </c>
    </row>
    <row r="14" spans="1:12" x14ac:dyDescent="0.15">
      <c r="A14" s="14">
        <v>11</v>
      </c>
      <c r="B14" s="40">
        <f>[1]並木町!B14</f>
        <v>4</v>
      </c>
      <c r="C14" s="40">
        <f>[1]並木町!C14</f>
        <v>5</v>
      </c>
      <c r="D14" s="40">
        <f t="shared" si="0"/>
        <v>9</v>
      </c>
      <c r="E14" s="14">
        <v>26</v>
      </c>
      <c r="F14" s="59">
        <f>[1]並木町!F14</f>
        <v>2</v>
      </c>
      <c r="G14" s="59">
        <f>[1]並木町!G14</f>
        <v>7</v>
      </c>
      <c r="H14" s="66">
        <f t="shared" si="1"/>
        <v>9</v>
      </c>
      <c r="I14" s="14">
        <v>76</v>
      </c>
      <c r="J14" s="59">
        <f>[1]並木町!J14</f>
        <v>10</v>
      </c>
      <c r="K14" s="59">
        <f>[1]並木町!K14</f>
        <v>7</v>
      </c>
      <c r="L14" s="63">
        <f t="shared" si="2"/>
        <v>17</v>
      </c>
    </row>
    <row r="15" spans="1:12" x14ac:dyDescent="0.15">
      <c r="A15" s="14">
        <v>12</v>
      </c>
      <c r="B15" s="40">
        <f>[1]並木町!B15</f>
        <v>7</v>
      </c>
      <c r="C15" s="40">
        <f>[1]並木町!C15</f>
        <v>9</v>
      </c>
      <c r="D15" s="40">
        <f t="shared" si="0"/>
        <v>16</v>
      </c>
      <c r="E15" s="14">
        <v>27</v>
      </c>
      <c r="F15" s="59">
        <f>[1]並木町!F15</f>
        <v>6</v>
      </c>
      <c r="G15" s="59">
        <f>[1]並木町!G15</f>
        <v>6</v>
      </c>
      <c r="H15" s="66">
        <f t="shared" si="1"/>
        <v>12</v>
      </c>
      <c r="I15" s="14">
        <v>77</v>
      </c>
      <c r="J15" s="59">
        <f>[1]並木町!J15</f>
        <v>12</v>
      </c>
      <c r="K15" s="59">
        <f>[1]並木町!K15</f>
        <v>13</v>
      </c>
      <c r="L15" s="63">
        <f t="shared" si="2"/>
        <v>25</v>
      </c>
    </row>
    <row r="16" spans="1:12" x14ac:dyDescent="0.15">
      <c r="A16" s="14">
        <v>13</v>
      </c>
      <c r="B16" s="40">
        <f>[1]並木町!B16</f>
        <v>5</v>
      </c>
      <c r="C16" s="40">
        <f>[1]並木町!C16</f>
        <v>9</v>
      </c>
      <c r="D16" s="40">
        <f t="shared" si="0"/>
        <v>14</v>
      </c>
      <c r="E16" s="14">
        <v>28</v>
      </c>
      <c r="F16" s="59">
        <f>[1]並木町!F16</f>
        <v>8</v>
      </c>
      <c r="G16" s="59">
        <f>[1]並木町!G16</f>
        <v>9</v>
      </c>
      <c r="H16" s="66">
        <f t="shared" si="1"/>
        <v>17</v>
      </c>
      <c r="I16" s="14">
        <v>78</v>
      </c>
      <c r="J16" s="59">
        <f>[1]並木町!J16</f>
        <v>7</v>
      </c>
      <c r="K16" s="59">
        <f>[1]並木町!K16</f>
        <v>13</v>
      </c>
      <c r="L16" s="63">
        <f t="shared" si="2"/>
        <v>20</v>
      </c>
    </row>
    <row r="17" spans="1:12" ht="14.25" thickBot="1" x14ac:dyDescent="0.2">
      <c r="A17" s="24">
        <v>14</v>
      </c>
      <c r="B17" s="40">
        <f>[1]並木町!B17</f>
        <v>10</v>
      </c>
      <c r="C17" s="40">
        <f>[1]並木町!C17</f>
        <v>3</v>
      </c>
      <c r="D17" s="40">
        <f t="shared" si="0"/>
        <v>13</v>
      </c>
      <c r="E17" s="14">
        <v>29</v>
      </c>
      <c r="F17" s="59">
        <f>[1]並木町!F17</f>
        <v>5</v>
      </c>
      <c r="G17" s="59">
        <f>[1]並木町!G17</f>
        <v>5</v>
      </c>
      <c r="H17" s="66">
        <f t="shared" si="1"/>
        <v>10</v>
      </c>
      <c r="I17" s="14">
        <v>79</v>
      </c>
      <c r="J17" s="59">
        <f>[1]並木町!J17</f>
        <v>8</v>
      </c>
      <c r="K17" s="59">
        <f>[1]並木町!K17</f>
        <v>10</v>
      </c>
      <c r="L17" s="63">
        <f t="shared" si="2"/>
        <v>18</v>
      </c>
    </row>
    <row r="18" spans="1:12" ht="15" thickTop="1" thickBot="1" x14ac:dyDescent="0.2">
      <c r="A18" s="23" t="s">
        <v>6</v>
      </c>
      <c r="B18" s="33">
        <f>SUM(B3:B17)</f>
        <v>80</v>
      </c>
      <c r="C18" s="34">
        <f>SUM(C3:C17)</f>
        <v>82</v>
      </c>
      <c r="D18" s="35">
        <f>SUM(B18:C18)</f>
        <v>162</v>
      </c>
      <c r="E18" s="14">
        <v>30</v>
      </c>
      <c r="F18" s="59">
        <f>[1]並木町!F18</f>
        <v>9</v>
      </c>
      <c r="G18" s="59">
        <f>[1]並木町!G18</f>
        <v>9</v>
      </c>
      <c r="H18" s="66">
        <f t="shared" si="1"/>
        <v>18</v>
      </c>
      <c r="I18" s="14">
        <v>80</v>
      </c>
      <c r="J18" s="59">
        <f>[1]並木町!J18</f>
        <v>5</v>
      </c>
      <c r="K18" s="59">
        <f>[1]並木町!K18</f>
        <v>6</v>
      </c>
      <c r="L18" s="63">
        <f t="shared" si="2"/>
        <v>11</v>
      </c>
    </row>
    <row r="19" spans="1:12" x14ac:dyDescent="0.15">
      <c r="E19" s="14">
        <v>31</v>
      </c>
      <c r="F19" s="59">
        <f>[1]並木町!F19</f>
        <v>3</v>
      </c>
      <c r="G19" s="59">
        <f>[1]並木町!G19</f>
        <v>2</v>
      </c>
      <c r="H19" s="66">
        <f t="shared" si="1"/>
        <v>5</v>
      </c>
      <c r="I19" s="14">
        <v>81</v>
      </c>
      <c r="J19" s="59">
        <f>[1]並木町!J19</f>
        <v>7</v>
      </c>
      <c r="K19" s="59">
        <f>[1]並木町!K19</f>
        <v>11</v>
      </c>
      <c r="L19" s="63">
        <f t="shared" si="2"/>
        <v>18</v>
      </c>
    </row>
    <row r="20" spans="1:12" x14ac:dyDescent="0.15">
      <c r="E20" s="14">
        <v>32</v>
      </c>
      <c r="F20" s="59">
        <f>[1]並木町!F20</f>
        <v>9</v>
      </c>
      <c r="G20" s="59">
        <f>[1]並木町!G20</f>
        <v>7</v>
      </c>
      <c r="H20" s="66">
        <f t="shared" si="1"/>
        <v>16</v>
      </c>
      <c r="I20" s="14">
        <v>82</v>
      </c>
      <c r="J20" s="59">
        <f>[1]並木町!J20</f>
        <v>8</v>
      </c>
      <c r="K20" s="59">
        <f>[1]並木町!K20</f>
        <v>6</v>
      </c>
      <c r="L20" s="63">
        <f t="shared" si="2"/>
        <v>14</v>
      </c>
    </row>
    <row r="21" spans="1:12" x14ac:dyDescent="0.15">
      <c r="E21" s="14">
        <v>33</v>
      </c>
      <c r="F21" s="59">
        <f>[1]並木町!F21</f>
        <v>10</v>
      </c>
      <c r="G21" s="59">
        <f>[1]並木町!G21</f>
        <v>7</v>
      </c>
      <c r="H21" s="66">
        <f t="shared" si="1"/>
        <v>17</v>
      </c>
      <c r="I21" s="14">
        <v>83</v>
      </c>
      <c r="J21" s="59">
        <f>[1]並木町!J21</f>
        <v>4</v>
      </c>
      <c r="K21" s="59">
        <f>[1]並木町!K21</f>
        <v>6</v>
      </c>
      <c r="L21" s="63">
        <f t="shared" si="2"/>
        <v>10</v>
      </c>
    </row>
    <row r="22" spans="1:12" x14ac:dyDescent="0.15">
      <c r="E22" s="14">
        <v>34</v>
      </c>
      <c r="F22" s="59">
        <f>[1]並木町!F22</f>
        <v>5</v>
      </c>
      <c r="G22" s="59">
        <f>[1]並木町!G22</f>
        <v>5</v>
      </c>
      <c r="H22" s="66">
        <f t="shared" si="1"/>
        <v>10</v>
      </c>
      <c r="I22" s="14">
        <v>84</v>
      </c>
      <c r="J22" s="59">
        <f>[1]並木町!J22</f>
        <v>3</v>
      </c>
      <c r="K22" s="59">
        <f>[1]並木町!K22</f>
        <v>7</v>
      </c>
      <c r="L22" s="63">
        <f t="shared" si="2"/>
        <v>10</v>
      </c>
    </row>
    <row r="23" spans="1:12" x14ac:dyDescent="0.15">
      <c r="E23" s="14">
        <v>35</v>
      </c>
      <c r="F23" s="59">
        <f>[1]並木町!F23</f>
        <v>11</v>
      </c>
      <c r="G23" s="59">
        <f>[1]並木町!G23</f>
        <v>5</v>
      </c>
      <c r="H23" s="66">
        <f t="shared" si="1"/>
        <v>16</v>
      </c>
      <c r="I23" s="14">
        <v>85</v>
      </c>
      <c r="J23" s="59">
        <f>[1]並木町!J23</f>
        <v>6</v>
      </c>
      <c r="K23" s="59">
        <f>[1]並木町!K23</f>
        <v>5</v>
      </c>
      <c r="L23" s="63">
        <f t="shared" si="2"/>
        <v>11</v>
      </c>
    </row>
    <row r="24" spans="1:12" x14ac:dyDescent="0.15">
      <c r="E24" s="14">
        <v>36</v>
      </c>
      <c r="F24" s="59">
        <f>[1]並木町!F24</f>
        <v>5</v>
      </c>
      <c r="G24" s="59">
        <f>[1]並木町!G24</f>
        <v>8</v>
      </c>
      <c r="H24" s="66">
        <f t="shared" si="1"/>
        <v>13</v>
      </c>
      <c r="I24" s="14">
        <v>86</v>
      </c>
      <c r="J24" s="59">
        <f>[1]並木町!J24</f>
        <v>4</v>
      </c>
      <c r="K24" s="59">
        <f>[1]並木町!K24</f>
        <v>9</v>
      </c>
      <c r="L24" s="63">
        <f t="shared" si="2"/>
        <v>13</v>
      </c>
    </row>
    <row r="25" spans="1:12" x14ac:dyDescent="0.15">
      <c r="E25" s="14">
        <v>37</v>
      </c>
      <c r="F25" s="59">
        <f>[1]並木町!F25</f>
        <v>6</v>
      </c>
      <c r="G25" s="59">
        <f>[1]並木町!G25</f>
        <v>4</v>
      </c>
      <c r="H25" s="66">
        <f t="shared" si="1"/>
        <v>10</v>
      </c>
      <c r="I25" s="14">
        <v>87</v>
      </c>
      <c r="J25" s="59">
        <f>[1]並木町!J25</f>
        <v>3</v>
      </c>
      <c r="K25" s="59">
        <f>[1]並木町!K25</f>
        <v>6</v>
      </c>
      <c r="L25" s="63">
        <f t="shared" si="2"/>
        <v>9</v>
      </c>
    </row>
    <row r="26" spans="1:12" x14ac:dyDescent="0.15">
      <c r="E26" s="14">
        <v>38</v>
      </c>
      <c r="F26" s="59">
        <f>[1]並木町!F26</f>
        <v>9</v>
      </c>
      <c r="G26" s="59">
        <f>[1]並木町!G26</f>
        <v>10</v>
      </c>
      <c r="H26" s="66">
        <f t="shared" si="1"/>
        <v>19</v>
      </c>
      <c r="I26" s="14">
        <v>88</v>
      </c>
      <c r="J26" s="59">
        <f>[1]並木町!J26</f>
        <v>0</v>
      </c>
      <c r="K26" s="59">
        <f>[1]並木町!K26</f>
        <v>5</v>
      </c>
      <c r="L26" s="63">
        <f t="shared" si="2"/>
        <v>5</v>
      </c>
    </row>
    <row r="27" spans="1:12" x14ac:dyDescent="0.15">
      <c r="E27" s="14">
        <v>39</v>
      </c>
      <c r="F27" s="59">
        <f>[1]並木町!F27</f>
        <v>7</v>
      </c>
      <c r="G27" s="59">
        <f>[1]並木町!G27</f>
        <v>6</v>
      </c>
      <c r="H27" s="66">
        <f t="shared" si="1"/>
        <v>13</v>
      </c>
      <c r="I27" s="14">
        <v>89</v>
      </c>
      <c r="J27" s="59">
        <f>[1]並木町!J27</f>
        <v>5</v>
      </c>
      <c r="K27" s="59">
        <f>[1]並木町!K27</f>
        <v>3</v>
      </c>
      <c r="L27" s="63">
        <f t="shared" si="2"/>
        <v>8</v>
      </c>
    </row>
    <row r="28" spans="1:12" x14ac:dyDescent="0.15">
      <c r="E28" s="14">
        <v>40</v>
      </c>
      <c r="F28" s="59">
        <f>[1]並木町!F28</f>
        <v>7</v>
      </c>
      <c r="G28" s="59">
        <f>[1]並木町!G28</f>
        <v>7</v>
      </c>
      <c r="H28" s="66">
        <f t="shared" si="1"/>
        <v>14</v>
      </c>
      <c r="I28" s="14">
        <v>90</v>
      </c>
      <c r="J28" s="59">
        <f>[1]並木町!J28</f>
        <v>1</v>
      </c>
      <c r="K28" s="59">
        <f>[1]並木町!K28</f>
        <v>1</v>
      </c>
      <c r="L28" s="63">
        <f t="shared" si="2"/>
        <v>2</v>
      </c>
    </row>
    <row r="29" spans="1:12" x14ac:dyDescent="0.15">
      <c r="E29" s="14">
        <v>41</v>
      </c>
      <c r="F29" s="59">
        <f>[1]並木町!F29</f>
        <v>7</v>
      </c>
      <c r="G29" s="59">
        <f>[1]並木町!G29</f>
        <v>17</v>
      </c>
      <c r="H29" s="66">
        <f t="shared" si="1"/>
        <v>24</v>
      </c>
      <c r="I29" s="14">
        <v>91</v>
      </c>
      <c r="J29" s="59">
        <f>[1]並木町!J29</f>
        <v>3</v>
      </c>
      <c r="K29" s="59">
        <f>[1]並木町!K29</f>
        <v>3</v>
      </c>
      <c r="L29" s="63">
        <f t="shared" si="2"/>
        <v>6</v>
      </c>
    </row>
    <row r="30" spans="1:12" x14ac:dyDescent="0.15">
      <c r="E30" s="14">
        <v>42</v>
      </c>
      <c r="F30" s="59">
        <f>[1]並木町!F30</f>
        <v>8</v>
      </c>
      <c r="G30" s="59">
        <f>[1]並木町!G30</f>
        <v>10</v>
      </c>
      <c r="H30" s="66">
        <f t="shared" si="1"/>
        <v>18</v>
      </c>
      <c r="I30" s="14">
        <v>92</v>
      </c>
      <c r="J30" s="59">
        <f>[1]並木町!J30</f>
        <v>1</v>
      </c>
      <c r="K30" s="59">
        <f>[1]並木町!K30</f>
        <v>3</v>
      </c>
      <c r="L30" s="63">
        <f t="shared" si="2"/>
        <v>4</v>
      </c>
    </row>
    <row r="31" spans="1:12" x14ac:dyDescent="0.15">
      <c r="E31" s="14">
        <v>43</v>
      </c>
      <c r="F31" s="59">
        <f>[1]並木町!F31</f>
        <v>10</v>
      </c>
      <c r="G31" s="59">
        <f>[1]並木町!G31</f>
        <v>9</v>
      </c>
      <c r="H31" s="66">
        <f t="shared" si="1"/>
        <v>19</v>
      </c>
      <c r="I31" s="14">
        <v>93</v>
      </c>
      <c r="J31" s="59">
        <f>[1]並木町!J31</f>
        <v>0</v>
      </c>
      <c r="K31" s="59">
        <f>[1]並木町!K31</f>
        <v>1</v>
      </c>
      <c r="L31" s="63">
        <f t="shared" si="2"/>
        <v>1</v>
      </c>
    </row>
    <row r="32" spans="1:12" x14ac:dyDescent="0.15">
      <c r="E32" s="14">
        <v>44</v>
      </c>
      <c r="F32" s="59">
        <f>[1]並木町!F32</f>
        <v>12</v>
      </c>
      <c r="G32" s="59">
        <f>[1]並木町!G32</f>
        <v>14</v>
      </c>
      <c r="H32" s="66">
        <f t="shared" si="1"/>
        <v>26</v>
      </c>
      <c r="I32" s="14">
        <v>94</v>
      </c>
      <c r="J32" s="59">
        <f>[1]並木町!J32</f>
        <v>0</v>
      </c>
      <c r="K32" s="59">
        <f>[1]並木町!K32</f>
        <v>2</v>
      </c>
      <c r="L32" s="63">
        <f t="shared" si="2"/>
        <v>2</v>
      </c>
    </row>
    <row r="33" spans="5:12" x14ac:dyDescent="0.15">
      <c r="E33" s="14">
        <v>45</v>
      </c>
      <c r="F33" s="59">
        <f>[1]並木町!F33</f>
        <v>12</v>
      </c>
      <c r="G33" s="59">
        <f>[1]並木町!G33</f>
        <v>8</v>
      </c>
      <c r="H33" s="66">
        <f t="shared" si="1"/>
        <v>20</v>
      </c>
      <c r="I33" s="14">
        <v>95</v>
      </c>
      <c r="J33" s="59">
        <f>[1]並木町!J33</f>
        <v>0</v>
      </c>
      <c r="K33" s="59">
        <f>[1]並木町!K33</f>
        <v>1</v>
      </c>
      <c r="L33" s="63">
        <f t="shared" si="2"/>
        <v>1</v>
      </c>
    </row>
    <row r="34" spans="5:12" x14ac:dyDescent="0.15">
      <c r="E34" s="14">
        <v>46</v>
      </c>
      <c r="F34" s="59">
        <f>[1]並木町!F34</f>
        <v>12</v>
      </c>
      <c r="G34" s="59">
        <f>[1]並木町!G34</f>
        <v>8</v>
      </c>
      <c r="H34" s="66">
        <f t="shared" si="1"/>
        <v>20</v>
      </c>
      <c r="I34" s="14">
        <v>96</v>
      </c>
      <c r="J34" s="59">
        <f>[1]並木町!J34</f>
        <v>0</v>
      </c>
      <c r="K34" s="59">
        <f>[1]並木町!K34</f>
        <v>0</v>
      </c>
      <c r="L34" s="63">
        <f t="shared" si="2"/>
        <v>0</v>
      </c>
    </row>
    <row r="35" spans="5:12" x14ac:dyDescent="0.15">
      <c r="E35" s="14">
        <v>47</v>
      </c>
      <c r="F35" s="59">
        <f>[1]並木町!F35</f>
        <v>10</v>
      </c>
      <c r="G35" s="59">
        <f>[1]並木町!G35</f>
        <v>9</v>
      </c>
      <c r="H35" s="66">
        <f t="shared" si="1"/>
        <v>19</v>
      </c>
      <c r="I35" s="14">
        <v>97</v>
      </c>
      <c r="J35" s="59">
        <f>[1]並木町!J35</f>
        <v>0</v>
      </c>
      <c r="K35" s="59">
        <f>[1]並木町!K35</f>
        <v>0</v>
      </c>
      <c r="L35" s="63">
        <f t="shared" si="2"/>
        <v>0</v>
      </c>
    </row>
    <row r="36" spans="5:12" x14ac:dyDescent="0.15">
      <c r="E36" s="14">
        <v>48</v>
      </c>
      <c r="F36" s="59">
        <f>[1]並木町!F36</f>
        <v>15</v>
      </c>
      <c r="G36" s="59">
        <f>[1]並木町!G36</f>
        <v>11</v>
      </c>
      <c r="H36" s="66">
        <f t="shared" si="1"/>
        <v>26</v>
      </c>
      <c r="I36" s="14">
        <v>98</v>
      </c>
      <c r="J36" s="59">
        <f>[1]並木町!J36</f>
        <v>0</v>
      </c>
      <c r="K36" s="59">
        <f>[1]並木町!K36</f>
        <v>0</v>
      </c>
      <c r="L36" s="63">
        <f t="shared" si="2"/>
        <v>0</v>
      </c>
    </row>
    <row r="37" spans="5:12" x14ac:dyDescent="0.15">
      <c r="E37" s="14">
        <v>49</v>
      </c>
      <c r="F37" s="59">
        <f>[1]並木町!F37</f>
        <v>11</v>
      </c>
      <c r="G37" s="59">
        <f>[1]並木町!G37</f>
        <v>10</v>
      </c>
      <c r="H37" s="66">
        <f t="shared" si="1"/>
        <v>21</v>
      </c>
      <c r="I37" s="14">
        <v>99</v>
      </c>
      <c r="J37" s="59">
        <f>[1]並木町!J37</f>
        <v>0</v>
      </c>
      <c r="K37" s="59">
        <f>[1]並木町!K37</f>
        <v>0</v>
      </c>
      <c r="L37" s="63">
        <f t="shared" si="2"/>
        <v>0</v>
      </c>
    </row>
    <row r="38" spans="5:12" x14ac:dyDescent="0.15">
      <c r="E38" s="14">
        <v>50</v>
      </c>
      <c r="F38" s="59">
        <f>[1]並木町!F38</f>
        <v>10</v>
      </c>
      <c r="G38" s="59">
        <f>[1]並木町!G38</f>
        <v>9</v>
      </c>
      <c r="H38" s="66">
        <f t="shared" si="1"/>
        <v>19</v>
      </c>
      <c r="I38" s="14">
        <v>100</v>
      </c>
      <c r="J38" s="59">
        <f>[1]並木町!J38</f>
        <v>0</v>
      </c>
      <c r="K38" s="59">
        <f>[1]並木町!K38</f>
        <v>0</v>
      </c>
      <c r="L38" s="63">
        <f t="shared" si="2"/>
        <v>0</v>
      </c>
    </row>
    <row r="39" spans="5:12" x14ac:dyDescent="0.15">
      <c r="E39" s="14">
        <v>51</v>
      </c>
      <c r="F39" s="59">
        <f>[1]並木町!F39</f>
        <v>16</v>
      </c>
      <c r="G39" s="59">
        <f>[1]並木町!G39</f>
        <v>10</v>
      </c>
      <c r="H39" s="66">
        <f t="shared" si="1"/>
        <v>26</v>
      </c>
      <c r="I39" s="14">
        <v>101</v>
      </c>
      <c r="J39" s="59">
        <f>[1]並木町!J39</f>
        <v>0</v>
      </c>
      <c r="K39" s="59">
        <f>[1]並木町!K39</f>
        <v>0</v>
      </c>
      <c r="L39" s="63">
        <f t="shared" si="2"/>
        <v>0</v>
      </c>
    </row>
    <row r="40" spans="5:12" x14ac:dyDescent="0.15">
      <c r="E40" s="14">
        <v>52</v>
      </c>
      <c r="F40" s="59">
        <f>[1]並木町!F40</f>
        <v>9</v>
      </c>
      <c r="G40" s="59">
        <f>[1]並木町!G40</f>
        <v>14</v>
      </c>
      <c r="H40" s="66">
        <f t="shared" si="1"/>
        <v>23</v>
      </c>
      <c r="I40" s="14">
        <v>102</v>
      </c>
      <c r="J40" s="59">
        <f>[1]並木町!J40</f>
        <v>0</v>
      </c>
      <c r="K40" s="59">
        <f>[1]並木町!K40</f>
        <v>0</v>
      </c>
      <c r="L40" s="63">
        <f t="shared" si="2"/>
        <v>0</v>
      </c>
    </row>
    <row r="41" spans="5:12" x14ac:dyDescent="0.15">
      <c r="E41" s="14">
        <v>53</v>
      </c>
      <c r="F41" s="59">
        <f>[1]並木町!F41</f>
        <v>10</v>
      </c>
      <c r="G41" s="59">
        <f>[1]並木町!G41</f>
        <v>12</v>
      </c>
      <c r="H41" s="66">
        <f t="shared" si="1"/>
        <v>22</v>
      </c>
      <c r="I41" s="14">
        <v>103</v>
      </c>
      <c r="J41" s="59">
        <f>[1]並木町!J41</f>
        <v>0</v>
      </c>
      <c r="K41" s="59">
        <f>[1]並木町!K41</f>
        <v>0</v>
      </c>
      <c r="L41" s="63">
        <f t="shared" si="2"/>
        <v>0</v>
      </c>
    </row>
    <row r="42" spans="5:12" x14ac:dyDescent="0.15">
      <c r="E42" s="14">
        <v>54</v>
      </c>
      <c r="F42" s="59">
        <f>[1]並木町!F42</f>
        <v>8</v>
      </c>
      <c r="G42" s="59">
        <f>[1]並木町!G42</f>
        <v>6</v>
      </c>
      <c r="H42" s="66">
        <f t="shared" si="1"/>
        <v>14</v>
      </c>
      <c r="I42" s="14">
        <v>104</v>
      </c>
      <c r="J42" s="59">
        <f>[1]並木町!J42</f>
        <v>0</v>
      </c>
      <c r="K42" s="59">
        <f>[1]並木町!K42</f>
        <v>0</v>
      </c>
      <c r="L42" s="63">
        <f t="shared" si="2"/>
        <v>0</v>
      </c>
    </row>
    <row r="43" spans="5:12" x14ac:dyDescent="0.15">
      <c r="E43" s="14">
        <v>55</v>
      </c>
      <c r="F43" s="59">
        <f>[1]並木町!F43</f>
        <v>17</v>
      </c>
      <c r="G43" s="59">
        <f>[1]並木町!G43</f>
        <v>13</v>
      </c>
      <c r="H43" s="66">
        <f t="shared" si="1"/>
        <v>30</v>
      </c>
      <c r="I43" s="14">
        <v>105</v>
      </c>
      <c r="J43" s="59">
        <f>[1]並木町!J43</f>
        <v>0</v>
      </c>
      <c r="K43" s="59">
        <f>[1]並木町!K43</f>
        <v>0</v>
      </c>
      <c r="L43" s="63">
        <f t="shared" si="2"/>
        <v>0</v>
      </c>
    </row>
    <row r="44" spans="5:12" x14ac:dyDescent="0.15">
      <c r="E44" s="14">
        <v>56</v>
      </c>
      <c r="F44" s="59">
        <f>[1]並木町!F44</f>
        <v>14</v>
      </c>
      <c r="G44" s="59">
        <f>[1]並木町!G44</f>
        <v>3</v>
      </c>
      <c r="H44" s="66">
        <f t="shared" si="1"/>
        <v>17</v>
      </c>
      <c r="I44" s="14">
        <v>106</v>
      </c>
      <c r="J44" s="59">
        <f>[1]並木町!J44</f>
        <v>0</v>
      </c>
      <c r="K44" s="59">
        <f>[1]並木町!K44</f>
        <v>0</v>
      </c>
      <c r="L44" s="63">
        <f t="shared" si="2"/>
        <v>0</v>
      </c>
    </row>
    <row r="45" spans="5:12" x14ac:dyDescent="0.15">
      <c r="E45" s="14">
        <v>57</v>
      </c>
      <c r="F45" s="59">
        <f>[1]並木町!F45</f>
        <v>8</v>
      </c>
      <c r="G45" s="59">
        <f>[1]並木町!G45</f>
        <v>8</v>
      </c>
      <c r="H45" s="66">
        <f t="shared" si="1"/>
        <v>16</v>
      </c>
      <c r="I45" s="14">
        <v>107</v>
      </c>
      <c r="J45" s="59">
        <f>[1]並木町!J45</f>
        <v>0</v>
      </c>
      <c r="K45" s="59">
        <f>[1]並木町!K45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[1]並木町!F46</f>
        <v>10</v>
      </c>
      <c r="G46" s="59">
        <f>[1]並木町!G46</f>
        <v>11</v>
      </c>
      <c r="H46" s="66">
        <f t="shared" si="1"/>
        <v>21</v>
      </c>
      <c r="I46" s="24">
        <v>108</v>
      </c>
      <c r="J46" s="59">
        <f>[1]並木町!J46</f>
        <v>0</v>
      </c>
      <c r="K46" s="59">
        <f>[1]並木町!K46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[1]並木町!F47</f>
        <v>11</v>
      </c>
      <c r="G47" s="59">
        <f>[1]並木町!G47</f>
        <v>10</v>
      </c>
      <c r="H47" s="66">
        <f t="shared" si="1"/>
        <v>21</v>
      </c>
      <c r="I47" s="23" t="s">
        <v>6</v>
      </c>
      <c r="J47" s="69">
        <f>SUM(J3:J46)</f>
        <v>194</v>
      </c>
      <c r="K47" s="69">
        <f>SUM(K3:K46)</f>
        <v>236</v>
      </c>
      <c r="L47" s="39">
        <f>SUM(J47:K47)</f>
        <v>430</v>
      </c>
    </row>
    <row r="48" spans="5:12" x14ac:dyDescent="0.15">
      <c r="E48" s="14">
        <v>60</v>
      </c>
      <c r="F48" s="59">
        <f>[1]並木町!F48</f>
        <v>7</v>
      </c>
      <c r="G48" s="59">
        <f>[1]並木町!G48</f>
        <v>6</v>
      </c>
      <c r="H48" s="66">
        <f t="shared" si="1"/>
        <v>13</v>
      </c>
    </row>
    <row r="49" spans="5:12" ht="14.25" thickBot="1" x14ac:dyDescent="0.2">
      <c r="E49" s="14">
        <v>61</v>
      </c>
      <c r="F49" s="59">
        <f>[1]並木町!F49</f>
        <v>4</v>
      </c>
      <c r="G49" s="59">
        <f>[1]並木町!G49</f>
        <v>10</v>
      </c>
      <c r="H49" s="66">
        <f t="shared" si="1"/>
        <v>14</v>
      </c>
      <c r="J49" s="54" t="s">
        <v>203</v>
      </c>
    </row>
    <row r="50" spans="5:12" x14ac:dyDescent="0.15">
      <c r="E50" s="14">
        <v>62</v>
      </c>
      <c r="F50" s="59">
        <f>[1]並木町!F50</f>
        <v>6</v>
      </c>
      <c r="G50" s="59">
        <f>[1]並木町!G50</f>
        <v>7</v>
      </c>
      <c r="H50" s="66">
        <f t="shared" si="1"/>
        <v>13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[1]並木町!F51</f>
        <v>12</v>
      </c>
      <c r="G51" s="59">
        <f>[1]並木町!G51</f>
        <v>12</v>
      </c>
      <c r="H51" s="66">
        <f t="shared" si="1"/>
        <v>24</v>
      </c>
      <c r="J51" s="48">
        <f>SUM(B18,F53,J47)</f>
        <v>713</v>
      </c>
      <c r="K51" s="49">
        <f>SUM(C18,G53,K47)</f>
        <v>748</v>
      </c>
      <c r="L51" s="50">
        <f>SUM(J51:K51)</f>
        <v>1461</v>
      </c>
    </row>
    <row r="52" spans="5:12" ht="14.25" thickBot="1" x14ac:dyDescent="0.2">
      <c r="E52" s="24">
        <v>64</v>
      </c>
      <c r="F52" s="59">
        <f>[1]並木町!F52</f>
        <v>9</v>
      </c>
      <c r="G52" s="59">
        <f>[1]並木町!G52</f>
        <v>11</v>
      </c>
      <c r="H52" s="66">
        <f t="shared" si="1"/>
        <v>20</v>
      </c>
    </row>
    <row r="53" spans="5:12" ht="15" thickTop="1" thickBot="1" x14ac:dyDescent="0.2">
      <c r="E53" s="23" t="s">
        <v>6</v>
      </c>
      <c r="F53" s="35">
        <f>SUM(F3:F52)</f>
        <v>439</v>
      </c>
      <c r="G53" s="38">
        <f>SUM(G3:G52)</f>
        <v>430</v>
      </c>
      <c r="H53" s="39">
        <f>SUM(F53:G53)</f>
        <v>869</v>
      </c>
    </row>
    <row r="56" spans="5:12" x14ac:dyDescent="0.15">
      <c r="F56" s="98" t="s">
        <v>547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1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156</v>
      </c>
      <c r="I1" s="99" t="str">
        <f>秦野市合計!I1</f>
        <v>令和3年4月1日現在（単位：人）</v>
      </c>
      <c r="J1" s="99"/>
      <c r="K1" s="99"/>
      <c r="L1" s="99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[1]弥生町!B3</f>
        <v>2</v>
      </c>
      <c r="C3" s="40">
        <f>[1]弥生町!C3</f>
        <v>1</v>
      </c>
      <c r="D3" s="40">
        <f>SUM(B3:C3)</f>
        <v>3</v>
      </c>
      <c r="E3" s="19">
        <v>15</v>
      </c>
      <c r="F3" s="59">
        <f>[1]弥生町!F3</f>
        <v>6</v>
      </c>
      <c r="G3" s="59">
        <f>[1]弥生町!G3</f>
        <v>5</v>
      </c>
      <c r="H3" s="63">
        <f>SUM(F3:G3)</f>
        <v>11</v>
      </c>
      <c r="I3" s="20">
        <v>65</v>
      </c>
      <c r="J3" s="59">
        <f>[1]弥生町!J3</f>
        <v>7</v>
      </c>
      <c r="K3" s="59">
        <f>[1]弥生町!K3</f>
        <v>6</v>
      </c>
      <c r="L3" s="63">
        <f>SUM(J3:K3)</f>
        <v>13</v>
      </c>
    </row>
    <row r="4" spans="1:12" x14ac:dyDescent="0.15">
      <c r="A4" s="14">
        <v>1</v>
      </c>
      <c r="B4" s="40">
        <f>[1]弥生町!B4</f>
        <v>7</v>
      </c>
      <c r="C4" s="40">
        <f>[1]弥生町!C4</f>
        <v>4</v>
      </c>
      <c r="D4" s="40">
        <f t="shared" ref="D4:D17" si="0">SUM(B4:C4)</f>
        <v>11</v>
      </c>
      <c r="E4" s="14">
        <v>16</v>
      </c>
      <c r="F4" s="59">
        <f>[1]弥生町!F4</f>
        <v>3</v>
      </c>
      <c r="G4" s="59">
        <f>[1]弥生町!G4</f>
        <v>3</v>
      </c>
      <c r="H4" s="63">
        <f t="shared" ref="H4:H52" si="1">SUM(F4:G4)</f>
        <v>6</v>
      </c>
      <c r="I4" s="15">
        <v>66</v>
      </c>
      <c r="J4" s="59">
        <f>[1]弥生町!J4</f>
        <v>5</v>
      </c>
      <c r="K4" s="59">
        <f>[1]弥生町!K4</f>
        <v>10</v>
      </c>
      <c r="L4" s="63">
        <f t="shared" ref="L4:L46" si="2">SUM(J4:K4)</f>
        <v>15</v>
      </c>
    </row>
    <row r="5" spans="1:12" x14ac:dyDescent="0.15">
      <c r="A5" s="14">
        <v>2</v>
      </c>
      <c r="B5" s="40">
        <f>[1]弥生町!B5</f>
        <v>2</v>
      </c>
      <c r="C5" s="40">
        <f>[1]弥生町!C5</f>
        <v>3</v>
      </c>
      <c r="D5" s="40">
        <f t="shared" si="0"/>
        <v>5</v>
      </c>
      <c r="E5" s="14">
        <v>17</v>
      </c>
      <c r="F5" s="59">
        <f>[1]弥生町!F5</f>
        <v>3</v>
      </c>
      <c r="G5" s="59">
        <f>[1]弥生町!G5</f>
        <v>3</v>
      </c>
      <c r="H5" s="63">
        <f t="shared" si="1"/>
        <v>6</v>
      </c>
      <c r="I5" s="15">
        <v>67</v>
      </c>
      <c r="J5" s="59">
        <f>[1]弥生町!J5</f>
        <v>7</v>
      </c>
      <c r="K5" s="59">
        <f>[1]弥生町!K5</f>
        <v>6</v>
      </c>
      <c r="L5" s="63">
        <f t="shared" si="2"/>
        <v>13</v>
      </c>
    </row>
    <row r="6" spans="1:12" x14ac:dyDescent="0.15">
      <c r="A6" s="14">
        <v>3</v>
      </c>
      <c r="B6" s="40">
        <f>[1]弥生町!B6</f>
        <v>2</v>
      </c>
      <c r="C6" s="40">
        <f>[1]弥生町!C6</f>
        <v>3</v>
      </c>
      <c r="D6" s="40">
        <f t="shared" si="0"/>
        <v>5</v>
      </c>
      <c r="E6" s="14">
        <v>18</v>
      </c>
      <c r="F6" s="59">
        <f>[1]弥生町!F6</f>
        <v>5</v>
      </c>
      <c r="G6" s="59">
        <f>[1]弥生町!G6</f>
        <v>6</v>
      </c>
      <c r="H6" s="63">
        <f t="shared" si="1"/>
        <v>11</v>
      </c>
      <c r="I6" s="15">
        <v>68</v>
      </c>
      <c r="J6" s="59">
        <f>[1]弥生町!J6</f>
        <v>10</v>
      </c>
      <c r="K6" s="59">
        <f>[1]弥生町!K6</f>
        <v>7</v>
      </c>
      <c r="L6" s="63">
        <f t="shared" si="2"/>
        <v>17</v>
      </c>
    </row>
    <row r="7" spans="1:12" x14ac:dyDescent="0.15">
      <c r="A7" s="14">
        <v>4</v>
      </c>
      <c r="B7" s="40">
        <f>[1]弥生町!B7</f>
        <v>5</v>
      </c>
      <c r="C7" s="40">
        <f>[1]弥生町!C7</f>
        <v>3</v>
      </c>
      <c r="D7" s="40">
        <f t="shared" si="0"/>
        <v>8</v>
      </c>
      <c r="E7" s="14">
        <v>19</v>
      </c>
      <c r="F7" s="59">
        <f>[1]弥生町!F7</f>
        <v>4</v>
      </c>
      <c r="G7" s="59">
        <f>[1]弥生町!G7</f>
        <v>1</v>
      </c>
      <c r="H7" s="63">
        <f t="shared" si="1"/>
        <v>5</v>
      </c>
      <c r="I7" s="15">
        <v>69</v>
      </c>
      <c r="J7" s="59">
        <f>[1]弥生町!J7</f>
        <v>3</v>
      </c>
      <c r="K7" s="59">
        <f>[1]弥生町!K7</f>
        <v>8</v>
      </c>
      <c r="L7" s="63">
        <f t="shared" si="2"/>
        <v>11</v>
      </c>
    </row>
    <row r="8" spans="1:12" x14ac:dyDescent="0.15">
      <c r="A8" s="14">
        <v>5</v>
      </c>
      <c r="B8" s="40">
        <f>[1]弥生町!B8</f>
        <v>4</v>
      </c>
      <c r="C8" s="40">
        <f>[1]弥生町!C8</f>
        <v>2</v>
      </c>
      <c r="D8" s="40">
        <f t="shared" si="0"/>
        <v>6</v>
      </c>
      <c r="E8" s="14">
        <v>20</v>
      </c>
      <c r="F8" s="59">
        <f>[1]弥生町!F8</f>
        <v>10</v>
      </c>
      <c r="G8" s="59">
        <f>[1]弥生町!G8</f>
        <v>7</v>
      </c>
      <c r="H8" s="63">
        <f t="shared" si="1"/>
        <v>17</v>
      </c>
      <c r="I8" s="15">
        <v>70</v>
      </c>
      <c r="J8" s="59">
        <f>[1]弥生町!J8</f>
        <v>9</v>
      </c>
      <c r="K8" s="59">
        <f>[1]弥生町!K8</f>
        <v>7</v>
      </c>
      <c r="L8" s="63">
        <f t="shared" si="2"/>
        <v>16</v>
      </c>
    </row>
    <row r="9" spans="1:12" x14ac:dyDescent="0.15">
      <c r="A9" s="14">
        <v>6</v>
      </c>
      <c r="B9" s="40">
        <f>[1]弥生町!B9</f>
        <v>8</v>
      </c>
      <c r="C9" s="40">
        <f>[1]弥生町!C9</f>
        <v>1</v>
      </c>
      <c r="D9" s="40">
        <f t="shared" si="0"/>
        <v>9</v>
      </c>
      <c r="E9" s="14">
        <v>21</v>
      </c>
      <c r="F9" s="59">
        <f>[1]弥生町!F9</f>
        <v>4</v>
      </c>
      <c r="G9" s="59">
        <f>[1]弥生町!G9</f>
        <v>6</v>
      </c>
      <c r="H9" s="63">
        <f t="shared" si="1"/>
        <v>10</v>
      </c>
      <c r="I9" s="15">
        <v>71</v>
      </c>
      <c r="J9" s="59">
        <f>[1]弥生町!J9</f>
        <v>12</v>
      </c>
      <c r="K9" s="59">
        <f>[1]弥生町!K9</f>
        <v>14</v>
      </c>
      <c r="L9" s="63">
        <f t="shared" si="2"/>
        <v>26</v>
      </c>
    </row>
    <row r="10" spans="1:12" x14ac:dyDescent="0.15">
      <c r="A10" s="14">
        <v>7</v>
      </c>
      <c r="B10" s="40">
        <f>[1]弥生町!B10</f>
        <v>5</v>
      </c>
      <c r="C10" s="40">
        <f>[1]弥生町!C10</f>
        <v>2</v>
      </c>
      <c r="D10" s="40">
        <f t="shared" si="0"/>
        <v>7</v>
      </c>
      <c r="E10" s="14">
        <v>22</v>
      </c>
      <c r="F10" s="59">
        <f>[1]弥生町!F10</f>
        <v>4</v>
      </c>
      <c r="G10" s="59">
        <f>[1]弥生町!G10</f>
        <v>3</v>
      </c>
      <c r="H10" s="63">
        <f t="shared" si="1"/>
        <v>7</v>
      </c>
      <c r="I10" s="15">
        <v>72</v>
      </c>
      <c r="J10" s="59">
        <f>[1]弥生町!J10</f>
        <v>12</v>
      </c>
      <c r="K10" s="59">
        <f>[1]弥生町!K10</f>
        <v>10</v>
      </c>
      <c r="L10" s="63">
        <f t="shared" si="2"/>
        <v>22</v>
      </c>
    </row>
    <row r="11" spans="1:12" x14ac:dyDescent="0.15">
      <c r="A11" s="14">
        <v>8</v>
      </c>
      <c r="B11" s="40">
        <f>[1]弥生町!B11</f>
        <v>6</v>
      </c>
      <c r="C11" s="40">
        <f>[1]弥生町!C11</f>
        <v>2</v>
      </c>
      <c r="D11" s="40">
        <f t="shared" si="0"/>
        <v>8</v>
      </c>
      <c r="E11" s="14">
        <v>23</v>
      </c>
      <c r="F11" s="59">
        <f>[1]弥生町!F11</f>
        <v>3</v>
      </c>
      <c r="G11" s="59">
        <f>[1]弥生町!G11</f>
        <v>9</v>
      </c>
      <c r="H11" s="63">
        <f t="shared" si="1"/>
        <v>12</v>
      </c>
      <c r="I11" s="15">
        <v>73</v>
      </c>
      <c r="J11" s="59">
        <f>[1]弥生町!J11</f>
        <v>8</v>
      </c>
      <c r="K11" s="59">
        <f>[1]弥生町!K11</f>
        <v>11</v>
      </c>
      <c r="L11" s="63">
        <f t="shared" si="2"/>
        <v>19</v>
      </c>
    </row>
    <row r="12" spans="1:12" x14ac:dyDescent="0.15">
      <c r="A12" s="14">
        <v>9</v>
      </c>
      <c r="B12" s="40">
        <f>[1]弥生町!B12</f>
        <v>3</v>
      </c>
      <c r="C12" s="40">
        <f>[1]弥生町!C12</f>
        <v>1</v>
      </c>
      <c r="D12" s="40">
        <f t="shared" si="0"/>
        <v>4</v>
      </c>
      <c r="E12" s="14">
        <v>24</v>
      </c>
      <c r="F12" s="59">
        <f>[1]弥生町!F12</f>
        <v>4</v>
      </c>
      <c r="G12" s="59">
        <f>[1]弥生町!G12</f>
        <v>7</v>
      </c>
      <c r="H12" s="63">
        <f t="shared" si="1"/>
        <v>11</v>
      </c>
      <c r="I12" s="15">
        <v>74</v>
      </c>
      <c r="J12" s="59">
        <f>[1]弥生町!J12</f>
        <v>10</v>
      </c>
      <c r="K12" s="59">
        <f>[1]弥生町!K12</f>
        <v>6</v>
      </c>
      <c r="L12" s="63">
        <f t="shared" si="2"/>
        <v>16</v>
      </c>
    </row>
    <row r="13" spans="1:12" x14ac:dyDescent="0.15">
      <c r="A13" s="14">
        <v>10</v>
      </c>
      <c r="B13" s="40">
        <f>[1]弥生町!B13</f>
        <v>2</v>
      </c>
      <c r="C13" s="40">
        <f>[1]弥生町!C13</f>
        <v>1</v>
      </c>
      <c r="D13" s="40">
        <f t="shared" si="0"/>
        <v>3</v>
      </c>
      <c r="E13" s="14">
        <v>25</v>
      </c>
      <c r="F13" s="59">
        <f>[1]弥生町!F13</f>
        <v>7</v>
      </c>
      <c r="G13" s="59">
        <f>[1]弥生町!G13</f>
        <v>5</v>
      </c>
      <c r="H13" s="63">
        <f t="shared" si="1"/>
        <v>12</v>
      </c>
      <c r="I13" s="15">
        <v>75</v>
      </c>
      <c r="J13" s="59">
        <f>[1]弥生町!J13</f>
        <v>10</v>
      </c>
      <c r="K13" s="59">
        <f>[1]弥生町!K13</f>
        <v>6</v>
      </c>
      <c r="L13" s="63">
        <f t="shared" si="2"/>
        <v>16</v>
      </c>
    </row>
    <row r="14" spans="1:12" x14ac:dyDescent="0.15">
      <c r="A14" s="14">
        <v>11</v>
      </c>
      <c r="B14" s="40">
        <f>[1]弥生町!B14</f>
        <v>7</v>
      </c>
      <c r="C14" s="40">
        <f>[1]弥生町!C14</f>
        <v>5</v>
      </c>
      <c r="D14" s="40">
        <f t="shared" si="0"/>
        <v>12</v>
      </c>
      <c r="E14" s="14">
        <v>26</v>
      </c>
      <c r="F14" s="59">
        <f>[1]弥生町!F14</f>
        <v>6</v>
      </c>
      <c r="G14" s="59">
        <f>[1]弥生町!G14</f>
        <v>3</v>
      </c>
      <c r="H14" s="63">
        <f t="shared" si="1"/>
        <v>9</v>
      </c>
      <c r="I14" s="15">
        <v>76</v>
      </c>
      <c r="J14" s="59">
        <f>[1]弥生町!J14</f>
        <v>4</v>
      </c>
      <c r="K14" s="59">
        <f>[1]弥生町!K14</f>
        <v>4</v>
      </c>
      <c r="L14" s="63">
        <f t="shared" si="2"/>
        <v>8</v>
      </c>
    </row>
    <row r="15" spans="1:12" x14ac:dyDescent="0.15">
      <c r="A15" s="14">
        <v>12</v>
      </c>
      <c r="B15" s="40">
        <f>[1]弥生町!B15</f>
        <v>3</v>
      </c>
      <c r="C15" s="40">
        <f>[1]弥生町!C15</f>
        <v>3</v>
      </c>
      <c r="D15" s="40">
        <f t="shared" si="0"/>
        <v>6</v>
      </c>
      <c r="E15" s="14">
        <v>27</v>
      </c>
      <c r="F15" s="59">
        <f>[1]弥生町!F15</f>
        <v>3</v>
      </c>
      <c r="G15" s="59">
        <f>[1]弥生町!G15</f>
        <v>3</v>
      </c>
      <c r="H15" s="63">
        <f t="shared" si="1"/>
        <v>6</v>
      </c>
      <c r="I15" s="15">
        <v>77</v>
      </c>
      <c r="J15" s="59">
        <f>[1]弥生町!J15</f>
        <v>9</v>
      </c>
      <c r="K15" s="59">
        <f>[1]弥生町!K15</f>
        <v>4</v>
      </c>
      <c r="L15" s="63">
        <f t="shared" si="2"/>
        <v>13</v>
      </c>
    </row>
    <row r="16" spans="1:12" x14ac:dyDescent="0.15">
      <c r="A16" s="14">
        <v>13</v>
      </c>
      <c r="B16" s="40">
        <f>[1]弥生町!B16</f>
        <v>4</v>
      </c>
      <c r="C16" s="40">
        <f>[1]弥生町!C16</f>
        <v>4</v>
      </c>
      <c r="D16" s="40">
        <f t="shared" si="0"/>
        <v>8</v>
      </c>
      <c r="E16" s="14">
        <v>28</v>
      </c>
      <c r="F16" s="59">
        <f>[1]弥生町!F16</f>
        <v>3</v>
      </c>
      <c r="G16" s="59">
        <f>[1]弥生町!G16</f>
        <v>5</v>
      </c>
      <c r="H16" s="63">
        <f t="shared" si="1"/>
        <v>8</v>
      </c>
      <c r="I16" s="15">
        <v>78</v>
      </c>
      <c r="J16" s="59">
        <f>[1]弥生町!J16</f>
        <v>5</v>
      </c>
      <c r="K16" s="59">
        <f>[1]弥生町!K16</f>
        <v>6</v>
      </c>
      <c r="L16" s="63">
        <f t="shared" si="2"/>
        <v>11</v>
      </c>
    </row>
    <row r="17" spans="1:12" ht="14.25" thickBot="1" x14ac:dyDescent="0.2">
      <c r="A17" s="24">
        <v>14</v>
      </c>
      <c r="B17" s="40">
        <f>[1]弥生町!B17</f>
        <v>0</v>
      </c>
      <c r="C17" s="40">
        <f>[1]弥生町!C17</f>
        <v>3</v>
      </c>
      <c r="D17" s="40">
        <f t="shared" si="0"/>
        <v>3</v>
      </c>
      <c r="E17" s="14">
        <v>29</v>
      </c>
      <c r="F17" s="59">
        <f>[1]弥生町!F17</f>
        <v>8</v>
      </c>
      <c r="G17" s="59">
        <f>[1]弥生町!G17</f>
        <v>2</v>
      </c>
      <c r="H17" s="63">
        <f t="shared" si="1"/>
        <v>10</v>
      </c>
      <c r="I17" s="15">
        <v>79</v>
      </c>
      <c r="J17" s="59">
        <f>[1]弥生町!J17</f>
        <v>2</v>
      </c>
      <c r="K17" s="59">
        <f>[1]弥生町!K17</f>
        <v>10</v>
      </c>
      <c r="L17" s="63">
        <f t="shared" si="2"/>
        <v>12</v>
      </c>
    </row>
    <row r="18" spans="1:12" ht="15" thickTop="1" thickBot="1" x14ac:dyDescent="0.2">
      <c r="A18" s="23" t="s">
        <v>6</v>
      </c>
      <c r="B18" s="33">
        <f>SUM(B3:B17)</f>
        <v>60</v>
      </c>
      <c r="C18" s="34">
        <f>SUM(C3:C17)</f>
        <v>38</v>
      </c>
      <c r="D18" s="35">
        <f>SUM(B18:C18)</f>
        <v>98</v>
      </c>
      <c r="E18" s="14">
        <v>30</v>
      </c>
      <c r="F18" s="59">
        <f>[1]弥生町!F18</f>
        <v>1</v>
      </c>
      <c r="G18" s="59">
        <f>[1]弥生町!G18</f>
        <v>3</v>
      </c>
      <c r="H18" s="63">
        <f t="shared" si="1"/>
        <v>4</v>
      </c>
      <c r="I18" s="15">
        <v>80</v>
      </c>
      <c r="J18" s="59">
        <f>[1]弥生町!J18</f>
        <v>8</v>
      </c>
      <c r="K18" s="59">
        <f>[1]弥生町!K18</f>
        <v>6</v>
      </c>
      <c r="L18" s="63">
        <f t="shared" si="2"/>
        <v>14</v>
      </c>
    </row>
    <row r="19" spans="1:12" x14ac:dyDescent="0.15">
      <c r="E19" s="14">
        <v>31</v>
      </c>
      <c r="F19" s="59">
        <f>[1]弥生町!F19</f>
        <v>3</v>
      </c>
      <c r="G19" s="59">
        <f>[1]弥生町!G19</f>
        <v>4</v>
      </c>
      <c r="H19" s="63">
        <f t="shared" si="1"/>
        <v>7</v>
      </c>
      <c r="I19" s="15">
        <v>81</v>
      </c>
      <c r="J19" s="59">
        <f>[1]弥生町!J19</f>
        <v>7</v>
      </c>
      <c r="K19" s="59">
        <f>[1]弥生町!K19</f>
        <v>7</v>
      </c>
      <c r="L19" s="63">
        <f t="shared" si="2"/>
        <v>14</v>
      </c>
    </row>
    <row r="20" spans="1:12" x14ac:dyDescent="0.15">
      <c r="E20" s="14">
        <v>32</v>
      </c>
      <c r="F20" s="59">
        <f>[1]弥生町!F20</f>
        <v>1</v>
      </c>
      <c r="G20" s="59">
        <f>[1]弥生町!G20</f>
        <v>6</v>
      </c>
      <c r="H20" s="63">
        <f t="shared" si="1"/>
        <v>7</v>
      </c>
      <c r="I20" s="15">
        <v>82</v>
      </c>
      <c r="J20" s="59">
        <f>[1]弥生町!J20</f>
        <v>5</v>
      </c>
      <c r="K20" s="59">
        <f>[1]弥生町!K20</f>
        <v>8</v>
      </c>
      <c r="L20" s="63">
        <f t="shared" si="2"/>
        <v>13</v>
      </c>
    </row>
    <row r="21" spans="1:12" x14ac:dyDescent="0.15">
      <c r="E21" s="14">
        <v>33</v>
      </c>
      <c r="F21" s="59">
        <f>[1]弥生町!F21</f>
        <v>3</v>
      </c>
      <c r="G21" s="59">
        <f>[1]弥生町!G21</f>
        <v>1</v>
      </c>
      <c r="H21" s="63">
        <f t="shared" si="1"/>
        <v>4</v>
      </c>
      <c r="I21" s="15">
        <v>83</v>
      </c>
      <c r="J21" s="59">
        <f>[1]弥生町!J21</f>
        <v>4</v>
      </c>
      <c r="K21" s="59">
        <f>[1]弥生町!K21</f>
        <v>9</v>
      </c>
      <c r="L21" s="63">
        <f t="shared" si="2"/>
        <v>13</v>
      </c>
    </row>
    <row r="22" spans="1:12" x14ac:dyDescent="0.15">
      <c r="E22" s="14">
        <v>34</v>
      </c>
      <c r="F22" s="59">
        <f>[1]弥生町!F22</f>
        <v>7</v>
      </c>
      <c r="G22" s="59">
        <f>[1]弥生町!G22</f>
        <v>7</v>
      </c>
      <c r="H22" s="63">
        <f t="shared" si="1"/>
        <v>14</v>
      </c>
      <c r="I22" s="15">
        <v>84</v>
      </c>
      <c r="J22" s="59">
        <f>[1]弥生町!J22</f>
        <v>3</v>
      </c>
      <c r="K22" s="59">
        <f>[1]弥生町!K22</f>
        <v>9</v>
      </c>
      <c r="L22" s="63">
        <f t="shared" si="2"/>
        <v>12</v>
      </c>
    </row>
    <row r="23" spans="1:12" x14ac:dyDescent="0.15">
      <c r="E23" s="14">
        <v>35</v>
      </c>
      <c r="F23" s="59">
        <f>[1]弥生町!F23</f>
        <v>4</v>
      </c>
      <c r="G23" s="59">
        <f>[1]弥生町!G23</f>
        <v>3</v>
      </c>
      <c r="H23" s="63">
        <f t="shared" si="1"/>
        <v>7</v>
      </c>
      <c r="I23" s="15">
        <v>85</v>
      </c>
      <c r="J23" s="59">
        <f>[1]弥生町!J23</f>
        <v>5</v>
      </c>
      <c r="K23" s="59">
        <f>[1]弥生町!K23</f>
        <v>8</v>
      </c>
      <c r="L23" s="63">
        <f t="shared" si="2"/>
        <v>13</v>
      </c>
    </row>
    <row r="24" spans="1:12" x14ac:dyDescent="0.15">
      <c r="E24" s="14">
        <v>36</v>
      </c>
      <c r="F24" s="59">
        <f>[1]弥生町!F24</f>
        <v>6</v>
      </c>
      <c r="G24" s="59">
        <f>[1]弥生町!G24</f>
        <v>7</v>
      </c>
      <c r="H24" s="63">
        <f t="shared" si="1"/>
        <v>13</v>
      </c>
      <c r="I24" s="15">
        <v>86</v>
      </c>
      <c r="J24" s="59">
        <f>[1]弥生町!J24</f>
        <v>3</v>
      </c>
      <c r="K24" s="59">
        <f>[1]弥生町!K24</f>
        <v>5</v>
      </c>
      <c r="L24" s="63">
        <f t="shared" si="2"/>
        <v>8</v>
      </c>
    </row>
    <row r="25" spans="1:12" x14ac:dyDescent="0.15">
      <c r="E25" s="14">
        <v>37</v>
      </c>
      <c r="F25" s="59">
        <f>[1]弥生町!F25</f>
        <v>4</v>
      </c>
      <c r="G25" s="59">
        <f>[1]弥生町!G25</f>
        <v>6</v>
      </c>
      <c r="H25" s="63">
        <f t="shared" si="1"/>
        <v>10</v>
      </c>
      <c r="I25" s="15">
        <v>87</v>
      </c>
      <c r="J25" s="59">
        <f>[1]弥生町!J25</f>
        <v>3</v>
      </c>
      <c r="K25" s="59">
        <f>[1]弥生町!K25</f>
        <v>6</v>
      </c>
      <c r="L25" s="63">
        <f t="shared" si="2"/>
        <v>9</v>
      </c>
    </row>
    <row r="26" spans="1:12" x14ac:dyDescent="0.15">
      <c r="E26" s="14">
        <v>38</v>
      </c>
      <c r="F26" s="59">
        <f>[1]弥生町!F26</f>
        <v>7</v>
      </c>
      <c r="G26" s="59">
        <f>[1]弥生町!G26</f>
        <v>7</v>
      </c>
      <c r="H26" s="63">
        <f t="shared" si="1"/>
        <v>14</v>
      </c>
      <c r="I26" s="15">
        <v>88</v>
      </c>
      <c r="J26" s="59">
        <f>[1]弥生町!J26</f>
        <v>0</v>
      </c>
      <c r="K26" s="59">
        <f>[1]弥生町!K26</f>
        <v>5</v>
      </c>
      <c r="L26" s="63">
        <f t="shared" si="2"/>
        <v>5</v>
      </c>
    </row>
    <row r="27" spans="1:12" x14ac:dyDescent="0.15">
      <c r="E27" s="14">
        <v>39</v>
      </c>
      <c r="F27" s="59">
        <f>[1]弥生町!F27</f>
        <v>6</v>
      </c>
      <c r="G27" s="59">
        <f>[1]弥生町!G27</f>
        <v>7</v>
      </c>
      <c r="H27" s="63">
        <f t="shared" si="1"/>
        <v>13</v>
      </c>
      <c r="I27" s="15">
        <v>89</v>
      </c>
      <c r="J27" s="59">
        <f>[1]弥生町!J27</f>
        <v>4</v>
      </c>
      <c r="K27" s="59">
        <f>[1]弥生町!K27</f>
        <v>6</v>
      </c>
      <c r="L27" s="63">
        <f t="shared" si="2"/>
        <v>10</v>
      </c>
    </row>
    <row r="28" spans="1:12" x14ac:dyDescent="0.15">
      <c r="E28" s="14">
        <v>40</v>
      </c>
      <c r="F28" s="59">
        <f>[1]弥生町!F28</f>
        <v>6</v>
      </c>
      <c r="G28" s="59">
        <f>[1]弥生町!G28</f>
        <v>7</v>
      </c>
      <c r="H28" s="63">
        <f t="shared" si="1"/>
        <v>13</v>
      </c>
      <c r="I28" s="15">
        <v>90</v>
      </c>
      <c r="J28" s="59">
        <f>[1]弥生町!J28</f>
        <v>1</v>
      </c>
      <c r="K28" s="59">
        <f>[1]弥生町!K28</f>
        <v>3</v>
      </c>
      <c r="L28" s="63">
        <f t="shared" si="2"/>
        <v>4</v>
      </c>
    </row>
    <row r="29" spans="1:12" x14ac:dyDescent="0.15">
      <c r="E29" s="14">
        <v>41</v>
      </c>
      <c r="F29" s="59">
        <f>[1]弥生町!F29</f>
        <v>8</v>
      </c>
      <c r="G29" s="59">
        <f>[1]弥生町!G29</f>
        <v>3</v>
      </c>
      <c r="H29" s="63">
        <f t="shared" si="1"/>
        <v>11</v>
      </c>
      <c r="I29" s="15">
        <v>91</v>
      </c>
      <c r="J29" s="59">
        <f>[1]弥生町!J29</f>
        <v>0</v>
      </c>
      <c r="K29" s="59">
        <f>[1]弥生町!K29</f>
        <v>4</v>
      </c>
      <c r="L29" s="63">
        <f t="shared" si="2"/>
        <v>4</v>
      </c>
    </row>
    <row r="30" spans="1:12" x14ac:dyDescent="0.15">
      <c r="E30" s="14">
        <v>42</v>
      </c>
      <c r="F30" s="59">
        <f>[1]弥生町!F30</f>
        <v>7</v>
      </c>
      <c r="G30" s="59">
        <f>[1]弥生町!G30</f>
        <v>6</v>
      </c>
      <c r="H30" s="63">
        <f t="shared" si="1"/>
        <v>13</v>
      </c>
      <c r="I30" s="15">
        <v>92</v>
      </c>
      <c r="J30" s="59">
        <f>[1]弥生町!J30</f>
        <v>0</v>
      </c>
      <c r="K30" s="59">
        <f>[1]弥生町!K30</f>
        <v>3</v>
      </c>
      <c r="L30" s="63">
        <f t="shared" si="2"/>
        <v>3</v>
      </c>
    </row>
    <row r="31" spans="1:12" x14ac:dyDescent="0.15">
      <c r="E31" s="14">
        <v>43</v>
      </c>
      <c r="F31" s="59">
        <f>[1]弥生町!F31</f>
        <v>7</v>
      </c>
      <c r="G31" s="59">
        <f>[1]弥生町!G31</f>
        <v>7</v>
      </c>
      <c r="H31" s="63">
        <f t="shared" si="1"/>
        <v>14</v>
      </c>
      <c r="I31" s="15">
        <v>93</v>
      </c>
      <c r="J31" s="59">
        <f>[1]弥生町!J31</f>
        <v>1</v>
      </c>
      <c r="K31" s="59">
        <f>[1]弥生町!K31</f>
        <v>0</v>
      </c>
      <c r="L31" s="63">
        <f t="shared" si="2"/>
        <v>1</v>
      </c>
    </row>
    <row r="32" spans="1:12" x14ac:dyDescent="0.15">
      <c r="E32" s="14">
        <v>44</v>
      </c>
      <c r="F32" s="59">
        <f>[1]弥生町!F32</f>
        <v>7</v>
      </c>
      <c r="G32" s="59">
        <f>[1]弥生町!G32</f>
        <v>5</v>
      </c>
      <c r="H32" s="63">
        <f t="shared" si="1"/>
        <v>12</v>
      </c>
      <c r="I32" s="15">
        <v>94</v>
      </c>
      <c r="J32" s="59">
        <f>[1]弥生町!J32</f>
        <v>0</v>
      </c>
      <c r="K32" s="59">
        <f>[1]弥生町!K32</f>
        <v>0</v>
      </c>
      <c r="L32" s="63">
        <f t="shared" si="2"/>
        <v>0</v>
      </c>
    </row>
    <row r="33" spans="5:12" x14ac:dyDescent="0.15">
      <c r="E33" s="14">
        <v>45</v>
      </c>
      <c r="F33" s="59">
        <f>[1]弥生町!F33</f>
        <v>13</v>
      </c>
      <c r="G33" s="59">
        <f>[1]弥生町!G33</f>
        <v>10</v>
      </c>
      <c r="H33" s="63">
        <f t="shared" si="1"/>
        <v>23</v>
      </c>
      <c r="I33" s="15">
        <v>95</v>
      </c>
      <c r="J33" s="59">
        <f>[1]弥生町!J33</f>
        <v>0</v>
      </c>
      <c r="K33" s="59">
        <f>[1]弥生町!K33</f>
        <v>3</v>
      </c>
      <c r="L33" s="63">
        <f t="shared" si="2"/>
        <v>3</v>
      </c>
    </row>
    <row r="34" spans="5:12" x14ac:dyDescent="0.15">
      <c r="E34" s="14">
        <v>46</v>
      </c>
      <c r="F34" s="59">
        <f>[1]弥生町!F34</f>
        <v>3</v>
      </c>
      <c r="G34" s="59">
        <f>[1]弥生町!G34</f>
        <v>5</v>
      </c>
      <c r="H34" s="63">
        <f t="shared" si="1"/>
        <v>8</v>
      </c>
      <c r="I34" s="15">
        <v>96</v>
      </c>
      <c r="J34" s="59">
        <f>[1]弥生町!J34</f>
        <v>0</v>
      </c>
      <c r="K34" s="59">
        <f>[1]弥生町!K34</f>
        <v>2</v>
      </c>
      <c r="L34" s="63">
        <f t="shared" si="2"/>
        <v>2</v>
      </c>
    </row>
    <row r="35" spans="5:12" x14ac:dyDescent="0.15">
      <c r="E35" s="14">
        <v>47</v>
      </c>
      <c r="F35" s="59">
        <f>[1]弥生町!F35</f>
        <v>6</v>
      </c>
      <c r="G35" s="59">
        <f>[1]弥生町!G35</f>
        <v>4</v>
      </c>
      <c r="H35" s="63">
        <f t="shared" si="1"/>
        <v>10</v>
      </c>
      <c r="I35" s="15">
        <v>97</v>
      </c>
      <c r="J35" s="59">
        <f>[1]弥生町!J35</f>
        <v>0</v>
      </c>
      <c r="K35" s="59">
        <f>[1]弥生町!K35</f>
        <v>0</v>
      </c>
      <c r="L35" s="63">
        <f t="shared" si="2"/>
        <v>0</v>
      </c>
    </row>
    <row r="36" spans="5:12" x14ac:dyDescent="0.15">
      <c r="E36" s="14">
        <v>48</v>
      </c>
      <c r="F36" s="59">
        <f>[1]弥生町!F36</f>
        <v>9</v>
      </c>
      <c r="G36" s="59">
        <f>[1]弥生町!G36</f>
        <v>3</v>
      </c>
      <c r="H36" s="63">
        <f t="shared" si="1"/>
        <v>12</v>
      </c>
      <c r="I36" s="15">
        <v>98</v>
      </c>
      <c r="J36" s="59">
        <f>[1]弥生町!J36</f>
        <v>0</v>
      </c>
      <c r="K36" s="59">
        <f>[1]弥生町!K36</f>
        <v>0</v>
      </c>
      <c r="L36" s="63">
        <f t="shared" si="2"/>
        <v>0</v>
      </c>
    </row>
    <row r="37" spans="5:12" x14ac:dyDescent="0.15">
      <c r="E37" s="14">
        <v>49</v>
      </c>
      <c r="F37" s="59">
        <f>[1]弥生町!F37</f>
        <v>12</v>
      </c>
      <c r="G37" s="59">
        <f>[1]弥生町!G37</f>
        <v>7</v>
      </c>
      <c r="H37" s="63">
        <f t="shared" si="1"/>
        <v>19</v>
      </c>
      <c r="I37" s="15">
        <v>99</v>
      </c>
      <c r="J37" s="59">
        <f>[1]弥生町!J37</f>
        <v>0</v>
      </c>
      <c r="K37" s="59">
        <f>[1]弥生町!K37</f>
        <v>0</v>
      </c>
      <c r="L37" s="63">
        <f t="shared" si="2"/>
        <v>0</v>
      </c>
    </row>
    <row r="38" spans="5:12" x14ac:dyDescent="0.15">
      <c r="E38" s="14">
        <v>50</v>
      </c>
      <c r="F38" s="59">
        <f>[1]弥生町!F38</f>
        <v>7</v>
      </c>
      <c r="G38" s="59">
        <f>[1]弥生町!G38</f>
        <v>9</v>
      </c>
      <c r="H38" s="63">
        <f t="shared" si="1"/>
        <v>16</v>
      </c>
      <c r="I38" s="15">
        <v>100</v>
      </c>
      <c r="J38" s="59">
        <f>[1]弥生町!J38</f>
        <v>0</v>
      </c>
      <c r="K38" s="59">
        <f>[1]弥生町!K38</f>
        <v>0</v>
      </c>
      <c r="L38" s="63">
        <f t="shared" si="2"/>
        <v>0</v>
      </c>
    </row>
    <row r="39" spans="5:12" x14ac:dyDescent="0.15">
      <c r="E39" s="14">
        <v>51</v>
      </c>
      <c r="F39" s="59">
        <f>[1]弥生町!F39</f>
        <v>6</v>
      </c>
      <c r="G39" s="59">
        <f>[1]弥生町!G39</f>
        <v>6</v>
      </c>
      <c r="H39" s="63">
        <f t="shared" si="1"/>
        <v>12</v>
      </c>
      <c r="I39" s="15">
        <v>101</v>
      </c>
      <c r="J39" s="59">
        <f>[1]弥生町!J39</f>
        <v>0</v>
      </c>
      <c r="K39" s="59">
        <f>[1]弥生町!K39</f>
        <v>0</v>
      </c>
      <c r="L39" s="63">
        <f t="shared" si="2"/>
        <v>0</v>
      </c>
    </row>
    <row r="40" spans="5:12" x14ac:dyDescent="0.15">
      <c r="E40" s="14">
        <v>52</v>
      </c>
      <c r="F40" s="59">
        <f>[1]弥生町!F40</f>
        <v>10</v>
      </c>
      <c r="G40" s="59">
        <f>[1]弥生町!G40</f>
        <v>8</v>
      </c>
      <c r="H40" s="63">
        <f t="shared" si="1"/>
        <v>18</v>
      </c>
      <c r="I40" s="15">
        <v>102</v>
      </c>
      <c r="J40" s="59">
        <f>[1]弥生町!J40</f>
        <v>0</v>
      </c>
      <c r="K40" s="59">
        <f>[1]弥生町!K40</f>
        <v>0</v>
      </c>
      <c r="L40" s="63">
        <f t="shared" si="2"/>
        <v>0</v>
      </c>
    </row>
    <row r="41" spans="5:12" x14ac:dyDescent="0.15">
      <c r="E41" s="14">
        <v>53</v>
      </c>
      <c r="F41" s="59">
        <f>[1]弥生町!F41</f>
        <v>7</v>
      </c>
      <c r="G41" s="59">
        <f>[1]弥生町!G41</f>
        <v>7</v>
      </c>
      <c r="H41" s="63">
        <f t="shared" si="1"/>
        <v>14</v>
      </c>
      <c r="I41" s="15">
        <v>103</v>
      </c>
      <c r="J41" s="59">
        <f>[1]弥生町!J41</f>
        <v>0</v>
      </c>
      <c r="K41" s="59">
        <f>[1]弥生町!K41</f>
        <v>0</v>
      </c>
      <c r="L41" s="63">
        <f t="shared" si="2"/>
        <v>0</v>
      </c>
    </row>
    <row r="42" spans="5:12" x14ac:dyDescent="0.15">
      <c r="E42" s="14">
        <v>54</v>
      </c>
      <c r="F42" s="59">
        <f>[1]弥生町!F42</f>
        <v>9</v>
      </c>
      <c r="G42" s="59">
        <f>[1]弥生町!G42</f>
        <v>5</v>
      </c>
      <c r="H42" s="63">
        <f t="shared" si="1"/>
        <v>14</v>
      </c>
      <c r="I42" s="15">
        <v>104</v>
      </c>
      <c r="J42" s="59">
        <f>[1]弥生町!J42</f>
        <v>0</v>
      </c>
      <c r="K42" s="59">
        <f>[1]弥生町!K42</f>
        <v>0</v>
      </c>
      <c r="L42" s="63">
        <f t="shared" si="2"/>
        <v>0</v>
      </c>
    </row>
    <row r="43" spans="5:12" x14ac:dyDescent="0.15">
      <c r="E43" s="14">
        <v>55</v>
      </c>
      <c r="F43" s="59">
        <f>[1]弥生町!F43</f>
        <v>7</v>
      </c>
      <c r="G43" s="59">
        <f>[1]弥生町!G43</f>
        <v>5</v>
      </c>
      <c r="H43" s="63">
        <f t="shared" si="1"/>
        <v>12</v>
      </c>
      <c r="I43" s="15">
        <v>105</v>
      </c>
      <c r="J43" s="59">
        <f>[1]弥生町!J43</f>
        <v>0</v>
      </c>
      <c r="K43" s="59">
        <f>[1]弥生町!K43</f>
        <v>0</v>
      </c>
      <c r="L43" s="63">
        <f t="shared" si="2"/>
        <v>0</v>
      </c>
    </row>
    <row r="44" spans="5:12" x14ac:dyDescent="0.15">
      <c r="E44" s="14">
        <v>56</v>
      </c>
      <c r="F44" s="59">
        <f>[1]弥生町!F44</f>
        <v>2</v>
      </c>
      <c r="G44" s="59">
        <f>[1]弥生町!G44</f>
        <v>7</v>
      </c>
      <c r="H44" s="63">
        <f t="shared" si="1"/>
        <v>9</v>
      </c>
      <c r="I44" s="15">
        <v>106</v>
      </c>
      <c r="J44" s="59">
        <f>[1]弥生町!J44</f>
        <v>0</v>
      </c>
      <c r="K44" s="59">
        <f>[1]弥生町!K44</f>
        <v>0</v>
      </c>
      <c r="L44" s="63">
        <f t="shared" si="2"/>
        <v>0</v>
      </c>
    </row>
    <row r="45" spans="5:12" x14ac:dyDescent="0.15">
      <c r="E45" s="14">
        <v>57</v>
      </c>
      <c r="F45" s="59">
        <f>[1]弥生町!F45</f>
        <v>11</v>
      </c>
      <c r="G45" s="59">
        <f>[1]弥生町!G45</f>
        <v>5</v>
      </c>
      <c r="H45" s="63">
        <f t="shared" si="1"/>
        <v>16</v>
      </c>
      <c r="I45" s="15">
        <v>107</v>
      </c>
      <c r="J45" s="59">
        <f>[1]弥生町!J45</f>
        <v>0</v>
      </c>
      <c r="K45" s="59">
        <f>[1]弥生町!K45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[1]弥生町!F46</f>
        <v>4</v>
      </c>
      <c r="G46" s="59">
        <f>[1]弥生町!G46</f>
        <v>1</v>
      </c>
      <c r="H46" s="63">
        <f t="shared" si="1"/>
        <v>5</v>
      </c>
      <c r="I46" s="70">
        <v>108</v>
      </c>
      <c r="J46" s="59">
        <f>[1]弥生町!J46</f>
        <v>0</v>
      </c>
      <c r="K46" s="59">
        <f>[1]弥生町!K46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[1]弥生町!F47</f>
        <v>7</v>
      </c>
      <c r="G47" s="59">
        <f>[1]弥生町!G47</f>
        <v>5</v>
      </c>
      <c r="H47" s="63">
        <f t="shared" si="1"/>
        <v>12</v>
      </c>
      <c r="I47" s="25" t="s">
        <v>6</v>
      </c>
      <c r="J47" s="69">
        <f>SUM(J3:J46)</f>
        <v>157</v>
      </c>
      <c r="K47" s="69">
        <f>SUM(K3:K46)</f>
        <v>199</v>
      </c>
      <c r="L47" s="39">
        <f>SUM(J47:K47)</f>
        <v>356</v>
      </c>
    </row>
    <row r="48" spans="5:12" x14ac:dyDescent="0.15">
      <c r="E48" s="14">
        <v>60</v>
      </c>
      <c r="F48" s="59">
        <f>[1]弥生町!F48</f>
        <v>2</v>
      </c>
      <c r="G48" s="59">
        <f>[1]弥生町!G48</f>
        <v>7</v>
      </c>
      <c r="H48" s="63">
        <f t="shared" si="1"/>
        <v>9</v>
      </c>
    </row>
    <row r="49" spans="5:12" ht="14.25" thickBot="1" x14ac:dyDescent="0.2">
      <c r="E49" s="14">
        <v>61</v>
      </c>
      <c r="F49" s="59">
        <f>[1]弥生町!F49</f>
        <v>7</v>
      </c>
      <c r="G49" s="59">
        <f>[1]弥生町!G49</f>
        <v>3</v>
      </c>
      <c r="H49" s="63">
        <f t="shared" si="1"/>
        <v>10</v>
      </c>
      <c r="J49" s="54" t="s">
        <v>204</v>
      </c>
    </row>
    <row r="50" spans="5:12" x14ac:dyDescent="0.15">
      <c r="E50" s="14">
        <v>62</v>
      </c>
      <c r="F50" s="59">
        <f>[1]弥生町!F50</f>
        <v>6</v>
      </c>
      <c r="G50" s="59">
        <f>[1]弥生町!G50</f>
        <v>6</v>
      </c>
      <c r="H50" s="63">
        <f t="shared" si="1"/>
        <v>12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[1]弥生町!F51</f>
        <v>6</v>
      </c>
      <c r="G51" s="59">
        <f>[1]弥生町!G51</f>
        <v>4</v>
      </c>
      <c r="H51" s="63">
        <f t="shared" si="1"/>
        <v>10</v>
      </c>
      <c r="J51" s="48">
        <f>SUM(B18,F53,J47)</f>
        <v>503</v>
      </c>
      <c r="K51" s="49">
        <f>SUM(C18,G53,K47)</f>
        <v>500</v>
      </c>
      <c r="L51" s="50">
        <f>SUM(J51:K51)</f>
        <v>1003</v>
      </c>
    </row>
    <row r="52" spans="5:12" ht="14.25" thickBot="1" x14ac:dyDescent="0.2">
      <c r="E52" s="24">
        <v>64</v>
      </c>
      <c r="F52" s="59">
        <f>[1]弥生町!F52</f>
        <v>2</v>
      </c>
      <c r="G52" s="59">
        <f>[1]弥生町!G52</f>
        <v>9</v>
      </c>
      <c r="H52" s="63">
        <f t="shared" si="1"/>
        <v>11</v>
      </c>
    </row>
    <row r="53" spans="5:12" ht="15" thickTop="1" thickBot="1" x14ac:dyDescent="0.2">
      <c r="E53" s="23" t="s">
        <v>6</v>
      </c>
      <c r="F53" s="35">
        <f>SUM(F3:F52)</f>
        <v>286</v>
      </c>
      <c r="G53" s="38">
        <f>SUM(G3:G52)</f>
        <v>263</v>
      </c>
      <c r="H53" s="39">
        <f>SUM(F53:G53)</f>
        <v>549</v>
      </c>
    </row>
    <row r="56" spans="5:12" x14ac:dyDescent="0.15">
      <c r="F56" s="98" t="s">
        <v>548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3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155</v>
      </c>
      <c r="I1" s="99" t="str">
        <f>秦野市合計!I1</f>
        <v>令和3年4月1日現在（単位：人）</v>
      </c>
      <c r="J1" s="99"/>
      <c r="K1" s="99"/>
      <c r="L1" s="99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[1]春日町!B3</f>
        <v>4</v>
      </c>
      <c r="C3" s="40">
        <f>[1]春日町!C3</f>
        <v>2</v>
      </c>
      <c r="D3" s="40">
        <f>SUM(B3:C3)</f>
        <v>6</v>
      </c>
      <c r="E3" s="19">
        <v>15</v>
      </c>
      <c r="F3" s="59">
        <f>[1]春日町!F3</f>
        <v>5</v>
      </c>
      <c r="G3" s="59">
        <f>[1]春日町!G3</f>
        <v>1</v>
      </c>
      <c r="H3" s="63">
        <f>SUM(F3:G3)</f>
        <v>6</v>
      </c>
      <c r="I3" s="19">
        <v>65</v>
      </c>
      <c r="J3" s="59">
        <f>[1]春日町!J3</f>
        <v>6</v>
      </c>
      <c r="K3" s="59">
        <f>[1]春日町!K3</f>
        <v>11</v>
      </c>
      <c r="L3" s="63">
        <f>SUM(J3:K3)</f>
        <v>17</v>
      </c>
    </row>
    <row r="4" spans="1:12" x14ac:dyDescent="0.15">
      <c r="A4" s="14">
        <v>1</v>
      </c>
      <c r="B4" s="40">
        <f>[1]春日町!B4</f>
        <v>6</v>
      </c>
      <c r="C4" s="40">
        <f>[1]春日町!C4</f>
        <v>2</v>
      </c>
      <c r="D4" s="40">
        <f t="shared" ref="D4:D17" si="0">SUM(B4:C4)</f>
        <v>8</v>
      </c>
      <c r="E4" s="14">
        <v>16</v>
      </c>
      <c r="F4" s="59">
        <f>[1]春日町!F4</f>
        <v>3</v>
      </c>
      <c r="G4" s="59">
        <f>[1]春日町!G4</f>
        <v>2</v>
      </c>
      <c r="H4" s="63">
        <f t="shared" ref="H4:H52" si="1">SUM(F4:G4)</f>
        <v>5</v>
      </c>
      <c r="I4" s="14">
        <v>66</v>
      </c>
      <c r="J4" s="59">
        <f>[1]春日町!J4</f>
        <v>5</v>
      </c>
      <c r="K4" s="59">
        <f>[1]春日町!K4</f>
        <v>8</v>
      </c>
      <c r="L4" s="63">
        <f t="shared" ref="L4:L46" si="2">SUM(J4:K4)</f>
        <v>13</v>
      </c>
    </row>
    <row r="5" spans="1:12" x14ac:dyDescent="0.15">
      <c r="A5" s="14">
        <v>2</v>
      </c>
      <c r="B5" s="40">
        <f>[1]春日町!B5</f>
        <v>2</v>
      </c>
      <c r="C5" s="40">
        <f>[1]春日町!C5</f>
        <v>4</v>
      </c>
      <c r="D5" s="40">
        <f t="shared" si="0"/>
        <v>6</v>
      </c>
      <c r="E5" s="14">
        <v>17</v>
      </c>
      <c r="F5" s="59">
        <f>[1]春日町!F5</f>
        <v>7</v>
      </c>
      <c r="G5" s="59">
        <f>[1]春日町!G5</f>
        <v>3</v>
      </c>
      <c r="H5" s="63">
        <f t="shared" si="1"/>
        <v>10</v>
      </c>
      <c r="I5" s="14">
        <v>67</v>
      </c>
      <c r="J5" s="59">
        <f>[1]春日町!J5</f>
        <v>6</v>
      </c>
      <c r="K5" s="59">
        <f>[1]春日町!K5</f>
        <v>7</v>
      </c>
      <c r="L5" s="63">
        <f t="shared" si="2"/>
        <v>13</v>
      </c>
    </row>
    <row r="6" spans="1:12" x14ac:dyDescent="0.15">
      <c r="A6" s="14">
        <v>3</v>
      </c>
      <c r="B6" s="40">
        <f>[1]春日町!B6</f>
        <v>1</v>
      </c>
      <c r="C6" s="40">
        <f>[1]春日町!C6</f>
        <v>2</v>
      </c>
      <c r="D6" s="40">
        <f t="shared" si="0"/>
        <v>3</v>
      </c>
      <c r="E6" s="14">
        <v>18</v>
      </c>
      <c r="F6" s="59">
        <f>[1]春日町!F6</f>
        <v>1</v>
      </c>
      <c r="G6" s="59">
        <f>[1]春日町!G6</f>
        <v>4</v>
      </c>
      <c r="H6" s="63">
        <f t="shared" si="1"/>
        <v>5</v>
      </c>
      <c r="I6" s="14">
        <v>68</v>
      </c>
      <c r="J6" s="59">
        <f>[1]春日町!J6</f>
        <v>3</v>
      </c>
      <c r="K6" s="59">
        <f>[1]春日町!K6</f>
        <v>7</v>
      </c>
      <c r="L6" s="63">
        <f t="shared" si="2"/>
        <v>10</v>
      </c>
    </row>
    <row r="7" spans="1:12" x14ac:dyDescent="0.15">
      <c r="A7" s="14">
        <v>4</v>
      </c>
      <c r="B7" s="40">
        <f>[1]春日町!B7</f>
        <v>2</v>
      </c>
      <c r="C7" s="40">
        <f>[1]春日町!C7</f>
        <v>3</v>
      </c>
      <c r="D7" s="40">
        <f t="shared" si="0"/>
        <v>5</v>
      </c>
      <c r="E7" s="14">
        <v>19</v>
      </c>
      <c r="F7" s="59">
        <f>[1]春日町!F7</f>
        <v>7</v>
      </c>
      <c r="G7" s="59">
        <f>[1]春日町!G7</f>
        <v>2</v>
      </c>
      <c r="H7" s="63">
        <f t="shared" si="1"/>
        <v>9</v>
      </c>
      <c r="I7" s="14">
        <v>69</v>
      </c>
      <c r="J7" s="59">
        <f>[1]春日町!J7</f>
        <v>9</v>
      </c>
      <c r="K7" s="59">
        <f>[1]春日町!K7</f>
        <v>4</v>
      </c>
      <c r="L7" s="63">
        <f t="shared" si="2"/>
        <v>13</v>
      </c>
    </row>
    <row r="8" spans="1:12" x14ac:dyDescent="0.15">
      <c r="A8" s="14">
        <v>5</v>
      </c>
      <c r="B8" s="40">
        <f>[1]春日町!B8</f>
        <v>3</v>
      </c>
      <c r="C8" s="40">
        <f>[1]春日町!C8</f>
        <v>4</v>
      </c>
      <c r="D8" s="40">
        <f t="shared" si="0"/>
        <v>7</v>
      </c>
      <c r="E8" s="14">
        <v>20</v>
      </c>
      <c r="F8" s="59">
        <f>[1]春日町!F8</f>
        <v>2</v>
      </c>
      <c r="G8" s="59">
        <f>[1]春日町!G8</f>
        <v>3</v>
      </c>
      <c r="H8" s="63">
        <f t="shared" si="1"/>
        <v>5</v>
      </c>
      <c r="I8" s="14">
        <v>70</v>
      </c>
      <c r="J8" s="59">
        <f>[1]春日町!J8</f>
        <v>9</v>
      </c>
      <c r="K8" s="59">
        <f>[1]春日町!K8</f>
        <v>7</v>
      </c>
      <c r="L8" s="63">
        <f t="shared" si="2"/>
        <v>16</v>
      </c>
    </row>
    <row r="9" spans="1:12" x14ac:dyDescent="0.15">
      <c r="A9" s="14">
        <v>6</v>
      </c>
      <c r="B9" s="40">
        <f>[1]春日町!B9</f>
        <v>3</v>
      </c>
      <c r="C9" s="40">
        <f>[1]春日町!C9</f>
        <v>3</v>
      </c>
      <c r="D9" s="40">
        <f t="shared" si="0"/>
        <v>6</v>
      </c>
      <c r="E9" s="14">
        <v>21</v>
      </c>
      <c r="F9" s="59">
        <f>[1]春日町!F9</f>
        <v>5</v>
      </c>
      <c r="G9" s="59">
        <f>[1]春日町!G9</f>
        <v>4</v>
      </c>
      <c r="H9" s="63">
        <f t="shared" si="1"/>
        <v>9</v>
      </c>
      <c r="I9" s="14">
        <v>71</v>
      </c>
      <c r="J9" s="59">
        <f>[1]春日町!J9</f>
        <v>6</v>
      </c>
      <c r="K9" s="59">
        <f>[1]春日町!K9</f>
        <v>8</v>
      </c>
      <c r="L9" s="63">
        <f t="shared" si="2"/>
        <v>14</v>
      </c>
    </row>
    <row r="10" spans="1:12" x14ac:dyDescent="0.15">
      <c r="A10" s="14">
        <v>7</v>
      </c>
      <c r="B10" s="40">
        <f>[1]春日町!B10</f>
        <v>2</v>
      </c>
      <c r="C10" s="40">
        <f>[1]春日町!C10</f>
        <v>5</v>
      </c>
      <c r="D10" s="40">
        <f t="shared" si="0"/>
        <v>7</v>
      </c>
      <c r="E10" s="14">
        <v>22</v>
      </c>
      <c r="F10" s="59">
        <f>[1]春日町!F10</f>
        <v>2</v>
      </c>
      <c r="G10" s="59">
        <f>[1]春日町!G10</f>
        <v>4</v>
      </c>
      <c r="H10" s="63">
        <f t="shared" si="1"/>
        <v>6</v>
      </c>
      <c r="I10" s="14">
        <v>72</v>
      </c>
      <c r="J10" s="59">
        <f>[1]春日町!J10</f>
        <v>8</v>
      </c>
      <c r="K10" s="59">
        <f>[1]春日町!K10</f>
        <v>6</v>
      </c>
      <c r="L10" s="63">
        <f t="shared" si="2"/>
        <v>14</v>
      </c>
    </row>
    <row r="11" spans="1:12" x14ac:dyDescent="0.15">
      <c r="A11" s="14">
        <v>8</v>
      </c>
      <c r="B11" s="40">
        <f>[1]春日町!B11</f>
        <v>5</v>
      </c>
      <c r="C11" s="40">
        <f>[1]春日町!C11</f>
        <v>4</v>
      </c>
      <c r="D11" s="40">
        <f t="shared" si="0"/>
        <v>9</v>
      </c>
      <c r="E11" s="14">
        <v>23</v>
      </c>
      <c r="F11" s="59">
        <f>[1]春日町!F11</f>
        <v>5</v>
      </c>
      <c r="G11" s="59">
        <f>[1]春日町!G11</f>
        <v>3</v>
      </c>
      <c r="H11" s="63">
        <f t="shared" si="1"/>
        <v>8</v>
      </c>
      <c r="I11" s="14">
        <v>73</v>
      </c>
      <c r="J11" s="59">
        <f>[1]春日町!J11</f>
        <v>9</v>
      </c>
      <c r="K11" s="59">
        <f>[1]春日町!K11</f>
        <v>12</v>
      </c>
      <c r="L11" s="63">
        <f t="shared" si="2"/>
        <v>21</v>
      </c>
    </row>
    <row r="12" spans="1:12" x14ac:dyDescent="0.15">
      <c r="A12" s="14">
        <v>9</v>
      </c>
      <c r="B12" s="40">
        <f>[1]春日町!B12</f>
        <v>4</v>
      </c>
      <c r="C12" s="40">
        <f>[1]春日町!C12</f>
        <v>2</v>
      </c>
      <c r="D12" s="40">
        <f t="shared" si="0"/>
        <v>6</v>
      </c>
      <c r="E12" s="14">
        <v>24</v>
      </c>
      <c r="F12" s="59">
        <f>[1]春日町!F12</f>
        <v>5</v>
      </c>
      <c r="G12" s="59">
        <f>[1]春日町!G12</f>
        <v>5</v>
      </c>
      <c r="H12" s="63">
        <f t="shared" si="1"/>
        <v>10</v>
      </c>
      <c r="I12" s="14">
        <v>74</v>
      </c>
      <c r="J12" s="59">
        <f>[1]春日町!J12</f>
        <v>10</v>
      </c>
      <c r="K12" s="59">
        <f>[1]春日町!K12</f>
        <v>6</v>
      </c>
      <c r="L12" s="63">
        <f t="shared" si="2"/>
        <v>16</v>
      </c>
    </row>
    <row r="13" spans="1:12" x14ac:dyDescent="0.15">
      <c r="A13" s="14">
        <v>10</v>
      </c>
      <c r="B13" s="40">
        <f>[1]春日町!B13</f>
        <v>1</v>
      </c>
      <c r="C13" s="40">
        <f>[1]春日町!C13</f>
        <v>3</v>
      </c>
      <c r="D13" s="40">
        <f t="shared" si="0"/>
        <v>4</v>
      </c>
      <c r="E13" s="14">
        <v>25</v>
      </c>
      <c r="F13" s="59">
        <f>[1]春日町!F13</f>
        <v>9</v>
      </c>
      <c r="G13" s="59">
        <f>[1]春日町!G13</f>
        <v>3</v>
      </c>
      <c r="H13" s="63">
        <f t="shared" si="1"/>
        <v>12</v>
      </c>
      <c r="I13" s="14">
        <v>75</v>
      </c>
      <c r="J13" s="59">
        <f>[1]春日町!J13</f>
        <v>9</v>
      </c>
      <c r="K13" s="59">
        <f>[1]春日町!K13</f>
        <v>10</v>
      </c>
      <c r="L13" s="63">
        <f t="shared" si="2"/>
        <v>19</v>
      </c>
    </row>
    <row r="14" spans="1:12" x14ac:dyDescent="0.15">
      <c r="A14" s="14">
        <v>11</v>
      </c>
      <c r="B14" s="40">
        <f>[1]春日町!B14</f>
        <v>5</v>
      </c>
      <c r="C14" s="40">
        <f>[1]春日町!C14</f>
        <v>3</v>
      </c>
      <c r="D14" s="40">
        <f t="shared" si="0"/>
        <v>8</v>
      </c>
      <c r="E14" s="14">
        <v>26</v>
      </c>
      <c r="F14" s="59">
        <f>[1]春日町!F14</f>
        <v>5</v>
      </c>
      <c r="G14" s="59">
        <f>[1]春日町!G14</f>
        <v>3</v>
      </c>
      <c r="H14" s="63">
        <f t="shared" si="1"/>
        <v>8</v>
      </c>
      <c r="I14" s="14">
        <v>76</v>
      </c>
      <c r="J14" s="59">
        <f>[1]春日町!J14</f>
        <v>4</v>
      </c>
      <c r="K14" s="59">
        <f>[1]春日町!K14</f>
        <v>6</v>
      </c>
      <c r="L14" s="63">
        <f t="shared" si="2"/>
        <v>10</v>
      </c>
    </row>
    <row r="15" spans="1:12" x14ac:dyDescent="0.15">
      <c r="A15" s="14">
        <v>12</v>
      </c>
      <c r="B15" s="40">
        <f>[1]春日町!B15</f>
        <v>1</v>
      </c>
      <c r="C15" s="40">
        <f>[1]春日町!C15</f>
        <v>2</v>
      </c>
      <c r="D15" s="40">
        <f t="shared" si="0"/>
        <v>3</v>
      </c>
      <c r="E15" s="14">
        <v>27</v>
      </c>
      <c r="F15" s="59">
        <f>[1]春日町!F15</f>
        <v>4</v>
      </c>
      <c r="G15" s="59">
        <f>[1]春日町!G15</f>
        <v>2</v>
      </c>
      <c r="H15" s="63">
        <f t="shared" si="1"/>
        <v>6</v>
      </c>
      <c r="I15" s="14">
        <v>77</v>
      </c>
      <c r="J15" s="59">
        <f>[1]春日町!J15</f>
        <v>7</v>
      </c>
      <c r="K15" s="59">
        <f>[1]春日町!K15</f>
        <v>8</v>
      </c>
      <c r="L15" s="63">
        <f t="shared" si="2"/>
        <v>15</v>
      </c>
    </row>
    <row r="16" spans="1:12" x14ac:dyDescent="0.15">
      <c r="A16" s="14">
        <v>13</v>
      </c>
      <c r="B16" s="40">
        <f>[1]春日町!B16</f>
        <v>4</v>
      </c>
      <c r="C16" s="40">
        <f>[1]春日町!C16</f>
        <v>2</v>
      </c>
      <c r="D16" s="40">
        <f t="shared" si="0"/>
        <v>6</v>
      </c>
      <c r="E16" s="14">
        <v>28</v>
      </c>
      <c r="F16" s="59">
        <f>[1]春日町!F16</f>
        <v>6</v>
      </c>
      <c r="G16" s="59">
        <f>[1]春日町!G16</f>
        <v>6</v>
      </c>
      <c r="H16" s="63">
        <f t="shared" si="1"/>
        <v>12</v>
      </c>
      <c r="I16" s="14">
        <v>78</v>
      </c>
      <c r="J16" s="59">
        <f>[1]春日町!J16</f>
        <v>3</v>
      </c>
      <c r="K16" s="59">
        <f>[1]春日町!K16</f>
        <v>7</v>
      </c>
      <c r="L16" s="63">
        <f t="shared" si="2"/>
        <v>10</v>
      </c>
    </row>
    <row r="17" spans="1:12" ht="14.25" thickBot="1" x14ac:dyDescent="0.2">
      <c r="A17" s="24">
        <v>14</v>
      </c>
      <c r="B17" s="40">
        <f>[1]春日町!B17</f>
        <v>0</v>
      </c>
      <c r="C17" s="40">
        <f>[1]春日町!C17</f>
        <v>5</v>
      </c>
      <c r="D17" s="40">
        <f t="shared" si="0"/>
        <v>5</v>
      </c>
      <c r="E17" s="14">
        <v>29</v>
      </c>
      <c r="F17" s="59">
        <f>[1]春日町!F17</f>
        <v>4</v>
      </c>
      <c r="G17" s="59">
        <f>[1]春日町!G17</f>
        <v>4</v>
      </c>
      <c r="H17" s="63">
        <f t="shared" si="1"/>
        <v>8</v>
      </c>
      <c r="I17" s="14">
        <v>79</v>
      </c>
      <c r="J17" s="59">
        <f>[1]春日町!J17</f>
        <v>3</v>
      </c>
      <c r="K17" s="59">
        <f>[1]春日町!K17</f>
        <v>10</v>
      </c>
      <c r="L17" s="63">
        <f t="shared" si="2"/>
        <v>13</v>
      </c>
    </row>
    <row r="18" spans="1:12" ht="15" thickTop="1" thickBot="1" x14ac:dyDescent="0.2">
      <c r="A18" s="23" t="s">
        <v>6</v>
      </c>
      <c r="B18" s="33">
        <f>SUM(B3:B17)</f>
        <v>43</v>
      </c>
      <c r="C18" s="34">
        <f>SUM(C3:C17)</f>
        <v>46</v>
      </c>
      <c r="D18" s="35">
        <f>SUM(B18:C18)</f>
        <v>89</v>
      </c>
      <c r="E18" s="14">
        <v>30</v>
      </c>
      <c r="F18" s="59">
        <f>[1]春日町!F18</f>
        <v>4</v>
      </c>
      <c r="G18" s="59">
        <f>[1]春日町!G18</f>
        <v>2</v>
      </c>
      <c r="H18" s="63">
        <f t="shared" si="1"/>
        <v>6</v>
      </c>
      <c r="I18" s="14">
        <v>80</v>
      </c>
      <c r="J18" s="59">
        <f>[1]春日町!J18</f>
        <v>4</v>
      </c>
      <c r="K18" s="59">
        <f>[1]春日町!K18</f>
        <v>10</v>
      </c>
      <c r="L18" s="63">
        <f t="shared" si="2"/>
        <v>14</v>
      </c>
    </row>
    <row r="19" spans="1:12" x14ac:dyDescent="0.15">
      <c r="E19" s="14">
        <v>31</v>
      </c>
      <c r="F19" s="59">
        <f>[1]春日町!F19</f>
        <v>8</v>
      </c>
      <c r="G19" s="59">
        <f>[1]春日町!G19</f>
        <v>8</v>
      </c>
      <c r="H19" s="63">
        <f t="shared" si="1"/>
        <v>16</v>
      </c>
      <c r="I19" s="14">
        <v>81</v>
      </c>
      <c r="J19" s="59">
        <f>[1]春日町!J19</f>
        <v>3</v>
      </c>
      <c r="K19" s="59">
        <f>[1]春日町!K19</f>
        <v>8</v>
      </c>
      <c r="L19" s="63">
        <f t="shared" si="2"/>
        <v>11</v>
      </c>
    </row>
    <row r="20" spans="1:12" x14ac:dyDescent="0.15">
      <c r="E20" s="14">
        <v>32</v>
      </c>
      <c r="F20" s="59">
        <f>[1]春日町!F20</f>
        <v>6</v>
      </c>
      <c r="G20" s="59">
        <f>[1]春日町!G20</f>
        <v>2</v>
      </c>
      <c r="H20" s="63">
        <f t="shared" si="1"/>
        <v>8</v>
      </c>
      <c r="I20" s="14">
        <v>82</v>
      </c>
      <c r="J20" s="59">
        <f>[1]春日町!J20</f>
        <v>6</v>
      </c>
      <c r="K20" s="59">
        <f>[1]春日町!K20</f>
        <v>4</v>
      </c>
      <c r="L20" s="63">
        <f t="shared" si="2"/>
        <v>10</v>
      </c>
    </row>
    <row r="21" spans="1:12" x14ac:dyDescent="0.15">
      <c r="E21" s="14">
        <v>33</v>
      </c>
      <c r="F21" s="59">
        <f>[1]春日町!F21</f>
        <v>5</v>
      </c>
      <c r="G21" s="59">
        <f>[1]春日町!G21</f>
        <v>5</v>
      </c>
      <c r="H21" s="63">
        <f t="shared" si="1"/>
        <v>10</v>
      </c>
      <c r="I21" s="14">
        <v>83</v>
      </c>
      <c r="J21" s="59">
        <f>[1]春日町!J21</f>
        <v>5</v>
      </c>
      <c r="K21" s="59">
        <f>[1]春日町!K21</f>
        <v>5</v>
      </c>
      <c r="L21" s="63">
        <f t="shared" si="2"/>
        <v>10</v>
      </c>
    </row>
    <row r="22" spans="1:12" x14ac:dyDescent="0.15">
      <c r="E22" s="14">
        <v>34</v>
      </c>
      <c r="F22" s="59">
        <f>[1]春日町!F22</f>
        <v>2</v>
      </c>
      <c r="G22" s="59">
        <f>[1]春日町!G22</f>
        <v>5</v>
      </c>
      <c r="H22" s="63">
        <f t="shared" si="1"/>
        <v>7</v>
      </c>
      <c r="I22" s="14">
        <v>84</v>
      </c>
      <c r="J22" s="59">
        <f>[1]春日町!J22</f>
        <v>7</v>
      </c>
      <c r="K22" s="59">
        <f>[1]春日町!K22</f>
        <v>3</v>
      </c>
      <c r="L22" s="63">
        <f t="shared" si="2"/>
        <v>10</v>
      </c>
    </row>
    <row r="23" spans="1:12" x14ac:dyDescent="0.15">
      <c r="E23" s="14">
        <v>35</v>
      </c>
      <c r="F23" s="59">
        <f>[1]春日町!F23</f>
        <v>4</v>
      </c>
      <c r="G23" s="59">
        <f>[1]春日町!G23</f>
        <v>6</v>
      </c>
      <c r="H23" s="63">
        <f t="shared" si="1"/>
        <v>10</v>
      </c>
      <c r="I23" s="14">
        <v>85</v>
      </c>
      <c r="J23" s="59">
        <f>[1]春日町!J23</f>
        <v>6</v>
      </c>
      <c r="K23" s="59">
        <f>[1]春日町!K23</f>
        <v>8</v>
      </c>
      <c r="L23" s="63">
        <f t="shared" si="2"/>
        <v>14</v>
      </c>
    </row>
    <row r="24" spans="1:12" x14ac:dyDescent="0.15">
      <c r="E24" s="14">
        <v>36</v>
      </c>
      <c r="F24" s="59">
        <f>[1]春日町!F24</f>
        <v>4</v>
      </c>
      <c r="G24" s="59">
        <f>[1]春日町!G24</f>
        <v>4</v>
      </c>
      <c r="H24" s="63">
        <f t="shared" si="1"/>
        <v>8</v>
      </c>
      <c r="I24" s="14">
        <v>86</v>
      </c>
      <c r="J24" s="59">
        <f>[1]春日町!J24</f>
        <v>4</v>
      </c>
      <c r="K24" s="59">
        <f>[1]春日町!K24</f>
        <v>6</v>
      </c>
      <c r="L24" s="63">
        <f t="shared" si="2"/>
        <v>10</v>
      </c>
    </row>
    <row r="25" spans="1:12" x14ac:dyDescent="0.15">
      <c r="E25" s="14">
        <v>37</v>
      </c>
      <c r="F25" s="59">
        <f>[1]春日町!F25</f>
        <v>8</v>
      </c>
      <c r="G25" s="59">
        <f>[1]春日町!G25</f>
        <v>3</v>
      </c>
      <c r="H25" s="63">
        <f t="shared" si="1"/>
        <v>11</v>
      </c>
      <c r="I25" s="14">
        <v>87</v>
      </c>
      <c r="J25" s="59">
        <f>[1]春日町!J25</f>
        <v>3</v>
      </c>
      <c r="K25" s="59">
        <f>[1]春日町!K25</f>
        <v>6</v>
      </c>
      <c r="L25" s="63">
        <f t="shared" si="2"/>
        <v>9</v>
      </c>
    </row>
    <row r="26" spans="1:12" x14ac:dyDescent="0.15">
      <c r="E26" s="14">
        <v>38</v>
      </c>
      <c r="F26" s="59">
        <f>[1]春日町!F26</f>
        <v>3</v>
      </c>
      <c r="G26" s="59">
        <f>[1]春日町!G26</f>
        <v>4</v>
      </c>
      <c r="H26" s="63">
        <f t="shared" si="1"/>
        <v>7</v>
      </c>
      <c r="I26" s="14">
        <v>88</v>
      </c>
      <c r="J26" s="59">
        <f>[1]春日町!J26</f>
        <v>4</v>
      </c>
      <c r="K26" s="59">
        <f>[1]春日町!K26</f>
        <v>6</v>
      </c>
      <c r="L26" s="63">
        <f t="shared" si="2"/>
        <v>10</v>
      </c>
    </row>
    <row r="27" spans="1:12" x14ac:dyDescent="0.15">
      <c r="E27" s="14">
        <v>39</v>
      </c>
      <c r="F27" s="59">
        <f>[1]春日町!F27</f>
        <v>8</v>
      </c>
      <c r="G27" s="59">
        <f>[1]春日町!G27</f>
        <v>10</v>
      </c>
      <c r="H27" s="63">
        <f t="shared" si="1"/>
        <v>18</v>
      </c>
      <c r="I27" s="14">
        <v>89</v>
      </c>
      <c r="J27" s="59">
        <f>[1]春日町!J27</f>
        <v>2</v>
      </c>
      <c r="K27" s="59">
        <f>[1]春日町!K27</f>
        <v>4</v>
      </c>
      <c r="L27" s="63">
        <f t="shared" si="2"/>
        <v>6</v>
      </c>
    </row>
    <row r="28" spans="1:12" x14ac:dyDescent="0.15">
      <c r="E28" s="14">
        <v>40</v>
      </c>
      <c r="F28" s="59">
        <f>[1]春日町!F28</f>
        <v>9</v>
      </c>
      <c r="G28" s="59">
        <f>[1]春日町!G28</f>
        <v>6</v>
      </c>
      <c r="H28" s="63">
        <f t="shared" si="1"/>
        <v>15</v>
      </c>
      <c r="I28" s="14">
        <v>90</v>
      </c>
      <c r="J28" s="59">
        <f>[1]春日町!J28</f>
        <v>1</v>
      </c>
      <c r="K28" s="59">
        <f>[1]春日町!K28</f>
        <v>2</v>
      </c>
      <c r="L28" s="63">
        <f t="shared" si="2"/>
        <v>3</v>
      </c>
    </row>
    <row r="29" spans="1:12" x14ac:dyDescent="0.15">
      <c r="E29" s="14">
        <v>41</v>
      </c>
      <c r="F29" s="59">
        <f>[1]春日町!F29</f>
        <v>6</v>
      </c>
      <c r="G29" s="59">
        <f>[1]春日町!G29</f>
        <v>4</v>
      </c>
      <c r="H29" s="63">
        <f t="shared" si="1"/>
        <v>10</v>
      </c>
      <c r="I29" s="14">
        <v>91</v>
      </c>
      <c r="J29" s="59">
        <f>[1]春日町!J29</f>
        <v>1</v>
      </c>
      <c r="K29" s="59">
        <f>[1]春日町!K29</f>
        <v>2</v>
      </c>
      <c r="L29" s="63">
        <f t="shared" si="2"/>
        <v>3</v>
      </c>
    </row>
    <row r="30" spans="1:12" x14ac:dyDescent="0.15">
      <c r="E30" s="14">
        <v>42</v>
      </c>
      <c r="F30" s="59">
        <f>[1]春日町!F30</f>
        <v>9</v>
      </c>
      <c r="G30" s="59">
        <f>[1]春日町!G30</f>
        <v>7</v>
      </c>
      <c r="H30" s="63">
        <f t="shared" si="1"/>
        <v>16</v>
      </c>
      <c r="I30" s="14">
        <v>92</v>
      </c>
      <c r="J30" s="59">
        <f>[1]春日町!J30</f>
        <v>0</v>
      </c>
      <c r="K30" s="59">
        <f>[1]春日町!K30</f>
        <v>1</v>
      </c>
      <c r="L30" s="63">
        <f t="shared" si="2"/>
        <v>1</v>
      </c>
    </row>
    <row r="31" spans="1:12" x14ac:dyDescent="0.15">
      <c r="E31" s="14">
        <v>43</v>
      </c>
      <c r="F31" s="59">
        <f>[1]春日町!F31</f>
        <v>9</v>
      </c>
      <c r="G31" s="59">
        <f>[1]春日町!G31</f>
        <v>2</v>
      </c>
      <c r="H31" s="63">
        <f t="shared" si="1"/>
        <v>11</v>
      </c>
      <c r="I31" s="14">
        <v>93</v>
      </c>
      <c r="J31" s="59">
        <f>[1]春日町!J31</f>
        <v>1</v>
      </c>
      <c r="K31" s="59">
        <f>[1]春日町!K31</f>
        <v>1</v>
      </c>
      <c r="L31" s="63">
        <f t="shared" si="2"/>
        <v>2</v>
      </c>
    </row>
    <row r="32" spans="1:12" x14ac:dyDescent="0.15">
      <c r="E32" s="14">
        <v>44</v>
      </c>
      <c r="F32" s="59">
        <f>[1]春日町!F32</f>
        <v>3</v>
      </c>
      <c r="G32" s="59">
        <f>[1]春日町!G32</f>
        <v>3</v>
      </c>
      <c r="H32" s="63">
        <f t="shared" si="1"/>
        <v>6</v>
      </c>
      <c r="I32" s="14">
        <v>94</v>
      </c>
      <c r="J32" s="59">
        <f>[1]春日町!J32</f>
        <v>0</v>
      </c>
      <c r="K32" s="59">
        <f>[1]春日町!K32</f>
        <v>2</v>
      </c>
      <c r="L32" s="63">
        <f t="shared" si="2"/>
        <v>2</v>
      </c>
    </row>
    <row r="33" spans="5:12" x14ac:dyDescent="0.15">
      <c r="E33" s="14">
        <v>45</v>
      </c>
      <c r="F33" s="59">
        <f>[1]春日町!F33</f>
        <v>6</v>
      </c>
      <c r="G33" s="59">
        <f>[1]春日町!G33</f>
        <v>4</v>
      </c>
      <c r="H33" s="63">
        <f t="shared" si="1"/>
        <v>10</v>
      </c>
      <c r="I33" s="14">
        <v>95</v>
      </c>
      <c r="J33" s="59">
        <f>[1]春日町!J33</f>
        <v>0</v>
      </c>
      <c r="K33" s="59">
        <f>[1]春日町!K33</f>
        <v>5</v>
      </c>
      <c r="L33" s="63">
        <f t="shared" si="2"/>
        <v>5</v>
      </c>
    </row>
    <row r="34" spans="5:12" x14ac:dyDescent="0.15">
      <c r="E34" s="14">
        <v>46</v>
      </c>
      <c r="F34" s="59">
        <f>[1]春日町!F34</f>
        <v>4</v>
      </c>
      <c r="G34" s="59">
        <f>[1]春日町!G34</f>
        <v>4</v>
      </c>
      <c r="H34" s="63">
        <f t="shared" si="1"/>
        <v>8</v>
      </c>
      <c r="I34" s="14">
        <v>96</v>
      </c>
      <c r="J34" s="59">
        <f>[1]春日町!J34</f>
        <v>0</v>
      </c>
      <c r="K34" s="59">
        <f>[1]春日町!K34</f>
        <v>0</v>
      </c>
      <c r="L34" s="63">
        <f t="shared" si="2"/>
        <v>0</v>
      </c>
    </row>
    <row r="35" spans="5:12" x14ac:dyDescent="0.15">
      <c r="E35" s="14">
        <v>47</v>
      </c>
      <c r="F35" s="59">
        <f>[1]春日町!F35</f>
        <v>8</v>
      </c>
      <c r="G35" s="59">
        <f>[1]春日町!G35</f>
        <v>7</v>
      </c>
      <c r="H35" s="63">
        <f t="shared" si="1"/>
        <v>15</v>
      </c>
      <c r="I35" s="14">
        <v>97</v>
      </c>
      <c r="J35" s="59">
        <f>[1]春日町!J35</f>
        <v>0</v>
      </c>
      <c r="K35" s="59">
        <f>[1]春日町!K35</f>
        <v>0</v>
      </c>
      <c r="L35" s="63">
        <f t="shared" si="2"/>
        <v>0</v>
      </c>
    </row>
    <row r="36" spans="5:12" x14ac:dyDescent="0.15">
      <c r="E36" s="14">
        <v>48</v>
      </c>
      <c r="F36" s="59">
        <f>[1]春日町!F36</f>
        <v>8</v>
      </c>
      <c r="G36" s="59">
        <f>[1]春日町!G36</f>
        <v>4</v>
      </c>
      <c r="H36" s="63">
        <f t="shared" si="1"/>
        <v>12</v>
      </c>
      <c r="I36" s="14">
        <v>98</v>
      </c>
      <c r="J36" s="59">
        <f>[1]春日町!J36</f>
        <v>0</v>
      </c>
      <c r="K36" s="59">
        <f>[1]春日町!K36</f>
        <v>0</v>
      </c>
      <c r="L36" s="63">
        <f t="shared" si="2"/>
        <v>0</v>
      </c>
    </row>
    <row r="37" spans="5:12" x14ac:dyDescent="0.15">
      <c r="E37" s="14">
        <v>49</v>
      </c>
      <c r="F37" s="59">
        <f>[1]春日町!F37</f>
        <v>8</v>
      </c>
      <c r="G37" s="59">
        <f>[1]春日町!G37</f>
        <v>2</v>
      </c>
      <c r="H37" s="63">
        <f t="shared" si="1"/>
        <v>10</v>
      </c>
      <c r="I37" s="14">
        <v>99</v>
      </c>
      <c r="J37" s="59">
        <f>[1]春日町!J37</f>
        <v>0</v>
      </c>
      <c r="K37" s="59">
        <f>[1]春日町!K37</f>
        <v>2</v>
      </c>
      <c r="L37" s="63">
        <f t="shared" si="2"/>
        <v>2</v>
      </c>
    </row>
    <row r="38" spans="5:12" x14ac:dyDescent="0.15">
      <c r="E38" s="14">
        <v>50</v>
      </c>
      <c r="F38" s="59">
        <f>[1]春日町!F38</f>
        <v>12</v>
      </c>
      <c r="G38" s="59">
        <f>[1]春日町!G38</f>
        <v>11</v>
      </c>
      <c r="H38" s="63">
        <f t="shared" si="1"/>
        <v>23</v>
      </c>
      <c r="I38" s="14">
        <v>100</v>
      </c>
      <c r="J38" s="59">
        <f>[1]春日町!J38</f>
        <v>0</v>
      </c>
      <c r="K38" s="59">
        <f>[1]春日町!K38</f>
        <v>0</v>
      </c>
      <c r="L38" s="63">
        <f t="shared" si="2"/>
        <v>0</v>
      </c>
    </row>
    <row r="39" spans="5:12" x14ac:dyDescent="0.15">
      <c r="E39" s="14">
        <v>51</v>
      </c>
      <c r="F39" s="59">
        <f>[1]春日町!F39</f>
        <v>8</v>
      </c>
      <c r="G39" s="59">
        <f>[1]春日町!G39</f>
        <v>7</v>
      </c>
      <c r="H39" s="63">
        <f t="shared" si="1"/>
        <v>15</v>
      </c>
      <c r="I39" s="14">
        <v>101</v>
      </c>
      <c r="J39" s="59">
        <f>[1]春日町!J39</f>
        <v>0</v>
      </c>
      <c r="K39" s="59">
        <f>[1]春日町!K39</f>
        <v>1</v>
      </c>
      <c r="L39" s="63">
        <f t="shared" si="2"/>
        <v>1</v>
      </c>
    </row>
    <row r="40" spans="5:12" x14ac:dyDescent="0.15">
      <c r="E40" s="14">
        <v>52</v>
      </c>
      <c r="F40" s="59">
        <f>[1]春日町!F40</f>
        <v>7</v>
      </c>
      <c r="G40" s="59">
        <f>[1]春日町!G40</f>
        <v>7</v>
      </c>
      <c r="H40" s="63">
        <f t="shared" si="1"/>
        <v>14</v>
      </c>
      <c r="I40" s="14">
        <v>102</v>
      </c>
      <c r="J40" s="59">
        <f>[1]春日町!J40</f>
        <v>0</v>
      </c>
      <c r="K40" s="59">
        <f>[1]春日町!K40</f>
        <v>1</v>
      </c>
      <c r="L40" s="63">
        <f t="shared" si="2"/>
        <v>1</v>
      </c>
    </row>
    <row r="41" spans="5:12" x14ac:dyDescent="0.15">
      <c r="E41" s="14">
        <v>53</v>
      </c>
      <c r="F41" s="59">
        <f>[1]春日町!F41</f>
        <v>8</v>
      </c>
      <c r="G41" s="59">
        <f>[1]春日町!G41</f>
        <v>6</v>
      </c>
      <c r="H41" s="63">
        <f t="shared" si="1"/>
        <v>14</v>
      </c>
      <c r="I41" s="14">
        <v>103</v>
      </c>
      <c r="J41" s="59">
        <f>[1]春日町!J41</f>
        <v>0</v>
      </c>
      <c r="K41" s="59">
        <f>[1]春日町!K41</f>
        <v>0</v>
      </c>
      <c r="L41" s="63">
        <f t="shared" si="2"/>
        <v>0</v>
      </c>
    </row>
    <row r="42" spans="5:12" x14ac:dyDescent="0.15">
      <c r="E42" s="14">
        <v>54</v>
      </c>
      <c r="F42" s="59">
        <f>[1]春日町!F42</f>
        <v>4</v>
      </c>
      <c r="G42" s="59">
        <f>[1]春日町!G42</f>
        <v>6</v>
      </c>
      <c r="H42" s="63">
        <f t="shared" si="1"/>
        <v>10</v>
      </c>
      <c r="I42" s="14">
        <v>104</v>
      </c>
      <c r="J42" s="59">
        <f>[1]春日町!J42</f>
        <v>0</v>
      </c>
      <c r="K42" s="59">
        <f>[1]春日町!K42</f>
        <v>0</v>
      </c>
      <c r="L42" s="63">
        <f t="shared" si="2"/>
        <v>0</v>
      </c>
    </row>
    <row r="43" spans="5:12" x14ac:dyDescent="0.15">
      <c r="E43" s="14">
        <v>55</v>
      </c>
      <c r="F43" s="59">
        <f>[1]春日町!F43</f>
        <v>11</v>
      </c>
      <c r="G43" s="59">
        <f>[1]春日町!G43</f>
        <v>5</v>
      </c>
      <c r="H43" s="63">
        <f t="shared" si="1"/>
        <v>16</v>
      </c>
      <c r="I43" s="14">
        <v>105</v>
      </c>
      <c r="J43" s="59">
        <f>[1]春日町!J43</f>
        <v>0</v>
      </c>
      <c r="K43" s="59">
        <f>[1]春日町!K43</f>
        <v>0</v>
      </c>
      <c r="L43" s="63">
        <f t="shared" si="2"/>
        <v>0</v>
      </c>
    </row>
    <row r="44" spans="5:12" x14ac:dyDescent="0.15">
      <c r="E44" s="14">
        <v>56</v>
      </c>
      <c r="F44" s="59">
        <f>[1]春日町!F44</f>
        <v>8</v>
      </c>
      <c r="G44" s="59">
        <f>[1]春日町!G44</f>
        <v>7</v>
      </c>
      <c r="H44" s="63">
        <f t="shared" si="1"/>
        <v>15</v>
      </c>
      <c r="I44" s="14">
        <v>106</v>
      </c>
      <c r="J44" s="59">
        <f>[1]春日町!J44</f>
        <v>0</v>
      </c>
      <c r="K44" s="59">
        <f>[1]春日町!K44</f>
        <v>0</v>
      </c>
      <c r="L44" s="63">
        <f t="shared" si="2"/>
        <v>0</v>
      </c>
    </row>
    <row r="45" spans="5:12" x14ac:dyDescent="0.15">
      <c r="E45" s="14">
        <v>57</v>
      </c>
      <c r="F45" s="59">
        <f>[1]春日町!F45</f>
        <v>4</v>
      </c>
      <c r="G45" s="59">
        <f>[1]春日町!G45</f>
        <v>3</v>
      </c>
      <c r="H45" s="63">
        <f t="shared" si="1"/>
        <v>7</v>
      </c>
      <c r="I45" s="14">
        <v>107</v>
      </c>
      <c r="J45" s="59">
        <f>[1]春日町!J45</f>
        <v>0</v>
      </c>
      <c r="K45" s="59">
        <f>[1]春日町!K45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[1]春日町!F46</f>
        <v>5</v>
      </c>
      <c r="G46" s="59">
        <f>[1]春日町!G46</f>
        <v>12</v>
      </c>
      <c r="H46" s="63">
        <f t="shared" si="1"/>
        <v>17</v>
      </c>
      <c r="I46" s="24">
        <v>108</v>
      </c>
      <c r="J46" s="59">
        <f>[1]春日町!J46</f>
        <v>0</v>
      </c>
      <c r="K46" s="59">
        <f>[1]春日町!K46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[1]春日町!F47</f>
        <v>11</v>
      </c>
      <c r="G47" s="59">
        <f>[1]春日町!G47</f>
        <v>4</v>
      </c>
      <c r="H47" s="63">
        <f t="shared" si="1"/>
        <v>15</v>
      </c>
      <c r="I47" s="23" t="s">
        <v>6</v>
      </c>
      <c r="J47" s="69">
        <f>SUM(J3:J46)</f>
        <v>144</v>
      </c>
      <c r="K47" s="69">
        <f>SUM(K3:K46)</f>
        <v>194</v>
      </c>
      <c r="L47" s="39">
        <f>SUM(J47:K47)</f>
        <v>338</v>
      </c>
    </row>
    <row r="48" spans="5:12" x14ac:dyDescent="0.15">
      <c r="E48" s="14">
        <v>60</v>
      </c>
      <c r="F48" s="59">
        <f>[1]春日町!F48</f>
        <v>6</v>
      </c>
      <c r="G48" s="59">
        <f>[1]春日町!G48</f>
        <v>5</v>
      </c>
      <c r="H48" s="63">
        <f t="shared" si="1"/>
        <v>11</v>
      </c>
    </row>
    <row r="49" spans="5:12" ht="14.25" thickBot="1" x14ac:dyDescent="0.2">
      <c r="E49" s="14">
        <v>61</v>
      </c>
      <c r="F49" s="59">
        <f>[1]春日町!F49</f>
        <v>10</v>
      </c>
      <c r="G49" s="59">
        <f>[1]春日町!G49</f>
        <v>8</v>
      </c>
      <c r="H49" s="63">
        <f t="shared" si="1"/>
        <v>18</v>
      </c>
      <c r="J49" s="54" t="s">
        <v>205</v>
      </c>
    </row>
    <row r="50" spans="5:12" x14ac:dyDescent="0.15">
      <c r="E50" s="14">
        <v>62</v>
      </c>
      <c r="F50" s="59">
        <f>[1]春日町!F50</f>
        <v>7</v>
      </c>
      <c r="G50" s="59">
        <f>[1]春日町!G50</f>
        <v>5</v>
      </c>
      <c r="H50" s="63">
        <f t="shared" si="1"/>
        <v>12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[1]春日町!F51</f>
        <v>4</v>
      </c>
      <c r="G51" s="59">
        <f>[1]春日町!G51</f>
        <v>7</v>
      </c>
      <c r="H51" s="63">
        <f t="shared" si="1"/>
        <v>11</v>
      </c>
      <c r="J51" s="48">
        <f>SUM(B18,F53,J47)</f>
        <v>490</v>
      </c>
      <c r="K51" s="49">
        <f>SUM(C18,G53,K47)</f>
        <v>477</v>
      </c>
      <c r="L51" s="50">
        <f>SUM(J51:K51)</f>
        <v>967</v>
      </c>
    </row>
    <row r="52" spans="5:12" ht="14.25" thickBot="1" x14ac:dyDescent="0.2">
      <c r="E52" s="24">
        <v>64</v>
      </c>
      <c r="F52" s="59">
        <f>[1]春日町!F52</f>
        <v>6</v>
      </c>
      <c r="G52" s="59">
        <f>[1]春日町!G52</f>
        <v>3</v>
      </c>
      <c r="H52" s="63">
        <f t="shared" si="1"/>
        <v>9</v>
      </c>
    </row>
    <row r="53" spans="5:12" ht="15" thickTop="1" thickBot="1" x14ac:dyDescent="0.2">
      <c r="E53" s="23" t="s">
        <v>6</v>
      </c>
      <c r="F53" s="35">
        <f>SUM(F3:F52)</f>
        <v>303</v>
      </c>
      <c r="G53" s="38">
        <f>SUM(G3:G52)</f>
        <v>237</v>
      </c>
      <c r="H53" s="39">
        <f>SUM(F53:G53)</f>
        <v>540</v>
      </c>
    </row>
    <row r="56" spans="5:12" x14ac:dyDescent="0.15">
      <c r="F56" s="98" t="s">
        <v>549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154</v>
      </c>
      <c r="I1" s="99" t="str">
        <f>秦野市合計!I1</f>
        <v>令和3年4月1日現在（単位：人）</v>
      </c>
      <c r="J1" s="99"/>
      <c r="K1" s="99"/>
      <c r="L1" s="99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[1]松原町!B3</f>
        <v>2</v>
      </c>
      <c r="C3" s="40">
        <f>[1]松原町!C3</f>
        <v>3</v>
      </c>
      <c r="D3" s="40">
        <f>SUM(B3:C3)</f>
        <v>5</v>
      </c>
      <c r="E3" s="19">
        <v>15</v>
      </c>
      <c r="F3" s="59">
        <f>[1]松原町!F3</f>
        <v>3</v>
      </c>
      <c r="G3" s="59">
        <f>[1]松原町!G3</f>
        <v>1</v>
      </c>
      <c r="H3" s="63">
        <f>SUM(F3:G3)</f>
        <v>4</v>
      </c>
      <c r="I3" s="20">
        <v>65</v>
      </c>
      <c r="J3" s="59">
        <f>[1]松原町!J3</f>
        <v>6</v>
      </c>
      <c r="K3" s="59">
        <f>[1]松原町!K3</f>
        <v>0</v>
      </c>
      <c r="L3" s="63">
        <f>SUM(J3:K3)</f>
        <v>6</v>
      </c>
    </row>
    <row r="4" spans="1:12" x14ac:dyDescent="0.15">
      <c r="A4" s="14">
        <v>1</v>
      </c>
      <c r="B4" s="40">
        <f>[1]松原町!B4</f>
        <v>2</v>
      </c>
      <c r="C4" s="40">
        <f>[1]松原町!C4</f>
        <v>3</v>
      </c>
      <c r="D4" s="40">
        <f t="shared" ref="D4:D17" si="0">SUM(B4:C4)</f>
        <v>5</v>
      </c>
      <c r="E4" s="14">
        <v>16</v>
      </c>
      <c r="F4" s="59">
        <f>[1]松原町!F4</f>
        <v>3</v>
      </c>
      <c r="G4" s="59">
        <f>[1]松原町!G4</f>
        <v>4</v>
      </c>
      <c r="H4" s="63">
        <f t="shared" ref="H4:H52" si="1">SUM(F4:G4)</f>
        <v>7</v>
      </c>
      <c r="I4" s="15">
        <v>66</v>
      </c>
      <c r="J4" s="59">
        <f>[1]松原町!J4</f>
        <v>7</v>
      </c>
      <c r="K4" s="59">
        <f>[1]松原町!K4</f>
        <v>3</v>
      </c>
      <c r="L4" s="63">
        <f t="shared" ref="L4:L46" si="2">SUM(J4:K4)</f>
        <v>10</v>
      </c>
    </row>
    <row r="5" spans="1:12" x14ac:dyDescent="0.15">
      <c r="A5" s="14">
        <v>2</v>
      </c>
      <c r="B5" s="40">
        <f>[1]松原町!B5</f>
        <v>1</v>
      </c>
      <c r="C5" s="40">
        <f>[1]松原町!C5</f>
        <v>3</v>
      </c>
      <c r="D5" s="40">
        <f t="shared" si="0"/>
        <v>4</v>
      </c>
      <c r="E5" s="14">
        <v>17</v>
      </c>
      <c r="F5" s="59">
        <f>[1]松原町!F5</f>
        <v>5</v>
      </c>
      <c r="G5" s="59">
        <f>[1]松原町!G5</f>
        <v>3</v>
      </c>
      <c r="H5" s="63">
        <f t="shared" si="1"/>
        <v>8</v>
      </c>
      <c r="I5" s="15">
        <v>67</v>
      </c>
      <c r="J5" s="59">
        <f>[1]松原町!J5</f>
        <v>1</v>
      </c>
      <c r="K5" s="59">
        <f>[1]松原町!K5</f>
        <v>6</v>
      </c>
      <c r="L5" s="63">
        <f t="shared" si="2"/>
        <v>7</v>
      </c>
    </row>
    <row r="6" spans="1:12" x14ac:dyDescent="0.15">
      <c r="A6" s="14">
        <v>3</v>
      </c>
      <c r="B6" s="40">
        <f>[1]松原町!B6</f>
        <v>2</v>
      </c>
      <c r="C6" s="40">
        <f>[1]松原町!C6</f>
        <v>1</v>
      </c>
      <c r="D6" s="40">
        <f t="shared" si="0"/>
        <v>3</v>
      </c>
      <c r="E6" s="14">
        <v>18</v>
      </c>
      <c r="F6" s="59">
        <f>[1]松原町!F6</f>
        <v>1</v>
      </c>
      <c r="G6" s="59">
        <f>[1]松原町!G6</f>
        <v>5</v>
      </c>
      <c r="H6" s="63">
        <f t="shared" si="1"/>
        <v>6</v>
      </c>
      <c r="I6" s="15">
        <v>68</v>
      </c>
      <c r="J6" s="59">
        <f>[1]松原町!J6</f>
        <v>8</v>
      </c>
      <c r="K6" s="59">
        <f>[1]松原町!K6</f>
        <v>5</v>
      </c>
      <c r="L6" s="63">
        <f t="shared" si="2"/>
        <v>13</v>
      </c>
    </row>
    <row r="7" spans="1:12" x14ac:dyDescent="0.15">
      <c r="A7" s="14">
        <v>4</v>
      </c>
      <c r="B7" s="40">
        <f>[1]松原町!B7</f>
        <v>2</v>
      </c>
      <c r="C7" s="40">
        <f>[1]松原町!C7</f>
        <v>2</v>
      </c>
      <c r="D7" s="40">
        <f t="shared" si="0"/>
        <v>4</v>
      </c>
      <c r="E7" s="14">
        <v>19</v>
      </c>
      <c r="F7" s="59">
        <f>[1]松原町!F7</f>
        <v>3</v>
      </c>
      <c r="G7" s="59">
        <f>[1]松原町!G7</f>
        <v>3</v>
      </c>
      <c r="H7" s="63">
        <f t="shared" si="1"/>
        <v>6</v>
      </c>
      <c r="I7" s="15">
        <v>69</v>
      </c>
      <c r="J7" s="59">
        <f>[1]松原町!J7</f>
        <v>4</v>
      </c>
      <c r="K7" s="59">
        <f>[1]松原町!K7</f>
        <v>6</v>
      </c>
      <c r="L7" s="63">
        <f t="shared" si="2"/>
        <v>10</v>
      </c>
    </row>
    <row r="8" spans="1:12" x14ac:dyDescent="0.15">
      <c r="A8" s="14">
        <v>5</v>
      </c>
      <c r="B8" s="40">
        <f>[1]松原町!B8</f>
        <v>3</v>
      </c>
      <c r="C8" s="40">
        <f>[1]松原町!C8</f>
        <v>1</v>
      </c>
      <c r="D8" s="40">
        <f t="shared" si="0"/>
        <v>4</v>
      </c>
      <c r="E8" s="14">
        <v>20</v>
      </c>
      <c r="F8" s="59">
        <f>[1]松原町!F8</f>
        <v>4</v>
      </c>
      <c r="G8" s="59">
        <f>[1]松原町!G8</f>
        <v>5</v>
      </c>
      <c r="H8" s="63">
        <f t="shared" si="1"/>
        <v>9</v>
      </c>
      <c r="I8" s="15">
        <v>70</v>
      </c>
      <c r="J8" s="59">
        <f>[1]松原町!J8</f>
        <v>7</v>
      </c>
      <c r="K8" s="59">
        <f>[1]松原町!K8</f>
        <v>9</v>
      </c>
      <c r="L8" s="63">
        <f t="shared" si="2"/>
        <v>16</v>
      </c>
    </row>
    <row r="9" spans="1:12" x14ac:dyDescent="0.15">
      <c r="A9" s="14">
        <v>6</v>
      </c>
      <c r="B9" s="40">
        <f>[1]松原町!B9</f>
        <v>1</v>
      </c>
      <c r="C9" s="40">
        <f>[1]松原町!C9</f>
        <v>4</v>
      </c>
      <c r="D9" s="40">
        <f t="shared" si="0"/>
        <v>5</v>
      </c>
      <c r="E9" s="14">
        <v>21</v>
      </c>
      <c r="F9" s="59">
        <f>[1]松原町!F9</f>
        <v>7</v>
      </c>
      <c r="G9" s="59">
        <f>[1]松原町!G9</f>
        <v>3</v>
      </c>
      <c r="H9" s="63">
        <f t="shared" si="1"/>
        <v>10</v>
      </c>
      <c r="I9" s="15">
        <v>71</v>
      </c>
      <c r="J9" s="59">
        <f>[1]松原町!J9</f>
        <v>11</v>
      </c>
      <c r="K9" s="59">
        <f>[1]松原町!K9</f>
        <v>10</v>
      </c>
      <c r="L9" s="63">
        <f t="shared" si="2"/>
        <v>21</v>
      </c>
    </row>
    <row r="10" spans="1:12" x14ac:dyDescent="0.15">
      <c r="A10" s="14">
        <v>7</v>
      </c>
      <c r="B10" s="40">
        <f>[1]松原町!B10</f>
        <v>5</v>
      </c>
      <c r="C10" s="40">
        <f>[1]松原町!C10</f>
        <v>2</v>
      </c>
      <c r="D10" s="40">
        <f t="shared" si="0"/>
        <v>7</v>
      </c>
      <c r="E10" s="14">
        <v>22</v>
      </c>
      <c r="F10" s="59">
        <f>[1]松原町!F10</f>
        <v>4</v>
      </c>
      <c r="G10" s="59">
        <f>[1]松原町!G10</f>
        <v>6</v>
      </c>
      <c r="H10" s="63">
        <f t="shared" si="1"/>
        <v>10</v>
      </c>
      <c r="I10" s="15">
        <v>72</v>
      </c>
      <c r="J10" s="59">
        <f>[1]松原町!J10</f>
        <v>5</v>
      </c>
      <c r="K10" s="59">
        <f>[1]松原町!K10</f>
        <v>13</v>
      </c>
      <c r="L10" s="63">
        <f t="shared" si="2"/>
        <v>18</v>
      </c>
    </row>
    <row r="11" spans="1:12" x14ac:dyDescent="0.15">
      <c r="A11" s="14">
        <v>8</v>
      </c>
      <c r="B11" s="40">
        <f>[1]松原町!B11</f>
        <v>0</v>
      </c>
      <c r="C11" s="40">
        <f>[1]松原町!C11</f>
        <v>1</v>
      </c>
      <c r="D11" s="40">
        <f t="shared" si="0"/>
        <v>1</v>
      </c>
      <c r="E11" s="14">
        <v>23</v>
      </c>
      <c r="F11" s="59">
        <f>[1]松原町!F11</f>
        <v>2</v>
      </c>
      <c r="G11" s="59">
        <f>[1]松原町!G11</f>
        <v>4</v>
      </c>
      <c r="H11" s="63">
        <f t="shared" si="1"/>
        <v>6</v>
      </c>
      <c r="I11" s="15">
        <v>73</v>
      </c>
      <c r="J11" s="59">
        <f>[1]松原町!J11</f>
        <v>10</v>
      </c>
      <c r="K11" s="59">
        <f>[1]松原町!K11</f>
        <v>9</v>
      </c>
      <c r="L11" s="63">
        <f t="shared" si="2"/>
        <v>19</v>
      </c>
    </row>
    <row r="12" spans="1:12" x14ac:dyDescent="0.15">
      <c r="A12" s="14">
        <v>9</v>
      </c>
      <c r="B12" s="40">
        <f>[1]松原町!B12</f>
        <v>0</v>
      </c>
      <c r="C12" s="40">
        <f>[1]松原町!C12</f>
        <v>3</v>
      </c>
      <c r="D12" s="40">
        <f t="shared" si="0"/>
        <v>3</v>
      </c>
      <c r="E12" s="14">
        <v>24</v>
      </c>
      <c r="F12" s="59">
        <f>[1]松原町!F12</f>
        <v>2</v>
      </c>
      <c r="G12" s="59">
        <f>[1]松原町!G12</f>
        <v>5</v>
      </c>
      <c r="H12" s="63">
        <f t="shared" si="1"/>
        <v>7</v>
      </c>
      <c r="I12" s="15">
        <v>74</v>
      </c>
      <c r="J12" s="59">
        <f>[1]松原町!J12</f>
        <v>6</v>
      </c>
      <c r="K12" s="59">
        <f>[1]松原町!K12</f>
        <v>7</v>
      </c>
      <c r="L12" s="63">
        <f t="shared" si="2"/>
        <v>13</v>
      </c>
    </row>
    <row r="13" spans="1:12" x14ac:dyDescent="0.15">
      <c r="A13" s="14">
        <v>10</v>
      </c>
      <c r="B13" s="40">
        <f>[1]松原町!B13</f>
        <v>3</v>
      </c>
      <c r="C13" s="40">
        <f>[1]松原町!C13</f>
        <v>1</v>
      </c>
      <c r="D13" s="40">
        <f t="shared" si="0"/>
        <v>4</v>
      </c>
      <c r="E13" s="14">
        <v>25</v>
      </c>
      <c r="F13" s="59">
        <f>[1]松原町!F13</f>
        <v>5</v>
      </c>
      <c r="G13" s="59">
        <f>[1]松原町!G13</f>
        <v>2</v>
      </c>
      <c r="H13" s="63">
        <f t="shared" si="1"/>
        <v>7</v>
      </c>
      <c r="I13" s="15">
        <v>75</v>
      </c>
      <c r="J13" s="59">
        <f>[1]松原町!J13</f>
        <v>5</v>
      </c>
      <c r="K13" s="59">
        <f>[1]松原町!K13</f>
        <v>2</v>
      </c>
      <c r="L13" s="63">
        <f t="shared" si="2"/>
        <v>7</v>
      </c>
    </row>
    <row r="14" spans="1:12" x14ac:dyDescent="0.15">
      <c r="A14" s="14">
        <v>11</v>
      </c>
      <c r="B14" s="40">
        <f>[1]松原町!B14</f>
        <v>1</v>
      </c>
      <c r="C14" s="40">
        <f>[1]松原町!C14</f>
        <v>2</v>
      </c>
      <c r="D14" s="40">
        <f t="shared" si="0"/>
        <v>3</v>
      </c>
      <c r="E14" s="14">
        <v>26</v>
      </c>
      <c r="F14" s="59">
        <f>[1]松原町!F14</f>
        <v>0</v>
      </c>
      <c r="G14" s="59">
        <f>[1]松原町!G14</f>
        <v>8</v>
      </c>
      <c r="H14" s="63">
        <f t="shared" si="1"/>
        <v>8</v>
      </c>
      <c r="I14" s="15">
        <v>76</v>
      </c>
      <c r="J14" s="59">
        <f>[1]松原町!J14</f>
        <v>9</v>
      </c>
      <c r="K14" s="59">
        <f>[1]松原町!K14</f>
        <v>11</v>
      </c>
      <c r="L14" s="63">
        <f t="shared" si="2"/>
        <v>20</v>
      </c>
    </row>
    <row r="15" spans="1:12" x14ac:dyDescent="0.15">
      <c r="A15" s="14">
        <v>12</v>
      </c>
      <c r="B15" s="40">
        <f>[1]松原町!B15</f>
        <v>2</v>
      </c>
      <c r="C15" s="40">
        <f>[1]松原町!C15</f>
        <v>2</v>
      </c>
      <c r="D15" s="40">
        <f t="shared" si="0"/>
        <v>4</v>
      </c>
      <c r="E15" s="14">
        <v>27</v>
      </c>
      <c r="F15" s="59">
        <f>[1]松原町!F15</f>
        <v>5</v>
      </c>
      <c r="G15" s="59">
        <f>[1]松原町!G15</f>
        <v>3</v>
      </c>
      <c r="H15" s="63">
        <f t="shared" si="1"/>
        <v>8</v>
      </c>
      <c r="I15" s="15">
        <v>77</v>
      </c>
      <c r="J15" s="59">
        <f>[1]松原町!J15</f>
        <v>5</v>
      </c>
      <c r="K15" s="59">
        <f>[1]松原町!K15</f>
        <v>2</v>
      </c>
      <c r="L15" s="63">
        <f t="shared" si="2"/>
        <v>7</v>
      </c>
    </row>
    <row r="16" spans="1:12" x14ac:dyDescent="0.15">
      <c r="A16" s="14">
        <v>13</v>
      </c>
      <c r="B16" s="40">
        <f>[1]松原町!B16</f>
        <v>5</v>
      </c>
      <c r="C16" s="40">
        <f>[1]松原町!C16</f>
        <v>0</v>
      </c>
      <c r="D16" s="40">
        <f t="shared" si="0"/>
        <v>5</v>
      </c>
      <c r="E16" s="14">
        <v>28</v>
      </c>
      <c r="F16" s="59">
        <f>[1]松原町!F16</f>
        <v>4</v>
      </c>
      <c r="G16" s="59">
        <f>[1]松原町!G16</f>
        <v>5</v>
      </c>
      <c r="H16" s="63">
        <f t="shared" si="1"/>
        <v>9</v>
      </c>
      <c r="I16" s="15">
        <v>78</v>
      </c>
      <c r="J16" s="59">
        <f>[1]松原町!J16</f>
        <v>7</v>
      </c>
      <c r="K16" s="59">
        <f>[1]松原町!K16</f>
        <v>7</v>
      </c>
      <c r="L16" s="63">
        <f t="shared" si="2"/>
        <v>14</v>
      </c>
    </row>
    <row r="17" spans="1:12" ht="14.25" thickBot="1" x14ac:dyDescent="0.2">
      <c r="A17" s="24">
        <v>14</v>
      </c>
      <c r="B17" s="40">
        <f>[1]松原町!B17</f>
        <v>2</v>
      </c>
      <c r="C17" s="40">
        <f>[1]松原町!C17</f>
        <v>3</v>
      </c>
      <c r="D17" s="40">
        <f t="shared" si="0"/>
        <v>5</v>
      </c>
      <c r="E17" s="14">
        <v>29</v>
      </c>
      <c r="F17" s="59">
        <f>[1]松原町!F17</f>
        <v>3</v>
      </c>
      <c r="G17" s="59">
        <f>[1]松原町!G17</f>
        <v>4</v>
      </c>
      <c r="H17" s="63">
        <f t="shared" si="1"/>
        <v>7</v>
      </c>
      <c r="I17" s="15">
        <v>79</v>
      </c>
      <c r="J17" s="59">
        <f>[1]松原町!J17</f>
        <v>3</v>
      </c>
      <c r="K17" s="59">
        <f>[1]松原町!K17</f>
        <v>8</v>
      </c>
      <c r="L17" s="63">
        <f t="shared" si="2"/>
        <v>11</v>
      </c>
    </row>
    <row r="18" spans="1:12" ht="15" thickTop="1" thickBot="1" x14ac:dyDescent="0.2">
      <c r="A18" s="23" t="s">
        <v>6</v>
      </c>
      <c r="B18" s="33">
        <f>SUM(B3:B17)</f>
        <v>31</v>
      </c>
      <c r="C18" s="34">
        <f>SUM(C3:C17)</f>
        <v>31</v>
      </c>
      <c r="D18" s="35">
        <f>SUM(B18:C18)</f>
        <v>62</v>
      </c>
      <c r="E18" s="14">
        <v>30</v>
      </c>
      <c r="F18" s="59">
        <f>[1]松原町!F18</f>
        <v>3</v>
      </c>
      <c r="G18" s="59">
        <f>[1]松原町!G18</f>
        <v>6</v>
      </c>
      <c r="H18" s="63">
        <f t="shared" si="1"/>
        <v>9</v>
      </c>
      <c r="I18" s="15">
        <v>80</v>
      </c>
      <c r="J18" s="59">
        <f>[1]松原町!J18</f>
        <v>4</v>
      </c>
      <c r="K18" s="59">
        <f>[1]松原町!K18</f>
        <v>4</v>
      </c>
      <c r="L18" s="63">
        <f t="shared" si="2"/>
        <v>8</v>
      </c>
    </row>
    <row r="19" spans="1:12" x14ac:dyDescent="0.15">
      <c r="E19" s="14">
        <v>31</v>
      </c>
      <c r="F19" s="59">
        <f>[1]松原町!F19</f>
        <v>3</v>
      </c>
      <c r="G19" s="59">
        <f>[1]松原町!G19</f>
        <v>3</v>
      </c>
      <c r="H19" s="63">
        <f t="shared" si="1"/>
        <v>6</v>
      </c>
      <c r="I19" s="15">
        <v>81</v>
      </c>
      <c r="J19" s="59">
        <f>[1]松原町!J19</f>
        <v>3</v>
      </c>
      <c r="K19" s="59">
        <f>[1]松原町!K19</f>
        <v>2</v>
      </c>
      <c r="L19" s="63">
        <f t="shared" si="2"/>
        <v>5</v>
      </c>
    </row>
    <row r="20" spans="1:12" x14ac:dyDescent="0.15">
      <c r="E20" s="14">
        <v>32</v>
      </c>
      <c r="F20" s="59">
        <f>[1]松原町!F20</f>
        <v>10</v>
      </c>
      <c r="G20" s="59">
        <f>[1]松原町!G20</f>
        <v>1</v>
      </c>
      <c r="H20" s="63">
        <f t="shared" si="1"/>
        <v>11</v>
      </c>
      <c r="I20" s="15">
        <v>82</v>
      </c>
      <c r="J20" s="59">
        <f>[1]松原町!J20</f>
        <v>4</v>
      </c>
      <c r="K20" s="59">
        <f>[1]松原町!K20</f>
        <v>5</v>
      </c>
      <c r="L20" s="63">
        <f t="shared" si="2"/>
        <v>9</v>
      </c>
    </row>
    <row r="21" spans="1:12" x14ac:dyDescent="0.15">
      <c r="E21" s="14">
        <v>33</v>
      </c>
      <c r="F21" s="59">
        <f>[1]松原町!F21</f>
        <v>6</v>
      </c>
      <c r="G21" s="59">
        <f>[1]松原町!G21</f>
        <v>4</v>
      </c>
      <c r="H21" s="63">
        <f t="shared" si="1"/>
        <v>10</v>
      </c>
      <c r="I21" s="15">
        <v>83</v>
      </c>
      <c r="J21" s="59">
        <f>[1]松原町!J21</f>
        <v>4</v>
      </c>
      <c r="K21" s="59">
        <f>[1]松原町!K21</f>
        <v>4</v>
      </c>
      <c r="L21" s="63">
        <f t="shared" si="2"/>
        <v>8</v>
      </c>
    </row>
    <row r="22" spans="1:12" x14ac:dyDescent="0.15">
      <c r="E22" s="14">
        <v>34</v>
      </c>
      <c r="F22" s="59">
        <f>[1]松原町!F22</f>
        <v>5</v>
      </c>
      <c r="G22" s="59">
        <f>[1]松原町!G22</f>
        <v>3</v>
      </c>
      <c r="H22" s="63">
        <f t="shared" si="1"/>
        <v>8</v>
      </c>
      <c r="I22" s="15">
        <v>84</v>
      </c>
      <c r="J22" s="59">
        <f>[1]松原町!J22</f>
        <v>2</v>
      </c>
      <c r="K22" s="59">
        <f>[1]松原町!K22</f>
        <v>4</v>
      </c>
      <c r="L22" s="63">
        <f t="shared" si="2"/>
        <v>6</v>
      </c>
    </row>
    <row r="23" spans="1:12" x14ac:dyDescent="0.15">
      <c r="E23" s="14">
        <v>35</v>
      </c>
      <c r="F23" s="59">
        <f>[1]松原町!F23</f>
        <v>4</v>
      </c>
      <c r="G23" s="59">
        <f>[1]松原町!G23</f>
        <v>2</v>
      </c>
      <c r="H23" s="63">
        <f t="shared" si="1"/>
        <v>6</v>
      </c>
      <c r="I23" s="15">
        <v>85</v>
      </c>
      <c r="J23" s="59">
        <f>[1]松原町!J23</f>
        <v>3</v>
      </c>
      <c r="K23" s="59">
        <f>[1]松原町!K23</f>
        <v>5</v>
      </c>
      <c r="L23" s="63">
        <f t="shared" si="2"/>
        <v>8</v>
      </c>
    </row>
    <row r="24" spans="1:12" x14ac:dyDescent="0.15">
      <c r="E24" s="14">
        <v>36</v>
      </c>
      <c r="F24" s="59">
        <f>[1]松原町!F24</f>
        <v>4</v>
      </c>
      <c r="G24" s="59">
        <f>[1]松原町!G24</f>
        <v>5</v>
      </c>
      <c r="H24" s="63">
        <f t="shared" si="1"/>
        <v>9</v>
      </c>
      <c r="I24" s="15">
        <v>86</v>
      </c>
      <c r="J24" s="59">
        <f>[1]松原町!J24</f>
        <v>3</v>
      </c>
      <c r="K24" s="59">
        <f>[1]松原町!K24</f>
        <v>4</v>
      </c>
      <c r="L24" s="63">
        <f t="shared" si="2"/>
        <v>7</v>
      </c>
    </row>
    <row r="25" spans="1:12" x14ac:dyDescent="0.15">
      <c r="E25" s="14">
        <v>37</v>
      </c>
      <c r="F25" s="59">
        <f>[1]松原町!F25</f>
        <v>9</v>
      </c>
      <c r="G25" s="59">
        <f>[1]松原町!G25</f>
        <v>10</v>
      </c>
      <c r="H25" s="63">
        <f t="shared" si="1"/>
        <v>19</v>
      </c>
      <c r="I25" s="15">
        <v>87</v>
      </c>
      <c r="J25" s="59">
        <f>[1]松原町!J25</f>
        <v>4</v>
      </c>
      <c r="K25" s="59">
        <f>[1]松原町!K25</f>
        <v>5</v>
      </c>
      <c r="L25" s="63">
        <f t="shared" si="2"/>
        <v>9</v>
      </c>
    </row>
    <row r="26" spans="1:12" x14ac:dyDescent="0.15">
      <c r="E26" s="14">
        <v>38</v>
      </c>
      <c r="F26" s="59">
        <f>[1]松原町!F26</f>
        <v>5</v>
      </c>
      <c r="G26" s="59">
        <f>[1]松原町!G26</f>
        <v>5</v>
      </c>
      <c r="H26" s="63">
        <f t="shared" si="1"/>
        <v>10</v>
      </c>
      <c r="I26" s="15">
        <v>88</v>
      </c>
      <c r="J26" s="59">
        <f>[1]松原町!J26</f>
        <v>6</v>
      </c>
      <c r="K26" s="59">
        <f>[1]松原町!K26</f>
        <v>4</v>
      </c>
      <c r="L26" s="63">
        <f t="shared" si="2"/>
        <v>10</v>
      </c>
    </row>
    <row r="27" spans="1:12" x14ac:dyDescent="0.15">
      <c r="E27" s="14">
        <v>39</v>
      </c>
      <c r="F27" s="59">
        <f>[1]松原町!F27</f>
        <v>3</v>
      </c>
      <c r="G27" s="59">
        <f>[1]松原町!G27</f>
        <v>5</v>
      </c>
      <c r="H27" s="63">
        <f t="shared" si="1"/>
        <v>8</v>
      </c>
      <c r="I27" s="15">
        <v>89</v>
      </c>
      <c r="J27" s="59">
        <f>[1]松原町!J27</f>
        <v>1</v>
      </c>
      <c r="K27" s="59">
        <f>[1]松原町!K27</f>
        <v>2</v>
      </c>
      <c r="L27" s="63">
        <f t="shared" si="2"/>
        <v>3</v>
      </c>
    </row>
    <row r="28" spans="1:12" x14ac:dyDescent="0.15">
      <c r="E28" s="14">
        <v>40</v>
      </c>
      <c r="F28" s="59">
        <f>[1]松原町!F28</f>
        <v>5</v>
      </c>
      <c r="G28" s="59">
        <f>[1]松原町!G28</f>
        <v>2</v>
      </c>
      <c r="H28" s="63">
        <f t="shared" si="1"/>
        <v>7</v>
      </c>
      <c r="I28" s="15">
        <v>90</v>
      </c>
      <c r="J28" s="59">
        <f>[1]松原町!J28</f>
        <v>0</v>
      </c>
      <c r="K28" s="59">
        <f>[1]松原町!K28</f>
        <v>3</v>
      </c>
      <c r="L28" s="63">
        <f t="shared" si="2"/>
        <v>3</v>
      </c>
    </row>
    <row r="29" spans="1:12" x14ac:dyDescent="0.15">
      <c r="E29" s="14">
        <v>41</v>
      </c>
      <c r="F29" s="59">
        <f>[1]松原町!F29</f>
        <v>6</v>
      </c>
      <c r="G29" s="59">
        <f>[1]松原町!G29</f>
        <v>4</v>
      </c>
      <c r="H29" s="63">
        <f t="shared" si="1"/>
        <v>10</v>
      </c>
      <c r="I29" s="15">
        <v>91</v>
      </c>
      <c r="J29" s="59">
        <f>[1]松原町!J29</f>
        <v>2</v>
      </c>
      <c r="K29" s="59">
        <f>[1]松原町!K29</f>
        <v>0</v>
      </c>
      <c r="L29" s="63">
        <f t="shared" si="2"/>
        <v>2</v>
      </c>
    </row>
    <row r="30" spans="1:12" x14ac:dyDescent="0.15">
      <c r="E30" s="14">
        <v>42</v>
      </c>
      <c r="F30" s="59">
        <f>[1]松原町!F30</f>
        <v>5</v>
      </c>
      <c r="G30" s="59">
        <f>[1]松原町!G30</f>
        <v>3</v>
      </c>
      <c r="H30" s="63">
        <f t="shared" si="1"/>
        <v>8</v>
      </c>
      <c r="I30" s="15">
        <v>92</v>
      </c>
      <c r="J30" s="59">
        <f>[1]松原町!J30</f>
        <v>1</v>
      </c>
      <c r="K30" s="59">
        <f>[1]松原町!K30</f>
        <v>3</v>
      </c>
      <c r="L30" s="63">
        <f t="shared" si="2"/>
        <v>4</v>
      </c>
    </row>
    <row r="31" spans="1:12" x14ac:dyDescent="0.15">
      <c r="E31" s="14">
        <v>43</v>
      </c>
      <c r="F31" s="59">
        <f>[1]松原町!F31</f>
        <v>2</v>
      </c>
      <c r="G31" s="59">
        <f>[1]松原町!G31</f>
        <v>5</v>
      </c>
      <c r="H31" s="63">
        <f t="shared" si="1"/>
        <v>7</v>
      </c>
      <c r="I31" s="15">
        <v>93</v>
      </c>
      <c r="J31" s="59">
        <f>[1]松原町!J31</f>
        <v>1</v>
      </c>
      <c r="K31" s="59">
        <f>[1]松原町!K31</f>
        <v>2</v>
      </c>
      <c r="L31" s="63">
        <f t="shared" si="2"/>
        <v>3</v>
      </c>
    </row>
    <row r="32" spans="1:12" x14ac:dyDescent="0.15">
      <c r="E32" s="14">
        <v>44</v>
      </c>
      <c r="F32" s="59">
        <f>[1]松原町!F32</f>
        <v>4</v>
      </c>
      <c r="G32" s="59">
        <f>[1]松原町!G32</f>
        <v>8</v>
      </c>
      <c r="H32" s="63">
        <f t="shared" si="1"/>
        <v>12</v>
      </c>
      <c r="I32" s="15">
        <v>94</v>
      </c>
      <c r="J32" s="59">
        <f>[1]松原町!J32</f>
        <v>1</v>
      </c>
      <c r="K32" s="59">
        <f>[1]松原町!K32</f>
        <v>1</v>
      </c>
      <c r="L32" s="63">
        <f t="shared" si="2"/>
        <v>2</v>
      </c>
    </row>
    <row r="33" spans="5:12" x14ac:dyDescent="0.15">
      <c r="E33" s="14">
        <v>45</v>
      </c>
      <c r="F33" s="59">
        <f>[1]松原町!F33</f>
        <v>5</v>
      </c>
      <c r="G33" s="59">
        <f>[1]松原町!G33</f>
        <v>1</v>
      </c>
      <c r="H33" s="63">
        <f t="shared" si="1"/>
        <v>6</v>
      </c>
      <c r="I33" s="15">
        <v>95</v>
      </c>
      <c r="J33" s="59">
        <f>[1]松原町!J33</f>
        <v>1</v>
      </c>
      <c r="K33" s="59">
        <f>[1]松原町!K33</f>
        <v>2</v>
      </c>
      <c r="L33" s="63">
        <f t="shared" si="2"/>
        <v>3</v>
      </c>
    </row>
    <row r="34" spans="5:12" x14ac:dyDescent="0.15">
      <c r="E34" s="14">
        <v>46</v>
      </c>
      <c r="F34" s="59">
        <f>[1]松原町!F34</f>
        <v>10</v>
      </c>
      <c r="G34" s="59">
        <f>[1]松原町!G34</f>
        <v>8</v>
      </c>
      <c r="H34" s="63">
        <f t="shared" si="1"/>
        <v>18</v>
      </c>
      <c r="I34" s="15">
        <v>96</v>
      </c>
      <c r="J34" s="59">
        <f>[1]松原町!J34</f>
        <v>0</v>
      </c>
      <c r="K34" s="59">
        <f>[1]松原町!K34</f>
        <v>0</v>
      </c>
      <c r="L34" s="63">
        <f t="shared" si="2"/>
        <v>0</v>
      </c>
    </row>
    <row r="35" spans="5:12" x14ac:dyDescent="0.15">
      <c r="E35" s="14">
        <v>47</v>
      </c>
      <c r="F35" s="59">
        <f>[1]松原町!F35</f>
        <v>4</v>
      </c>
      <c r="G35" s="59">
        <f>[1]松原町!G35</f>
        <v>8</v>
      </c>
      <c r="H35" s="63">
        <f t="shared" si="1"/>
        <v>12</v>
      </c>
      <c r="I35" s="15">
        <v>97</v>
      </c>
      <c r="J35" s="59">
        <f>[1]松原町!J35</f>
        <v>0</v>
      </c>
      <c r="K35" s="59">
        <f>[1]松原町!K35</f>
        <v>0</v>
      </c>
      <c r="L35" s="63">
        <f t="shared" si="2"/>
        <v>0</v>
      </c>
    </row>
    <row r="36" spans="5:12" x14ac:dyDescent="0.15">
      <c r="E36" s="14">
        <v>48</v>
      </c>
      <c r="F36" s="59">
        <f>[1]松原町!F36</f>
        <v>6</v>
      </c>
      <c r="G36" s="59">
        <f>[1]松原町!G36</f>
        <v>6</v>
      </c>
      <c r="H36" s="63">
        <f t="shared" si="1"/>
        <v>12</v>
      </c>
      <c r="I36" s="15">
        <v>98</v>
      </c>
      <c r="J36" s="59">
        <f>[1]松原町!J36</f>
        <v>0</v>
      </c>
      <c r="K36" s="59">
        <f>[1]松原町!K36</f>
        <v>0</v>
      </c>
      <c r="L36" s="63">
        <f t="shared" si="2"/>
        <v>0</v>
      </c>
    </row>
    <row r="37" spans="5:12" x14ac:dyDescent="0.15">
      <c r="E37" s="14">
        <v>49</v>
      </c>
      <c r="F37" s="59">
        <f>[1]松原町!F37</f>
        <v>10</v>
      </c>
      <c r="G37" s="59">
        <f>[1]松原町!G37</f>
        <v>7</v>
      </c>
      <c r="H37" s="63">
        <f t="shared" si="1"/>
        <v>17</v>
      </c>
      <c r="I37" s="15">
        <v>99</v>
      </c>
      <c r="J37" s="59">
        <f>[1]松原町!J37</f>
        <v>0</v>
      </c>
      <c r="K37" s="59">
        <f>[1]松原町!K37</f>
        <v>0</v>
      </c>
      <c r="L37" s="63">
        <f t="shared" si="2"/>
        <v>0</v>
      </c>
    </row>
    <row r="38" spans="5:12" x14ac:dyDescent="0.15">
      <c r="E38" s="14">
        <v>50</v>
      </c>
      <c r="F38" s="59">
        <f>[1]松原町!F38</f>
        <v>4</v>
      </c>
      <c r="G38" s="59">
        <f>[1]松原町!G38</f>
        <v>5</v>
      </c>
      <c r="H38" s="63">
        <f t="shared" si="1"/>
        <v>9</v>
      </c>
      <c r="I38" s="15">
        <v>100</v>
      </c>
      <c r="J38" s="59">
        <f>[1]松原町!J38</f>
        <v>0</v>
      </c>
      <c r="K38" s="59">
        <f>[1]松原町!K38</f>
        <v>0</v>
      </c>
      <c r="L38" s="63">
        <f t="shared" si="2"/>
        <v>0</v>
      </c>
    </row>
    <row r="39" spans="5:12" x14ac:dyDescent="0.15">
      <c r="E39" s="14">
        <v>51</v>
      </c>
      <c r="F39" s="59">
        <f>[1]松原町!F39</f>
        <v>7</v>
      </c>
      <c r="G39" s="59">
        <f>[1]松原町!G39</f>
        <v>2</v>
      </c>
      <c r="H39" s="63">
        <f t="shared" si="1"/>
        <v>9</v>
      </c>
      <c r="I39" s="15">
        <v>101</v>
      </c>
      <c r="J39" s="59">
        <f>[1]松原町!J39</f>
        <v>0</v>
      </c>
      <c r="K39" s="59">
        <f>[1]松原町!K39</f>
        <v>0</v>
      </c>
      <c r="L39" s="63">
        <f t="shared" si="2"/>
        <v>0</v>
      </c>
    </row>
    <row r="40" spans="5:12" x14ac:dyDescent="0.15">
      <c r="E40" s="14">
        <v>52</v>
      </c>
      <c r="F40" s="59">
        <f>[1]松原町!F40</f>
        <v>6</v>
      </c>
      <c r="G40" s="59">
        <f>[1]松原町!G40</f>
        <v>5</v>
      </c>
      <c r="H40" s="63">
        <f t="shared" si="1"/>
        <v>11</v>
      </c>
      <c r="I40" s="15">
        <v>102</v>
      </c>
      <c r="J40" s="59">
        <f>[1]松原町!J40</f>
        <v>0</v>
      </c>
      <c r="K40" s="59">
        <f>[1]松原町!K40</f>
        <v>0</v>
      </c>
      <c r="L40" s="63">
        <f t="shared" si="2"/>
        <v>0</v>
      </c>
    </row>
    <row r="41" spans="5:12" x14ac:dyDescent="0.15">
      <c r="E41" s="14">
        <v>53</v>
      </c>
      <c r="F41" s="59">
        <f>[1]松原町!F41</f>
        <v>7</v>
      </c>
      <c r="G41" s="59">
        <f>[1]松原町!G41</f>
        <v>6</v>
      </c>
      <c r="H41" s="63">
        <f t="shared" si="1"/>
        <v>13</v>
      </c>
      <c r="I41" s="15">
        <v>103</v>
      </c>
      <c r="J41" s="59">
        <f>[1]松原町!J41</f>
        <v>0</v>
      </c>
      <c r="K41" s="59">
        <f>[1]松原町!K41</f>
        <v>0</v>
      </c>
      <c r="L41" s="63">
        <f t="shared" si="2"/>
        <v>0</v>
      </c>
    </row>
    <row r="42" spans="5:12" x14ac:dyDescent="0.15">
      <c r="E42" s="14">
        <v>54</v>
      </c>
      <c r="F42" s="59">
        <f>[1]松原町!F42</f>
        <v>5</v>
      </c>
      <c r="G42" s="59">
        <f>[1]松原町!G42</f>
        <v>6</v>
      </c>
      <c r="H42" s="63">
        <f t="shared" si="1"/>
        <v>11</v>
      </c>
      <c r="I42" s="15">
        <v>104</v>
      </c>
      <c r="J42" s="59">
        <f>[1]松原町!J42</f>
        <v>0</v>
      </c>
      <c r="K42" s="59">
        <f>[1]松原町!K42</f>
        <v>0</v>
      </c>
      <c r="L42" s="63">
        <f t="shared" si="2"/>
        <v>0</v>
      </c>
    </row>
    <row r="43" spans="5:12" x14ac:dyDescent="0.15">
      <c r="E43" s="14">
        <v>55</v>
      </c>
      <c r="F43" s="59">
        <f>[1]松原町!F43</f>
        <v>3</v>
      </c>
      <c r="G43" s="59">
        <f>[1]松原町!G43</f>
        <v>8</v>
      </c>
      <c r="H43" s="63">
        <f t="shared" si="1"/>
        <v>11</v>
      </c>
      <c r="I43" s="15">
        <v>105</v>
      </c>
      <c r="J43" s="59">
        <f>[1]松原町!J43</f>
        <v>0</v>
      </c>
      <c r="K43" s="59">
        <f>[1]松原町!K43</f>
        <v>0</v>
      </c>
      <c r="L43" s="63">
        <f t="shared" si="2"/>
        <v>0</v>
      </c>
    </row>
    <row r="44" spans="5:12" x14ac:dyDescent="0.15">
      <c r="E44" s="14">
        <v>56</v>
      </c>
      <c r="F44" s="59">
        <f>[1]松原町!F44</f>
        <v>6</v>
      </c>
      <c r="G44" s="59">
        <f>[1]松原町!G44</f>
        <v>7</v>
      </c>
      <c r="H44" s="63">
        <f t="shared" si="1"/>
        <v>13</v>
      </c>
      <c r="I44" s="15">
        <v>106</v>
      </c>
      <c r="J44" s="59">
        <f>[1]松原町!J44</f>
        <v>0</v>
      </c>
      <c r="K44" s="59">
        <f>[1]松原町!K44</f>
        <v>0</v>
      </c>
      <c r="L44" s="63">
        <f t="shared" si="2"/>
        <v>0</v>
      </c>
    </row>
    <row r="45" spans="5:12" x14ac:dyDescent="0.15">
      <c r="E45" s="14">
        <v>57</v>
      </c>
      <c r="F45" s="59">
        <f>[1]松原町!F45</f>
        <v>12</v>
      </c>
      <c r="G45" s="59">
        <f>[1]松原町!G45</f>
        <v>9</v>
      </c>
      <c r="H45" s="63">
        <f t="shared" si="1"/>
        <v>21</v>
      </c>
      <c r="I45" s="15">
        <v>107</v>
      </c>
      <c r="J45" s="59">
        <f>[1]松原町!J45</f>
        <v>0</v>
      </c>
      <c r="K45" s="59">
        <f>[1]松原町!K45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[1]松原町!F46</f>
        <v>4</v>
      </c>
      <c r="G46" s="59">
        <f>[1]松原町!G46</f>
        <v>8</v>
      </c>
      <c r="H46" s="63">
        <f t="shared" si="1"/>
        <v>12</v>
      </c>
      <c r="I46" s="70">
        <v>108</v>
      </c>
      <c r="J46" s="59">
        <f>[1]松原町!J46</f>
        <v>0</v>
      </c>
      <c r="K46" s="59">
        <f>[1]松原町!K46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[1]松原町!F47</f>
        <v>7</v>
      </c>
      <c r="G47" s="59">
        <f>[1]松原町!G47</f>
        <v>5</v>
      </c>
      <c r="H47" s="63">
        <f t="shared" si="1"/>
        <v>12</v>
      </c>
      <c r="I47" s="25" t="s">
        <v>6</v>
      </c>
      <c r="J47" s="69">
        <f>SUM(J3:J46)</f>
        <v>134</v>
      </c>
      <c r="K47" s="69">
        <f>SUM(K3:K46)</f>
        <v>148</v>
      </c>
      <c r="L47" s="39">
        <f>SUM(J47:K47)</f>
        <v>282</v>
      </c>
    </row>
    <row r="48" spans="5:12" x14ac:dyDescent="0.15">
      <c r="E48" s="14">
        <v>60</v>
      </c>
      <c r="F48" s="59">
        <f>[1]松原町!F48</f>
        <v>8</v>
      </c>
      <c r="G48" s="59">
        <f>[1]松原町!G48</f>
        <v>7</v>
      </c>
      <c r="H48" s="63">
        <f t="shared" si="1"/>
        <v>15</v>
      </c>
    </row>
    <row r="49" spans="5:12" ht="14.25" thickBot="1" x14ac:dyDescent="0.2">
      <c r="E49" s="14">
        <v>61</v>
      </c>
      <c r="F49" s="59">
        <f>[1]松原町!F49</f>
        <v>2</v>
      </c>
      <c r="G49" s="59">
        <f>[1]松原町!G49</f>
        <v>3</v>
      </c>
      <c r="H49" s="63">
        <f t="shared" si="1"/>
        <v>5</v>
      </c>
      <c r="J49" s="54" t="s">
        <v>206</v>
      </c>
    </row>
    <row r="50" spans="5:12" x14ac:dyDescent="0.15">
      <c r="E50" s="14">
        <v>62</v>
      </c>
      <c r="F50" s="59">
        <f>[1]松原町!F50</f>
        <v>3</v>
      </c>
      <c r="G50" s="59">
        <f>[1]松原町!G50</f>
        <v>9</v>
      </c>
      <c r="H50" s="63">
        <f t="shared" si="1"/>
        <v>12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[1]松原町!F51</f>
        <v>4</v>
      </c>
      <c r="G51" s="59">
        <f>[1]松原町!G51</f>
        <v>5</v>
      </c>
      <c r="H51" s="63">
        <f t="shared" si="1"/>
        <v>9</v>
      </c>
      <c r="J51" s="48">
        <f>SUM(B18,F53,J47)</f>
        <v>409</v>
      </c>
      <c r="K51" s="49">
        <f>SUM(C18,G53,K47)</f>
        <v>430</v>
      </c>
      <c r="L51" s="50">
        <f>SUM(J51:K51)</f>
        <v>839</v>
      </c>
    </row>
    <row r="52" spans="5:12" ht="14.25" thickBot="1" x14ac:dyDescent="0.2">
      <c r="E52" s="24">
        <v>64</v>
      </c>
      <c r="F52" s="59">
        <f>[1]松原町!F52</f>
        <v>6</v>
      </c>
      <c r="G52" s="59">
        <f>[1]松原町!G52</f>
        <v>9</v>
      </c>
      <c r="H52" s="63">
        <f t="shared" si="1"/>
        <v>15</v>
      </c>
    </row>
    <row r="53" spans="5:12" ht="15" thickTop="1" thickBot="1" x14ac:dyDescent="0.2">
      <c r="E53" s="23" t="s">
        <v>6</v>
      </c>
      <c r="F53" s="35">
        <f>SUM(F3:F52)</f>
        <v>244</v>
      </c>
      <c r="G53" s="38">
        <f>SUM(G3:G52)</f>
        <v>251</v>
      </c>
      <c r="H53" s="39">
        <f>SUM(F53:G53)</f>
        <v>495</v>
      </c>
    </row>
    <row r="56" spans="5:12" x14ac:dyDescent="0.15">
      <c r="F56" s="98" t="s">
        <v>550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153</v>
      </c>
      <c r="I1" s="99" t="str">
        <f>秦野市合計!I1</f>
        <v>令和3年4月1日現在（単位：人）</v>
      </c>
      <c r="J1" s="99"/>
      <c r="K1" s="99"/>
      <c r="L1" s="99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[1]堀西!B3</f>
        <v>16</v>
      </c>
      <c r="C3" s="40">
        <f>[1]堀西!C3</f>
        <v>17</v>
      </c>
      <c r="D3" s="40">
        <f>SUM(B3:C3)</f>
        <v>33</v>
      </c>
      <c r="E3" s="19">
        <v>15</v>
      </c>
      <c r="F3" s="59">
        <f>[1]堀西!F3</f>
        <v>36</v>
      </c>
      <c r="G3" s="59">
        <f>[1]堀西!G3</f>
        <v>28</v>
      </c>
      <c r="H3" s="63">
        <f>SUM(F3:G3)</f>
        <v>64</v>
      </c>
      <c r="I3" s="20">
        <v>65</v>
      </c>
      <c r="J3" s="59">
        <f>[1]堀西!J3</f>
        <v>37</v>
      </c>
      <c r="K3" s="59">
        <f>[1]堀西!K3</f>
        <v>33</v>
      </c>
      <c r="L3" s="63">
        <f>SUM(J3:K3)</f>
        <v>70</v>
      </c>
    </row>
    <row r="4" spans="1:12" x14ac:dyDescent="0.15">
      <c r="A4" s="14">
        <v>1</v>
      </c>
      <c r="B4" s="40">
        <f>[1]堀西!B4</f>
        <v>19</v>
      </c>
      <c r="C4" s="40">
        <f>[1]堀西!C4</f>
        <v>19</v>
      </c>
      <c r="D4" s="40">
        <f t="shared" ref="D4:D17" si="0">SUM(B4:C4)</f>
        <v>38</v>
      </c>
      <c r="E4" s="14">
        <v>16</v>
      </c>
      <c r="F4" s="59">
        <f>[1]堀西!F4</f>
        <v>35</v>
      </c>
      <c r="G4" s="59">
        <f>[1]堀西!G4</f>
        <v>22</v>
      </c>
      <c r="H4" s="63">
        <f t="shared" ref="H4:H52" si="1">SUM(F4:G4)</f>
        <v>57</v>
      </c>
      <c r="I4" s="15">
        <v>66</v>
      </c>
      <c r="J4" s="59">
        <f>[1]堀西!J4</f>
        <v>44</v>
      </c>
      <c r="K4" s="59">
        <f>[1]堀西!K4</f>
        <v>39</v>
      </c>
      <c r="L4" s="63">
        <f t="shared" ref="L4:L46" si="2">SUM(J4:K4)</f>
        <v>83</v>
      </c>
    </row>
    <row r="5" spans="1:12" x14ac:dyDescent="0.15">
      <c r="A5" s="14">
        <v>2</v>
      </c>
      <c r="B5" s="40">
        <f>[1]堀西!B5</f>
        <v>17</v>
      </c>
      <c r="C5" s="40">
        <f>[1]堀西!C5</f>
        <v>21</v>
      </c>
      <c r="D5" s="40">
        <f t="shared" si="0"/>
        <v>38</v>
      </c>
      <c r="E5" s="14">
        <v>17</v>
      </c>
      <c r="F5" s="59">
        <f>[1]堀西!F5</f>
        <v>30</v>
      </c>
      <c r="G5" s="59">
        <f>[1]堀西!G5</f>
        <v>33</v>
      </c>
      <c r="H5" s="63">
        <f t="shared" si="1"/>
        <v>63</v>
      </c>
      <c r="I5" s="15">
        <v>67</v>
      </c>
      <c r="J5" s="59">
        <f>[1]堀西!J5</f>
        <v>40</v>
      </c>
      <c r="K5" s="59">
        <f>[1]堀西!K5</f>
        <v>30</v>
      </c>
      <c r="L5" s="63">
        <f t="shared" si="2"/>
        <v>70</v>
      </c>
    </row>
    <row r="6" spans="1:12" x14ac:dyDescent="0.15">
      <c r="A6" s="14">
        <v>3</v>
      </c>
      <c r="B6" s="40">
        <f>[1]堀西!B6</f>
        <v>22</v>
      </c>
      <c r="C6" s="40">
        <f>[1]堀西!C6</f>
        <v>21</v>
      </c>
      <c r="D6" s="40">
        <f t="shared" si="0"/>
        <v>43</v>
      </c>
      <c r="E6" s="14">
        <v>18</v>
      </c>
      <c r="F6" s="59">
        <f>[1]堀西!F6</f>
        <v>42</v>
      </c>
      <c r="G6" s="59">
        <f>[1]堀西!G6</f>
        <v>33</v>
      </c>
      <c r="H6" s="63">
        <f t="shared" si="1"/>
        <v>75</v>
      </c>
      <c r="I6" s="15">
        <v>68</v>
      </c>
      <c r="J6" s="59">
        <f>[1]堀西!J6</f>
        <v>35</v>
      </c>
      <c r="K6" s="59">
        <f>[1]堀西!K6</f>
        <v>40</v>
      </c>
      <c r="L6" s="63">
        <f t="shared" si="2"/>
        <v>75</v>
      </c>
    </row>
    <row r="7" spans="1:12" x14ac:dyDescent="0.15">
      <c r="A7" s="14">
        <v>4</v>
      </c>
      <c r="B7" s="40">
        <f>[1]堀西!B7</f>
        <v>27</v>
      </c>
      <c r="C7" s="40">
        <f>[1]堀西!C7</f>
        <v>20</v>
      </c>
      <c r="D7" s="40">
        <f t="shared" si="0"/>
        <v>47</v>
      </c>
      <c r="E7" s="14">
        <v>19</v>
      </c>
      <c r="F7" s="59">
        <f>[1]堀西!F7</f>
        <v>31</v>
      </c>
      <c r="G7" s="59">
        <f>[1]堀西!G7</f>
        <v>26</v>
      </c>
      <c r="H7" s="63">
        <f t="shared" si="1"/>
        <v>57</v>
      </c>
      <c r="I7" s="15">
        <v>69</v>
      </c>
      <c r="J7" s="59">
        <f>[1]堀西!J7</f>
        <v>41</v>
      </c>
      <c r="K7" s="59">
        <f>[1]堀西!K7</f>
        <v>45</v>
      </c>
      <c r="L7" s="63">
        <f t="shared" si="2"/>
        <v>86</v>
      </c>
    </row>
    <row r="8" spans="1:12" x14ac:dyDescent="0.15">
      <c r="A8" s="14">
        <v>5</v>
      </c>
      <c r="B8" s="40">
        <f>[1]堀西!B8</f>
        <v>29</v>
      </c>
      <c r="C8" s="40">
        <f>[1]堀西!C8</f>
        <v>16</v>
      </c>
      <c r="D8" s="40">
        <f t="shared" si="0"/>
        <v>45</v>
      </c>
      <c r="E8" s="14">
        <v>20</v>
      </c>
      <c r="F8" s="59">
        <f>[1]堀西!F8</f>
        <v>26</v>
      </c>
      <c r="G8" s="59">
        <f>[1]堀西!G8</f>
        <v>38</v>
      </c>
      <c r="H8" s="63">
        <f t="shared" si="1"/>
        <v>64</v>
      </c>
      <c r="I8" s="15">
        <v>70</v>
      </c>
      <c r="J8" s="59">
        <f>[1]堀西!J8</f>
        <v>47</v>
      </c>
      <c r="K8" s="59">
        <f>[1]堀西!K8</f>
        <v>64</v>
      </c>
      <c r="L8" s="63">
        <f t="shared" si="2"/>
        <v>111</v>
      </c>
    </row>
    <row r="9" spans="1:12" x14ac:dyDescent="0.15">
      <c r="A9" s="14">
        <v>6</v>
      </c>
      <c r="B9" s="40">
        <f>[1]堀西!B9</f>
        <v>32</v>
      </c>
      <c r="C9" s="40">
        <f>[1]堀西!C9</f>
        <v>26</v>
      </c>
      <c r="D9" s="40">
        <f t="shared" si="0"/>
        <v>58</v>
      </c>
      <c r="E9" s="14">
        <v>21</v>
      </c>
      <c r="F9" s="59">
        <f>[1]堀西!F9</f>
        <v>32</v>
      </c>
      <c r="G9" s="59">
        <f>[1]堀西!G9</f>
        <v>50</v>
      </c>
      <c r="H9" s="63">
        <f t="shared" si="1"/>
        <v>82</v>
      </c>
      <c r="I9" s="15">
        <v>71</v>
      </c>
      <c r="J9" s="59">
        <f>[1]堀西!J9</f>
        <v>51</v>
      </c>
      <c r="K9" s="59">
        <f>[1]堀西!K9</f>
        <v>56</v>
      </c>
      <c r="L9" s="63">
        <f t="shared" si="2"/>
        <v>107</v>
      </c>
    </row>
    <row r="10" spans="1:12" x14ac:dyDescent="0.15">
      <c r="A10" s="14">
        <v>7</v>
      </c>
      <c r="B10" s="40">
        <f>[1]堀西!B10</f>
        <v>27</v>
      </c>
      <c r="C10" s="40">
        <f>[1]堀西!C10</f>
        <v>32</v>
      </c>
      <c r="D10" s="40">
        <f t="shared" si="0"/>
        <v>59</v>
      </c>
      <c r="E10" s="14">
        <v>22</v>
      </c>
      <c r="F10" s="59">
        <f>[1]堀西!F10</f>
        <v>50</v>
      </c>
      <c r="G10" s="59">
        <f>[1]堀西!G10</f>
        <v>32</v>
      </c>
      <c r="H10" s="63">
        <f t="shared" si="1"/>
        <v>82</v>
      </c>
      <c r="I10" s="15">
        <v>72</v>
      </c>
      <c r="J10" s="59">
        <f>[1]堀西!J10</f>
        <v>54</v>
      </c>
      <c r="K10" s="59">
        <f>[1]堀西!K10</f>
        <v>79</v>
      </c>
      <c r="L10" s="63">
        <f t="shared" si="2"/>
        <v>133</v>
      </c>
    </row>
    <row r="11" spans="1:12" x14ac:dyDescent="0.15">
      <c r="A11" s="14">
        <v>8</v>
      </c>
      <c r="B11" s="40">
        <f>[1]堀西!B11</f>
        <v>26</v>
      </c>
      <c r="C11" s="40">
        <f>[1]堀西!C11</f>
        <v>29</v>
      </c>
      <c r="D11" s="40">
        <f t="shared" si="0"/>
        <v>55</v>
      </c>
      <c r="E11" s="14">
        <v>23</v>
      </c>
      <c r="F11" s="59">
        <f>[1]堀西!F11</f>
        <v>26</v>
      </c>
      <c r="G11" s="59">
        <f>[1]堀西!G11</f>
        <v>41</v>
      </c>
      <c r="H11" s="63">
        <f t="shared" si="1"/>
        <v>67</v>
      </c>
      <c r="I11" s="15">
        <v>73</v>
      </c>
      <c r="J11" s="59">
        <f>[1]堀西!J11</f>
        <v>50</v>
      </c>
      <c r="K11" s="59">
        <f>[1]堀西!K11</f>
        <v>66</v>
      </c>
      <c r="L11" s="63">
        <f t="shared" si="2"/>
        <v>116</v>
      </c>
    </row>
    <row r="12" spans="1:12" x14ac:dyDescent="0.15">
      <c r="A12" s="14">
        <v>9</v>
      </c>
      <c r="B12" s="40">
        <f>[1]堀西!B12</f>
        <v>27</v>
      </c>
      <c r="C12" s="40">
        <f>[1]堀西!C12</f>
        <v>27</v>
      </c>
      <c r="D12" s="40">
        <f t="shared" si="0"/>
        <v>54</v>
      </c>
      <c r="E12" s="14">
        <v>24</v>
      </c>
      <c r="F12" s="59">
        <f>[1]堀西!F12</f>
        <v>30</v>
      </c>
      <c r="G12" s="59">
        <f>[1]堀西!G12</f>
        <v>26</v>
      </c>
      <c r="H12" s="63">
        <f t="shared" si="1"/>
        <v>56</v>
      </c>
      <c r="I12" s="15">
        <v>74</v>
      </c>
      <c r="J12" s="59">
        <f>[1]堀西!J12</f>
        <v>45</v>
      </c>
      <c r="K12" s="59">
        <f>[1]堀西!K12</f>
        <v>41</v>
      </c>
      <c r="L12" s="63">
        <f t="shared" si="2"/>
        <v>86</v>
      </c>
    </row>
    <row r="13" spans="1:12" x14ac:dyDescent="0.15">
      <c r="A13" s="14">
        <v>10</v>
      </c>
      <c r="B13" s="40">
        <f>[1]堀西!B13</f>
        <v>33</v>
      </c>
      <c r="C13" s="40">
        <f>[1]堀西!C13</f>
        <v>20</v>
      </c>
      <c r="D13" s="40">
        <f t="shared" si="0"/>
        <v>53</v>
      </c>
      <c r="E13" s="14">
        <v>25</v>
      </c>
      <c r="F13" s="59">
        <f>[1]堀西!F13</f>
        <v>35</v>
      </c>
      <c r="G13" s="59">
        <f>[1]堀西!G13</f>
        <v>34</v>
      </c>
      <c r="H13" s="63">
        <f t="shared" si="1"/>
        <v>69</v>
      </c>
      <c r="I13" s="15">
        <v>75</v>
      </c>
      <c r="J13" s="59">
        <f>[1]堀西!J13</f>
        <v>44</v>
      </c>
      <c r="K13" s="59">
        <f>[1]堀西!K13</f>
        <v>37</v>
      </c>
      <c r="L13" s="63">
        <f t="shared" si="2"/>
        <v>81</v>
      </c>
    </row>
    <row r="14" spans="1:12" x14ac:dyDescent="0.15">
      <c r="A14" s="14">
        <v>11</v>
      </c>
      <c r="B14" s="40">
        <f>[1]堀西!B14</f>
        <v>28</v>
      </c>
      <c r="C14" s="40">
        <f>[1]堀西!C14</f>
        <v>28</v>
      </c>
      <c r="D14" s="40">
        <f t="shared" si="0"/>
        <v>56</v>
      </c>
      <c r="E14" s="14">
        <v>26</v>
      </c>
      <c r="F14" s="59">
        <f>[1]堀西!F14</f>
        <v>31</v>
      </c>
      <c r="G14" s="59">
        <f>[1]堀西!G14</f>
        <v>20</v>
      </c>
      <c r="H14" s="63">
        <f t="shared" si="1"/>
        <v>51</v>
      </c>
      <c r="I14" s="15">
        <v>76</v>
      </c>
      <c r="J14" s="59">
        <f>[1]堀西!J14</f>
        <v>37</v>
      </c>
      <c r="K14" s="59">
        <f>[1]堀西!K14</f>
        <v>43</v>
      </c>
      <c r="L14" s="63">
        <f t="shared" si="2"/>
        <v>80</v>
      </c>
    </row>
    <row r="15" spans="1:12" x14ac:dyDescent="0.15">
      <c r="A15" s="14">
        <v>12</v>
      </c>
      <c r="B15" s="40">
        <f>[1]堀西!B15</f>
        <v>26</v>
      </c>
      <c r="C15" s="40">
        <f>[1]堀西!C15</f>
        <v>31</v>
      </c>
      <c r="D15" s="40">
        <f t="shared" si="0"/>
        <v>57</v>
      </c>
      <c r="E15" s="14">
        <v>27</v>
      </c>
      <c r="F15" s="59">
        <f>[1]堀西!F15</f>
        <v>29</v>
      </c>
      <c r="G15" s="59">
        <f>[1]堀西!G15</f>
        <v>23</v>
      </c>
      <c r="H15" s="63">
        <f t="shared" si="1"/>
        <v>52</v>
      </c>
      <c r="I15" s="15">
        <v>77</v>
      </c>
      <c r="J15" s="59">
        <f>[1]堀西!J15</f>
        <v>52</v>
      </c>
      <c r="K15" s="59">
        <f>[1]堀西!K15</f>
        <v>50</v>
      </c>
      <c r="L15" s="63">
        <f t="shared" si="2"/>
        <v>102</v>
      </c>
    </row>
    <row r="16" spans="1:12" x14ac:dyDescent="0.15">
      <c r="A16" s="14">
        <v>13</v>
      </c>
      <c r="B16" s="40">
        <f>[1]堀西!B16</f>
        <v>32</v>
      </c>
      <c r="C16" s="40">
        <f>[1]堀西!C16</f>
        <v>27</v>
      </c>
      <c r="D16" s="40">
        <f t="shared" si="0"/>
        <v>59</v>
      </c>
      <c r="E16" s="14">
        <v>28</v>
      </c>
      <c r="F16" s="59">
        <f>[1]堀西!F16</f>
        <v>23</v>
      </c>
      <c r="G16" s="59">
        <f>[1]堀西!G16</f>
        <v>24</v>
      </c>
      <c r="H16" s="63">
        <f t="shared" si="1"/>
        <v>47</v>
      </c>
      <c r="I16" s="15">
        <v>78</v>
      </c>
      <c r="J16" s="59">
        <f>[1]堀西!J16</f>
        <v>43</v>
      </c>
      <c r="K16" s="59">
        <f>[1]堀西!K16</f>
        <v>58</v>
      </c>
      <c r="L16" s="63">
        <f t="shared" si="2"/>
        <v>101</v>
      </c>
    </row>
    <row r="17" spans="1:12" ht="14.25" thickBot="1" x14ac:dyDescent="0.2">
      <c r="A17" s="24">
        <v>14</v>
      </c>
      <c r="B17" s="40">
        <f>[1]堀西!B17</f>
        <v>35</v>
      </c>
      <c r="C17" s="40">
        <f>[1]堀西!C17</f>
        <v>33</v>
      </c>
      <c r="D17" s="40">
        <f t="shared" si="0"/>
        <v>68</v>
      </c>
      <c r="E17" s="14">
        <v>29</v>
      </c>
      <c r="F17" s="59">
        <f>[1]堀西!F17</f>
        <v>36</v>
      </c>
      <c r="G17" s="59">
        <f>[1]堀西!G17</f>
        <v>31</v>
      </c>
      <c r="H17" s="63">
        <f t="shared" si="1"/>
        <v>67</v>
      </c>
      <c r="I17" s="15">
        <v>79</v>
      </c>
      <c r="J17" s="59">
        <f>[1]堀西!J17</f>
        <v>55</v>
      </c>
      <c r="K17" s="59">
        <f>[1]堀西!K17</f>
        <v>56</v>
      </c>
      <c r="L17" s="63">
        <f t="shared" si="2"/>
        <v>111</v>
      </c>
    </row>
    <row r="18" spans="1:12" ht="15" thickTop="1" thickBot="1" x14ac:dyDescent="0.2">
      <c r="A18" s="23" t="s">
        <v>6</v>
      </c>
      <c r="B18" s="33">
        <f>SUM(B3:B17)</f>
        <v>396</v>
      </c>
      <c r="C18" s="34">
        <f>SUM(C3:C17)</f>
        <v>367</v>
      </c>
      <c r="D18" s="35">
        <f>SUM(B18:C18)</f>
        <v>763</v>
      </c>
      <c r="E18" s="14">
        <v>30</v>
      </c>
      <c r="F18" s="59">
        <f>[1]堀西!F18</f>
        <v>25</v>
      </c>
      <c r="G18" s="59">
        <f>[1]堀西!G18</f>
        <v>25</v>
      </c>
      <c r="H18" s="63">
        <f t="shared" si="1"/>
        <v>50</v>
      </c>
      <c r="I18" s="15">
        <v>80</v>
      </c>
      <c r="J18" s="59">
        <f>[1]堀西!J18</f>
        <v>40</v>
      </c>
      <c r="K18" s="59">
        <f>[1]堀西!K18</f>
        <v>42</v>
      </c>
      <c r="L18" s="63">
        <f t="shared" si="2"/>
        <v>82</v>
      </c>
    </row>
    <row r="19" spans="1:12" x14ac:dyDescent="0.15">
      <c r="E19" s="14">
        <v>31</v>
      </c>
      <c r="F19" s="59">
        <f>[1]堀西!F19</f>
        <v>31</v>
      </c>
      <c r="G19" s="59">
        <f>[1]堀西!G19</f>
        <v>25</v>
      </c>
      <c r="H19" s="63">
        <f t="shared" si="1"/>
        <v>56</v>
      </c>
      <c r="I19" s="15">
        <v>81</v>
      </c>
      <c r="J19" s="59">
        <f>[1]堀西!J19</f>
        <v>33</v>
      </c>
      <c r="K19" s="59">
        <f>[1]堀西!K19</f>
        <v>29</v>
      </c>
      <c r="L19" s="63">
        <f t="shared" si="2"/>
        <v>62</v>
      </c>
    </row>
    <row r="20" spans="1:12" x14ac:dyDescent="0.15">
      <c r="E20" s="14">
        <v>32</v>
      </c>
      <c r="F20" s="59">
        <f>[1]堀西!F20</f>
        <v>23</v>
      </c>
      <c r="G20" s="59">
        <f>[1]堀西!G20</f>
        <v>28</v>
      </c>
      <c r="H20" s="63">
        <f t="shared" si="1"/>
        <v>51</v>
      </c>
      <c r="I20" s="15">
        <v>82</v>
      </c>
      <c r="J20" s="59">
        <f>[1]堀西!J20</f>
        <v>31</v>
      </c>
      <c r="K20" s="59">
        <f>[1]堀西!K20</f>
        <v>21</v>
      </c>
      <c r="L20" s="63">
        <f t="shared" si="2"/>
        <v>52</v>
      </c>
    </row>
    <row r="21" spans="1:12" x14ac:dyDescent="0.15">
      <c r="E21" s="14">
        <v>33</v>
      </c>
      <c r="F21" s="59">
        <f>[1]堀西!F21</f>
        <v>33</v>
      </c>
      <c r="G21" s="59">
        <f>[1]堀西!G21</f>
        <v>31</v>
      </c>
      <c r="H21" s="63">
        <f t="shared" si="1"/>
        <v>64</v>
      </c>
      <c r="I21" s="15">
        <v>83</v>
      </c>
      <c r="J21" s="59">
        <f>[1]堀西!J21</f>
        <v>34</v>
      </c>
      <c r="K21" s="59">
        <f>[1]堀西!K21</f>
        <v>23</v>
      </c>
      <c r="L21" s="63">
        <f t="shared" si="2"/>
        <v>57</v>
      </c>
    </row>
    <row r="22" spans="1:12" x14ac:dyDescent="0.15">
      <c r="E22" s="14">
        <v>34</v>
      </c>
      <c r="F22" s="59">
        <f>[1]堀西!F22</f>
        <v>31</v>
      </c>
      <c r="G22" s="59">
        <f>[1]堀西!G22</f>
        <v>28</v>
      </c>
      <c r="H22" s="63">
        <f t="shared" si="1"/>
        <v>59</v>
      </c>
      <c r="I22" s="15">
        <v>84</v>
      </c>
      <c r="J22" s="59">
        <f>[1]堀西!J22</f>
        <v>26</v>
      </c>
      <c r="K22" s="59">
        <f>[1]堀西!K22</f>
        <v>24</v>
      </c>
      <c r="L22" s="63">
        <f t="shared" si="2"/>
        <v>50</v>
      </c>
    </row>
    <row r="23" spans="1:12" x14ac:dyDescent="0.15">
      <c r="E23" s="14">
        <v>35</v>
      </c>
      <c r="F23" s="59">
        <f>[1]堀西!F23</f>
        <v>33</v>
      </c>
      <c r="G23" s="59">
        <f>[1]堀西!G23</f>
        <v>34</v>
      </c>
      <c r="H23" s="63">
        <f t="shared" si="1"/>
        <v>67</v>
      </c>
      <c r="I23" s="15">
        <v>85</v>
      </c>
      <c r="J23" s="59">
        <f>[1]堀西!J23</f>
        <v>13</v>
      </c>
      <c r="K23" s="59">
        <f>[1]堀西!K23</f>
        <v>25</v>
      </c>
      <c r="L23" s="63">
        <f t="shared" si="2"/>
        <v>38</v>
      </c>
    </row>
    <row r="24" spans="1:12" x14ac:dyDescent="0.15">
      <c r="E24" s="14">
        <v>36</v>
      </c>
      <c r="F24" s="59">
        <f>[1]堀西!F24</f>
        <v>36</v>
      </c>
      <c r="G24" s="59">
        <f>[1]堀西!G24</f>
        <v>37</v>
      </c>
      <c r="H24" s="63">
        <f t="shared" si="1"/>
        <v>73</v>
      </c>
      <c r="I24" s="15">
        <v>86</v>
      </c>
      <c r="J24" s="59">
        <f>[1]堀西!J24</f>
        <v>11</v>
      </c>
      <c r="K24" s="59">
        <f>[1]堀西!K24</f>
        <v>17</v>
      </c>
      <c r="L24" s="63">
        <f t="shared" si="2"/>
        <v>28</v>
      </c>
    </row>
    <row r="25" spans="1:12" x14ac:dyDescent="0.15">
      <c r="E25" s="14">
        <v>37</v>
      </c>
      <c r="F25" s="59">
        <f>[1]堀西!F25</f>
        <v>37</v>
      </c>
      <c r="G25" s="59">
        <f>[1]堀西!G25</f>
        <v>27</v>
      </c>
      <c r="H25" s="63">
        <f t="shared" si="1"/>
        <v>64</v>
      </c>
      <c r="I25" s="15">
        <v>87</v>
      </c>
      <c r="J25" s="59">
        <f>[1]堀西!J25</f>
        <v>14</v>
      </c>
      <c r="K25" s="59">
        <f>[1]堀西!K25</f>
        <v>22</v>
      </c>
      <c r="L25" s="63">
        <f t="shared" si="2"/>
        <v>36</v>
      </c>
    </row>
    <row r="26" spans="1:12" x14ac:dyDescent="0.15">
      <c r="E26" s="14">
        <v>38</v>
      </c>
      <c r="F26" s="59">
        <f>[1]堀西!F26</f>
        <v>47</v>
      </c>
      <c r="G26" s="59">
        <f>[1]堀西!G26</f>
        <v>38</v>
      </c>
      <c r="H26" s="63">
        <f t="shared" si="1"/>
        <v>85</v>
      </c>
      <c r="I26" s="15">
        <v>88</v>
      </c>
      <c r="J26" s="59">
        <f>[1]堀西!J26</f>
        <v>15</v>
      </c>
      <c r="K26" s="59">
        <f>[1]堀西!K26</f>
        <v>19</v>
      </c>
      <c r="L26" s="63">
        <f t="shared" si="2"/>
        <v>34</v>
      </c>
    </row>
    <row r="27" spans="1:12" x14ac:dyDescent="0.15">
      <c r="E27" s="14">
        <v>39</v>
      </c>
      <c r="F27" s="59">
        <f>[1]堀西!F27</f>
        <v>41</v>
      </c>
      <c r="G27" s="59">
        <f>[1]堀西!G27</f>
        <v>27</v>
      </c>
      <c r="H27" s="63">
        <f t="shared" si="1"/>
        <v>68</v>
      </c>
      <c r="I27" s="15">
        <v>89</v>
      </c>
      <c r="J27" s="59">
        <f>[1]堀西!J27</f>
        <v>7</v>
      </c>
      <c r="K27" s="59">
        <f>[1]堀西!K27</f>
        <v>21</v>
      </c>
      <c r="L27" s="63">
        <f t="shared" si="2"/>
        <v>28</v>
      </c>
    </row>
    <row r="28" spans="1:12" x14ac:dyDescent="0.15">
      <c r="E28" s="14">
        <v>40</v>
      </c>
      <c r="F28" s="59">
        <f>[1]堀西!F28</f>
        <v>38</v>
      </c>
      <c r="G28" s="59">
        <f>[1]堀西!G28</f>
        <v>24</v>
      </c>
      <c r="H28" s="63">
        <f t="shared" si="1"/>
        <v>62</v>
      </c>
      <c r="I28" s="15">
        <v>90</v>
      </c>
      <c r="J28" s="59">
        <f>[1]堀西!J28</f>
        <v>2</v>
      </c>
      <c r="K28" s="59">
        <f>[1]堀西!K28</f>
        <v>18</v>
      </c>
      <c r="L28" s="63">
        <f t="shared" si="2"/>
        <v>20</v>
      </c>
    </row>
    <row r="29" spans="1:12" x14ac:dyDescent="0.15">
      <c r="E29" s="14">
        <v>41</v>
      </c>
      <c r="F29" s="59">
        <f>[1]堀西!F29</f>
        <v>33</v>
      </c>
      <c r="G29" s="59">
        <f>[1]堀西!G29</f>
        <v>39</v>
      </c>
      <c r="H29" s="63">
        <f t="shared" si="1"/>
        <v>72</v>
      </c>
      <c r="I29" s="15">
        <v>91</v>
      </c>
      <c r="J29" s="59">
        <f>[1]堀西!J29</f>
        <v>6</v>
      </c>
      <c r="K29" s="59">
        <f>[1]堀西!K29</f>
        <v>15</v>
      </c>
      <c r="L29" s="63">
        <f t="shared" si="2"/>
        <v>21</v>
      </c>
    </row>
    <row r="30" spans="1:12" x14ac:dyDescent="0.15">
      <c r="E30" s="14">
        <v>42</v>
      </c>
      <c r="F30" s="59">
        <f>[1]堀西!F30</f>
        <v>44</v>
      </c>
      <c r="G30" s="59">
        <f>[1]堀西!G30</f>
        <v>44</v>
      </c>
      <c r="H30" s="63">
        <f t="shared" si="1"/>
        <v>88</v>
      </c>
      <c r="I30" s="15">
        <v>92</v>
      </c>
      <c r="J30" s="59">
        <f>[1]堀西!J30</f>
        <v>4</v>
      </c>
      <c r="K30" s="59">
        <f>[1]堀西!K30</f>
        <v>10</v>
      </c>
      <c r="L30" s="63">
        <f t="shared" si="2"/>
        <v>14</v>
      </c>
    </row>
    <row r="31" spans="1:12" x14ac:dyDescent="0.15">
      <c r="E31" s="14">
        <v>43</v>
      </c>
      <c r="F31" s="59">
        <f>[1]堀西!F31</f>
        <v>49</v>
      </c>
      <c r="G31" s="59">
        <f>[1]堀西!G31</f>
        <v>47</v>
      </c>
      <c r="H31" s="63">
        <f t="shared" si="1"/>
        <v>96</v>
      </c>
      <c r="I31" s="15">
        <v>93</v>
      </c>
      <c r="J31" s="59">
        <f>[1]堀西!J31</f>
        <v>3</v>
      </c>
      <c r="K31" s="59">
        <f>[1]堀西!K31</f>
        <v>6</v>
      </c>
      <c r="L31" s="63">
        <f t="shared" si="2"/>
        <v>9</v>
      </c>
    </row>
    <row r="32" spans="1:12" x14ac:dyDescent="0.15">
      <c r="E32" s="14">
        <v>44</v>
      </c>
      <c r="F32" s="59">
        <f>[1]堀西!F32</f>
        <v>50</v>
      </c>
      <c r="G32" s="59">
        <f>[1]堀西!G32</f>
        <v>41</v>
      </c>
      <c r="H32" s="63">
        <f t="shared" si="1"/>
        <v>91</v>
      </c>
      <c r="I32" s="15">
        <v>94</v>
      </c>
      <c r="J32" s="59">
        <f>[1]堀西!J32</f>
        <v>3</v>
      </c>
      <c r="K32" s="59">
        <f>[1]堀西!K32</f>
        <v>7</v>
      </c>
      <c r="L32" s="63">
        <f t="shared" si="2"/>
        <v>10</v>
      </c>
    </row>
    <row r="33" spans="5:12" x14ac:dyDescent="0.15">
      <c r="E33" s="14">
        <v>45</v>
      </c>
      <c r="F33" s="59">
        <f>[1]堀西!F33</f>
        <v>60</v>
      </c>
      <c r="G33" s="59">
        <f>[1]堀西!G33</f>
        <v>59</v>
      </c>
      <c r="H33" s="63">
        <f t="shared" si="1"/>
        <v>119</v>
      </c>
      <c r="I33" s="15">
        <v>95</v>
      </c>
      <c r="J33" s="59">
        <f>[1]堀西!J33</f>
        <v>2</v>
      </c>
      <c r="K33" s="59">
        <f>[1]堀西!K33</f>
        <v>4</v>
      </c>
      <c r="L33" s="63">
        <f t="shared" si="2"/>
        <v>6</v>
      </c>
    </row>
    <row r="34" spans="5:12" x14ac:dyDescent="0.15">
      <c r="E34" s="14">
        <v>46</v>
      </c>
      <c r="F34" s="59">
        <f>[1]堀西!F34</f>
        <v>51</v>
      </c>
      <c r="G34" s="59">
        <f>[1]堀西!G34</f>
        <v>52</v>
      </c>
      <c r="H34" s="63">
        <f t="shared" si="1"/>
        <v>103</v>
      </c>
      <c r="I34" s="15">
        <v>96</v>
      </c>
      <c r="J34" s="59">
        <f>[1]堀西!J34</f>
        <v>0</v>
      </c>
      <c r="K34" s="59">
        <f>[1]堀西!K34</f>
        <v>4</v>
      </c>
      <c r="L34" s="63">
        <f t="shared" si="2"/>
        <v>4</v>
      </c>
    </row>
    <row r="35" spans="5:12" x14ac:dyDescent="0.15">
      <c r="E35" s="14">
        <v>47</v>
      </c>
      <c r="F35" s="59">
        <f>[1]堀西!F35</f>
        <v>57</v>
      </c>
      <c r="G35" s="59">
        <f>[1]堀西!G35</f>
        <v>52</v>
      </c>
      <c r="H35" s="63">
        <f t="shared" si="1"/>
        <v>109</v>
      </c>
      <c r="I35" s="15">
        <v>97</v>
      </c>
      <c r="J35" s="59">
        <f>[1]堀西!J35</f>
        <v>1</v>
      </c>
      <c r="K35" s="59">
        <f>[1]堀西!K35</f>
        <v>3</v>
      </c>
      <c r="L35" s="63">
        <f t="shared" si="2"/>
        <v>4</v>
      </c>
    </row>
    <row r="36" spans="5:12" x14ac:dyDescent="0.15">
      <c r="E36" s="14">
        <v>48</v>
      </c>
      <c r="F36" s="59">
        <f>[1]堀西!F36</f>
        <v>52</v>
      </c>
      <c r="G36" s="59">
        <f>[1]堀西!G36</f>
        <v>43</v>
      </c>
      <c r="H36" s="63">
        <f t="shared" si="1"/>
        <v>95</v>
      </c>
      <c r="I36" s="15">
        <v>98</v>
      </c>
      <c r="J36" s="59">
        <f>[1]堀西!J36</f>
        <v>0</v>
      </c>
      <c r="K36" s="59">
        <f>[1]堀西!K36</f>
        <v>2</v>
      </c>
      <c r="L36" s="63">
        <f t="shared" si="2"/>
        <v>2</v>
      </c>
    </row>
    <row r="37" spans="5:12" x14ac:dyDescent="0.15">
      <c r="E37" s="14">
        <v>49</v>
      </c>
      <c r="F37" s="59">
        <f>[1]堀西!F37</f>
        <v>81</v>
      </c>
      <c r="G37" s="59">
        <f>[1]堀西!G37</f>
        <v>68</v>
      </c>
      <c r="H37" s="63">
        <f t="shared" si="1"/>
        <v>149</v>
      </c>
      <c r="I37" s="15">
        <v>99</v>
      </c>
      <c r="J37" s="59">
        <f>[1]堀西!J37</f>
        <v>0</v>
      </c>
      <c r="K37" s="59">
        <f>[1]堀西!K37</f>
        <v>2</v>
      </c>
      <c r="L37" s="63">
        <f t="shared" si="2"/>
        <v>2</v>
      </c>
    </row>
    <row r="38" spans="5:12" x14ac:dyDescent="0.15">
      <c r="E38" s="14">
        <v>50</v>
      </c>
      <c r="F38" s="59">
        <f>[1]堀西!F38</f>
        <v>62</v>
      </c>
      <c r="G38" s="59">
        <f>[1]堀西!G38</f>
        <v>50</v>
      </c>
      <c r="H38" s="63">
        <f t="shared" si="1"/>
        <v>112</v>
      </c>
      <c r="I38" s="15">
        <v>100</v>
      </c>
      <c r="J38" s="59">
        <f>[1]堀西!J38</f>
        <v>0</v>
      </c>
      <c r="K38" s="59">
        <f>[1]堀西!K38</f>
        <v>2</v>
      </c>
      <c r="L38" s="63">
        <f t="shared" si="2"/>
        <v>2</v>
      </c>
    </row>
    <row r="39" spans="5:12" x14ac:dyDescent="0.15">
      <c r="E39" s="14">
        <v>51</v>
      </c>
      <c r="F39" s="59">
        <f>[1]堀西!F39</f>
        <v>63</v>
      </c>
      <c r="G39" s="59">
        <f>[1]堀西!G39</f>
        <v>37</v>
      </c>
      <c r="H39" s="63">
        <f t="shared" si="1"/>
        <v>100</v>
      </c>
      <c r="I39" s="15">
        <v>101</v>
      </c>
      <c r="J39" s="59">
        <f>[1]堀西!J39</f>
        <v>0</v>
      </c>
      <c r="K39" s="59">
        <f>[1]堀西!K39</f>
        <v>0</v>
      </c>
      <c r="L39" s="63">
        <f t="shared" si="2"/>
        <v>0</v>
      </c>
    </row>
    <row r="40" spans="5:12" x14ac:dyDescent="0.15">
      <c r="E40" s="14">
        <v>52</v>
      </c>
      <c r="F40" s="59">
        <f>[1]堀西!F40</f>
        <v>60</v>
      </c>
      <c r="G40" s="59">
        <f>[1]堀西!G40</f>
        <v>41</v>
      </c>
      <c r="H40" s="63">
        <f t="shared" si="1"/>
        <v>101</v>
      </c>
      <c r="I40" s="15">
        <v>102</v>
      </c>
      <c r="J40" s="59">
        <f>[1]堀西!J40</f>
        <v>0</v>
      </c>
      <c r="K40" s="59">
        <f>[1]堀西!K40</f>
        <v>1</v>
      </c>
      <c r="L40" s="63">
        <f t="shared" si="2"/>
        <v>1</v>
      </c>
    </row>
    <row r="41" spans="5:12" x14ac:dyDescent="0.15">
      <c r="E41" s="14">
        <v>53</v>
      </c>
      <c r="F41" s="59">
        <f>[1]堀西!F41</f>
        <v>42</v>
      </c>
      <c r="G41" s="59">
        <f>[1]堀西!G41</f>
        <v>55</v>
      </c>
      <c r="H41" s="63">
        <f t="shared" si="1"/>
        <v>97</v>
      </c>
      <c r="I41" s="15">
        <v>103</v>
      </c>
      <c r="J41" s="59">
        <f>[1]堀西!J41</f>
        <v>0</v>
      </c>
      <c r="K41" s="59">
        <f>[1]堀西!K41</f>
        <v>0</v>
      </c>
      <c r="L41" s="63">
        <f t="shared" si="2"/>
        <v>0</v>
      </c>
    </row>
    <row r="42" spans="5:12" x14ac:dyDescent="0.15">
      <c r="E42" s="14">
        <v>54</v>
      </c>
      <c r="F42" s="59">
        <f>[1]堀西!F42</f>
        <v>44</v>
      </c>
      <c r="G42" s="59">
        <f>[1]堀西!G42</f>
        <v>38</v>
      </c>
      <c r="H42" s="63">
        <f t="shared" si="1"/>
        <v>82</v>
      </c>
      <c r="I42" s="15">
        <v>104</v>
      </c>
      <c r="J42" s="59">
        <f>[1]堀西!J42</f>
        <v>0</v>
      </c>
      <c r="K42" s="59">
        <f>[1]堀西!K42</f>
        <v>0</v>
      </c>
      <c r="L42" s="63">
        <f t="shared" si="2"/>
        <v>0</v>
      </c>
    </row>
    <row r="43" spans="5:12" x14ac:dyDescent="0.15">
      <c r="E43" s="14">
        <v>55</v>
      </c>
      <c r="F43" s="59">
        <f>[1]堀西!F43</f>
        <v>56</v>
      </c>
      <c r="G43" s="59">
        <f>[1]堀西!G43</f>
        <v>43</v>
      </c>
      <c r="H43" s="63">
        <f t="shared" si="1"/>
        <v>99</v>
      </c>
      <c r="I43" s="15">
        <v>105</v>
      </c>
      <c r="J43" s="59">
        <f>[1]堀西!J43</f>
        <v>0</v>
      </c>
      <c r="K43" s="59">
        <f>[1]堀西!K43</f>
        <v>0</v>
      </c>
      <c r="L43" s="63">
        <f t="shared" si="2"/>
        <v>0</v>
      </c>
    </row>
    <row r="44" spans="5:12" x14ac:dyDescent="0.15">
      <c r="E44" s="14">
        <v>56</v>
      </c>
      <c r="F44" s="59">
        <f>[1]堀西!F44</f>
        <v>60</v>
      </c>
      <c r="G44" s="59">
        <f>[1]堀西!G44</f>
        <v>49</v>
      </c>
      <c r="H44" s="63">
        <f t="shared" si="1"/>
        <v>109</v>
      </c>
      <c r="I44" s="15">
        <v>106</v>
      </c>
      <c r="J44" s="59">
        <f>[1]堀西!J44</f>
        <v>0</v>
      </c>
      <c r="K44" s="59">
        <f>[1]堀西!K44</f>
        <v>1</v>
      </c>
      <c r="L44" s="63">
        <f t="shared" si="2"/>
        <v>1</v>
      </c>
    </row>
    <row r="45" spans="5:12" x14ac:dyDescent="0.15">
      <c r="E45" s="14">
        <v>57</v>
      </c>
      <c r="F45" s="59">
        <f>[1]堀西!F45</f>
        <v>47</v>
      </c>
      <c r="G45" s="59">
        <f>[1]堀西!G45</f>
        <v>53</v>
      </c>
      <c r="H45" s="63">
        <f t="shared" si="1"/>
        <v>100</v>
      </c>
      <c r="I45" s="15">
        <v>107</v>
      </c>
      <c r="J45" s="59">
        <f>[1]堀西!J45</f>
        <v>0</v>
      </c>
      <c r="K45" s="59">
        <f>[1]堀西!K45</f>
        <v>1</v>
      </c>
      <c r="L45" s="63">
        <f t="shared" si="2"/>
        <v>1</v>
      </c>
    </row>
    <row r="46" spans="5:12" ht="14.25" thickBot="1" x14ac:dyDescent="0.2">
      <c r="E46" s="14">
        <v>58</v>
      </c>
      <c r="F46" s="59">
        <f>[1]堀西!F46</f>
        <v>35</v>
      </c>
      <c r="G46" s="59">
        <f>[1]堀西!G46</f>
        <v>36</v>
      </c>
      <c r="H46" s="63">
        <f t="shared" si="1"/>
        <v>71</v>
      </c>
      <c r="I46" s="70">
        <v>108</v>
      </c>
      <c r="J46" s="59">
        <f>[1]堀西!J46</f>
        <v>0</v>
      </c>
      <c r="K46" s="59">
        <f>[1]堀西!K46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[1]堀西!F47</f>
        <v>46</v>
      </c>
      <c r="G47" s="59">
        <f>[1]堀西!G47</f>
        <v>48</v>
      </c>
      <c r="H47" s="63">
        <f t="shared" si="1"/>
        <v>94</v>
      </c>
      <c r="I47" s="25" t="s">
        <v>6</v>
      </c>
      <c r="J47" s="69">
        <f>SUM(J3:J46)</f>
        <v>920</v>
      </c>
      <c r="K47" s="69">
        <f>SUM(K3:K46)</f>
        <v>1056</v>
      </c>
      <c r="L47" s="39">
        <f>SUM(J47:K47)</f>
        <v>1976</v>
      </c>
    </row>
    <row r="48" spans="5:12" x14ac:dyDescent="0.15">
      <c r="E48" s="14">
        <v>60</v>
      </c>
      <c r="F48" s="59">
        <f>[1]堀西!F48</f>
        <v>39</v>
      </c>
      <c r="G48" s="59">
        <f>[1]堀西!G48</f>
        <v>36</v>
      </c>
      <c r="H48" s="63">
        <f t="shared" si="1"/>
        <v>75</v>
      </c>
    </row>
    <row r="49" spans="5:12" ht="14.25" thickBot="1" x14ac:dyDescent="0.2">
      <c r="E49" s="14">
        <v>61</v>
      </c>
      <c r="F49" s="59">
        <f>[1]堀西!F49</f>
        <v>42</v>
      </c>
      <c r="G49" s="59">
        <f>[1]堀西!G49</f>
        <v>40</v>
      </c>
      <c r="H49" s="63">
        <f t="shared" si="1"/>
        <v>82</v>
      </c>
      <c r="J49" s="54" t="s">
        <v>207</v>
      </c>
    </row>
    <row r="50" spans="5:12" x14ac:dyDescent="0.15">
      <c r="E50" s="14">
        <v>62</v>
      </c>
      <c r="F50" s="59">
        <f>[1]堀西!F50</f>
        <v>50</v>
      </c>
      <c r="G50" s="59">
        <f>[1]堀西!G50</f>
        <v>41</v>
      </c>
      <c r="H50" s="63">
        <f t="shared" si="1"/>
        <v>91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[1]堀西!F51</f>
        <v>40</v>
      </c>
      <c r="G51" s="59">
        <f>[1]堀西!G51</f>
        <v>35</v>
      </c>
      <c r="H51" s="63">
        <f t="shared" si="1"/>
        <v>75</v>
      </c>
      <c r="J51" s="48">
        <f>SUM(B18,F53,J47)</f>
        <v>3378</v>
      </c>
      <c r="K51" s="49">
        <f>SUM(C18,G53,K47)</f>
        <v>3292</v>
      </c>
      <c r="L51" s="50">
        <f>SUM(J51:K51)</f>
        <v>6670</v>
      </c>
    </row>
    <row r="52" spans="5:12" ht="14.25" thickBot="1" x14ac:dyDescent="0.2">
      <c r="E52" s="24">
        <v>64</v>
      </c>
      <c r="F52" s="59">
        <f>[1]堀西!F52</f>
        <v>32</v>
      </c>
      <c r="G52" s="59">
        <f>[1]堀西!G52</f>
        <v>37</v>
      </c>
      <c r="H52" s="63">
        <f t="shared" si="1"/>
        <v>69</v>
      </c>
    </row>
    <row r="53" spans="5:12" ht="15" thickTop="1" thickBot="1" x14ac:dyDescent="0.2">
      <c r="E53" s="23" t="s">
        <v>6</v>
      </c>
      <c r="F53" s="35">
        <f>SUM(F3:F52)</f>
        <v>2062</v>
      </c>
      <c r="G53" s="38">
        <f>SUM(G3:G52)</f>
        <v>1869</v>
      </c>
      <c r="H53" s="39">
        <f>SUM(F53:G53)</f>
        <v>3931</v>
      </c>
    </row>
    <row r="56" spans="5:12" x14ac:dyDescent="0.15">
      <c r="F56" s="98" t="s">
        <v>551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152</v>
      </c>
      <c r="I1" s="99" t="str">
        <f>秦野市合計!I1</f>
        <v>令和3年4月1日現在（単位：人）</v>
      </c>
      <c r="J1" s="99"/>
      <c r="K1" s="99"/>
      <c r="L1" s="99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[1]堀川!B3</f>
        <v>8</v>
      </c>
      <c r="C3" s="40">
        <f>[1]堀川!C3</f>
        <v>12</v>
      </c>
      <c r="D3" s="40">
        <f>SUM(B3:C3)</f>
        <v>20</v>
      </c>
      <c r="E3" s="19">
        <v>15</v>
      </c>
      <c r="F3" s="59">
        <f>[1]堀川!F3</f>
        <v>19</v>
      </c>
      <c r="G3" s="59">
        <f>[1]堀川!G3</f>
        <v>15</v>
      </c>
      <c r="H3" s="63">
        <f>SUM(F3:G3)</f>
        <v>34</v>
      </c>
      <c r="I3" s="20">
        <v>65</v>
      </c>
      <c r="J3" s="59">
        <f>[1]堀川!J3</f>
        <v>14</v>
      </c>
      <c r="K3" s="59">
        <f>[1]堀川!K3</f>
        <v>24</v>
      </c>
      <c r="L3" s="63">
        <f>SUM(J3:K3)</f>
        <v>38</v>
      </c>
    </row>
    <row r="4" spans="1:12" x14ac:dyDescent="0.15">
      <c r="A4" s="14">
        <v>1</v>
      </c>
      <c r="B4" s="40">
        <f>[1]堀川!B4</f>
        <v>12</v>
      </c>
      <c r="C4" s="40">
        <f>[1]堀川!C4</f>
        <v>12</v>
      </c>
      <c r="D4" s="40">
        <f t="shared" ref="D4:D17" si="0">SUM(B4:C4)</f>
        <v>24</v>
      </c>
      <c r="E4" s="14">
        <v>16</v>
      </c>
      <c r="F4" s="59">
        <f>[1]堀川!F4</f>
        <v>11</v>
      </c>
      <c r="G4" s="59">
        <f>[1]堀川!G4</f>
        <v>14</v>
      </c>
      <c r="H4" s="63">
        <f t="shared" ref="H4:H52" si="1">SUM(F4:G4)</f>
        <v>25</v>
      </c>
      <c r="I4" s="15">
        <v>66</v>
      </c>
      <c r="J4" s="59">
        <f>[1]堀川!J4</f>
        <v>13</v>
      </c>
      <c r="K4" s="59">
        <f>[1]堀川!K4</f>
        <v>19</v>
      </c>
      <c r="L4" s="63">
        <f t="shared" ref="L4:L46" si="2">SUM(J4:K4)</f>
        <v>32</v>
      </c>
    </row>
    <row r="5" spans="1:12" x14ac:dyDescent="0.15">
      <c r="A5" s="14">
        <v>2</v>
      </c>
      <c r="B5" s="40">
        <f>[1]堀川!B5</f>
        <v>9</v>
      </c>
      <c r="C5" s="40">
        <f>[1]堀川!C5</f>
        <v>13</v>
      </c>
      <c r="D5" s="40">
        <f t="shared" si="0"/>
        <v>22</v>
      </c>
      <c r="E5" s="14">
        <v>17</v>
      </c>
      <c r="F5" s="59">
        <f>[1]堀川!F5</f>
        <v>10</v>
      </c>
      <c r="G5" s="59">
        <f>[1]堀川!G5</f>
        <v>15</v>
      </c>
      <c r="H5" s="63">
        <f t="shared" si="1"/>
        <v>25</v>
      </c>
      <c r="I5" s="15">
        <v>67</v>
      </c>
      <c r="J5" s="59">
        <f>[1]堀川!J5</f>
        <v>17</v>
      </c>
      <c r="K5" s="59">
        <f>[1]堀川!K5</f>
        <v>24</v>
      </c>
      <c r="L5" s="63">
        <f t="shared" si="2"/>
        <v>41</v>
      </c>
    </row>
    <row r="6" spans="1:12" x14ac:dyDescent="0.15">
      <c r="A6" s="14">
        <v>3</v>
      </c>
      <c r="B6" s="40">
        <f>[1]堀川!B6</f>
        <v>22</v>
      </c>
      <c r="C6" s="40">
        <f>[1]堀川!C6</f>
        <v>12</v>
      </c>
      <c r="D6" s="40">
        <f t="shared" si="0"/>
        <v>34</v>
      </c>
      <c r="E6" s="14">
        <v>18</v>
      </c>
      <c r="F6" s="59">
        <f>[1]堀川!F6</f>
        <v>12</v>
      </c>
      <c r="G6" s="59">
        <f>[1]堀川!G6</f>
        <v>18</v>
      </c>
      <c r="H6" s="63">
        <f t="shared" si="1"/>
        <v>30</v>
      </c>
      <c r="I6" s="15">
        <v>68</v>
      </c>
      <c r="J6" s="59">
        <f>[1]堀川!J6</f>
        <v>31</v>
      </c>
      <c r="K6" s="59">
        <f>[1]堀川!K6</f>
        <v>27</v>
      </c>
      <c r="L6" s="63">
        <f t="shared" si="2"/>
        <v>58</v>
      </c>
    </row>
    <row r="7" spans="1:12" x14ac:dyDescent="0.15">
      <c r="A7" s="14">
        <v>4</v>
      </c>
      <c r="B7" s="40">
        <f>[1]堀川!B7</f>
        <v>22</v>
      </c>
      <c r="C7" s="40">
        <f>[1]堀川!C7</f>
        <v>16</v>
      </c>
      <c r="D7" s="40">
        <f t="shared" si="0"/>
        <v>38</v>
      </c>
      <c r="E7" s="14">
        <v>19</v>
      </c>
      <c r="F7" s="59">
        <f>[1]堀川!F7</f>
        <v>9</v>
      </c>
      <c r="G7" s="59">
        <f>[1]堀川!G7</f>
        <v>17</v>
      </c>
      <c r="H7" s="63">
        <f t="shared" si="1"/>
        <v>26</v>
      </c>
      <c r="I7" s="15">
        <v>69</v>
      </c>
      <c r="J7" s="59">
        <f>[1]堀川!J7</f>
        <v>31</v>
      </c>
      <c r="K7" s="59">
        <f>[1]堀川!K7</f>
        <v>22</v>
      </c>
      <c r="L7" s="63">
        <f t="shared" si="2"/>
        <v>53</v>
      </c>
    </row>
    <row r="8" spans="1:12" x14ac:dyDescent="0.15">
      <c r="A8" s="14">
        <v>5</v>
      </c>
      <c r="B8" s="40">
        <f>[1]堀川!B8</f>
        <v>19</v>
      </c>
      <c r="C8" s="40">
        <f>[1]堀川!C8</f>
        <v>21</v>
      </c>
      <c r="D8" s="40">
        <f t="shared" si="0"/>
        <v>40</v>
      </c>
      <c r="E8" s="14">
        <v>20</v>
      </c>
      <c r="F8" s="59">
        <f>[1]堀川!F8</f>
        <v>17</v>
      </c>
      <c r="G8" s="59">
        <f>[1]堀川!G8</f>
        <v>18</v>
      </c>
      <c r="H8" s="63">
        <f t="shared" si="1"/>
        <v>35</v>
      </c>
      <c r="I8" s="15">
        <v>70</v>
      </c>
      <c r="J8" s="59">
        <f>[1]堀川!J8</f>
        <v>22</v>
      </c>
      <c r="K8" s="59">
        <f>[1]堀川!K8</f>
        <v>35</v>
      </c>
      <c r="L8" s="63">
        <f t="shared" si="2"/>
        <v>57</v>
      </c>
    </row>
    <row r="9" spans="1:12" x14ac:dyDescent="0.15">
      <c r="A9" s="14">
        <v>6</v>
      </c>
      <c r="B9" s="40">
        <f>[1]堀川!B9</f>
        <v>18</v>
      </c>
      <c r="C9" s="40">
        <f>[1]堀川!C9</f>
        <v>20</v>
      </c>
      <c r="D9" s="40">
        <f t="shared" si="0"/>
        <v>38</v>
      </c>
      <c r="E9" s="14">
        <v>21</v>
      </c>
      <c r="F9" s="59">
        <f>[1]堀川!F9</f>
        <v>12</v>
      </c>
      <c r="G9" s="59">
        <f>[1]堀川!G9</f>
        <v>20</v>
      </c>
      <c r="H9" s="63">
        <f t="shared" si="1"/>
        <v>32</v>
      </c>
      <c r="I9" s="15">
        <v>71</v>
      </c>
      <c r="J9" s="59">
        <f>[1]堀川!J9</f>
        <v>21</v>
      </c>
      <c r="K9" s="59">
        <f>[1]堀川!K9</f>
        <v>19</v>
      </c>
      <c r="L9" s="63">
        <f t="shared" si="2"/>
        <v>40</v>
      </c>
    </row>
    <row r="10" spans="1:12" x14ac:dyDescent="0.15">
      <c r="A10" s="14">
        <v>7</v>
      </c>
      <c r="B10" s="40">
        <f>[1]堀川!B10</f>
        <v>17</v>
      </c>
      <c r="C10" s="40">
        <f>[1]堀川!C10</f>
        <v>21</v>
      </c>
      <c r="D10" s="40">
        <f t="shared" si="0"/>
        <v>38</v>
      </c>
      <c r="E10" s="14">
        <v>22</v>
      </c>
      <c r="F10" s="59">
        <f>[1]堀川!F10</f>
        <v>19</v>
      </c>
      <c r="G10" s="59">
        <f>[1]堀川!G10</f>
        <v>13</v>
      </c>
      <c r="H10" s="63">
        <f t="shared" si="1"/>
        <v>32</v>
      </c>
      <c r="I10" s="15">
        <v>72</v>
      </c>
      <c r="J10" s="59">
        <f>[1]堀川!J10</f>
        <v>30</v>
      </c>
      <c r="K10" s="59">
        <f>[1]堀川!K10</f>
        <v>34</v>
      </c>
      <c r="L10" s="63">
        <f t="shared" si="2"/>
        <v>64</v>
      </c>
    </row>
    <row r="11" spans="1:12" x14ac:dyDescent="0.15">
      <c r="A11" s="14">
        <v>8</v>
      </c>
      <c r="B11" s="40">
        <f>[1]堀川!B11</f>
        <v>17</v>
      </c>
      <c r="C11" s="40">
        <f>[1]堀川!C11</f>
        <v>15</v>
      </c>
      <c r="D11" s="40">
        <f t="shared" si="0"/>
        <v>32</v>
      </c>
      <c r="E11" s="14">
        <v>23</v>
      </c>
      <c r="F11" s="59">
        <f>[1]堀川!F11</f>
        <v>20</v>
      </c>
      <c r="G11" s="59">
        <f>[1]堀川!G11</f>
        <v>17</v>
      </c>
      <c r="H11" s="63">
        <f t="shared" si="1"/>
        <v>37</v>
      </c>
      <c r="I11" s="15">
        <v>73</v>
      </c>
      <c r="J11" s="59">
        <f>[1]堀川!J11</f>
        <v>26</v>
      </c>
      <c r="K11" s="59">
        <f>[1]堀川!K11</f>
        <v>34</v>
      </c>
      <c r="L11" s="63">
        <f t="shared" si="2"/>
        <v>60</v>
      </c>
    </row>
    <row r="12" spans="1:12" x14ac:dyDescent="0.15">
      <c r="A12" s="14">
        <v>9</v>
      </c>
      <c r="B12" s="40">
        <f>[1]堀川!B12</f>
        <v>18</v>
      </c>
      <c r="C12" s="40">
        <f>[1]堀川!C12</f>
        <v>27</v>
      </c>
      <c r="D12" s="40">
        <f t="shared" si="0"/>
        <v>45</v>
      </c>
      <c r="E12" s="14">
        <v>24</v>
      </c>
      <c r="F12" s="59">
        <f>[1]堀川!F12</f>
        <v>20</v>
      </c>
      <c r="G12" s="59">
        <f>[1]堀川!G12</f>
        <v>19</v>
      </c>
      <c r="H12" s="63">
        <f t="shared" si="1"/>
        <v>39</v>
      </c>
      <c r="I12" s="15">
        <v>74</v>
      </c>
      <c r="J12" s="59">
        <f>[1]堀川!J12</f>
        <v>22</v>
      </c>
      <c r="K12" s="59">
        <f>[1]堀川!K12</f>
        <v>13</v>
      </c>
      <c r="L12" s="63">
        <f t="shared" si="2"/>
        <v>35</v>
      </c>
    </row>
    <row r="13" spans="1:12" x14ac:dyDescent="0.15">
      <c r="A13" s="14">
        <v>10</v>
      </c>
      <c r="B13" s="40">
        <f>[1]堀川!B13</f>
        <v>17</v>
      </c>
      <c r="C13" s="40">
        <f>[1]堀川!C13</f>
        <v>13</v>
      </c>
      <c r="D13" s="40">
        <f t="shared" si="0"/>
        <v>30</v>
      </c>
      <c r="E13" s="14">
        <v>25</v>
      </c>
      <c r="F13" s="59">
        <f>[1]堀川!F13</f>
        <v>20</v>
      </c>
      <c r="G13" s="59">
        <f>[1]堀川!G13</f>
        <v>11</v>
      </c>
      <c r="H13" s="63">
        <f t="shared" si="1"/>
        <v>31</v>
      </c>
      <c r="I13" s="15">
        <v>75</v>
      </c>
      <c r="J13" s="59">
        <f>[1]堀川!J13</f>
        <v>14</v>
      </c>
      <c r="K13" s="59">
        <f>[1]堀川!K13</f>
        <v>17</v>
      </c>
      <c r="L13" s="63">
        <f t="shared" si="2"/>
        <v>31</v>
      </c>
    </row>
    <row r="14" spans="1:12" x14ac:dyDescent="0.15">
      <c r="A14" s="14">
        <v>11</v>
      </c>
      <c r="B14" s="40">
        <f>[1]堀川!B14</f>
        <v>20</v>
      </c>
      <c r="C14" s="40">
        <f>[1]堀川!C14</f>
        <v>13</v>
      </c>
      <c r="D14" s="40">
        <f t="shared" si="0"/>
        <v>33</v>
      </c>
      <c r="E14" s="14">
        <v>26</v>
      </c>
      <c r="F14" s="59">
        <f>[1]堀川!F14</f>
        <v>25</v>
      </c>
      <c r="G14" s="59">
        <f>[1]堀川!G14</f>
        <v>21</v>
      </c>
      <c r="H14" s="63">
        <f t="shared" si="1"/>
        <v>46</v>
      </c>
      <c r="I14" s="15">
        <v>76</v>
      </c>
      <c r="J14" s="59">
        <f>[1]堀川!J14</f>
        <v>18</v>
      </c>
      <c r="K14" s="59">
        <f>[1]堀川!K14</f>
        <v>15</v>
      </c>
      <c r="L14" s="63">
        <f t="shared" si="2"/>
        <v>33</v>
      </c>
    </row>
    <row r="15" spans="1:12" x14ac:dyDescent="0.15">
      <c r="A15" s="14">
        <v>12</v>
      </c>
      <c r="B15" s="40">
        <f>[1]堀川!B15</f>
        <v>15</v>
      </c>
      <c r="C15" s="40">
        <f>[1]堀川!C15</f>
        <v>13</v>
      </c>
      <c r="D15" s="40">
        <f t="shared" si="0"/>
        <v>28</v>
      </c>
      <c r="E15" s="14">
        <v>27</v>
      </c>
      <c r="F15" s="59">
        <f>[1]堀川!F15</f>
        <v>16</v>
      </c>
      <c r="G15" s="59">
        <f>[1]堀川!G15</f>
        <v>11</v>
      </c>
      <c r="H15" s="63">
        <f t="shared" si="1"/>
        <v>27</v>
      </c>
      <c r="I15" s="15">
        <v>77</v>
      </c>
      <c r="J15" s="59">
        <f>[1]堀川!J15</f>
        <v>22</v>
      </c>
      <c r="K15" s="59">
        <f>[1]堀川!K15</f>
        <v>31</v>
      </c>
      <c r="L15" s="63">
        <f t="shared" si="2"/>
        <v>53</v>
      </c>
    </row>
    <row r="16" spans="1:12" x14ac:dyDescent="0.15">
      <c r="A16" s="14">
        <v>13</v>
      </c>
      <c r="B16" s="40">
        <f>[1]堀川!B16</f>
        <v>15</v>
      </c>
      <c r="C16" s="40">
        <f>[1]堀川!C16</f>
        <v>15</v>
      </c>
      <c r="D16" s="40">
        <f t="shared" si="0"/>
        <v>30</v>
      </c>
      <c r="E16" s="14">
        <v>28</v>
      </c>
      <c r="F16" s="59">
        <f>[1]堀川!F16</f>
        <v>13</v>
      </c>
      <c r="G16" s="59">
        <f>[1]堀川!G16</f>
        <v>16</v>
      </c>
      <c r="H16" s="63">
        <f t="shared" si="1"/>
        <v>29</v>
      </c>
      <c r="I16" s="15">
        <v>78</v>
      </c>
      <c r="J16" s="59">
        <f>[1]堀川!J16</f>
        <v>18</v>
      </c>
      <c r="K16" s="59">
        <f>[1]堀川!K16</f>
        <v>17</v>
      </c>
      <c r="L16" s="63">
        <f t="shared" si="2"/>
        <v>35</v>
      </c>
    </row>
    <row r="17" spans="1:12" ht="14.25" thickBot="1" x14ac:dyDescent="0.2">
      <c r="A17" s="24">
        <v>14</v>
      </c>
      <c r="B17" s="40">
        <f>[1]堀川!B17</f>
        <v>15</v>
      </c>
      <c r="C17" s="40">
        <f>[1]堀川!C17</f>
        <v>13</v>
      </c>
      <c r="D17" s="40">
        <f t="shared" si="0"/>
        <v>28</v>
      </c>
      <c r="E17" s="14">
        <v>29</v>
      </c>
      <c r="F17" s="59">
        <f>[1]堀川!F17</f>
        <v>23</v>
      </c>
      <c r="G17" s="59">
        <f>[1]堀川!G17</f>
        <v>16</v>
      </c>
      <c r="H17" s="63">
        <f t="shared" si="1"/>
        <v>39</v>
      </c>
      <c r="I17" s="15">
        <v>79</v>
      </c>
      <c r="J17" s="59">
        <f>[1]堀川!J17</f>
        <v>12</v>
      </c>
      <c r="K17" s="59">
        <f>[1]堀川!K17</f>
        <v>26</v>
      </c>
      <c r="L17" s="63">
        <f t="shared" si="2"/>
        <v>38</v>
      </c>
    </row>
    <row r="18" spans="1:12" ht="15" thickTop="1" thickBot="1" x14ac:dyDescent="0.2">
      <c r="A18" s="23" t="s">
        <v>6</v>
      </c>
      <c r="B18" s="33">
        <f>SUM(B3:B17)</f>
        <v>244</v>
      </c>
      <c r="C18" s="34">
        <f>SUM(C3:C17)</f>
        <v>236</v>
      </c>
      <c r="D18" s="35">
        <f>SUM(B18:C18)</f>
        <v>480</v>
      </c>
      <c r="E18" s="14">
        <v>30</v>
      </c>
      <c r="F18" s="59">
        <f>[1]堀川!F18</f>
        <v>17</v>
      </c>
      <c r="G18" s="59">
        <f>[1]堀川!G18</f>
        <v>14</v>
      </c>
      <c r="H18" s="63">
        <f t="shared" si="1"/>
        <v>31</v>
      </c>
      <c r="I18" s="15">
        <v>80</v>
      </c>
      <c r="J18" s="59">
        <f>[1]堀川!J18</f>
        <v>22</v>
      </c>
      <c r="K18" s="59">
        <f>[1]堀川!K18</f>
        <v>31</v>
      </c>
      <c r="L18" s="63">
        <f t="shared" si="2"/>
        <v>53</v>
      </c>
    </row>
    <row r="19" spans="1:12" x14ac:dyDescent="0.15">
      <c r="E19" s="14">
        <v>31</v>
      </c>
      <c r="F19" s="59">
        <f>[1]堀川!F19</f>
        <v>25</v>
      </c>
      <c r="G19" s="59">
        <f>[1]堀川!G19</f>
        <v>18</v>
      </c>
      <c r="H19" s="63">
        <f t="shared" si="1"/>
        <v>43</v>
      </c>
      <c r="I19" s="15">
        <v>81</v>
      </c>
      <c r="J19" s="59">
        <f>[1]堀川!J19</f>
        <v>14</v>
      </c>
      <c r="K19" s="59">
        <f>[1]堀川!K19</f>
        <v>16</v>
      </c>
      <c r="L19" s="63">
        <f t="shared" si="2"/>
        <v>30</v>
      </c>
    </row>
    <row r="20" spans="1:12" x14ac:dyDescent="0.15">
      <c r="E20" s="14">
        <v>32</v>
      </c>
      <c r="F20" s="59">
        <f>[1]堀川!F20</f>
        <v>22</v>
      </c>
      <c r="G20" s="59">
        <f>[1]堀川!G20</f>
        <v>15</v>
      </c>
      <c r="H20" s="63">
        <f t="shared" si="1"/>
        <v>37</v>
      </c>
      <c r="I20" s="15">
        <v>82</v>
      </c>
      <c r="J20" s="59">
        <f>[1]堀川!J20</f>
        <v>14</v>
      </c>
      <c r="K20" s="59">
        <f>[1]堀川!K20</f>
        <v>21</v>
      </c>
      <c r="L20" s="63">
        <f t="shared" si="2"/>
        <v>35</v>
      </c>
    </row>
    <row r="21" spans="1:12" x14ac:dyDescent="0.15">
      <c r="E21" s="14">
        <v>33</v>
      </c>
      <c r="F21" s="59">
        <f>[1]堀川!F21</f>
        <v>18</v>
      </c>
      <c r="G21" s="59">
        <f>[1]堀川!G21</f>
        <v>21</v>
      </c>
      <c r="H21" s="63">
        <f t="shared" si="1"/>
        <v>39</v>
      </c>
      <c r="I21" s="15">
        <v>83</v>
      </c>
      <c r="J21" s="59">
        <f>[1]堀川!J21</f>
        <v>20</v>
      </c>
      <c r="K21" s="59">
        <f>[1]堀川!K21</f>
        <v>20</v>
      </c>
      <c r="L21" s="63">
        <f t="shared" si="2"/>
        <v>40</v>
      </c>
    </row>
    <row r="22" spans="1:12" x14ac:dyDescent="0.15">
      <c r="E22" s="14">
        <v>34</v>
      </c>
      <c r="F22" s="59">
        <f>[1]堀川!F22</f>
        <v>23</v>
      </c>
      <c r="G22" s="59">
        <f>[1]堀川!G22</f>
        <v>16</v>
      </c>
      <c r="H22" s="63">
        <f t="shared" si="1"/>
        <v>39</v>
      </c>
      <c r="I22" s="15">
        <v>84</v>
      </c>
      <c r="J22" s="59">
        <f>[1]堀川!J22</f>
        <v>11</v>
      </c>
      <c r="K22" s="59">
        <f>[1]堀川!K22</f>
        <v>14</v>
      </c>
      <c r="L22" s="63">
        <f t="shared" si="2"/>
        <v>25</v>
      </c>
    </row>
    <row r="23" spans="1:12" x14ac:dyDescent="0.15">
      <c r="E23" s="14">
        <v>35</v>
      </c>
      <c r="F23" s="59">
        <f>[1]堀川!F23</f>
        <v>23</v>
      </c>
      <c r="G23" s="59">
        <f>[1]堀川!G23</f>
        <v>17</v>
      </c>
      <c r="H23" s="63">
        <f t="shared" si="1"/>
        <v>40</v>
      </c>
      <c r="I23" s="15">
        <v>85</v>
      </c>
      <c r="J23" s="59">
        <f>[1]堀川!J23</f>
        <v>6</v>
      </c>
      <c r="K23" s="59">
        <f>[1]堀川!K23</f>
        <v>12</v>
      </c>
      <c r="L23" s="63">
        <f t="shared" si="2"/>
        <v>18</v>
      </c>
    </row>
    <row r="24" spans="1:12" x14ac:dyDescent="0.15">
      <c r="E24" s="14">
        <v>36</v>
      </c>
      <c r="F24" s="59">
        <f>[1]堀川!F24</f>
        <v>23</v>
      </c>
      <c r="G24" s="59">
        <f>[1]堀川!G24</f>
        <v>26</v>
      </c>
      <c r="H24" s="63">
        <f t="shared" si="1"/>
        <v>49</v>
      </c>
      <c r="I24" s="15">
        <v>86</v>
      </c>
      <c r="J24" s="59">
        <f>[1]堀川!J24</f>
        <v>10</v>
      </c>
      <c r="K24" s="59">
        <f>[1]堀川!K24</f>
        <v>10</v>
      </c>
      <c r="L24" s="63">
        <f t="shared" si="2"/>
        <v>20</v>
      </c>
    </row>
    <row r="25" spans="1:12" x14ac:dyDescent="0.15">
      <c r="E25" s="14">
        <v>37</v>
      </c>
      <c r="F25" s="59">
        <f>[1]堀川!F25</f>
        <v>22</v>
      </c>
      <c r="G25" s="59">
        <f>[1]堀川!G25</f>
        <v>28</v>
      </c>
      <c r="H25" s="63">
        <f t="shared" si="1"/>
        <v>50</v>
      </c>
      <c r="I25" s="15">
        <v>87</v>
      </c>
      <c r="J25" s="59">
        <f>[1]堀川!J25</f>
        <v>7</v>
      </c>
      <c r="K25" s="59">
        <f>[1]堀川!K25</f>
        <v>11</v>
      </c>
      <c r="L25" s="63">
        <f t="shared" si="2"/>
        <v>18</v>
      </c>
    </row>
    <row r="26" spans="1:12" x14ac:dyDescent="0.15">
      <c r="E26" s="14">
        <v>38</v>
      </c>
      <c r="F26" s="59">
        <f>[1]堀川!F26</f>
        <v>25</v>
      </c>
      <c r="G26" s="59">
        <f>[1]堀川!G26</f>
        <v>16</v>
      </c>
      <c r="H26" s="63">
        <f t="shared" si="1"/>
        <v>41</v>
      </c>
      <c r="I26" s="15">
        <v>88</v>
      </c>
      <c r="J26" s="59">
        <f>[1]堀川!J26</f>
        <v>8</v>
      </c>
      <c r="K26" s="59">
        <f>[1]堀川!K26</f>
        <v>10</v>
      </c>
      <c r="L26" s="63">
        <f t="shared" si="2"/>
        <v>18</v>
      </c>
    </row>
    <row r="27" spans="1:12" x14ac:dyDescent="0.15">
      <c r="E27" s="14">
        <v>39</v>
      </c>
      <c r="F27" s="59">
        <f>[1]堀川!F27</f>
        <v>24</v>
      </c>
      <c r="G27" s="59">
        <f>[1]堀川!G27</f>
        <v>18</v>
      </c>
      <c r="H27" s="63">
        <f t="shared" si="1"/>
        <v>42</v>
      </c>
      <c r="I27" s="15">
        <v>89</v>
      </c>
      <c r="J27" s="59">
        <f>[1]堀川!J27</f>
        <v>1</v>
      </c>
      <c r="K27" s="59">
        <f>[1]堀川!K27</f>
        <v>10</v>
      </c>
      <c r="L27" s="63">
        <f t="shared" si="2"/>
        <v>11</v>
      </c>
    </row>
    <row r="28" spans="1:12" x14ac:dyDescent="0.15">
      <c r="E28" s="14">
        <v>40</v>
      </c>
      <c r="F28" s="59">
        <f>[1]堀川!F28</f>
        <v>27</v>
      </c>
      <c r="G28" s="59">
        <f>[1]堀川!G28</f>
        <v>12</v>
      </c>
      <c r="H28" s="63">
        <f t="shared" si="1"/>
        <v>39</v>
      </c>
      <c r="I28" s="15">
        <v>90</v>
      </c>
      <c r="J28" s="59">
        <f>[1]堀川!J28</f>
        <v>5</v>
      </c>
      <c r="K28" s="59">
        <f>[1]堀川!K28</f>
        <v>6</v>
      </c>
      <c r="L28" s="63">
        <f t="shared" si="2"/>
        <v>11</v>
      </c>
    </row>
    <row r="29" spans="1:12" x14ac:dyDescent="0.15">
      <c r="E29" s="14">
        <v>41</v>
      </c>
      <c r="F29" s="59">
        <f>[1]堀川!F29</f>
        <v>22</v>
      </c>
      <c r="G29" s="59">
        <f>[1]堀川!G29</f>
        <v>20</v>
      </c>
      <c r="H29" s="63">
        <f t="shared" si="1"/>
        <v>42</v>
      </c>
      <c r="I29" s="15">
        <v>91</v>
      </c>
      <c r="J29" s="59">
        <f>[1]堀川!J29</f>
        <v>3</v>
      </c>
      <c r="K29" s="59">
        <f>[1]堀川!K29</f>
        <v>7</v>
      </c>
      <c r="L29" s="63">
        <f t="shared" si="2"/>
        <v>10</v>
      </c>
    </row>
    <row r="30" spans="1:12" x14ac:dyDescent="0.15">
      <c r="E30" s="14">
        <v>42</v>
      </c>
      <c r="F30" s="59">
        <f>[1]堀川!F30</f>
        <v>33</v>
      </c>
      <c r="G30" s="59">
        <f>[1]堀川!G30</f>
        <v>18</v>
      </c>
      <c r="H30" s="63">
        <f t="shared" si="1"/>
        <v>51</v>
      </c>
      <c r="I30" s="15">
        <v>92</v>
      </c>
      <c r="J30" s="59">
        <f>[1]堀川!J30</f>
        <v>0</v>
      </c>
      <c r="K30" s="59">
        <f>[1]堀川!K30</f>
        <v>2</v>
      </c>
      <c r="L30" s="63">
        <f t="shared" si="2"/>
        <v>2</v>
      </c>
    </row>
    <row r="31" spans="1:12" x14ac:dyDescent="0.15">
      <c r="E31" s="14">
        <v>43</v>
      </c>
      <c r="F31" s="59">
        <f>[1]堀川!F31</f>
        <v>27</v>
      </c>
      <c r="G31" s="59">
        <f>[1]堀川!G31</f>
        <v>18</v>
      </c>
      <c r="H31" s="63">
        <f t="shared" si="1"/>
        <v>45</v>
      </c>
      <c r="I31" s="15">
        <v>93</v>
      </c>
      <c r="J31" s="59">
        <f>[1]堀川!J31</f>
        <v>0</v>
      </c>
      <c r="K31" s="59">
        <f>[1]堀川!K31</f>
        <v>4</v>
      </c>
      <c r="L31" s="63">
        <f t="shared" si="2"/>
        <v>4</v>
      </c>
    </row>
    <row r="32" spans="1:12" x14ac:dyDescent="0.15">
      <c r="E32" s="14">
        <v>44</v>
      </c>
      <c r="F32" s="59">
        <f>[1]堀川!F32</f>
        <v>29</v>
      </c>
      <c r="G32" s="59">
        <f>[1]堀川!G32</f>
        <v>21</v>
      </c>
      <c r="H32" s="63">
        <f t="shared" si="1"/>
        <v>50</v>
      </c>
      <c r="I32" s="15">
        <v>94</v>
      </c>
      <c r="J32" s="59">
        <f>[1]堀川!J32</f>
        <v>0</v>
      </c>
      <c r="K32" s="59">
        <f>[1]堀川!K32</f>
        <v>3</v>
      </c>
      <c r="L32" s="63">
        <f t="shared" si="2"/>
        <v>3</v>
      </c>
    </row>
    <row r="33" spans="5:12" x14ac:dyDescent="0.15">
      <c r="E33" s="14">
        <v>45</v>
      </c>
      <c r="F33" s="59">
        <f>[1]堀川!F33</f>
        <v>15</v>
      </c>
      <c r="G33" s="59">
        <f>[1]堀川!G33</f>
        <v>20</v>
      </c>
      <c r="H33" s="63">
        <f t="shared" si="1"/>
        <v>35</v>
      </c>
      <c r="I33" s="15">
        <v>95</v>
      </c>
      <c r="J33" s="59">
        <f>[1]堀川!J33</f>
        <v>1</v>
      </c>
      <c r="K33" s="59">
        <f>[1]堀川!K33</f>
        <v>2</v>
      </c>
      <c r="L33" s="63">
        <f t="shared" si="2"/>
        <v>3</v>
      </c>
    </row>
    <row r="34" spans="5:12" x14ac:dyDescent="0.15">
      <c r="E34" s="14">
        <v>46</v>
      </c>
      <c r="F34" s="59">
        <f>[1]堀川!F34</f>
        <v>22</v>
      </c>
      <c r="G34" s="59">
        <f>[1]堀川!G34</f>
        <v>27</v>
      </c>
      <c r="H34" s="63">
        <f t="shared" si="1"/>
        <v>49</v>
      </c>
      <c r="I34" s="15">
        <v>96</v>
      </c>
      <c r="J34" s="59">
        <f>[1]堀川!J34</f>
        <v>0</v>
      </c>
      <c r="K34" s="59">
        <f>[1]堀川!K34</f>
        <v>3</v>
      </c>
      <c r="L34" s="63">
        <f t="shared" si="2"/>
        <v>3</v>
      </c>
    </row>
    <row r="35" spans="5:12" x14ac:dyDescent="0.15">
      <c r="E35" s="14">
        <v>47</v>
      </c>
      <c r="F35" s="59">
        <f>[1]堀川!F35</f>
        <v>27</v>
      </c>
      <c r="G35" s="59">
        <f>[1]堀川!G35</f>
        <v>36</v>
      </c>
      <c r="H35" s="63">
        <f t="shared" si="1"/>
        <v>63</v>
      </c>
      <c r="I35" s="15">
        <v>97</v>
      </c>
      <c r="J35" s="59">
        <f>[1]堀川!J35</f>
        <v>0</v>
      </c>
      <c r="K35" s="59">
        <f>[1]堀川!K35</f>
        <v>2</v>
      </c>
      <c r="L35" s="63">
        <f t="shared" si="2"/>
        <v>2</v>
      </c>
    </row>
    <row r="36" spans="5:12" x14ac:dyDescent="0.15">
      <c r="E36" s="14">
        <v>48</v>
      </c>
      <c r="F36" s="59">
        <f>[1]堀川!F36</f>
        <v>32</v>
      </c>
      <c r="G36" s="59">
        <f>[1]堀川!G36</f>
        <v>28</v>
      </c>
      <c r="H36" s="63">
        <f t="shared" si="1"/>
        <v>60</v>
      </c>
      <c r="I36" s="15">
        <v>98</v>
      </c>
      <c r="J36" s="59">
        <f>[1]堀川!J36</f>
        <v>0</v>
      </c>
      <c r="K36" s="59">
        <f>[1]堀川!K36</f>
        <v>2</v>
      </c>
      <c r="L36" s="63">
        <f t="shared" si="2"/>
        <v>2</v>
      </c>
    </row>
    <row r="37" spans="5:12" x14ac:dyDescent="0.15">
      <c r="E37" s="14">
        <v>49</v>
      </c>
      <c r="F37" s="59">
        <f>[1]堀川!F37</f>
        <v>29</v>
      </c>
      <c r="G37" s="59">
        <f>[1]堀川!G37</f>
        <v>21</v>
      </c>
      <c r="H37" s="63">
        <f t="shared" si="1"/>
        <v>50</v>
      </c>
      <c r="I37" s="15">
        <v>99</v>
      </c>
      <c r="J37" s="59">
        <f>[1]堀川!J37</f>
        <v>0</v>
      </c>
      <c r="K37" s="59">
        <f>[1]堀川!K37</f>
        <v>2</v>
      </c>
      <c r="L37" s="63">
        <f t="shared" si="2"/>
        <v>2</v>
      </c>
    </row>
    <row r="38" spans="5:12" x14ac:dyDescent="0.15">
      <c r="E38" s="14">
        <v>50</v>
      </c>
      <c r="F38" s="59">
        <f>[1]堀川!F38</f>
        <v>23</v>
      </c>
      <c r="G38" s="59">
        <f>[1]堀川!G38</f>
        <v>28</v>
      </c>
      <c r="H38" s="63">
        <f t="shared" si="1"/>
        <v>51</v>
      </c>
      <c r="I38" s="15">
        <v>100</v>
      </c>
      <c r="J38" s="59">
        <f>[1]堀川!J38</f>
        <v>0</v>
      </c>
      <c r="K38" s="59">
        <f>[1]堀川!K38</f>
        <v>0</v>
      </c>
      <c r="L38" s="63">
        <f t="shared" si="2"/>
        <v>0</v>
      </c>
    </row>
    <row r="39" spans="5:12" x14ac:dyDescent="0.15">
      <c r="E39" s="14">
        <v>51</v>
      </c>
      <c r="F39" s="59">
        <f>[1]堀川!F39</f>
        <v>28</v>
      </c>
      <c r="G39" s="59">
        <f>[1]堀川!G39</f>
        <v>23</v>
      </c>
      <c r="H39" s="63">
        <f t="shared" si="1"/>
        <v>51</v>
      </c>
      <c r="I39" s="15">
        <v>101</v>
      </c>
      <c r="J39" s="59">
        <f>[1]堀川!J39</f>
        <v>0</v>
      </c>
      <c r="K39" s="59">
        <f>[1]堀川!K39</f>
        <v>1</v>
      </c>
      <c r="L39" s="63">
        <f t="shared" si="2"/>
        <v>1</v>
      </c>
    </row>
    <row r="40" spans="5:12" x14ac:dyDescent="0.15">
      <c r="E40" s="14">
        <v>52</v>
      </c>
      <c r="F40" s="59">
        <f>[1]堀川!F40</f>
        <v>24</v>
      </c>
      <c r="G40" s="59">
        <f>[1]堀川!G40</f>
        <v>29</v>
      </c>
      <c r="H40" s="63">
        <f t="shared" si="1"/>
        <v>53</v>
      </c>
      <c r="I40" s="15">
        <v>102</v>
      </c>
      <c r="J40" s="59">
        <f>[1]堀川!J40</f>
        <v>0</v>
      </c>
      <c r="K40" s="59">
        <f>[1]堀川!K40</f>
        <v>1</v>
      </c>
      <c r="L40" s="63">
        <f t="shared" si="2"/>
        <v>1</v>
      </c>
    </row>
    <row r="41" spans="5:12" x14ac:dyDescent="0.15">
      <c r="E41" s="14">
        <v>53</v>
      </c>
      <c r="F41" s="59">
        <f>[1]堀川!F41</f>
        <v>32</v>
      </c>
      <c r="G41" s="59">
        <f>[1]堀川!G41</f>
        <v>27</v>
      </c>
      <c r="H41" s="63">
        <f t="shared" si="1"/>
        <v>59</v>
      </c>
      <c r="I41" s="15">
        <v>103</v>
      </c>
      <c r="J41" s="59">
        <f>[1]堀川!J41</f>
        <v>1</v>
      </c>
      <c r="K41" s="59">
        <f>[1]堀川!K41</f>
        <v>0</v>
      </c>
      <c r="L41" s="63">
        <f t="shared" si="2"/>
        <v>1</v>
      </c>
    </row>
    <row r="42" spans="5:12" x14ac:dyDescent="0.15">
      <c r="E42" s="14">
        <v>54</v>
      </c>
      <c r="F42" s="59">
        <f>[1]堀川!F42</f>
        <v>26</v>
      </c>
      <c r="G42" s="59">
        <f>[1]堀川!G42</f>
        <v>28</v>
      </c>
      <c r="H42" s="63">
        <f t="shared" si="1"/>
        <v>54</v>
      </c>
      <c r="I42" s="15">
        <v>104</v>
      </c>
      <c r="J42" s="59">
        <f>[1]堀川!J42</f>
        <v>0</v>
      </c>
      <c r="K42" s="59">
        <f>[1]堀川!K42</f>
        <v>0</v>
      </c>
      <c r="L42" s="63">
        <f t="shared" si="2"/>
        <v>0</v>
      </c>
    </row>
    <row r="43" spans="5:12" x14ac:dyDescent="0.15">
      <c r="E43" s="14">
        <v>55</v>
      </c>
      <c r="F43" s="59">
        <f>[1]堀川!F43</f>
        <v>31</v>
      </c>
      <c r="G43" s="59">
        <f>[1]堀川!G43</f>
        <v>32</v>
      </c>
      <c r="H43" s="63">
        <f t="shared" si="1"/>
        <v>63</v>
      </c>
      <c r="I43" s="15">
        <v>105</v>
      </c>
      <c r="J43" s="59">
        <f>[1]堀川!J43</f>
        <v>0</v>
      </c>
      <c r="K43" s="59">
        <f>[1]堀川!K43</f>
        <v>0</v>
      </c>
      <c r="L43" s="63">
        <f t="shared" si="2"/>
        <v>0</v>
      </c>
    </row>
    <row r="44" spans="5:12" x14ac:dyDescent="0.15">
      <c r="E44" s="14">
        <v>56</v>
      </c>
      <c r="F44" s="59">
        <f>[1]堀川!F44</f>
        <v>22</v>
      </c>
      <c r="G44" s="59">
        <f>[1]堀川!G44</f>
        <v>24</v>
      </c>
      <c r="H44" s="63">
        <f t="shared" si="1"/>
        <v>46</v>
      </c>
      <c r="I44" s="15">
        <v>106</v>
      </c>
      <c r="J44" s="59">
        <f>[1]堀川!J44</f>
        <v>0</v>
      </c>
      <c r="K44" s="59">
        <f>[1]堀川!K44</f>
        <v>0</v>
      </c>
      <c r="L44" s="63">
        <f t="shared" si="2"/>
        <v>0</v>
      </c>
    </row>
    <row r="45" spans="5:12" x14ac:dyDescent="0.15">
      <c r="E45" s="14">
        <v>57</v>
      </c>
      <c r="F45" s="59">
        <f>[1]堀川!F45</f>
        <v>26</v>
      </c>
      <c r="G45" s="59">
        <f>[1]堀川!G45</f>
        <v>25</v>
      </c>
      <c r="H45" s="63">
        <f t="shared" si="1"/>
        <v>51</v>
      </c>
      <c r="I45" s="15">
        <v>107</v>
      </c>
      <c r="J45" s="59">
        <f>[1]堀川!J45</f>
        <v>0</v>
      </c>
      <c r="K45" s="59">
        <f>[1]堀川!K45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[1]堀川!F46</f>
        <v>24</v>
      </c>
      <c r="G46" s="59">
        <f>[1]堀川!G46</f>
        <v>12</v>
      </c>
      <c r="H46" s="63">
        <f t="shared" si="1"/>
        <v>36</v>
      </c>
      <c r="I46" s="70">
        <v>108</v>
      </c>
      <c r="J46" s="59">
        <f>[1]堀川!J46</f>
        <v>0</v>
      </c>
      <c r="K46" s="59">
        <f>[1]堀川!K46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[1]堀川!F47</f>
        <v>30</v>
      </c>
      <c r="G47" s="59">
        <f>[1]堀川!G47</f>
        <v>13</v>
      </c>
      <c r="H47" s="63">
        <f t="shared" si="1"/>
        <v>43</v>
      </c>
      <c r="I47" s="25" t="s">
        <v>6</v>
      </c>
      <c r="J47" s="69">
        <f>SUM(J3:J46)</f>
        <v>434</v>
      </c>
      <c r="K47" s="69">
        <f>SUM(K3:K46)</f>
        <v>547</v>
      </c>
      <c r="L47" s="39">
        <f>SUM(J47:K47)</f>
        <v>981</v>
      </c>
    </row>
    <row r="48" spans="5:12" x14ac:dyDescent="0.15">
      <c r="E48" s="14">
        <v>60</v>
      </c>
      <c r="F48" s="59">
        <f>[1]堀川!F48</f>
        <v>15</v>
      </c>
      <c r="G48" s="59">
        <f>[1]堀川!G48</f>
        <v>20</v>
      </c>
      <c r="H48" s="63">
        <f t="shared" si="1"/>
        <v>35</v>
      </c>
    </row>
    <row r="49" spans="5:12" ht="14.25" thickBot="1" x14ac:dyDescent="0.2">
      <c r="E49" s="14">
        <v>61</v>
      </c>
      <c r="F49" s="59">
        <f>[1]堀川!F49</f>
        <v>25</v>
      </c>
      <c r="G49" s="59">
        <f>[1]堀川!G49</f>
        <v>13</v>
      </c>
      <c r="H49" s="63">
        <f t="shared" si="1"/>
        <v>38</v>
      </c>
      <c r="J49" s="54" t="s">
        <v>208</v>
      </c>
    </row>
    <row r="50" spans="5:12" x14ac:dyDescent="0.15">
      <c r="E50" s="14">
        <v>62</v>
      </c>
      <c r="F50" s="59">
        <f>[1]堀川!F50</f>
        <v>25</v>
      </c>
      <c r="G50" s="59">
        <f>[1]堀川!G50</f>
        <v>18</v>
      </c>
      <c r="H50" s="63">
        <f t="shared" si="1"/>
        <v>43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[1]堀川!F51</f>
        <v>24</v>
      </c>
      <c r="G51" s="59">
        <f>[1]堀川!G51</f>
        <v>23</v>
      </c>
      <c r="H51" s="63">
        <f t="shared" si="1"/>
        <v>47</v>
      </c>
      <c r="J51" s="48">
        <f>SUM(B18,F53,J47)</f>
        <v>1781</v>
      </c>
      <c r="K51" s="49">
        <f>SUM(C18,G53,K47)</f>
        <v>1767</v>
      </c>
      <c r="L51" s="50">
        <f>SUM(J51:K51)</f>
        <v>3548</v>
      </c>
    </row>
    <row r="52" spans="5:12" ht="14.25" thickBot="1" x14ac:dyDescent="0.2">
      <c r="E52" s="24">
        <v>64</v>
      </c>
      <c r="F52" s="59">
        <f>[1]堀川!F52</f>
        <v>17</v>
      </c>
      <c r="G52" s="59">
        <f>[1]堀川!G52</f>
        <v>18</v>
      </c>
      <c r="H52" s="63">
        <f t="shared" si="1"/>
        <v>35</v>
      </c>
    </row>
    <row r="53" spans="5:12" ht="15" thickTop="1" thickBot="1" x14ac:dyDescent="0.2">
      <c r="E53" s="23" t="s">
        <v>6</v>
      </c>
      <c r="F53" s="35">
        <f>SUM(F3:F52)</f>
        <v>1103</v>
      </c>
      <c r="G53" s="38">
        <f>SUM(G3:G52)</f>
        <v>984</v>
      </c>
      <c r="H53" s="39">
        <f>SUM(F53:G53)</f>
        <v>2087</v>
      </c>
    </row>
    <row r="56" spans="5:12" x14ac:dyDescent="0.15">
      <c r="F56" s="98" t="s">
        <v>552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36</v>
      </c>
      <c r="I1" s="100" t="str">
        <f>秦野市合計!I1</f>
        <v>令和3年4月1日現在（単位：人）</v>
      </c>
      <c r="J1" s="100"/>
      <c r="K1" s="100"/>
      <c r="L1" s="100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71" t="s">
        <v>4</v>
      </c>
      <c r="F2" s="68" t="s">
        <v>0</v>
      </c>
      <c r="G2" s="68" t="s">
        <v>1</v>
      </c>
      <c r="H2" s="5" t="s">
        <v>2</v>
      </c>
      <c r="I2" s="22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[1]末広町!B3</f>
        <v>0</v>
      </c>
      <c r="C3" s="40">
        <f>[1]末広町!C3</f>
        <v>0</v>
      </c>
      <c r="D3" s="26">
        <f>SUM(B3:C3)</f>
        <v>0</v>
      </c>
      <c r="E3" s="14">
        <v>15</v>
      </c>
      <c r="F3" s="67">
        <f>[1]末広町!F3</f>
        <v>0</v>
      </c>
      <c r="G3" s="67">
        <f>[1]末広町!G3</f>
        <v>0</v>
      </c>
      <c r="H3" s="61">
        <f>SUM(F3:G3)</f>
        <v>0</v>
      </c>
      <c r="I3" s="20">
        <v>65</v>
      </c>
      <c r="J3" s="67">
        <f>[1]末広町!J3</f>
        <v>1</v>
      </c>
      <c r="K3" s="67">
        <f>[1]末広町!K3</f>
        <v>1</v>
      </c>
      <c r="L3" s="61">
        <f>SUM(J3:K3)</f>
        <v>2</v>
      </c>
    </row>
    <row r="4" spans="1:12" x14ac:dyDescent="0.15">
      <c r="A4" s="14">
        <v>1</v>
      </c>
      <c r="B4" s="40">
        <f>[1]末広町!B4</f>
        <v>2</v>
      </c>
      <c r="C4" s="40">
        <f>[1]末広町!C4</f>
        <v>1</v>
      </c>
      <c r="D4" s="26">
        <f t="shared" ref="D4:D17" si="0">SUM(B4:C4)</f>
        <v>3</v>
      </c>
      <c r="E4" s="14">
        <v>16</v>
      </c>
      <c r="F4" s="67">
        <f>[1]末広町!F4</f>
        <v>1</v>
      </c>
      <c r="G4" s="67">
        <f>[1]末広町!G4</f>
        <v>0</v>
      </c>
      <c r="H4" s="61">
        <f t="shared" ref="H4:H52" si="1">SUM(F4:G4)</f>
        <v>1</v>
      </c>
      <c r="I4" s="15">
        <v>66</v>
      </c>
      <c r="J4" s="67">
        <f>[1]末広町!J4</f>
        <v>1</v>
      </c>
      <c r="K4" s="67">
        <f>[1]末広町!K4</f>
        <v>3</v>
      </c>
      <c r="L4" s="61">
        <f t="shared" ref="L4:L46" si="2">SUM(J4:K4)</f>
        <v>4</v>
      </c>
    </row>
    <row r="5" spans="1:12" x14ac:dyDescent="0.15">
      <c r="A5" s="14">
        <v>2</v>
      </c>
      <c r="B5" s="40">
        <f>[1]末広町!B5</f>
        <v>1</v>
      </c>
      <c r="C5" s="40">
        <f>[1]末広町!C5</f>
        <v>0</v>
      </c>
      <c r="D5" s="26">
        <f t="shared" si="0"/>
        <v>1</v>
      </c>
      <c r="E5" s="14">
        <v>17</v>
      </c>
      <c r="F5" s="67">
        <f>[1]末広町!F5</f>
        <v>1</v>
      </c>
      <c r="G5" s="67">
        <f>[1]末広町!G5</f>
        <v>0</v>
      </c>
      <c r="H5" s="61">
        <f t="shared" si="1"/>
        <v>1</v>
      </c>
      <c r="I5" s="15">
        <v>67</v>
      </c>
      <c r="J5" s="67">
        <f>[1]末広町!J5</f>
        <v>2</v>
      </c>
      <c r="K5" s="67">
        <f>[1]末広町!K5</f>
        <v>4</v>
      </c>
      <c r="L5" s="61">
        <f t="shared" si="2"/>
        <v>6</v>
      </c>
    </row>
    <row r="6" spans="1:12" x14ac:dyDescent="0.15">
      <c r="A6" s="14">
        <v>3</v>
      </c>
      <c r="B6" s="40">
        <f>[1]末広町!B6</f>
        <v>2</v>
      </c>
      <c r="C6" s="40">
        <f>[1]末広町!C6</f>
        <v>2</v>
      </c>
      <c r="D6" s="26">
        <f t="shared" si="0"/>
        <v>4</v>
      </c>
      <c r="E6" s="14">
        <v>18</v>
      </c>
      <c r="F6" s="67">
        <f>[1]末広町!F6</f>
        <v>0</v>
      </c>
      <c r="G6" s="67">
        <f>[1]末広町!G6</f>
        <v>1</v>
      </c>
      <c r="H6" s="61">
        <f t="shared" si="1"/>
        <v>1</v>
      </c>
      <c r="I6" s="15">
        <v>68</v>
      </c>
      <c r="J6" s="67">
        <f>[1]末広町!J6</f>
        <v>1</v>
      </c>
      <c r="K6" s="67">
        <f>[1]末広町!K6</f>
        <v>4</v>
      </c>
      <c r="L6" s="61">
        <f t="shared" si="2"/>
        <v>5</v>
      </c>
    </row>
    <row r="7" spans="1:12" x14ac:dyDescent="0.15">
      <c r="A7" s="14">
        <v>4</v>
      </c>
      <c r="B7" s="40">
        <f>[1]末広町!B7</f>
        <v>1</v>
      </c>
      <c r="C7" s="40">
        <f>[1]末広町!C7</f>
        <v>2</v>
      </c>
      <c r="D7" s="26">
        <f t="shared" si="0"/>
        <v>3</v>
      </c>
      <c r="E7" s="14">
        <v>19</v>
      </c>
      <c r="F7" s="67">
        <f>[1]末広町!F7</f>
        <v>0</v>
      </c>
      <c r="G7" s="67">
        <f>[1]末広町!G7</f>
        <v>2</v>
      </c>
      <c r="H7" s="61">
        <f t="shared" si="1"/>
        <v>2</v>
      </c>
      <c r="I7" s="15">
        <v>69</v>
      </c>
      <c r="J7" s="67">
        <f>[1]末広町!J7</f>
        <v>1</v>
      </c>
      <c r="K7" s="67">
        <f>[1]末広町!K7</f>
        <v>1</v>
      </c>
      <c r="L7" s="61">
        <f t="shared" si="2"/>
        <v>2</v>
      </c>
    </row>
    <row r="8" spans="1:12" x14ac:dyDescent="0.15">
      <c r="A8" s="14">
        <v>5</v>
      </c>
      <c r="B8" s="40">
        <f>[1]末広町!B8</f>
        <v>2</v>
      </c>
      <c r="C8" s="40">
        <f>[1]末広町!C8</f>
        <v>1</v>
      </c>
      <c r="D8" s="26">
        <f t="shared" si="0"/>
        <v>3</v>
      </c>
      <c r="E8" s="14">
        <v>20</v>
      </c>
      <c r="F8" s="67">
        <f>[1]末広町!F8</f>
        <v>0</v>
      </c>
      <c r="G8" s="67">
        <f>[1]末広町!G8</f>
        <v>0</v>
      </c>
      <c r="H8" s="61">
        <f t="shared" si="1"/>
        <v>0</v>
      </c>
      <c r="I8" s="15">
        <v>70</v>
      </c>
      <c r="J8" s="67">
        <f>[1]末広町!J8</f>
        <v>3</v>
      </c>
      <c r="K8" s="67">
        <f>[1]末広町!K8</f>
        <v>5</v>
      </c>
      <c r="L8" s="61">
        <f t="shared" si="2"/>
        <v>8</v>
      </c>
    </row>
    <row r="9" spans="1:12" x14ac:dyDescent="0.15">
      <c r="A9" s="14">
        <v>6</v>
      </c>
      <c r="B9" s="40">
        <f>[1]末広町!B9</f>
        <v>3</v>
      </c>
      <c r="C9" s="40">
        <f>[1]末広町!C9</f>
        <v>2</v>
      </c>
      <c r="D9" s="26">
        <f t="shared" si="0"/>
        <v>5</v>
      </c>
      <c r="E9" s="14">
        <v>21</v>
      </c>
      <c r="F9" s="67">
        <f>[1]末広町!F9</f>
        <v>0</v>
      </c>
      <c r="G9" s="67">
        <f>[1]末広町!G9</f>
        <v>0</v>
      </c>
      <c r="H9" s="61">
        <f t="shared" si="1"/>
        <v>0</v>
      </c>
      <c r="I9" s="15">
        <v>71</v>
      </c>
      <c r="J9" s="67">
        <f>[1]末広町!J9</f>
        <v>6</v>
      </c>
      <c r="K9" s="67">
        <f>[1]末広町!K9</f>
        <v>1</v>
      </c>
      <c r="L9" s="61">
        <f t="shared" si="2"/>
        <v>7</v>
      </c>
    </row>
    <row r="10" spans="1:12" x14ac:dyDescent="0.15">
      <c r="A10" s="14">
        <v>7</v>
      </c>
      <c r="B10" s="40">
        <f>[1]末広町!B10</f>
        <v>0</v>
      </c>
      <c r="C10" s="40">
        <f>[1]末広町!C10</f>
        <v>1</v>
      </c>
      <c r="D10" s="26">
        <f t="shared" si="0"/>
        <v>1</v>
      </c>
      <c r="E10" s="14">
        <v>22</v>
      </c>
      <c r="F10" s="67">
        <f>[1]末広町!F10</f>
        <v>0</v>
      </c>
      <c r="G10" s="67">
        <f>[1]末広町!G10</f>
        <v>0</v>
      </c>
      <c r="H10" s="61">
        <f t="shared" si="1"/>
        <v>0</v>
      </c>
      <c r="I10" s="15">
        <v>72</v>
      </c>
      <c r="J10" s="67">
        <f>[1]末広町!J10</f>
        <v>2</v>
      </c>
      <c r="K10" s="67">
        <f>[1]末広町!K10</f>
        <v>2</v>
      </c>
      <c r="L10" s="61">
        <f t="shared" si="2"/>
        <v>4</v>
      </c>
    </row>
    <row r="11" spans="1:12" x14ac:dyDescent="0.15">
      <c r="A11" s="14">
        <v>8</v>
      </c>
      <c r="B11" s="40">
        <f>[1]末広町!B11</f>
        <v>3</v>
      </c>
      <c r="C11" s="40">
        <f>[1]末広町!C11</f>
        <v>2</v>
      </c>
      <c r="D11" s="26">
        <f t="shared" si="0"/>
        <v>5</v>
      </c>
      <c r="E11" s="14">
        <v>23</v>
      </c>
      <c r="F11" s="67">
        <f>[1]末広町!F11</f>
        <v>4</v>
      </c>
      <c r="G11" s="67">
        <f>[1]末広町!G11</f>
        <v>2</v>
      </c>
      <c r="H11" s="61">
        <f t="shared" si="1"/>
        <v>6</v>
      </c>
      <c r="I11" s="15">
        <v>73</v>
      </c>
      <c r="J11" s="67">
        <f>[1]末広町!J11</f>
        <v>3</v>
      </c>
      <c r="K11" s="67">
        <f>[1]末広町!K11</f>
        <v>5</v>
      </c>
      <c r="L11" s="61">
        <f t="shared" si="2"/>
        <v>8</v>
      </c>
    </row>
    <row r="12" spans="1:12" x14ac:dyDescent="0.15">
      <c r="A12" s="14">
        <v>9</v>
      </c>
      <c r="B12" s="40">
        <f>[1]末広町!B12</f>
        <v>0</v>
      </c>
      <c r="C12" s="40">
        <f>[1]末広町!C12</f>
        <v>4</v>
      </c>
      <c r="D12" s="26">
        <f t="shared" si="0"/>
        <v>4</v>
      </c>
      <c r="E12" s="14">
        <v>24</v>
      </c>
      <c r="F12" s="67">
        <f>[1]末広町!F12</f>
        <v>0</v>
      </c>
      <c r="G12" s="67">
        <f>[1]末広町!G12</f>
        <v>1</v>
      </c>
      <c r="H12" s="61">
        <f t="shared" si="1"/>
        <v>1</v>
      </c>
      <c r="I12" s="15">
        <v>74</v>
      </c>
      <c r="J12" s="67">
        <f>[1]末広町!J12</f>
        <v>1</v>
      </c>
      <c r="K12" s="67">
        <f>[1]末広町!K12</f>
        <v>4</v>
      </c>
      <c r="L12" s="61">
        <f t="shared" si="2"/>
        <v>5</v>
      </c>
    </row>
    <row r="13" spans="1:12" x14ac:dyDescent="0.15">
      <c r="A13" s="14">
        <v>10</v>
      </c>
      <c r="B13" s="40">
        <f>[1]末広町!B13</f>
        <v>0</v>
      </c>
      <c r="C13" s="40">
        <f>[1]末広町!C13</f>
        <v>2</v>
      </c>
      <c r="D13" s="26">
        <f t="shared" si="0"/>
        <v>2</v>
      </c>
      <c r="E13" s="14">
        <v>25</v>
      </c>
      <c r="F13" s="67">
        <f>[1]末広町!F13</f>
        <v>3</v>
      </c>
      <c r="G13" s="67">
        <f>[1]末広町!G13</f>
        <v>3</v>
      </c>
      <c r="H13" s="61">
        <f t="shared" si="1"/>
        <v>6</v>
      </c>
      <c r="I13" s="15">
        <v>75</v>
      </c>
      <c r="J13" s="67">
        <f>[1]末広町!J13</f>
        <v>1</v>
      </c>
      <c r="K13" s="67">
        <f>[1]末広町!K13</f>
        <v>1</v>
      </c>
      <c r="L13" s="61">
        <f t="shared" si="2"/>
        <v>2</v>
      </c>
    </row>
    <row r="14" spans="1:12" x14ac:dyDescent="0.15">
      <c r="A14" s="14">
        <v>11</v>
      </c>
      <c r="B14" s="40">
        <f>[1]末広町!B14</f>
        <v>1</v>
      </c>
      <c r="C14" s="40">
        <f>[1]末広町!C14</f>
        <v>2</v>
      </c>
      <c r="D14" s="26">
        <f t="shared" si="0"/>
        <v>3</v>
      </c>
      <c r="E14" s="14">
        <v>26</v>
      </c>
      <c r="F14" s="67">
        <f>[1]末広町!F14</f>
        <v>3</v>
      </c>
      <c r="G14" s="67">
        <f>[1]末広町!G14</f>
        <v>1</v>
      </c>
      <c r="H14" s="61">
        <f t="shared" si="1"/>
        <v>4</v>
      </c>
      <c r="I14" s="15">
        <v>76</v>
      </c>
      <c r="J14" s="67">
        <f>[1]末広町!J14</f>
        <v>1</v>
      </c>
      <c r="K14" s="67">
        <f>[1]末広町!K14</f>
        <v>3</v>
      </c>
      <c r="L14" s="61">
        <f t="shared" si="2"/>
        <v>4</v>
      </c>
    </row>
    <row r="15" spans="1:12" x14ac:dyDescent="0.15">
      <c r="A15" s="14">
        <v>12</v>
      </c>
      <c r="B15" s="40">
        <f>[1]末広町!B15</f>
        <v>2</v>
      </c>
      <c r="C15" s="40">
        <f>[1]末広町!C15</f>
        <v>2</v>
      </c>
      <c r="D15" s="26">
        <f t="shared" si="0"/>
        <v>4</v>
      </c>
      <c r="E15" s="14">
        <v>27</v>
      </c>
      <c r="F15" s="67">
        <f>[1]末広町!F15</f>
        <v>2</v>
      </c>
      <c r="G15" s="67">
        <f>[1]末広町!G15</f>
        <v>2</v>
      </c>
      <c r="H15" s="61">
        <f t="shared" si="1"/>
        <v>4</v>
      </c>
      <c r="I15" s="15">
        <v>77</v>
      </c>
      <c r="J15" s="67">
        <f>[1]末広町!J15</f>
        <v>5</v>
      </c>
      <c r="K15" s="67">
        <f>[1]末広町!K15</f>
        <v>1</v>
      </c>
      <c r="L15" s="61">
        <f t="shared" si="2"/>
        <v>6</v>
      </c>
    </row>
    <row r="16" spans="1:12" x14ac:dyDescent="0.15">
      <c r="A16" s="14">
        <v>13</v>
      </c>
      <c r="B16" s="40">
        <f>[1]末広町!B16</f>
        <v>1</v>
      </c>
      <c r="C16" s="40">
        <f>[1]末広町!C16</f>
        <v>0</v>
      </c>
      <c r="D16" s="26">
        <f t="shared" si="0"/>
        <v>1</v>
      </c>
      <c r="E16" s="14">
        <v>28</v>
      </c>
      <c r="F16" s="67">
        <f>[1]末広町!F16</f>
        <v>0</v>
      </c>
      <c r="G16" s="67">
        <f>[1]末広町!G16</f>
        <v>1</v>
      </c>
      <c r="H16" s="61">
        <f t="shared" si="1"/>
        <v>1</v>
      </c>
      <c r="I16" s="15">
        <v>78</v>
      </c>
      <c r="J16" s="67">
        <f>[1]末広町!J16</f>
        <v>0</v>
      </c>
      <c r="K16" s="67">
        <f>[1]末広町!K16</f>
        <v>3</v>
      </c>
      <c r="L16" s="61">
        <f t="shared" si="2"/>
        <v>3</v>
      </c>
    </row>
    <row r="17" spans="1:12" ht="14.25" thickBot="1" x14ac:dyDescent="0.2">
      <c r="A17" s="24">
        <v>14</v>
      </c>
      <c r="B17" s="40">
        <f>[1]末広町!B17</f>
        <v>0</v>
      </c>
      <c r="C17" s="40">
        <f>[1]末広町!C17</f>
        <v>2</v>
      </c>
      <c r="D17" s="26">
        <f t="shared" si="0"/>
        <v>2</v>
      </c>
      <c r="E17" s="14">
        <v>29</v>
      </c>
      <c r="F17" s="67">
        <f>[1]末広町!F17</f>
        <v>0</v>
      </c>
      <c r="G17" s="67">
        <f>[1]末広町!G17</f>
        <v>1</v>
      </c>
      <c r="H17" s="61">
        <f t="shared" si="1"/>
        <v>1</v>
      </c>
      <c r="I17" s="15">
        <v>79</v>
      </c>
      <c r="J17" s="67">
        <f>[1]末広町!J17</f>
        <v>1</v>
      </c>
      <c r="K17" s="67">
        <f>[1]末広町!K17</f>
        <v>0</v>
      </c>
      <c r="L17" s="61">
        <f t="shared" si="2"/>
        <v>1</v>
      </c>
    </row>
    <row r="18" spans="1:12" ht="15" thickTop="1" thickBot="1" x14ac:dyDescent="0.2">
      <c r="A18" s="23" t="s">
        <v>6</v>
      </c>
      <c r="B18" s="33">
        <f>SUM(B3:B17)</f>
        <v>18</v>
      </c>
      <c r="C18" s="34">
        <f>SUM(C3:C17)</f>
        <v>23</v>
      </c>
      <c r="D18" s="35">
        <f>SUM(B18:C18)</f>
        <v>41</v>
      </c>
      <c r="E18" s="14">
        <v>30</v>
      </c>
      <c r="F18" s="67">
        <f>[1]末広町!F18</f>
        <v>1</v>
      </c>
      <c r="G18" s="67">
        <f>[1]末広町!G18</f>
        <v>1</v>
      </c>
      <c r="H18" s="61">
        <f t="shared" si="1"/>
        <v>2</v>
      </c>
      <c r="I18" s="15">
        <v>80</v>
      </c>
      <c r="J18" s="67">
        <f>[1]末広町!J18</f>
        <v>2</v>
      </c>
      <c r="K18" s="67">
        <f>[1]末広町!K18</f>
        <v>3</v>
      </c>
      <c r="L18" s="61">
        <f t="shared" si="2"/>
        <v>5</v>
      </c>
    </row>
    <row r="19" spans="1:12" x14ac:dyDescent="0.15">
      <c r="E19" s="14">
        <v>31</v>
      </c>
      <c r="F19" s="67">
        <f>[1]末広町!F19</f>
        <v>2</v>
      </c>
      <c r="G19" s="67">
        <f>[1]末広町!G19</f>
        <v>1</v>
      </c>
      <c r="H19" s="61">
        <f t="shared" si="1"/>
        <v>3</v>
      </c>
      <c r="I19" s="15">
        <v>81</v>
      </c>
      <c r="J19" s="67">
        <f>[1]末広町!J19</f>
        <v>4</v>
      </c>
      <c r="K19" s="67">
        <f>[1]末広町!K19</f>
        <v>1</v>
      </c>
      <c r="L19" s="61">
        <f t="shared" si="2"/>
        <v>5</v>
      </c>
    </row>
    <row r="20" spans="1:12" x14ac:dyDescent="0.15">
      <c r="E20" s="14">
        <v>32</v>
      </c>
      <c r="F20" s="67">
        <f>[1]末広町!F20</f>
        <v>2</v>
      </c>
      <c r="G20" s="67">
        <f>[1]末広町!G20</f>
        <v>2</v>
      </c>
      <c r="H20" s="61">
        <f t="shared" si="1"/>
        <v>4</v>
      </c>
      <c r="I20" s="15">
        <v>82</v>
      </c>
      <c r="J20" s="67">
        <f>[1]末広町!J20</f>
        <v>1</v>
      </c>
      <c r="K20" s="67">
        <f>[1]末広町!K20</f>
        <v>1</v>
      </c>
      <c r="L20" s="61">
        <f t="shared" si="2"/>
        <v>2</v>
      </c>
    </row>
    <row r="21" spans="1:12" x14ac:dyDescent="0.15">
      <c r="E21" s="14">
        <v>33</v>
      </c>
      <c r="F21" s="67">
        <f>[1]末広町!F21</f>
        <v>2</v>
      </c>
      <c r="G21" s="67">
        <f>[1]末広町!G21</f>
        <v>1</v>
      </c>
      <c r="H21" s="61">
        <f t="shared" si="1"/>
        <v>3</v>
      </c>
      <c r="I21" s="15">
        <v>83</v>
      </c>
      <c r="J21" s="67">
        <f>[1]末広町!J21</f>
        <v>0</v>
      </c>
      <c r="K21" s="67">
        <f>[1]末広町!K21</f>
        <v>2</v>
      </c>
      <c r="L21" s="61">
        <f t="shared" si="2"/>
        <v>2</v>
      </c>
    </row>
    <row r="22" spans="1:12" x14ac:dyDescent="0.15">
      <c r="E22" s="14">
        <v>34</v>
      </c>
      <c r="F22" s="67">
        <f>[1]末広町!F22</f>
        <v>1</v>
      </c>
      <c r="G22" s="67">
        <f>[1]末広町!G22</f>
        <v>2</v>
      </c>
      <c r="H22" s="61">
        <f t="shared" si="1"/>
        <v>3</v>
      </c>
      <c r="I22" s="15">
        <v>84</v>
      </c>
      <c r="J22" s="67">
        <f>[1]末広町!J22</f>
        <v>1</v>
      </c>
      <c r="K22" s="67">
        <f>[1]末広町!K22</f>
        <v>2</v>
      </c>
      <c r="L22" s="61">
        <f t="shared" si="2"/>
        <v>3</v>
      </c>
    </row>
    <row r="23" spans="1:12" x14ac:dyDescent="0.15">
      <c r="E23" s="14">
        <v>35</v>
      </c>
      <c r="F23" s="67">
        <f>[1]末広町!F23</f>
        <v>0</v>
      </c>
      <c r="G23" s="67">
        <f>[1]末広町!G23</f>
        <v>0</v>
      </c>
      <c r="H23" s="61">
        <f t="shared" si="1"/>
        <v>0</v>
      </c>
      <c r="I23" s="15">
        <v>85</v>
      </c>
      <c r="J23" s="67">
        <f>[1]末広町!J23</f>
        <v>0</v>
      </c>
      <c r="K23" s="67">
        <f>[1]末広町!K23</f>
        <v>2</v>
      </c>
      <c r="L23" s="61">
        <f t="shared" si="2"/>
        <v>2</v>
      </c>
    </row>
    <row r="24" spans="1:12" x14ac:dyDescent="0.15">
      <c r="E24" s="14">
        <v>36</v>
      </c>
      <c r="F24" s="67">
        <f>[1]末広町!F24</f>
        <v>0</v>
      </c>
      <c r="G24" s="67">
        <f>[1]末広町!G24</f>
        <v>2</v>
      </c>
      <c r="H24" s="61">
        <f t="shared" si="1"/>
        <v>2</v>
      </c>
      <c r="I24" s="15">
        <v>86</v>
      </c>
      <c r="J24" s="67">
        <f>[1]末広町!J24</f>
        <v>2</v>
      </c>
      <c r="K24" s="67">
        <f>[1]末広町!K24</f>
        <v>1</v>
      </c>
      <c r="L24" s="61">
        <f t="shared" si="2"/>
        <v>3</v>
      </c>
    </row>
    <row r="25" spans="1:12" x14ac:dyDescent="0.15">
      <c r="E25" s="14">
        <v>37</v>
      </c>
      <c r="F25" s="67">
        <f>[1]末広町!F25</f>
        <v>1</v>
      </c>
      <c r="G25" s="67">
        <f>[1]末広町!G25</f>
        <v>4</v>
      </c>
      <c r="H25" s="61">
        <f t="shared" si="1"/>
        <v>5</v>
      </c>
      <c r="I25" s="15">
        <v>87</v>
      </c>
      <c r="J25" s="67">
        <f>[1]末広町!J25</f>
        <v>0</v>
      </c>
      <c r="K25" s="67">
        <f>[1]末広町!K25</f>
        <v>2</v>
      </c>
      <c r="L25" s="61">
        <f t="shared" si="2"/>
        <v>2</v>
      </c>
    </row>
    <row r="26" spans="1:12" x14ac:dyDescent="0.15">
      <c r="E26" s="14">
        <v>38</v>
      </c>
      <c r="F26" s="67">
        <f>[1]末広町!F26</f>
        <v>3</v>
      </c>
      <c r="G26" s="67">
        <f>[1]末広町!G26</f>
        <v>0</v>
      </c>
      <c r="H26" s="61">
        <f t="shared" si="1"/>
        <v>3</v>
      </c>
      <c r="I26" s="15">
        <v>88</v>
      </c>
      <c r="J26" s="67">
        <f>[1]末広町!J26</f>
        <v>0</v>
      </c>
      <c r="K26" s="67">
        <f>[1]末広町!K26</f>
        <v>3</v>
      </c>
      <c r="L26" s="61">
        <f t="shared" si="2"/>
        <v>3</v>
      </c>
    </row>
    <row r="27" spans="1:12" x14ac:dyDescent="0.15">
      <c r="E27" s="14">
        <v>39</v>
      </c>
      <c r="F27" s="67">
        <f>[1]末広町!F27</f>
        <v>1</v>
      </c>
      <c r="G27" s="67">
        <f>[1]末広町!G27</f>
        <v>1</v>
      </c>
      <c r="H27" s="61">
        <f t="shared" si="1"/>
        <v>2</v>
      </c>
      <c r="I27" s="15">
        <v>89</v>
      </c>
      <c r="J27" s="67">
        <f>[1]末広町!J27</f>
        <v>1</v>
      </c>
      <c r="K27" s="67">
        <f>[1]末広町!K27</f>
        <v>1</v>
      </c>
      <c r="L27" s="61">
        <f t="shared" si="2"/>
        <v>2</v>
      </c>
    </row>
    <row r="28" spans="1:12" x14ac:dyDescent="0.15">
      <c r="E28" s="14">
        <v>40</v>
      </c>
      <c r="F28" s="67">
        <f>[1]末広町!F28</f>
        <v>0</v>
      </c>
      <c r="G28" s="67">
        <f>[1]末広町!G28</f>
        <v>0</v>
      </c>
      <c r="H28" s="61">
        <f t="shared" si="1"/>
        <v>0</v>
      </c>
      <c r="I28" s="15">
        <v>90</v>
      </c>
      <c r="J28" s="67">
        <f>[1]末広町!J28</f>
        <v>2</v>
      </c>
      <c r="K28" s="67">
        <f>[1]末広町!K28</f>
        <v>1</v>
      </c>
      <c r="L28" s="61">
        <f t="shared" si="2"/>
        <v>3</v>
      </c>
    </row>
    <row r="29" spans="1:12" x14ac:dyDescent="0.15">
      <c r="E29" s="14">
        <v>41</v>
      </c>
      <c r="F29" s="67">
        <f>[1]末広町!F29</f>
        <v>2</v>
      </c>
      <c r="G29" s="67">
        <f>[1]末広町!G29</f>
        <v>4</v>
      </c>
      <c r="H29" s="61">
        <f t="shared" si="1"/>
        <v>6</v>
      </c>
      <c r="I29" s="15">
        <v>91</v>
      </c>
      <c r="J29" s="67">
        <f>[1]末広町!J29</f>
        <v>3</v>
      </c>
      <c r="K29" s="67">
        <f>[1]末広町!K29</f>
        <v>1</v>
      </c>
      <c r="L29" s="61">
        <f t="shared" si="2"/>
        <v>4</v>
      </c>
    </row>
    <row r="30" spans="1:12" x14ac:dyDescent="0.15">
      <c r="E30" s="14">
        <v>42</v>
      </c>
      <c r="F30" s="67">
        <f>[1]末広町!F30</f>
        <v>0</v>
      </c>
      <c r="G30" s="67">
        <f>[1]末広町!G30</f>
        <v>3</v>
      </c>
      <c r="H30" s="61">
        <f t="shared" si="1"/>
        <v>3</v>
      </c>
      <c r="I30" s="15">
        <v>92</v>
      </c>
      <c r="J30" s="67">
        <f>[1]末広町!J30</f>
        <v>0</v>
      </c>
      <c r="K30" s="67">
        <f>[1]末広町!K30</f>
        <v>0</v>
      </c>
      <c r="L30" s="61">
        <f t="shared" si="2"/>
        <v>0</v>
      </c>
    </row>
    <row r="31" spans="1:12" x14ac:dyDescent="0.15">
      <c r="E31" s="14">
        <v>43</v>
      </c>
      <c r="F31" s="67">
        <f>[1]末広町!F31</f>
        <v>1</v>
      </c>
      <c r="G31" s="67">
        <f>[1]末広町!G31</f>
        <v>0</v>
      </c>
      <c r="H31" s="61">
        <f t="shared" si="1"/>
        <v>1</v>
      </c>
      <c r="I31" s="15">
        <v>93</v>
      </c>
      <c r="J31" s="67">
        <f>[1]末広町!J31</f>
        <v>0</v>
      </c>
      <c r="K31" s="67">
        <f>[1]末広町!K31</f>
        <v>0</v>
      </c>
      <c r="L31" s="61">
        <f t="shared" si="2"/>
        <v>0</v>
      </c>
    </row>
    <row r="32" spans="1:12" x14ac:dyDescent="0.15">
      <c r="E32" s="14">
        <v>44</v>
      </c>
      <c r="F32" s="67">
        <f>[1]末広町!F32</f>
        <v>4</v>
      </c>
      <c r="G32" s="67">
        <f>[1]末広町!G32</f>
        <v>3</v>
      </c>
      <c r="H32" s="61">
        <f t="shared" si="1"/>
        <v>7</v>
      </c>
      <c r="I32" s="15">
        <v>94</v>
      </c>
      <c r="J32" s="67">
        <f>[1]末広町!J32</f>
        <v>0</v>
      </c>
      <c r="K32" s="67">
        <f>[1]末広町!K32</f>
        <v>1</v>
      </c>
      <c r="L32" s="61">
        <f t="shared" si="2"/>
        <v>1</v>
      </c>
    </row>
    <row r="33" spans="5:12" x14ac:dyDescent="0.15">
      <c r="E33" s="14">
        <v>45</v>
      </c>
      <c r="F33" s="67">
        <f>[1]末広町!F33</f>
        <v>3</v>
      </c>
      <c r="G33" s="67">
        <f>[1]末広町!G33</f>
        <v>3</v>
      </c>
      <c r="H33" s="61">
        <f t="shared" si="1"/>
        <v>6</v>
      </c>
      <c r="I33" s="15">
        <v>95</v>
      </c>
      <c r="J33" s="67">
        <f>[1]末広町!J33</f>
        <v>0</v>
      </c>
      <c r="K33" s="67">
        <f>[1]末広町!K33</f>
        <v>2</v>
      </c>
      <c r="L33" s="61">
        <f t="shared" si="2"/>
        <v>2</v>
      </c>
    </row>
    <row r="34" spans="5:12" x14ac:dyDescent="0.15">
      <c r="E34" s="14">
        <v>46</v>
      </c>
      <c r="F34" s="67">
        <f>[1]末広町!F34</f>
        <v>1</v>
      </c>
      <c r="G34" s="67">
        <f>[1]末広町!G34</f>
        <v>0</v>
      </c>
      <c r="H34" s="61">
        <f t="shared" si="1"/>
        <v>1</v>
      </c>
      <c r="I34" s="15">
        <v>96</v>
      </c>
      <c r="J34" s="67">
        <f>[1]末広町!J34</f>
        <v>0</v>
      </c>
      <c r="K34" s="67">
        <f>[1]末広町!K34</f>
        <v>0</v>
      </c>
      <c r="L34" s="61">
        <f t="shared" si="2"/>
        <v>0</v>
      </c>
    </row>
    <row r="35" spans="5:12" x14ac:dyDescent="0.15">
      <c r="E35" s="14">
        <v>47</v>
      </c>
      <c r="F35" s="67">
        <f>[1]末広町!F35</f>
        <v>4</v>
      </c>
      <c r="G35" s="67">
        <f>[1]末広町!G35</f>
        <v>1</v>
      </c>
      <c r="H35" s="61">
        <f t="shared" si="1"/>
        <v>5</v>
      </c>
      <c r="I35" s="15">
        <v>97</v>
      </c>
      <c r="J35" s="67">
        <f>[1]末広町!J35</f>
        <v>0</v>
      </c>
      <c r="K35" s="67">
        <f>[1]末広町!K35</f>
        <v>0</v>
      </c>
      <c r="L35" s="61">
        <f t="shared" si="2"/>
        <v>0</v>
      </c>
    </row>
    <row r="36" spans="5:12" x14ac:dyDescent="0.15">
      <c r="E36" s="14">
        <v>48</v>
      </c>
      <c r="F36" s="67">
        <f>[1]末広町!F36</f>
        <v>1</v>
      </c>
      <c r="G36" s="67">
        <f>[1]末広町!G36</f>
        <v>1</v>
      </c>
      <c r="H36" s="61">
        <f t="shared" si="1"/>
        <v>2</v>
      </c>
      <c r="I36" s="15">
        <v>98</v>
      </c>
      <c r="J36" s="67">
        <f>[1]末広町!J36</f>
        <v>0</v>
      </c>
      <c r="K36" s="67">
        <f>[1]末広町!K36</f>
        <v>1</v>
      </c>
      <c r="L36" s="61">
        <f t="shared" si="2"/>
        <v>1</v>
      </c>
    </row>
    <row r="37" spans="5:12" x14ac:dyDescent="0.15">
      <c r="E37" s="14">
        <v>49</v>
      </c>
      <c r="F37" s="67">
        <f>[1]末広町!F37</f>
        <v>2</v>
      </c>
      <c r="G37" s="67">
        <f>[1]末広町!G37</f>
        <v>4</v>
      </c>
      <c r="H37" s="61">
        <f t="shared" si="1"/>
        <v>6</v>
      </c>
      <c r="I37" s="15">
        <v>99</v>
      </c>
      <c r="J37" s="67">
        <f>[1]末広町!J37</f>
        <v>0</v>
      </c>
      <c r="K37" s="67">
        <f>[1]末広町!K37</f>
        <v>0</v>
      </c>
      <c r="L37" s="61">
        <f t="shared" si="2"/>
        <v>0</v>
      </c>
    </row>
    <row r="38" spans="5:12" x14ac:dyDescent="0.15">
      <c r="E38" s="14">
        <v>50</v>
      </c>
      <c r="F38" s="67">
        <f>[1]末広町!F38</f>
        <v>1</v>
      </c>
      <c r="G38" s="67">
        <f>[1]末広町!G38</f>
        <v>1</v>
      </c>
      <c r="H38" s="61">
        <f t="shared" si="1"/>
        <v>2</v>
      </c>
      <c r="I38" s="15">
        <v>100</v>
      </c>
      <c r="J38" s="67">
        <f>[1]末広町!J38</f>
        <v>0</v>
      </c>
      <c r="K38" s="67">
        <f>[1]末広町!K38</f>
        <v>1</v>
      </c>
      <c r="L38" s="61">
        <f t="shared" si="2"/>
        <v>1</v>
      </c>
    </row>
    <row r="39" spans="5:12" x14ac:dyDescent="0.15">
      <c r="E39" s="14">
        <v>51</v>
      </c>
      <c r="F39" s="67">
        <f>[1]末広町!F39</f>
        <v>1</v>
      </c>
      <c r="G39" s="67">
        <f>[1]末広町!G39</f>
        <v>1</v>
      </c>
      <c r="H39" s="61">
        <f t="shared" si="1"/>
        <v>2</v>
      </c>
      <c r="I39" s="15">
        <v>101</v>
      </c>
      <c r="J39" s="67">
        <f>[1]末広町!J39</f>
        <v>0</v>
      </c>
      <c r="K39" s="67">
        <f>[1]末広町!K39</f>
        <v>0</v>
      </c>
      <c r="L39" s="61">
        <f t="shared" si="2"/>
        <v>0</v>
      </c>
    </row>
    <row r="40" spans="5:12" x14ac:dyDescent="0.15">
      <c r="E40" s="14">
        <v>52</v>
      </c>
      <c r="F40" s="67">
        <f>[1]末広町!F40</f>
        <v>2</v>
      </c>
      <c r="G40" s="67">
        <f>[1]末広町!G40</f>
        <v>1</v>
      </c>
      <c r="H40" s="61">
        <f t="shared" si="1"/>
        <v>3</v>
      </c>
      <c r="I40" s="15">
        <v>102</v>
      </c>
      <c r="J40" s="67">
        <f>[1]末広町!J40</f>
        <v>0</v>
      </c>
      <c r="K40" s="67">
        <f>[1]末広町!K40</f>
        <v>0</v>
      </c>
      <c r="L40" s="61">
        <f t="shared" si="2"/>
        <v>0</v>
      </c>
    </row>
    <row r="41" spans="5:12" x14ac:dyDescent="0.15">
      <c r="E41" s="14">
        <v>53</v>
      </c>
      <c r="F41" s="67">
        <f>[1]末広町!F41</f>
        <v>3</v>
      </c>
      <c r="G41" s="67">
        <f>[1]末広町!G41</f>
        <v>1</v>
      </c>
      <c r="H41" s="61">
        <f t="shared" si="1"/>
        <v>4</v>
      </c>
      <c r="I41" s="15">
        <v>103</v>
      </c>
      <c r="J41" s="67">
        <f>[1]末広町!J41</f>
        <v>0</v>
      </c>
      <c r="K41" s="67">
        <f>[1]末広町!K41</f>
        <v>0</v>
      </c>
      <c r="L41" s="61">
        <f t="shared" si="2"/>
        <v>0</v>
      </c>
    </row>
    <row r="42" spans="5:12" x14ac:dyDescent="0.15">
      <c r="E42" s="14">
        <v>54</v>
      </c>
      <c r="F42" s="67">
        <f>[1]末広町!F42</f>
        <v>2</v>
      </c>
      <c r="G42" s="67">
        <f>[1]末広町!G42</f>
        <v>2</v>
      </c>
      <c r="H42" s="61">
        <f t="shared" si="1"/>
        <v>4</v>
      </c>
      <c r="I42" s="15">
        <v>104</v>
      </c>
      <c r="J42" s="67">
        <f>[1]末広町!J42</f>
        <v>0</v>
      </c>
      <c r="K42" s="67">
        <f>[1]末広町!K42</f>
        <v>0</v>
      </c>
      <c r="L42" s="61">
        <f t="shared" si="2"/>
        <v>0</v>
      </c>
    </row>
    <row r="43" spans="5:12" x14ac:dyDescent="0.15">
      <c r="E43" s="14">
        <v>55</v>
      </c>
      <c r="F43" s="67">
        <f>[1]末広町!F43</f>
        <v>2</v>
      </c>
      <c r="G43" s="67">
        <f>[1]末広町!G43</f>
        <v>1</v>
      </c>
      <c r="H43" s="61">
        <f t="shared" si="1"/>
        <v>3</v>
      </c>
      <c r="I43" s="15">
        <v>105</v>
      </c>
      <c r="J43" s="67">
        <f>[1]末広町!J43</f>
        <v>0</v>
      </c>
      <c r="K43" s="67">
        <f>[1]末広町!K43</f>
        <v>0</v>
      </c>
      <c r="L43" s="61">
        <f t="shared" si="2"/>
        <v>0</v>
      </c>
    </row>
    <row r="44" spans="5:12" x14ac:dyDescent="0.15">
      <c r="E44" s="14">
        <v>56</v>
      </c>
      <c r="F44" s="67">
        <f>[1]末広町!F44</f>
        <v>0</v>
      </c>
      <c r="G44" s="67">
        <f>[1]末広町!G44</f>
        <v>3</v>
      </c>
      <c r="H44" s="61">
        <f t="shared" si="1"/>
        <v>3</v>
      </c>
      <c r="I44" s="15">
        <v>106</v>
      </c>
      <c r="J44" s="67">
        <f>[1]末広町!J44</f>
        <v>0</v>
      </c>
      <c r="K44" s="67">
        <f>[1]末広町!K44</f>
        <v>0</v>
      </c>
      <c r="L44" s="61">
        <f t="shared" si="2"/>
        <v>0</v>
      </c>
    </row>
    <row r="45" spans="5:12" x14ac:dyDescent="0.15">
      <c r="E45" s="14">
        <v>57</v>
      </c>
      <c r="F45" s="67">
        <f>[1]末広町!F45</f>
        <v>4</v>
      </c>
      <c r="G45" s="67">
        <f>[1]末広町!G45</f>
        <v>1</v>
      </c>
      <c r="H45" s="61">
        <f t="shared" si="1"/>
        <v>5</v>
      </c>
      <c r="I45" s="15">
        <v>107</v>
      </c>
      <c r="J45" s="67">
        <f>[1]末広町!J45</f>
        <v>0</v>
      </c>
      <c r="K45" s="67">
        <f>[1]末広町!K45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[1]末広町!F46</f>
        <v>1</v>
      </c>
      <c r="G46" s="67">
        <f>[1]末広町!G46</f>
        <v>1</v>
      </c>
      <c r="H46" s="61">
        <f t="shared" si="1"/>
        <v>2</v>
      </c>
      <c r="I46" s="24">
        <v>108</v>
      </c>
      <c r="J46" s="67">
        <f>[1]末広町!J46</f>
        <v>0</v>
      </c>
      <c r="K46" s="67">
        <f>[1]末広町!K46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[1]末広町!F47</f>
        <v>0</v>
      </c>
      <c r="G47" s="67">
        <f>[1]末広町!G47</f>
        <v>2</v>
      </c>
      <c r="H47" s="61">
        <f t="shared" si="1"/>
        <v>2</v>
      </c>
      <c r="I47" s="25" t="s">
        <v>6</v>
      </c>
      <c r="J47" s="69">
        <f>SUM(J3:J46)</f>
        <v>45</v>
      </c>
      <c r="K47" s="69">
        <f>SUM(K3:K46)</f>
        <v>63</v>
      </c>
      <c r="L47" s="39">
        <f>SUM(J47:K47)</f>
        <v>108</v>
      </c>
    </row>
    <row r="48" spans="5:12" x14ac:dyDescent="0.15">
      <c r="E48" s="14">
        <v>60</v>
      </c>
      <c r="F48" s="67">
        <f>[1]末広町!F48</f>
        <v>0</v>
      </c>
      <c r="G48" s="67">
        <f>[1]末広町!G48</f>
        <v>0</v>
      </c>
      <c r="H48" s="61">
        <f t="shared" si="1"/>
        <v>0</v>
      </c>
    </row>
    <row r="49" spans="5:12" ht="14.25" thickBot="1" x14ac:dyDescent="0.2">
      <c r="E49" s="14">
        <v>61</v>
      </c>
      <c r="F49" s="67">
        <f>[1]末広町!F49</f>
        <v>1</v>
      </c>
      <c r="G49" s="67">
        <f>[1]末広町!G49</f>
        <v>3</v>
      </c>
      <c r="H49" s="61">
        <f t="shared" si="1"/>
        <v>4</v>
      </c>
      <c r="J49" s="4" t="s">
        <v>37</v>
      </c>
      <c r="K49" s="10"/>
      <c r="L49" s="10"/>
    </row>
    <row r="50" spans="5:12" x14ac:dyDescent="0.15">
      <c r="E50" s="14">
        <v>62</v>
      </c>
      <c r="F50" s="67">
        <f>[1]末広町!F50</f>
        <v>7</v>
      </c>
      <c r="G50" s="67">
        <f>[1]末広町!G50</f>
        <v>2</v>
      </c>
      <c r="H50" s="61">
        <f t="shared" si="1"/>
        <v>9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[1]末広町!F51</f>
        <v>1</v>
      </c>
      <c r="G51" s="67">
        <f>[1]末広町!G51</f>
        <v>6</v>
      </c>
      <c r="H51" s="61">
        <f t="shared" si="1"/>
        <v>7</v>
      </c>
      <c r="J51" s="51">
        <f>SUM(B18,F53,J47)</f>
        <v>136</v>
      </c>
      <c r="K51" s="52">
        <f>SUM(C18,G53,K47)</f>
        <v>158</v>
      </c>
      <c r="L51" s="53">
        <f>SUM(J51:K51)</f>
        <v>294</v>
      </c>
    </row>
    <row r="52" spans="5:12" ht="14.25" thickBot="1" x14ac:dyDescent="0.2">
      <c r="E52" s="24">
        <v>64</v>
      </c>
      <c r="F52" s="67">
        <f>[1]末広町!F52</f>
        <v>3</v>
      </c>
      <c r="G52" s="67">
        <f>[1]末広町!G52</f>
        <v>0</v>
      </c>
      <c r="H52" s="61">
        <f t="shared" si="1"/>
        <v>3</v>
      </c>
    </row>
    <row r="53" spans="5:12" ht="15" thickTop="1" thickBot="1" x14ac:dyDescent="0.2">
      <c r="E53" s="23" t="s">
        <v>6</v>
      </c>
      <c r="F53" s="69">
        <f>SUM(F3:F52)</f>
        <v>73</v>
      </c>
      <c r="G53" s="69">
        <f>SUM(G3:G52)</f>
        <v>72</v>
      </c>
      <c r="H53" s="39">
        <f>SUM(F53:G53)</f>
        <v>145</v>
      </c>
    </row>
    <row r="56" spans="5:12" x14ac:dyDescent="0.15">
      <c r="F56" s="98" t="s">
        <v>472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151</v>
      </c>
      <c r="I1" s="99" t="str">
        <f>秦野市合計!I1</f>
        <v>令和3年4月1日現在（単位：人）</v>
      </c>
      <c r="J1" s="99"/>
      <c r="K1" s="99"/>
      <c r="L1" s="99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[1]堀山下!B3</f>
        <v>10</v>
      </c>
      <c r="C3" s="40">
        <f>[1]堀山下!C3</f>
        <v>13</v>
      </c>
      <c r="D3" s="40">
        <f>SUM(B3:C3)</f>
        <v>23</v>
      </c>
      <c r="E3" s="19">
        <v>15</v>
      </c>
      <c r="F3" s="59">
        <f>[1]堀山下!F3</f>
        <v>23</v>
      </c>
      <c r="G3" s="59">
        <f>[1]堀山下!G3</f>
        <v>25</v>
      </c>
      <c r="H3" s="63">
        <f>SUM(F3:G3)</f>
        <v>48</v>
      </c>
      <c r="I3" s="20">
        <v>65</v>
      </c>
      <c r="J3" s="59">
        <f>[1]堀山下!J3</f>
        <v>25</v>
      </c>
      <c r="K3" s="59">
        <f>[1]堀山下!K3</f>
        <v>20</v>
      </c>
      <c r="L3" s="63">
        <f>SUM(J3:K3)</f>
        <v>45</v>
      </c>
    </row>
    <row r="4" spans="1:12" x14ac:dyDescent="0.15">
      <c r="A4" s="14">
        <v>1</v>
      </c>
      <c r="B4" s="40">
        <f>[1]堀山下!B4</f>
        <v>12</v>
      </c>
      <c r="C4" s="40">
        <f>[1]堀山下!C4</f>
        <v>12</v>
      </c>
      <c r="D4" s="40">
        <f t="shared" ref="D4:D17" si="0">SUM(B4:C4)</f>
        <v>24</v>
      </c>
      <c r="E4" s="14">
        <v>16</v>
      </c>
      <c r="F4" s="59">
        <f>[1]堀山下!F4</f>
        <v>15</v>
      </c>
      <c r="G4" s="59">
        <f>[1]堀山下!G4</f>
        <v>20</v>
      </c>
      <c r="H4" s="63">
        <f t="shared" ref="H4:H52" si="1">SUM(F4:G4)</f>
        <v>35</v>
      </c>
      <c r="I4" s="15">
        <v>66</v>
      </c>
      <c r="J4" s="59">
        <f>[1]堀山下!J4</f>
        <v>16</v>
      </c>
      <c r="K4" s="59">
        <f>[1]堀山下!K4</f>
        <v>12</v>
      </c>
      <c r="L4" s="63">
        <f t="shared" ref="L4:L46" si="2">SUM(J4:K4)</f>
        <v>28</v>
      </c>
    </row>
    <row r="5" spans="1:12" x14ac:dyDescent="0.15">
      <c r="A5" s="14">
        <v>2</v>
      </c>
      <c r="B5" s="40">
        <f>[1]堀山下!B5</f>
        <v>19</v>
      </c>
      <c r="C5" s="40">
        <f>[1]堀山下!C5</f>
        <v>15</v>
      </c>
      <c r="D5" s="40">
        <f t="shared" si="0"/>
        <v>34</v>
      </c>
      <c r="E5" s="14">
        <v>17</v>
      </c>
      <c r="F5" s="59">
        <f>[1]堀山下!F5</f>
        <v>9</v>
      </c>
      <c r="G5" s="59">
        <f>[1]堀山下!G5</f>
        <v>14</v>
      </c>
      <c r="H5" s="63">
        <f t="shared" si="1"/>
        <v>23</v>
      </c>
      <c r="I5" s="15">
        <v>67</v>
      </c>
      <c r="J5" s="59">
        <f>[1]堀山下!J5</f>
        <v>27</v>
      </c>
      <c r="K5" s="59">
        <f>[1]堀山下!K5</f>
        <v>19</v>
      </c>
      <c r="L5" s="63">
        <f t="shared" si="2"/>
        <v>46</v>
      </c>
    </row>
    <row r="6" spans="1:12" x14ac:dyDescent="0.15">
      <c r="A6" s="14">
        <v>3</v>
      </c>
      <c r="B6" s="40">
        <f>[1]堀山下!B6</f>
        <v>13</v>
      </c>
      <c r="C6" s="40">
        <f>[1]堀山下!C6</f>
        <v>10</v>
      </c>
      <c r="D6" s="40">
        <f t="shared" si="0"/>
        <v>23</v>
      </c>
      <c r="E6" s="14">
        <v>18</v>
      </c>
      <c r="F6" s="59">
        <f>[1]堀山下!F6</f>
        <v>19</v>
      </c>
      <c r="G6" s="59">
        <f>[1]堀山下!G6</f>
        <v>11</v>
      </c>
      <c r="H6" s="63">
        <f t="shared" si="1"/>
        <v>30</v>
      </c>
      <c r="I6" s="15">
        <v>68</v>
      </c>
      <c r="J6" s="59">
        <f>[1]堀山下!J6</f>
        <v>15</v>
      </c>
      <c r="K6" s="59">
        <f>[1]堀山下!K6</f>
        <v>29</v>
      </c>
      <c r="L6" s="63">
        <f t="shared" si="2"/>
        <v>44</v>
      </c>
    </row>
    <row r="7" spans="1:12" x14ac:dyDescent="0.15">
      <c r="A7" s="14">
        <v>4</v>
      </c>
      <c r="B7" s="40">
        <f>[1]堀山下!B7</f>
        <v>19</v>
      </c>
      <c r="C7" s="40">
        <f>[1]堀山下!C7</f>
        <v>5</v>
      </c>
      <c r="D7" s="40">
        <f t="shared" si="0"/>
        <v>24</v>
      </c>
      <c r="E7" s="14">
        <v>19</v>
      </c>
      <c r="F7" s="59">
        <f>[1]堀山下!F7</f>
        <v>25</v>
      </c>
      <c r="G7" s="59">
        <f>[1]堀山下!G7</f>
        <v>20</v>
      </c>
      <c r="H7" s="63">
        <f t="shared" si="1"/>
        <v>45</v>
      </c>
      <c r="I7" s="15">
        <v>69</v>
      </c>
      <c r="J7" s="59">
        <f>[1]堀山下!J7</f>
        <v>22</v>
      </c>
      <c r="K7" s="59">
        <f>[1]堀山下!K7</f>
        <v>22</v>
      </c>
      <c r="L7" s="63">
        <f t="shared" si="2"/>
        <v>44</v>
      </c>
    </row>
    <row r="8" spans="1:12" x14ac:dyDescent="0.15">
      <c r="A8" s="14">
        <v>5</v>
      </c>
      <c r="B8" s="40">
        <f>[1]堀山下!B8</f>
        <v>17</v>
      </c>
      <c r="C8" s="40">
        <f>[1]堀山下!C8</f>
        <v>15</v>
      </c>
      <c r="D8" s="40">
        <f t="shared" si="0"/>
        <v>32</v>
      </c>
      <c r="E8" s="14">
        <v>20</v>
      </c>
      <c r="F8" s="59">
        <f>[1]堀山下!F8</f>
        <v>21</v>
      </c>
      <c r="G8" s="59">
        <f>[1]堀山下!G8</f>
        <v>19</v>
      </c>
      <c r="H8" s="63">
        <f t="shared" si="1"/>
        <v>40</v>
      </c>
      <c r="I8" s="15">
        <v>70</v>
      </c>
      <c r="J8" s="59">
        <f>[1]堀山下!J8</f>
        <v>24</v>
      </c>
      <c r="K8" s="59">
        <f>[1]堀山下!K8</f>
        <v>31</v>
      </c>
      <c r="L8" s="63">
        <f t="shared" si="2"/>
        <v>55</v>
      </c>
    </row>
    <row r="9" spans="1:12" x14ac:dyDescent="0.15">
      <c r="A9" s="14">
        <v>6</v>
      </c>
      <c r="B9" s="40">
        <f>[1]堀山下!B9</f>
        <v>11</v>
      </c>
      <c r="C9" s="40">
        <f>[1]堀山下!C9</f>
        <v>15</v>
      </c>
      <c r="D9" s="40">
        <f t="shared" si="0"/>
        <v>26</v>
      </c>
      <c r="E9" s="14">
        <v>21</v>
      </c>
      <c r="F9" s="59">
        <f>[1]堀山下!F9</f>
        <v>25</v>
      </c>
      <c r="G9" s="59">
        <f>[1]堀山下!G9</f>
        <v>22</v>
      </c>
      <c r="H9" s="63">
        <f t="shared" si="1"/>
        <v>47</v>
      </c>
      <c r="I9" s="15">
        <v>71</v>
      </c>
      <c r="J9" s="59">
        <f>[1]堀山下!J9</f>
        <v>27</v>
      </c>
      <c r="K9" s="59">
        <f>[1]堀山下!K9</f>
        <v>28</v>
      </c>
      <c r="L9" s="63">
        <f t="shared" si="2"/>
        <v>55</v>
      </c>
    </row>
    <row r="10" spans="1:12" x14ac:dyDescent="0.15">
      <c r="A10" s="14">
        <v>7</v>
      </c>
      <c r="B10" s="40">
        <f>[1]堀山下!B10</f>
        <v>26</v>
      </c>
      <c r="C10" s="40">
        <f>[1]堀山下!C10</f>
        <v>21</v>
      </c>
      <c r="D10" s="40">
        <f t="shared" si="0"/>
        <v>47</v>
      </c>
      <c r="E10" s="14">
        <v>22</v>
      </c>
      <c r="F10" s="59">
        <f>[1]堀山下!F10</f>
        <v>22</v>
      </c>
      <c r="G10" s="59">
        <f>[1]堀山下!G10</f>
        <v>19</v>
      </c>
      <c r="H10" s="63">
        <f t="shared" si="1"/>
        <v>41</v>
      </c>
      <c r="I10" s="15">
        <v>72</v>
      </c>
      <c r="J10" s="59">
        <f>[1]堀山下!J10</f>
        <v>33</v>
      </c>
      <c r="K10" s="59">
        <f>[1]堀山下!K10</f>
        <v>27</v>
      </c>
      <c r="L10" s="63">
        <f t="shared" si="2"/>
        <v>60</v>
      </c>
    </row>
    <row r="11" spans="1:12" x14ac:dyDescent="0.15">
      <c r="A11" s="14">
        <v>8</v>
      </c>
      <c r="B11" s="40">
        <f>[1]堀山下!B11</f>
        <v>13</v>
      </c>
      <c r="C11" s="40">
        <f>[1]堀山下!C11</f>
        <v>19</v>
      </c>
      <c r="D11" s="40">
        <f t="shared" si="0"/>
        <v>32</v>
      </c>
      <c r="E11" s="14">
        <v>23</v>
      </c>
      <c r="F11" s="59">
        <f>[1]堀山下!F11</f>
        <v>21</v>
      </c>
      <c r="G11" s="59">
        <f>[1]堀山下!G11</f>
        <v>17</v>
      </c>
      <c r="H11" s="63">
        <f t="shared" si="1"/>
        <v>38</v>
      </c>
      <c r="I11" s="15">
        <v>73</v>
      </c>
      <c r="J11" s="59">
        <f>[1]堀山下!J11</f>
        <v>31</v>
      </c>
      <c r="K11" s="59">
        <f>[1]堀山下!K11</f>
        <v>38</v>
      </c>
      <c r="L11" s="63">
        <f t="shared" si="2"/>
        <v>69</v>
      </c>
    </row>
    <row r="12" spans="1:12" x14ac:dyDescent="0.15">
      <c r="A12" s="14">
        <v>9</v>
      </c>
      <c r="B12" s="40">
        <f>[1]堀山下!B12</f>
        <v>15</v>
      </c>
      <c r="C12" s="40">
        <f>[1]堀山下!C12</f>
        <v>13</v>
      </c>
      <c r="D12" s="40">
        <f t="shared" si="0"/>
        <v>28</v>
      </c>
      <c r="E12" s="14">
        <v>24</v>
      </c>
      <c r="F12" s="59">
        <f>[1]堀山下!F12</f>
        <v>24</v>
      </c>
      <c r="G12" s="59">
        <f>[1]堀山下!G12</f>
        <v>18</v>
      </c>
      <c r="H12" s="63">
        <f t="shared" si="1"/>
        <v>42</v>
      </c>
      <c r="I12" s="15">
        <v>74</v>
      </c>
      <c r="J12" s="59">
        <f>[1]堀山下!J12</f>
        <v>25</v>
      </c>
      <c r="K12" s="59">
        <f>[1]堀山下!K12</f>
        <v>20</v>
      </c>
      <c r="L12" s="63">
        <f t="shared" si="2"/>
        <v>45</v>
      </c>
    </row>
    <row r="13" spans="1:12" x14ac:dyDescent="0.15">
      <c r="A13" s="14">
        <v>10</v>
      </c>
      <c r="B13" s="40">
        <f>[1]堀山下!B13</f>
        <v>15</v>
      </c>
      <c r="C13" s="40">
        <f>[1]堀山下!C13</f>
        <v>16</v>
      </c>
      <c r="D13" s="40">
        <f t="shared" si="0"/>
        <v>31</v>
      </c>
      <c r="E13" s="14">
        <v>25</v>
      </c>
      <c r="F13" s="59">
        <f>[1]堀山下!F13</f>
        <v>24</v>
      </c>
      <c r="G13" s="59">
        <f>[1]堀山下!G13</f>
        <v>13</v>
      </c>
      <c r="H13" s="63">
        <f t="shared" si="1"/>
        <v>37</v>
      </c>
      <c r="I13" s="15">
        <v>75</v>
      </c>
      <c r="J13" s="59">
        <f>[1]堀山下!J13</f>
        <v>20</v>
      </c>
      <c r="K13" s="59">
        <f>[1]堀山下!K13</f>
        <v>12</v>
      </c>
      <c r="L13" s="63">
        <f t="shared" si="2"/>
        <v>32</v>
      </c>
    </row>
    <row r="14" spans="1:12" x14ac:dyDescent="0.15">
      <c r="A14" s="14">
        <v>11</v>
      </c>
      <c r="B14" s="40">
        <f>[1]堀山下!B14</f>
        <v>19</v>
      </c>
      <c r="C14" s="40">
        <f>[1]堀山下!C14</f>
        <v>14</v>
      </c>
      <c r="D14" s="40">
        <f t="shared" si="0"/>
        <v>33</v>
      </c>
      <c r="E14" s="14">
        <v>26</v>
      </c>
      <c r="F14" s="59">
        <f>[1]堀山下!F14</f>
        <v>23</v>
      </c>
      <c r="G14" s="59">
        <f>[1]堀山下!G14</f>
        <v>23</v>
      </c>
      <c r="H14" s="63">
        <f t="shared" si="1"/>
        <v>46</v>
      </c>
      <c r="I14" s="15">
        <v>76</v>
      </c>
      <c r="J14" s="59">
        <f>[1]堀山下!J14</f>
        <v>17</v>
      </c>
      <c r="K14" s="59">
        <f>[1]堀山下!K14</f>
        <v>16</v>
      </c>
      <c r="L14" s="63">
        <f t="shared" si="2"/>
        <v>33</v>
      </c>
    </row>
    <row r="15" spans="1:12" x14ac:dyDescent="0.15">
      <c r="A15" s="14">
        <v>12</v>
      </c>
      <c r="B15" s="40">
        <f>[1]堀山下!B15</f>
        <v>22</v>
      </c>
      <c r="C15" s="40">
        <f>[1]堀山下!C15</f>
        <v>16</v>
      </c>
      <c r="D15" s="40">
        <f t="shared" si="0"/>
        <v>38</v>
      </c>
      <c r="E15" s="14">
        <v>27</v>
      </c>
      <c r="F15" s="59">
        <f>[1]堀山下!F15</f>
        <v>19</v>
      </c>
      <c r="G15" s="59">
        <f>[1]堀山下!G15</f>
        <v>12</v>
      </c>
      <c r="H15" s="63">
        <f t="shared" si="1"/>
        <v>31</v>
      </c>
      <c r="I15" s="15">
        <v>77</v>
      </c>
      <c r="J15" s="59">
        <f>[1]堀山下!J15</f>
        <v>23</v>
      </c>
      <c r="K15" s="59">
        <f>[1]堀山下!K15</f>
        <v>11</v>
      </c>
      <c r="L15" s="63">
        <f t="shared" si="2"/>
        <v>34</v>
      </c>
    </row>
    <row r="16" spans="1:12" x14ac:dyDescent="0.15">
      <c r="A16" s="14">
        <v>13</v>
      </c>
      <c r="B16" s="40">
        <f>[1]堀山下!B16</f>
        <v>17</v>
      </c>
      <c r="C16" s="40">
        <f>[1]堀山下!C16</f>
        <v>16</v>
      </c>
      <c r="D16" s="40">
        <f t="shared" si="0"/>
        <v>33</v>
      </c>
      <c r="E16" s="14">
        <v>28</v>
      </c>
      <c r="F16" s="59">
        <f>[1]堀山下!F16</f>
        <v>16</v>
      </c>
      <c r="G16" s="59">
        <f>[1]堀山下!G16</f>
        <v>16</v>
      </c>
      <c r="H16" s="63">
        <f t="shared" si="1"/>
        <v>32</v>
      </c>
      <c r="I16" s="15">
        <v>78</v>
      </c>
      <c r="J16" s="59">
        <f>[1]堀山下!J16</f>
        <v>14</v>
      </c>
      <c r="K16" s="59">
        <f>[1]堀山下!K16</f>
        <v>16</v>
      </c>
      <c r="L16" s="63">
        <f t="shared" si="2"/>
        <v>30</v>
      </c>
    </row>
    <row r="17" spans="1:12" ht="14.25" thickBot="1" x14ac:dyDescent="0.2">
      <c r="A17" s="24">
        <v>14</v>
      </c>
      <c r="B17" s="40">
        <f>[1]堀山下!B17</f>
        <v>10</v>
      </c>
      <c r="C17" s="40">
        <f>[1]堀山下!C17</f>
        <v>18</v>
      </c>
      <c r="D17" s="40">
        <f t="shared" si="0"/>
        <v>28</v>
      </c>
      <c r="E17" s="14">
        <v>29</v>
      </c>
      <c r="F17" s="59">
        <f>[1]堀山下!F17</f>
        <v>21</v>
      </c>
      <c r="G17" s="59">
        <f>[1]堀山下!G17</f>
        <v>16</v>
      </c>
      <c r="H17" s="63">
        <f t="shared" si="1"/>
        <v>37</v>
      </c>
      <c r="I17" s="15">
        <v>79</v>
      </c>
      <c r="J17" s="59">
        <f>[1]堀山下!J17</f>
        <v>15</v>
      </c>
      <c r="K17" s="59">
        <f>[1]堀山下!K17</f>
        <v>27</v>
      </c>
      <c r="L17" s="63">
        <f t="shared" si="2"/>
        <v>42</v>
      </c>
    </row>
    <row r="18" spans="1:12" ht="15" thickTop="1" thickBot="1" x14ac:dyDescent="0.2">
      <c r="A18" s="23" t="s">
        <v>6</v>
      </c>
      <c r="B18" s="33">
        <f>SUM(B3:B17)</f>
        <v>238</v>
      </c>
      <c r="C18" s="34">
        <f>SUM(C3:C17)</f>
        <v>218</v>
      </c>
      <c r="D18" s="35">
        <f>SUM(B18:C18)</f>
        <v>456</v>
      </c>
      <c r="E18" s="14">
        <v>30</v>
      </c>
      <c r="F18" s="59">
        <f>[1]堀山下!F18</f>
        <v>25</v>
      </c>
      <c r="G18" s="59">
        <f>[1]堀山下!G18</f>
        <v>15</v>
      </c>
      <c r="H18" s="63">
        <f t="shared" si="1"/>
        <v>40</v>
      </c>
      <c r="I18" s="15">
        <v>80</v>
      </c>
      <c r="J18" s="59">
        <f>[1]堀山下!J18</f>
        <v>14</v>
      </c>
      <c r="K18" s="59">
        <f>[1]堀山下!K18</f>
        <v>21</v>
      </c>
      <c r="L18" s="63">
        <f t="shared" si="2"/>
        <v>35</v>
      </c>
    </row>
    <row r="19" spans="1:12" x14ac:dyDescent="0.15">
      <c r="E19" s="14">
        <v>31</v>
      </c>
      <c r="F19" s="59">
        <f>[1]堀山下!F19</f>
        <v>14</v>
      </c>
      <c r="G19" s="59">
        <f>[1]堀山下!G19</f>
        <v>15</v>
      </c>
      <c r="H19" s="63">
        <f t="shared" si="1"/>
        <v>29</v>
      </c>
      <c r="I19" s="15">
        <v>81</v>
      </c>
      <c r="J19" s="59">
        <f>[1]堀山下!J19</f>
        <v>4</v>
      </c>
      <c r="K19" s="59">
        <f>[1]堀山下!K19</f>
        <v>17</v>
      </c>
      <c r="L19" s="63">
        <f t="shared" si="2"/>
        <v>21</v>
      </c>
    </row>
    <row r="20" spans="1:12" x14ac:dyDescent="0.15">
      <c r="E20" s="14">
        <v>32</v>
      </c>
      <c r="F20" s="59">
        <f>[1]堀山下!F20</f>
        <v>14</v>
      </c>
      <c r="G20" s="59">
        <f>[1]堀山下!G20</f>
        <v>14</v>
      </c>
      <c r="H20" s="63">
        <f t="shared" si="1"/>
        <v>28</v>
      </c>
      <c r="I20" s="15">
        <v>82</v>
      </c>
      <c r="J20" s="59">
        <f>[1]堀山下!J20</f>
        <v>16</v>
      </c>
      <c r="K20" s="59">
        <f>[1]堀山下!K20</f>
        <v>17</v>
      </c>
      <c r="L20" s="63">
        <f t="shared" si="2"/>
        <v>33</v>
      </c>
    </row>
    <row r="21" spans="1:12" x14ac:dyDescent="0.15">
      <c r="E21" s="14">
        <v>33</v>
      </c>
      <c r="F21" s="59">
        <f>[1]堀山下!F21</f>
        <v>15</v>
      </c>
      <c r="G21" s="59">
        <f>[1]堀山下!G21</f>
        <v>11</v>
      </c>
      <c r="H21" s="63">
        <f t="shared" si="1"/>
        <v>26</v>
      </c>
      <c r="I21" s="15">
        <v>83</v>
      </c>
      <c r="J21" s="59">
        <f>[1]堀山下!J21</f>
        <v>6</v>
      </c>
      <c r="K21" s="59">
        <f>[1]堀山下!K21</f>
        <v>12</v>
      </c>
      <c r="L21" s="63">
        <f t="shared" si="2"/>
        <v>18</v>
      </c>
    </row>
    <row r="22" spans="1:12" x14ac:dyDescent="0.15">
      <c r="E22" s="14">
        <v>34</v>
      </c>
      <c r="F22" s="59">
        <f>[1]堀山下!F22</f>
        <v>13</v>
      </c>
      <c r="G22" s="59">
        <f>[1]堀山下!G22</f>
        <v>10</v>
      </c>
      <c r="H22" s="63">
        <f t="shared" si="1"/>
        <v>23</v>
      </c>
      <c r="I22" s="15">
        <v>84</v>
      </c>
      <c r="J22" s="59">
        <f>[1]堀山下!J22</f>
        <v>7</v>
      </c>
      <c r="K22" s="59">
        <f>[1]堀山下!K22</f>
        <v>17</v>
      </c>
      <c r="L22" s="63">
        <f t="shared" si="2"/>
        <v>24</v>
      </c>
    </row>
    <row r="23" spans="1:12" x14ac:dyDescent="0.15">
      <c r="E23" s="14">
        <v>35</v>
      </c>
      <c r="F23" s="59">
        <f>[1]堀山下!F23</f>
        <v>25</v>
      </c>
      <c r="G23" s="59">
        <f>[1]堀山下!G23</f>
        <v>20</v>
      </c>
      <c r="H23" s="63">
        <f t="shared" si="1"/>
        <v>45</v>
      </c>
      <c r="I23" s="15">
        <v>85</v>
      </c>
      <c r="J23" s="59">
        <f>[1]堀山下!J23</f>
        <v>3</v>
      </c>
      <c r="K23" s="59">
        <f>[1]堀山下!K23</f>
        <v>12</v>
      </c>
      <c r="L23" s="63">
        <f t="shared" si="2"/>
        <v>15</v>
      </c>
    </row>
    <row r="24" spans="1:12" x14ac:dyDescent="0.15">
      <c r="E24" s="14">
        <v>36</v>
      </c>
      <c r="F24" s="59">
        <f>[1]堀山下!F24</f>
        <v>20</v>
      </c>
      <c r="G24" s="59">
        <f>[1]堀山下!G24</f>
        <v>17</v>
      </c>
      <c r="H24" s="63">
        <f t="shared" si="1"/>
        <v>37</v>
      </c>
      <c r="I24" s="15">
        <v>86</v>
      </c>
      <c r="J24" s="59">
        <f>[1]堀山下!J24</f>
        <v>6</v>
      </c>
      <c r="K24" s="59">
        <f>[1]堀山下!K24</f>
        <v>11</v>
      </c>
      <c r="L24" s="63">
        <f t="shared" si="2"/>
        <v>17</v>
      </c>
    </row>
    <row r="25" spans="1:12" x14ac:dyDescent="0.15">
      <c r="E25" s="14">
        <v>37</v>
      </c>
      <c r="F25" s="59">
        <f>[1]堀山下!F25</f>
        <v>21</v>
      </c>
      <c r="G25" s="59">
        <f>[1]堀山下!G25</f>
        <v>12</v>
      </c>
      <c r="H25" s="63">
        <f t="shared" si="1"/>
        <v>33</v>
      </c>
      <c r="I25" s="15">
        <v>87</v>
      </c>
      <c r="J25" s="59">
        <f>[1]堀山下!J25</f>
        <v>3</v>
      </c>
      <c r="K25" s="59">
        <f>[1]堀山下!K25</f>
        <v>5</v>
      </c>
      <c r="L25" s="63">
        <f t="shared" si="2"/>
        <v>8</v>
      </c>
    </row>
    <row r="26" spans="1:12" x14ac:dyDescent="0.15">
      <c r="E26" s="14">
        <v>38</v>
      </c>
      <c r="F26" s="59">
        <f>[1]堀山下!F26</f>
        <v>20</v>
      </c>
      <c r="G26" s="59">
        <f>[1]堀山下!G26</f>
        <v>20</v>
      </c>
      <c r="H26" s="63">
        <f t="shared" si="1"/>
        <v>40</v>
      </c>
      <c r="I26" s="15">
        <v>88</v>
      </c>
      <c r="J26" s="59">
        <f>[1]堀山下!J26</f>
        <v>8</v>
      </c>
      <c r="K26" s="59">
        <f>[1]堀山下!K26</f>
        <v>5</v>
      </c>
      <c r="L26" s="63">
        <f t="shared" si="2"/>
        <v>13</v>
      </c>
    </row>
    <row r="27" spans="1:12" x14ac:dyDescent="0.15">
      <c r="E27" s="14">
        <v>39</v>
      </c>
      <c r="F27" s="59">
        <f>[1]堀山下!F27</f>
        <v>24</v>
      </c>
      <c r="G27" s="59">
        <f>[1]堀山下!G27</f>
        <v>19</v>
      </c>
      <c r="H27" s="63">
        <f t="shared" si="1"/>
        <v>43</v>
      </c>
      <c r="I27" s="15">
        <v>89</v>
      </c>
      <c r="J27" s="59">
        <f>[1]堀山下!J27</f>
        <v>3</v>
      </c>
      <c r="K27" s="59">
        <f>[1]堀山下!K27</f>
        <v>8</v>
      </c>
      <c r="L27" s="63">
        <f t="shared" si="2"/>
        <v>11</v>
      </c>
    </row>
    <row r="28" spans="1:12" x14ac:dyDescent="0.15">
      <c r="E28" s="14">
        <v>40</v>
      </c>
      <c r="F28" s="59">
        <f>[1]堀山下!F28</f>
        <v>24</v>
      </c>
      <c r="G28" s="59">
        <f>[1]堀山下!G28</f>
        <v>21</v>
      </c>
      <c r="H28" s="63">
        <f t="shared" si="1"/>
        <v>45</v>
      </c>
      <c r="I28" s="15">
        <v>90</v>
      </c>
      <c r="J28" s="59">
        <f>[1]堀山下!J28</f>
        <v>3</v>
      </c>
      <c r="K28" s="59">
        <f>[1]堀山下!K28</f>
        <v>3</v>
      </c>
      <c r="L28" s="63">
        <f t="shared" si="2"/>
        <v>6</v>
      </c>
    </row>
    <row r="29" spans="1:12" x14ac:dyDescent="0.15">
      <c r="E29" s="14">
        <v>41</v>
      </c>
      <c r="F29" s="59">
        <f>[1]堀山下!F29</f>
        <v>20</v>
      </c>
      <c r="G29" s="59">
        <f>[1]堀山下!G29</f>
        <v>17</v>
      </c>
      <c r="H29" s="63">
        <f t="shared" si="1"/>
        <v>37</v>
      </c>
      <c r="I29" s="15">
        <v>91</v>
      </c>
      <c r="J29" s="59">
        <f>[1]堀山下!J29</f>
        <v>2</v>
      </c>
      <c r="K29" s="59">
        <f>[1]堀山下!K29</f>
        <v>4</v>
      </c>
      <c r="L29" s="63">
        <f t="shared" si="2"/>
        <v>6</v>
      </c>
    </row>
    <row r="30" spans="1:12" x14ac:dyDescent="0.15">
      <c r="E30" s="14">
        <v>42</v>
      </c>
      <c r="F30" s="59">
        <f>[1]堀山下!F30</f>
        <v>26</v>
      </c>
      <c r="G30" s="59">
        <f>[1]堀山下!G30</f>
        <v>15</v>
      </c>
      <c r="H30" s="63">
        <f t="shared" si="1"/>
        <v>41</v>
      </c>
      <c r="I30" s="15">
        <v>92</v>
      </c>
      <c r="J30" s="59">
        <f>[1]堀山下!J30</f>
        <v>2</v>
      </c>
      <c r="K30" s="59">
        <f>[1]堀山下!K30</f>
        <v>7</v>
      </c>
      <c r="L30" s="63">
        <f t="shared" si="2"/>
        <v>9</v>
      </c>
    </row>
    <row r="31" spans="1:12" x14ac:dyDescent="0.15">
      <c r="E31" s="14">
        <v>43</v>
      </c>
      <c r="F31" s="59">
        <f>[1]堀山下!F31</f>
        <v>31</v>
      </c>
      <c r="G31" s="59">
        <f>[1]堀山下!G31</f>
        <v>21</v>
      </c>
      <c r="H31" s="63">
        <f t="shared" si="1"/>
        <v>52</v>
      </c>
      <c r="I31" s="15">
        <v>93</v>
      </c>
      <c r="J31" s="59">
        <f>[1]堀山下!J31</f>
        <v>0</v>
      </c>
      <c r="K31" s="59">
        <f>[1]堀山下!K31</f>
        <v>2</v>
      </c>
      <c r="L31" s="63">
        <f t="shared" si="2"/>
        <v>2</v>
      </c>
    </row>
    <row r="32" spans="1:12" x14ac:dyDescent="0.15">
      <c r="E32" s="14">
        <v>44</v>
      </c>
      <c r="F32" s="59">
        <f>[1]堀山下!F32</f>
        <v>27</v>
      </c>
      <c r="G32" s="59">
        <f>[1]堀山下!G32</f>
        <v>17</v>
      </c>
      <c r="H32" s="63">
        <f t="shared" si="1"/>
        <v>44</v>
      </c>
      <c r="I32" s="15">
        <v>94</v>
      </c>
      <c r="J32" s="59">
        <f>[1]堀山下!J32</f>
        <v>1</v>
      </c>
      <c r="K32" s="59">
        <f>[1]堀山下!K32</f>
        <v>5</v>
      </c>
      <c r="L32" s="63">
        <f t="shared" si="2"/>
        <v>6</v>
      </c>
    </row>
    <row r="33" spans="5:12" x14ac:dyDescent="0.15">
      <c r="E33" s="14">
        <v>45</v>
      </c>
      <c r="F33" s="59">
        <f>[1]堀山下!F33</f>
        <v>27</v>
      </c>
      <c r="G33" s="59">
        <f>[1]堀山下!G33</f>
        <v>30</v>
      </c>
      <c r="H33" s="63">
        <f t="shared" si="1"/>
        <v>57</v>
      </c>
      <c r="I33" s="15">
        <v>95</v>
      </c>
      <c r="J33" s="59">
        <f>[1]堀山下!J33</f>
        <v>1</v>
      </c>
      <c r="K33" s="59">
        <f>[1]堀山下!K33</f>
        <v>5</v>
      </c>
      <c r="L33" s="63">
        <f t="shared" si="2"/>
        <v>6</v>
      </c>
    </row>
    <row r="34" spans="5:12" x14ac:dyDescent="0.15">
      <c r="E34" s="14">
        <v>46</v>
      </c>
      <c r="F34" s="59">
        <f>[1]堀山下!F34</f>
        <v>22</v>
      </c>
      <c r="G34" s="59">
        <f>[1]堀山下!G34</f>
        <v>26</v>
      </c>
      <c r="H34" s="63">
        <f t="shared" si="1"/>
        <v>48</v>
      </c>
      <c r="I34" s="15">
        <v>96</v>
      </c>
      <c r="J34" s="59">
        <f>[1]堀山下!J34</f>
        <v>0</v>
      </c>
      <c r="K34" s="59">
        <f>[1]堀山下!K34</f>
        <v>2</v>
      </c>
      <c r="L34" s="63">
        <f t="shared" si="2"/>
        <v>2</v>
      </c>
    </row>
    <row r="35" spans="5:12" x14ac:dyDescent="0.15">
      <c r="E35" s="14">
        <v>47</v>
      </c>
      <c r="F35" s="59">
        <f>[1]堀山下!F35</f>
        <v>28</v>
      </c>
      <c r="G35" s="59">
        <f>[1]堀山下!G35</f>
        <v>39</v>
      </c>
      <c r="H35" s="63">
        <f t="shared" si="1"/>
        <v>67</v>
      </c>
      <c r="I35" s="15">
        <v>97</v>
      </c>
      <c r="J35" s="59">
        <f>[1]堀山下!J35</f>
        <v>0</v>
      </c>
      <c r="K35" s="59">
        <f>[1]堀山下!K35</f>
        <v>1</v>
      </c>
      <c r="L35" s="63">
        <f t="shared" si="2"/>
        <v>1</v>
      </c>
    </row>
    <row r="36" spans="5:12" x14ac:dyDescent="0.15">
      <c r="E36" s="14">
        <v>48</v>
      </c>
      <c r="F36" s="59">
        <f>[1]堀山下!F36</f>
        <v>33</v>
      </c>
      <c r="G36" s="59">
        <f>[1]堀山下!G36</f>
        <v>24</v>
      </c>
      <c r="H36" s="63">
        <f t="shared" si="1"/>
        <v>57</v>
      </c>
      <c r="I36" s="15">
        <v>98</v>
      </c>
      <c r="J36" s="59">
        <f>[1]堀山下!J36</f>
        <v>0</v>
      </c>
      <c r="K36" s="59">
        <f>[1]堀山下!K36</f>
        <v>2</v>
      </c>
      <c r="L36" s="63">
        <f t="shared" si="2"/>
        <v>2</v>
      </c>
    </row>
    <row r="37" spans="5:12" x14ac:dyDescent="0.15">
      <c r="E37" s="14">
        <v>49</v>
      </c>
      <c r="F37" s="59">
        <f>[1]堀山下!F37</f>
        <v>29</v>
      </c>
      <c r="G37" s="59">
        <f>[1]堀山下!G37</f>
        <v>36</v>
      </c>
      <c r="H37" s="63">
        <f t="shared" si="1"/>
        <v>65</v>
      </c>
      <c r="I37" s="15">
        <v>99</v>
      </c>
      <c r="J37" s="59">
        <f>[1]堀山下!J37</f>
        <v>0</v>
      </c>
      <c r="K37" s="59">
        <f>[1]堀山下!K37</f>
        <v>0</v>
      </c>
      <c r="L37" s="63">
        <f t="shared" si="2"/>
        <v>0</v>
      </c>
    </row>
    <row r="38" spans="5:12" x14ac:dyDescent="0.15">
      <c r="E38" s="14">
        <v>50</v>
      </c>
      <c r="F38" s="59">
        <f>[1]堀山下!F38</f>
        <v>18</v>
      </c>
      <c r="G38" s="59">
        <f>[1]堀山下!G38</f>
        <v>23</v>
      </c>
      <c r="H38" s="63">
        <f t="shared" si="1"/>
        <v>41</v>
      </c>
      <c r="I38" s="15">
        <v>100</v>
      </c>
      <c r="J38" s="59">
        <f>[1]堀山下!J38</f>
        <v>0</v>
      </c>
      <c r="K38" s="59">
        <f>[1]堀山下!K38</f>
        <v>0</v>
      </c>
      <c r="L38" s="63">
        <f t="shared" si="2"/>
        <v>0</v>
      </c>
    </row>
    <row r="39" spans="5:12" x14ac:dyDescent="0.15">
      <c r="E39" s="14">
        <v>51</v>
      </c>
      <c r="F39" s="59">
        <f>[1]堀山下!F39</f>
        <v>39</v>
      </c>
      <c r="G39" s="59">
        <f>[1]堀山下!G39</f>
        <v>30</v>
      </c>
      <c r="H39" s="63">
        <f t="shared" si="1"/>
        <v>69</v>
      </c>
      <c r="I39" s="15">
        <v>101</v>
      </c>
      <c r="J39" s="59">
        <f>[1]堀山下!J39</f>
        <v>0</v>
      </c>
      <c r="K39" s="59">
        <f>[1]堀山下!K39</f>
        <v>1</v>
      </c>
      <c r="L39" s="63">
        <f t="shared" si="2"/>
        <v>1</v>
      </c>
    </row>
    <row r="40" spans="5:12" x14ac:dyDescent="0.15">
      <c r="E40" s="14">
        <v>52</v>
      </c>
      <c r="F40" s="59">
        <f>[1]堀山下!F40</f>
        <v>32</v>
      </c>
      <c r="G40" s="59">
        <f>[1]堀山下!G40</f>
        <v>26</v>
      </c>
      <c r="H40" s="63">
        <f t="shared" si="1"/>
        <v>58</v>
      </c>
      <c r="I40" s="15">
        <v>102</v>
      </c>
      <c r="J40" s="59">
        <f>[1]堀山下!J40</f>
        <v>0</v>
      </c>
      <c r="K40" s="59">
        <f>[1]堀山下!K40</f>
        <v>0</v>
      </c>
      <c r="L40" s="63">
        <f t="shared" si="2"/>
        <v>0</v>
      </c>
    </row>
    <row r="41" spans="5:12" x14ac:dyDescent="0.15">
      <c r="E41" s="14">
        <v>53</v>
      </c>
      <c r="F41" s="59">
        <f>[1]堀山下!F41</f>
        <v>29</v>
      </c>
      <c r="G41" s="59">
        <f>[1]堀山下!G41</f>
        <v>28</v>
      </c>
      <c r="H41" s="63">
        <f t="shared" si="1"/>
        <v>57</v>
      </c>
      <c r="I41" s="15">
        <v>103</v>
      </c>
      <c r="J41" s="59">
        <f>[1]堀山下!J41</f>
        <v>0</v>
      </c>
      <c r="K41" s="59">
        <f>[1]堀山下!K41</f>
        <v>0</v>
      </c>
      <c r="L41" s="63">
        <f t="shared" si="2"/>
        <v>0</v>
      </c>
    </row>
    <row r="42" spans="5:12" x14ac:dyDescent="0.15">
      <c r="E42" s="14">
        <v>54</v>
      </c>
      <c r="F42" s="59">
        <f>[1]堀山下!F42</f>
        <v>25</v>
      </c>
      <c r="G42" s="59">
        <f>[1]堀山下!G42</f>
        <v>30</v>
      </c>
      <c r="H42" s="63">
        <f t="shared" si="1"/>
        <v>55</v>
      </c>
      <c r="I42" s="15">
        <v>104</v>
      </c>
      <c r="J42" s="59">
        <f>[1]堀山下!J42</f>
        <v>0</v>
      </c>
      <c r="K42" s="59">
        <f>[1]堀山下!K42</f>
        <v>0</v>
      </c>
      <c r="L42" s="63">
        <f t="shared" si="2"/>
        <v>0</v>
      </c>
    </row>
    <row r="43" spans="5:12" x14ac:dyDescent="0.15">
      <c r="E43" s="14">
        <v>55</v>
      </c>
      <c r="F43" s="59">
        <f>[1]堀山下!F43</f>
        <v>32</v>
      </c>
      <c r="G43" s="59">
        <f>[1]堀山下!G43</f>
        <v>27</v>
      </c>
      <c r="H43" s="63">
        <f t="shared" si="1"/>
        <v>59</v>
      </c>
      <c r="I43" s="15">
        <v>105</v>
      </c>
      <c r="J43" s="59">
        <f>[1]堀山下!J43</f>
        <v>0</v>
      </c>
      <c r="K43" s="59">
        <f>[1]堀山下!K43</f>
        <v>0</v>
      </c>
      <c r="L43" s="63">
        <f t="shared" si="2"/>
        <v>0</v>
      </c>
    </row>
    <row r="44" spans="5:12" x14ac:dyDescent="0.15">
      <c r="E44" s="14">
        <v>56</v>
      </c>
      <c r="F44" s="59">
        <f>[1]堀山下!F44</f>
        <v>34</v>
      </c>
      <c r="G44" s="59">
        <f>[1]堀山下!G44</f>
        <v>21</v>
      </c>
      <c r="H44" s="63">
        <f t="shared" si="1"/>
        <v>55</v>
      </c>
      <c r="I44" s="15">
        <v>106</v>
      </c>
      <c r="J44" s="59">
        <f>[1]堀山下!J44</f>
        <v>0</v>
      </c>
      <c r="K44" s="59">
        <f>[1]堀山下!K44</f>
        <v>0</v>
      </c>
      <c r="L44" s="63">
        <f t="shared" si="2"/>
        <v>0</v>
      </c>
    </row>
    <row r="45" spans="5:12" x14ac:dyDescent="0.15">
      <c r="E45" s="14">
        <v>57</v>
      </c>
      <c r="F45" s="59">
        <f>[1]堀山下!F45</f>
        <v>23</v>
      </c>
      <c r="G45" s="59">
        <f>[1]堀山下!G45</f>
        <v>25</v>
      </c>
      <c r="H45" s="63">
        <f t="shared" si="1"/>
        <v>48</v>
      </c>
      <c r="I45" s="15">
        <v>107</v>
      </c>
      <c r="J45" s="59">
        <f>[1]堀山下!J45</f>
        <v>0</v>
      </c>
      <c r="K45" s="59">
        <f>[1]堀山下!K45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[1]堀山下!F46</f>
        <v>19</v>
      </c>
      <c r="G46" s="59">
        <f>[1]堀山下!G46</f>
        <v>20</v>
      </c>
      <c r="H46" s="63">
        <f t="shared" si="1"/>
        <v>39</v>
      </c>
      <c r="I46" s="70">
        <v>108</v>
      </c>
      <c r="J46" s="59">
        <f>[1]堀山下!J46</f>
        <v>0</v>
      </c>
      <c r="K46" s="59">
        <f>[1]堀山下!K46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[1]堀山下!F47</f>
        <v>25</v>
      </c>
      <c r="G47" s="59">
        <f>[1]堀山下!G47</f>
        <v>19</v>
      </c>
      <c r="H47" s="63">
        <f t="shared" si="1"/>
        <v>44</v>
      </c>
      <c r="I47" s="25" t="s">
        <v>6</v>
      </c>
      <c r="J47" s="69">
        <f>SUM(J3:J46)</f>
        <v>413</v>
      </c>
      <c r="K47" s="69">
        <f>SUM(K3:K46)</f>
        <v>485</v>
      </c>
      <c r="L47" s="39">
        <f>SUM(J47:K47)</f>
        <v>898</v>
      </c>
    </row>
    <row r="48" spans="5:12" x14ac:dyDescent="0.15">
      <c r="E48" s="14">
        <v>60</v>
      </c>
      <c r="F48" s="59">
        <f>[1]堀山下!F48</f>
        <v>32</v>
      </c>
      <c r="G48" s="59">
        <f>[1]堀山下!G48</f>
        <v>13</v>
      </c>
      <c r="H48" s="63">
        <f t="shared" si="1"/>
        <v>45</v>
      </c>
    </row>
    <row r="49" spans="5:12" ht="14.25" thickBot="1" x14ac:dyDescent="0.2">
      <c r="E49" s="14">
        <v>61</v>
      </c>
      <c r="F49" s="59">
        <f>[1]堀山下!F49</f>
        <v>17</v>
      </c>
      <c r="G49" s="59">
        <f>[1]堀山下!G49</f>
        <v>12</v>
      </c>
      <c r="H49" s="63">
        <f t="shared" si="1"/>
        <v>29</v>
      </c>
      <c r="J49" s="54" t="s">
        <v>209</v>
      </c>
    </row>
    <row r="50" spans="5:12" x14ac:dyDescent="0.15">
      <c r="E50" s="14">
        <v>62</v>
      </c>
      <c r="F50" s="59">
        <f>[1]堀山下!F50</f>
        <v>25</v>
      </c>
      <c r="G50" s="59">
        <f>[1]堀山下!G50</f>
        <v>21</v>
      </c>
      <c r="H50" s="63">
        <f t="shared" si="1"/>
        <v>46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[1]堀山下!F51</f>
        <v>26</v>
      </c>
      <c r="G51" s="59">
        <f>[1]堀山下!G51</f>
        <v>16</v>
      </c>
      <c r="H51" s="63">
        <f t="shared" si="1"/>
        <v>42</v>
      </c>
      <c r="J51" s="48">
        <f>SUM(B18,F53,J47)</f>
        <v>1811</v>
      </c>
      <c r="K51" s="49">
        <f>SUM(C18,G53,K47)</f>
        <v>1691</v>
      </c>
      <c r="L51" s="50">
        <f>SUM(J51:K51)</f>
        <v>3502</v>
      </c>
    </row>
    <row r="52" spans="5:12" ht="14.25" thickBot="1" x14ac:dyDescent="0.2">
      <c r="E52" s="24">
        <v>64</v>
      </c>
      <c r="F52" s="59">
        <f>[1]堀山下!F52</f>
        <v>19</v>
      </c>
      <c r="G52" s="59">
        <f>[1]堀山下!G52</f>
        <v>13</v>
      </c>
      <c r="H52" s="63">
        <f t="shared" si="1"/>
        <v>32</v>
      </c>
    </row>
    <row r="53" spans="5:12" ht="15" thickTop="1" thickBot="1" x14ac:dyDescent="0.2">
      <c r="E53" s="23" t="s">
        <v>6</v>
      </c>
      <c r="F53" s="35">
        <f>SUM(F3:F52)</f>
        <v>1160</v>
      </c>
      <c r="G53" s="38">
        <f>SUM(G3:G52)</f>
        <v>988</v>
      </c>
      <c r="H53" s="39">
        <f>SUM(F53:G53)</f>
        <v>2148</v>
      </c>
    </row>
    <row r="56" spans="5:12" x14ac:dyDescent="0.15">
      <c r="F56" s="98" t="s">
        <v>553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150</v>
      </c>
      <c r="I1" s="99" t="str">
        <f>秦野市合計!I1</f>
        <v>令和3年4月1日現在（単位：人）</v>
      </c>
      <c r="J1" s="99"/>
      <c r="K1" s="99"/>
      <c r="L1" s="99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[1]沼代新町!B3</f>
        <v>6</v>
      </c>
      <c r="C3" s="40">
        <f>[1]沼代新町!C3</f>
        <v>5</v>
      </c>
      <c r="D3" s="40">
        <f>SUM(B3:C3)</f>
        <v>11</v>
      </c>
      <c r="E3" s="19">
        <v>15</v>
      </c>
      <c r="F3" s="59">
        <f>[1]沼代新町!F3</f>
        <v>9</v>
      </c>
      <c r="G3" s="59">
        <f>[1]沼代新町!G3</f>
        <v>5</v>
      </c>
      <c r="H3" s="63">
        <f>SUM(F3:G3)</f>
        <v>14</v>
      </c>
      <c r="I3" s="20">
        <v>65</v>
      </c>
      <c r="J3" s="59">
        <f>[1]沼代新町!J3</f>
        <v>14</v>
      </c>
      <c r="K3" s="59">
        <f>[1]沼代新町!K3</f>
        <v>10</v>
      </c>
      <c r="L3" s="63">
        <f>SUM(J3:K3)</f>
        <v>24</v>
      </c>
    </row>
    <row r="4" spans="1:12" x14ac:dyDescent="0.15">
      <c r="A4" s="14">
        <v>1</v>
      </c>
      <c r="B4" s="40">
        <f>[1]沼代新町!B4</f>
        <v>5</v>
      </c>
      <c r="C4" s="40">
        <f>[1]沼代新町!C4</f>
        <v>4</v>
      </c>
      <c r="D4" s="40">
        <f t="shared" ref="D4:D17" si="0">SUM(B4:C4)</f>
        <v>9</v>
      </c>
      <c r="E4" s="14">
        <v>16</v>
      </c>
      <c r="F4" s="59">
        <f>[1]沼代新町!F4</f>
        <v>3</v>
      </c>
      <c r="G4" s="59">
        <f>[1]沼代新町!G4</f>
        <v>12</v>
      </c>
      <c r="H4" s="63">
        <f t="shared" ref="H4:H52" si="1">SUM(F4:G4)</f>
        <v>15</v>
      </c>
      <c r="I4" s="15">
        <v>66</v>
      </c>
      <c r="J4" s="59">
        <f>[1]沼代新町!J4</f>
        <v>4</v>
      </c>
      <c r="K4" s="59">
        <f>[1]沼代新町!K4</f>
        <v>13</v>
      </c>
      <c r="L4" s="63">
        <f t="shared" ref="L4:L46" si="2">SUM(J4:K4)</f>
        <v>17</v>
      </c>
    </row>
    <row r="5" spans="1:12" x14ac:dyDescent="0.15">
      <c r="A5" s="14">
        <v>2</v>
      </c>
      <c r="B5" s="40">
        <f>[1]沼代新町!B5</f>
        <v>2</v>
      </c>
      <c r="C5" s="40">
        <f>[1]沼代新町!C5</f>
        <v>6</v>
      </c>
      <c r="D5" s="40">
        <f t="shared" si="0"/>
        <v>8</v>
      </c>
      <c r="E5" s="14">
        <v>17</v>
      </c>
      <c r="F5" s="59">
        <f>[1]沼代新町!F5</f>
        <v>6</v>
      </c>
      <c r="G5" s="59">
        <f>[1]沼代新町!G5</f>
        <v>2</v>
      </c>
      <c r="H5" s="63">
        <f t="shared" si="1"/>
        <v>8</v>
      </c>
      <c r="I5" s="15">
        <v>67</v>
      </c>
      <c r="J5" s="59">
        <f>[1]沼代新町!J5</f>
        <v>13</v>
      </c>
      <c r="K5" s="59">
        <f>[1]沼代新町!K5</f>
        <v>11</v>
      </c>
      <c r="L5" s="63">
        <f t="shared" si="2"/>
        <v>24</v>
      </c>
    </row>
    <row r="6" spans="1:12" x14ac:dyDescent="0.15">
      <c r="A6" s="14">
        <v>3</v>
      </c>
      <c r="B6" s="40">
        <f>[1]沼代新町!B6</f>
        <v>7</v>
      </c>
      <c r="C6" s="40">
        <f>[1]沼代新町!C6</f>
        <v>1</v>
      </c>
      <c r="D6" s="40">
        <f t="shared" si="0"/>
        <v>8</v>
      </c>
      <c r="E6" s="14">
        <v>18</v>
      </c>
      <c r="F6" s="59">
        <f>[1]沼代新町!F6</f>
        <v>5</v>
      </c>
      <c r="G6" s="59">
        <f>[1]沼代新町!G6</f>
        <v>6</v>
      </c>
      <c r="H6" s="63">
        <f t="shared" si="1"/>
        <v>11</v>
      </c>
      <c r="I6" s="15">
        <v>68</v>
      </c>
      <c r="J6" s="59">
        <f>[1]沼代新町!J6</f>
        <v>15</v>
      </c>
      <c r="K6" s="59">
        <f>[1]沼代新町!K6</f>
        <v>14</v>
      </c>
      <c r="L6" s="63">
        <f t="shared" si="2"/>
        <v>29</v>
      </c>
    </row>
    <row r="7" spans="1:12" x14ac:dyDescent="0.15">
      <c r="A7" s="14">
        <v>4</v>
      </c>
      <c r="B7" s="40">
        <f>[1]沼代新町!B7</f>
        <v>5</v>
      </c>
      <c r="C7" s="40">
        <f>[1]沼代新町!C7</f>
        <v>5</v>
      </c>
      <c r="D7" s="40">
        <f t="shared" si="0"/>
        <v>10</v>
      </c>
      <c r="E7" s="14">
        <v>19</v>
      </c>
      <c r="F7" s="59">
        <f>[1]沼代新町!F7</f>
        <v>11</v>
      </c>
      <c r="G7" s="59">
        <f>[1]沼代新町!G7</f>
        <v>9</v>
      </c>
      <c r="H7" s="63">
        <f t="shared" si="1"/>
        <v>20</v>
      </c>
      <c r="I7" s="15">
        <v>69</v>
      </c>
      <c r="J7" s="59">
        <f>[1]沼代新町!J7</f>
        <v>10</v>
      </c>
      <c r="K7" s="59">
        <f>[1]沼代新町!K7</f>
        <v>9</v>
      </c>
      <c r="L7" s="63">
        <f t="shared" si="2"/>
        <v>19</v>
      </c>
    </row>
    <row r="8" spans="1:12" x14ac:dyDescent="0.15">
      <c r="A8" s="14">
        <v>5</v>
      </c>
      <c r="B8" s="40">
        <f>[1]沼代新町!B8</f>
        <v>8</v>
      </c>
      <c r="C8" s="40">
        <f>[1]沼代新町!C8</f>
        <v>3</v>
      </c>
      <c r="D8" s="40">
        <f t="shared" si="0"/>
        <v>11</v>
      </c>
      <c r="E8" s="14">
        <v>20</v>
      </c>
      <c r="F8" s="59">
        <f>[1]沼代新町!F8</f>
        <v>15</v>
      </c>
      <c r="G8" s="59">
        <f>[1]沼代新町!G8</f>
        <v>9</v>
      </c>
      <c r="H8" s="63">
        <f t="shared" si="1"/>
        <v>24</v>
      </c>
      <c r="I8" s="15">
        <v>70</v>
      </c>
      <c r="J8" s="59">
        <f>[1]沼代新町!J8</f>
        <v>12</v>
      </c>
      <c r="K8" s="59">
        <f>[1]沼代新町!K8</f>
        <v>9</v>
      </c>
      <c r="L8" s="63">
        <f t="shared" si="2"/>
        <v>21</v>
      </c>
    </row>
    <row r="9" spans="1:12" x14ac:dyDescent="0.15">
      <c r="A9" s="14">
        <v>6</v>
      </c>
      <c r="B9" s="40">
        <f>[1]沼代新町!B9</f>
        <v>5</v>
      </c>
      <c r="C9" s="40">
        <f>[1]沼代新町!C9</f>
        <v>6</v>
      </c>
      <c r="D9" s="40">
        <f t="shared" si="0"/>
        <v>11</v>
      </c>
      <c r="E9" s="14">
        <v>21</v>
      </c>
      <c r="F9" s="59">
        <f>[1]沼代新町!F9</f>
        <v>6</v>
      </c>
      <c r="G9" s="59">
        <f>[1]沼代新町!G9</f>
        <v>7</v>
      </c>
      <c r="H9" s="63">
        <f t="shared" si="1"/>
        <v>13</v>
      </c>
      <c r="I9" s="15">
        <v>71</v>
      </c>
      <c r="J9" s="59">
        <f>[1]沼代新町!J9</f>
        <v>12</v>
      </c>
      <c r="K9" s="59">
        <f>[1]沼代新町!K9</f>
        <v>9</v>
      </c>
      <c r="L9" s="63">
        <f t="shared" si="2"/>
        <v>21</v>
      </c>
    </row>
    <row r="10" spans="1:12" x14ac:dyDescent="0.15">
      <c r="A10" s="14">
        <v>7</v>
      </c>
      <c r="B10" s="40">
        <f>[1]沼代新町!B10</f>
        <v>4</v>
      </c>
      <c r="C10" s="40">
        <f>[1]沼代新町!C10</f>
        <v>5</v>
      </c>
      <c r="D10" s="40">
        <f t="shared" si="0"/>
        <v>9</v>
      </c>
      <c r="E10" s="14">
        <v>22</v>
      </c>
      <c r="F10" s="59">
        <f>[1]沼代新町!F10</f>
        <v>8</v>
      </c>
      <c r="G10" s="59">
        <f>[1]沼代新町!G10</f>
        <v>10</v>
      </c>
      <c r="H10" s="63">
        <f t="shared" si="1"/>
        <v>18</v>
      </c>
      <c r="I10" s="15">
        <v>72</v>
      </c>
      <c r="J10" s="59">
        <f>[1]沼代新町!J10</f>
        <v>14</v>
      </c>
      <c r="K10" s="59">
        <f>[1]沼代新町!K10</f>
        <v>20</v>
      </c>
      <c r="L10" s="63">
        <f t="shared" si="2"/>
        <v>34</v>
      </c>
    </row>
    <row r="11" spans="1:12" x14ac:dyDescent="0.15">
      <c r="A11" s="14">
        <v>8</v>
      </c>
      <c r="B11" s="40">
        <f>[1]沼代新町!B11</f>
        <v>1</v>
      </c>
      <c r="C11" s="40">
        <f>[1]沼代新町!C11</f>
        <v>1</v>
      </c>
      <c r="D11" s="40">
        <f t="shared" si="0"/>
        <v>2</v>
      </c>
      <c r="E11" s="14">
        <v>23</v>
      </c>
      <c r="F11" s="59">
        <f>[1]沼代新町!F11</f>
        <v>14</v>
      </c>
      <c r="G11" s="59">
        <f>[1]沼代新町!G11</f>
        <v>11</v>
      </c>
      <c r="H11" s="63">
        <f t="shared" si="1"/>
        <v>25</v>
      </c>
      <c r="I11" s="15">
        <v>73</v>
      </c>
      <c r="J11" s="59">
        <f>[1]沼代新町!J11</f>
        <v>13</v>
      </c>
      <c r="K11" s="59">
        <f>[1]沼代新町!K11</f>
        <v>16</v>
      </c>
      <c r="L11" s="63">
        <f t="shared" si="2"/>
        <v>29</v>
      </c>
    </row>
    <row r="12" spans="1:12" x14ac:dyDescent="0.15">
      <c r="A12" s="14">
        <v>9</v>
      </c>
      <c r="B12" s="40">
        <f>[1]沼代新町!B12</f>
        <v>5</v>
      </c>
      <c r="C12" s="40">
        <f>[1]沼代新町!C12</f>
        <v>10</v>
      </c>
      <c r="D12" s="40">
        <f t="shared" si="0"/>
        <v>15</v>
      </c>
      <c r="E12" s="14">
        <v>24</v>
      </c>
      <c r="F12" s="59">
        <f>[1]沼代新町!F12</f>
        <v>7</v>
      </c>
      <c r="G12" s="59">
        <f>[1]沼代新町!G12</f>
        <v>10</v>
      </c>
      <c r="H12" s="63">
        <f t="shared" si="1"/>
        <v>17</v>
      </c>
      <c r="I12" s="15">
        <v>74</v>
      </c>
      <c r="J12" s="59">
        <f>[1]沼代新町!J12</f>
        <v>14</v>
      </c>
      <c r="K12" s="59">
        <f>[1]沼代新町!K12</f>
        <v>9</v>
      </c>
      <c r="L12" s="63">
        <f t="shared" si="2"/>
        <v>23</v>
      </c>
    </row>
    <row r="13" spans="1:12" x14ac:dyDescent="0.15">
      <c r="A13" s="14">
        <v>10</v>
      </c>
      <c r="B13" s="40">
        <f>[1]沼代新町!B13</f>
        <v>6</v>
      </c>
      <c r="C13" s="40">
        <f>[1]沼代新町!C13</f>
        <v>2</v>
      </c>
      <c r="D13" s="40">
        <f t="shared" si="0"/>
        <v>8</v>
      </c>
      <c r="E13" s="14">
        <v>25</v>
      </c>
      <c r="F13" s="59">
        <f>[1]沼代新町!F13</f>
        <v>2</v>
      </c>
      <c r="G13" s="59">
        <f>[1]沼代新町!G13</f>
        <v>6</v>
      </c>
      <c r="H13" s="63">
        <f t="shared" si="1"/>
        <v>8</v>
      </c>
      <c r="I13" s="15">
        <v>75</v>
      </c>
      <c r="J13" s="59">
        <f>[1]沼代新町!J13</f>
        <v>5</v>
      </c>
      <c r="K13" s="59">
        <f>[1]沼代新町!K13</f>
        <v>8</v>
      </c>
      <c r="L13" s="63">
        <f t="shared" si="2"/>
        <v>13</v>
      </c>
    </row>
    <row r="14" spans="1:12" x14ac:dyDescent="0.15">
      <c r="A14" s="14">
        <v>11</v>
      </c>
      <c r="B14" s="40">
        <f>[1]沼代新町!B14</f>
        <v>5</v>
      </c>
      <c r="C14" s="40">
        <f>[1]沼代新町!C14</f>
        <v>2</v>
      </c>
      <c r="D14" s="40">
        <f t="shared" si="0"/>
        <v>7</v>
      </c>
      <c r="E14" s="14">
        <v>26</v>
      </c>
      <c r="F14" s="59">
        <f>[1]沼代新町!F14</f>
        <v>8</v>
      </c>
      <c r="G14" s="59">
        <f>[1]沼代新町!G14</f>
        <v>11</v>
      </c>
      <c r="H14" s="63">
        <f t="shared" si="1"/>
        <v>19</v>
      </c>
      <c r="I14" s="15">
        <v>76</v>
      </c>
      <c r="J14" s="59">
        <f>[1]沼代新町!J14</f>
        <v>5</v>
      </c>
      <c r="K14" s="59">
        <f>[1]沼代新町!K14</f>
        <v>13</v>
      </c>
      <c r="L14" s="63">
        <f t="shared" si="2"/>
        <v>18</v>
      </c>
    </row>
    <row r="15" spans="1:12" x14ac:dyDescent="0.15">
      <c r="A15" s="14">
        <v>12</v>
      </c>
      <c r="B15" s="40">
        <f>[1]沼代新町!B15</f>
        <v>7</v>
      </c>
      <c r="C15" s="40">
        <f>[1]沼代新町!C15</f>
        <v>1</v>
      </c>
      <c r="D15" s="40">
        <f t="shared" si="0"/>
        <v>8</v>
      </c>
      <c r="E15" s="14">
        <v>27</v>
      </c>
      <c r="F15" s="59">
        <f>[1]沼代新町!F15</f>
        <v>9</v>
      </c>
      <c r="G15" s="59">
        <f>[1]沼代新町!G15</f>
        <v>9</v>
      </c>
      <c r="H15" s="63">
        <f t="shared" si="1"/>
        <v>18</v>
      </c>
      <c r="I15" s="15">
        <v>77</v>
      </c>
      <c r="J15" s="59">
        <f>[1]沼代新町!J15</f>
        <v>10</v>
      </c>
      <c r="K15" s="59">
        <f>[1]沼代新町!K15</f>
        <v>8</v>
      </c>
      <c r="L15" s="63">
        <f t="shared" si="2"/>
        <v>18</v>
      </c>
    </row>
    <row r="16" spans="1:12" x14ac:dyDescent="0.15">
      <c r="A16" s="14">
        <v>13</v>
      </c>
      <c r="B16" s="40">
        <f>[1]沼代新町!B16</f>
        <v>11</v>
      </c>
      <c r="C16" s="40">
        <f>[1]沼代新町!C16</f>
        <v>6</v>
      </c>
      <c r="D16" s="40">
        <f t="shared" si="0"/>
        <v>17</v>
      </c>
      <c r="E16" s="14">
        <v>28</v>
      </c>
      <c r="F16" s="59">
        <f>[1]沼代新町!F16</f>
        <v>8</v>
      </c>
      <c r="G16" s="59">
        <f>[1]沼代新町!G16</f>
        <v>9</v>
      </c>
      <c r="H16" s="63">
        <f t="shared" si="1"/>
        <v>17</v>
      </c>
      <c r="I16" s="15">
        <v>78</v>
      </c>
      <c r="J16" s="59">
        <f>[1]沼代新町!J16</f>
        <v>7</v>
      </c>
      <c r="K16" s="59">
        <f>[1]沼代新町!K16</f>
        <v>9</v>
      </c>
      <c r="L16" s="63">
        <f t="shared" si="2"/>
        <v>16</v>
      </c>
    </row>
    <row r="17" spans="1:12" ht="14.25" thickBot="1" x14ac:dyDescent="0.2">
      <c r="A17" s="24">
        <v>14</v>
      </c>
      <c r="B17" s="40">
        <f>[1]沼代新町!B17</f>
        <v>1</v>
      </c>
      <c r="C17" s="40">
        <f>[1]沼代新町!C17</f>
        <v>9</v>
      </c>
      <c r="D17" s="40">
        <f t="shared" si="0"/>
        <v>10</v>
      </c>
      <c r="E17" s="14">
        <v>29</v>
      </c>
      <c r="F17" s="59">
        <f>[1]沼代新町!F17</f>
        <v>3</v>
      </c>
      <c r="G17" s="59">
        <f>[1]沼代新町!G17</f>
        <v>8</v>
      </c>
      <c r="H17" s="63">
        <f t="shared" si="1"/>
        <v>11</v>
      </c>
      <c r="I17" s="15">
        <v>79</v>
      </c>
      <c r="J17" s="59">
        <f>[1]沼代新町!J17</f>
        <v>4</v>
      </c>
      <c r="K17" s="59">
        <f>[1]沼代新町!K17</f>
        <v>6</v>
      </c>
      <c r="L17" s="63">
        <f t="shared" si="2"/>
        <v>10</v>
      </c>
    </row>
    <row r="18" spans="1:12" ht="15" thickTop="1" thickBot="1" x14ac:dyDescent="0.2">
      <c r="A18" s="23" t="s">
        <v>6</v>
      </c>
      <c r="B18" s="33">
        <f>SUM(B3:B17)</f>
        <v>78</v>
      </c>
      <c r="C18" s="34">
        <f>SUM(C3:C17)</f>
        <v>66</v>
      </c>
      <c r="D18" s="35">
        <f>SUM(B18:C18)</f>
        <v>144</v>
      </c>
      <c r="E18" s="14">
        <v>30</v>
      </c>
      <c r="F18" s="59">
        <f>[1]沼代新町!F18</f>
        <v>8</v>
      </c>
      <c r="G18" s="59">
        <f>[1]沼代新町!G18</f>
        <v>4</v>
      </c>
      <c r="H18" s="63">
        <f t="shared" si="1"/>
        <v>12</v>
      </c>
      <c r="I18" s="15">
        <v>80</v>
      </c>
      <c r="J18" s="59">
        <f>[1]沼代新町!J18</f>
        <v>9</v>
      </c>
      <c r="K18" s="59">
        <f>[1]沼代新町!K18</f>
        <v>5</v>
      </c>
      <c r="L18" s="63">
        <f t="shared" si="2"/>
        <v>14</v>
      </c>
    </row>
    <row r="19" spans="1:12" x14ac:dyDescent="0.15">
      <c r="E19" s="14">
        <v>31</v>
      </c>
      <c r="F19" s="59">
        <f>[1]沼代新町!F19</f>
        <v>9</v>
      </c>
      <c r="G19" s="59">
        <f>[1]沼代新町!G19</f>
        <v>6</v>
      </c>
      <c r="H19" s="63">
        <f t="shared" si="1"/>
        <v>15</v>
      </c>
      <c r="I19" s="15">
        <v>81</v>
      </c>
      <c r="J19" s="59">
        <f>[1]沼代新町!J19</f>
        <v>3</v>
      </c>
      <c r="K19" s="59">
        <f>[1]沼代新町!K19</f>
        <v>6</v>
      </c>
      <c r="L19" s="63">
        <f t="shared" si="2"/>
        <v>9</v>
      </c>
    </row>
    <row r="20" spans="1:12" x14ac:dyDescent="0.15">
      <c r="E20" s="14">
        <v>32</v>
      </c>
      <c r="F20" s="59">
        <f>[1]沼代新町!F20</f>
        <v>5</v>
      </c>
      <c r="G20" s="59">
        <f>[1]沼代新町!G20</f>
        <v>11</v>
      </c>
      <c r="H20" s="63">
        <f t="shared" si="1"/>
        <v>16</v>
      </c>
      <c r="I20" s="15">
        <v>82</v>
      </c>
      <c r="J20" s="59">
        <f>[1]沼代新町!J20</f>
        <v>3</v>
      </c>
      <c r="K20" s="59">
        <f>[1]沼代新町!K20</f>
        <v>6</v>
      </c>
      <c r="L20" s="63">
        <f t="shared" si="2"/>
        <v>9</v>
      </c>
    </row>
    <row r="21" spans="1:12" x14ac:dyDescent="0.15">
      <c r="E21" s="14">
        <v>33</v>
      </c>
      <c r="F21" s="59">
        <f>[1]沼代新町!F21</f>
        <v>3</v>
      </c>
      <c r="G21" s="59">
        <f>[1]沼代新町!G21</f>
        <v>8</v>
      </c>
      <c r="H21" s="63">
        <f t="shared" si="1"/>
        <v>11</v>
      </c>
      <c r="I21" s="15">
        <v>83</v>
      </c>
      <c r="J21" s="59">
        <f>[1]沼代新町!J21</f>
        <v>8</v>
      </c>
      <c r="K21" s="59">
        <f>[1]沼代新町!K21</f>
        <v>4</v>
      </c>
      <c r="L21" s="63">
        <f t="shared" si="2"/>
        <v>12</v>
      </c>
    </row>
    <row r="22" spans="1:12" x14ac:dyDescent="0.15">
      <c r="E22" s="14">
        <v>34</v>
      </c>
      <c r="F22" s="59">
        <f>[1]沼代新町!F22</f>
        <v>10</v>
      </c>
      <c r="G22" s="59">
        <f>[1]沼代新町!G22</f>
        <v>6</v>
      </c>
      <c r="H22" s="63">
        <f t="shared" si="1"/>
        <v>16</v>
      </c>
      <c r="I22" s="15">
        <v>84</v>
      </c>
      <c r="J22" s="59">
        <f>[1]沼代新町!J22</f>
        <v>4</v>
      </c>
      <c r="K22" s="59">
        <f>[1]沼代新町!K22</f>
        <v>11</v>
      </c>
      <c r="L22" s="63">
        <f t="shared" si="2"/>
        <v>15</v>
      </c>
    </row>
    <row r="23" spans="1:12" x14ac:dyDescent="0.15">
      <c r="E23" s="14">
        <v>35</v>
      </c>
      <c r="F23" s="59">
        <f>[1]沼代新町!F23</f>
        <v>6</v>
      </c>
      <c r="G23" s="59">
        <f>[1]沼代新町!G23</f>
        <v>4</v>
      </c>
      <c r="H23" s="63">
        <f t="shared" si="1"/>
        <v>10</v>
      </c>
      <c r="I23" s="15">
        <v>85</v>
      </c>
      <c r="J23" s="59">
        <f>[1]沼代新町!J23</f>
        <v>5</v>
      </c>
      <c r="K23" s="59">
        <f>[1]沼代新町!K23</f>
        <v>6</v>
      </c>
      <c r="L23" s="63">
        <f t="shared" si="2"/>
        <v>11</v>
      </c>
    </row>
    <row r="24" spans="1:12" x14ac:dyDescent="0.15">
      <c r="E24" s="14">
        <v>36</v>
      </c>
      <c r="F24" s="59">
        <f>[1]沼代新町!F24</f>
        <v>14</v>
      </c>
      <c r="G24" s="59">
        <f>[1]沼代新町!G24</f>
        <v>11</v>
      </c>
      <c r="H24" s="63">
        <f t="shared" si="1"/>
        <v>25</v>
      </c>
      <c r="I24" s="15">
        <v>86</v>
      </c>
      <c r="J24" s="59">
        <f>[1]沼代新町!J24</f>
        <v>4</v>
      </c>
      <c r="K24" s="59">
        <f>[1]沼代新町!K24</f>
        <v>7</v>
      </c>
      <c r="L24" s="63">
        <f t="shared" si="2"/>
        <v>11</v>
      </c>
    </row>
    <row r="25" spans="1:12" x14ac:dyDescent="0.15">
      <c r="E25" s="14">
        <v>37</v>
      </c>
      <c r="F25" s="59">
        <f>[1]沼代新町!F25</f>
        <v>7</v>
      </c>
      <c r="G25" s="59">
        <f>[1]沼代新町!G25</f>
        <v>3</v>
      </c>
      <c r="H25" s="63">
        <f t="shared" si="1"/>
        <v>10</v>
      </c>
      <c r="I25" s="15">
        <v>87</v>
      </c>
      <c r="J25" s="59">
        <f>[1]沼代新町!J25</f>
        <v>5</v>
      </c>
      <c r="K25" s="59">
        <f>[1]沼代新町!K25</f>
        <v>2</v>
      </c>
      <c r="L25" s="63">
        <f t="shared" si="2"/>
        <v>7</v>
      </c>
    </row>
    <row r="26" spans="1:12" x14ac:dyDescent="0.15">
      <c r="E26" s="14">
        <v>38</v>
      </c>
      <c r="F26" s="59">
        <f>[1]沼代新町!F26</f>
        <v>9</v>
      </c>
      <c r="G26" s="59">
        <f>[1]沼代新町!G26</f>
        <v>8</v>
      </c>
      <c r="H26" s="63">
        <f t="shared" si="1"/>
        <v>17</v>
      </c>
      <c r="I26" s="15">
        <v>88</v>
      </c>
      <c r="J26" s="59">
        <f>[1]沼代新町!J26</f>
        <v>1</v>
      </c>
      <c r="K26" s="59">
        <f>[1]沼代新町!K26</f>
        <v>5</v>
      </c>
      <c r="L26" s="63">
        <f t="shared" si="2"/>
        <v>6</v>
      </c>
    </row>
    <row r="27" spans="1:12" x14ac:dyDescent="0.15">
      <c r="E27" s="14">
        <v>39</v>
      </c>
      <c r="F27" s="59">
        <f>[1]沼代新町!F27</f>
        <v>5</v>
      </c>
      <c r="G27" s="59">
        <f>[1]沼代新町!G27</f>
        <v>7</v>
      </c>
      <c r="H27" s="63">
        <f t="shared" si="1"/>
        <v>12</v>
      </c>
      <c r="I27" s="15">
        <v>89</v>
      </c>
      <c r="J27" s="59">
        <f>[1]沼代新町!J27</f>
        <v>4</v>
      </c>
      <c r="K27" s="59">
        <f>[1]沼代新町!K27</f>
        <v>4</v>
      </c>
      <c r="L27" s="63">
        <f t="shared" si="2"/>
        <v>8</v>
      </c>
    </row>
    <row r="28" spans="1:12" x14ac:dyDescent="0.15">
      <c r="E28" s="14">
        <v>40</v>
      </c>
      <c r="F28" s="59">
        <f>[1]沼代新町!F28</f>
        <v>6</v>
      </c>
      <c r="G28" s="59">
        <f>[1]沼代新町!G28</f>
        <v>4</v>
      </c>
      <c r="H28" s="63">
        <f t="shared" si="1"/>
        <v>10</v>
      </c>
      <c r="I28" s="15">
        <v>90</v>
      </c>
      <c r="J28" s="59">
        <f>[1]沼代新町!J28</f>
        <v>1</v>
      </c>
      <c r="K28" s="59">
        <f>[1]沼代新町!K28</f>
        <v>3</v>
      </c>
      <c r="L28" s="63">
        <f t="shared" si="2"/>
        <v>4</v>
      </c>
    </row>
    <row r="29" spans="1:12" x14ac:dyDescent="0.15">
      <c r="E29" s="14">
        <v>41</v>
      </c>
      <c r="F29" s="59">
        <f>[1]沼代新町!F29</f>
        <v>6</v>
      </c>
      <c r="G29" s="59">
        <f>[1]沼代新町!G29</f>
        <v>5</v>
      </c>
      <c r="H29" s="63">
        <f t="shared" si="1"/>
        <v>11</v>
      </c>
      <c r="I29" s="15">
        <v>91</v>
      </c>
      <c r="J29" s="59">
        <f>[1]沼代新町!J29</f>
        <v>0</v>
      </c>
      <c r="K29" s="59">
        <f>[1]沼代新町!K29</f>
        <v>2</v>
      </c>
      <c r="L29" s="63">
        <f t="shared" si="2"/>
        <v>2</v>
      </c>
    </row>
    <row r="30" spans="1:12" x14ac:dyDescent="0.15">
      <c r="E30" s="14">
        <v>42</v>
      </c>
      <c r="F30" s="59">
        <f>[1]沼代新町!F30</f>
        <v>13</v>
      </c>
      <c r="G30" s="59">
        <f>[1]沼代新町!G30</f>
        <v>8</v>
      </c>
      <c r="H30" s="63">
        <f t="shared" si="1"/>
        <v>21</v>
      </c>
      <c r="I30" s="15">
        <v>92</v>
      </c>
      <c r="J30" s="59">
        <f>[1]沼代新町!J30</f>
        <v>1</v>
      </c>
      <c r="K30" s="59">
        <f>[1]沼代新町!K30</f>
        <v>2</v>
      </c>
      <c r="L30" s="63">
        <f t="shared" si="2"/>
        <v>3</v>
      </c>
    </row>
    <row r="31" spans="1:12" x14ac:dyDescent="0.15">
      <c r="E31" s="14">
        <v>43</v>
      </c>
      <c r="F31" s="59">
        <f>[1]沼代新町!F31</f>
        <v>7</v>
      </c>
      <c r="G31" s="59">
        <f>[1]沼代新町!G31</f>
        <v>13</v>
      </c>
      <c r="H31" s="63">
        <f t="shared" si="1"/>
        <v>20</v>
      </c>
      <c r="I31" s="15">
        <v>93</v>
      </c>
      <c r="J31" s="59">
        <f>[1]沼代新町!J31</f>
        <v>3</v>
      </c>
      <c r="K31" s="59">
        <f>[1]沼代新町!K31</f>
        <v>1</v>
      </c>
      <c r="L31" s="63">
        <f t="shared" si="2"/>
        <v>4</v>
      </c>
    </row>
    <row r="32" spans="1:12" x14ac:dyDescent="0.15">
      <c r="E32" s="14">
        <v>44</v>
      </c>
      <c r="F32" s="59">
        <f>[1]沼代新町!F32</f>
        <v>8</v>
      </c>
      <c r="G32" s="59">
        <f>[1]沼代新町!G32</f>
        <v>9</v>
      </c>
      <c r="H32" s="63">
        <f t="shared" si="1"/>
        <v>17</v>
      </c>
      <c r="I32" s="15">
        <v>94</v>
      </c>
      <c r="J32" s="59">
        <f>[1]沼代新町!J32</f>
        <v>1</v>
      </c>
      <c r="K32" s="59">
        <f>[1]沼代新町!K32</f>
        <v>1</v>
      </c>
      <c r="L32" s="63">
        <f t="shared" si="2"/>
        <v>2</v>
      </c>
    </row>
    <row r="33" spans="5:12" x14ac:dyDescent="0.15">
      <c r="E33" s="14">
        <v>45</v>
      </c>
      <c r="F33" s="59">
        <f>[1]沼代新町!F33</f>
        <v>6</v>
      </c>
      <c r="G33" s="59">
        <f>[1]沼代新町!G33</f>
        <v>6</v>
      </c>
      <c r="H33" s="63">
        <f t="shared" si="1"/>
        <v>12</v>
      </c>
      <c r="I33" s="15">
        <v>95</v>
      </c>
      <c r="J33" s="59">
        <f>[1]沼代新町!J33</f>
        <v>0</v>
      </c>
      <c r="K33" s="59">
        <f>[1]沼代新町!K33</f>
        <v>1</v>
      </c>
      <c r="L33" s="63">
        <f t="shared" si="2"/>
        <v>1</v>
      </c>
    </row>
    <row r="34" spans="5:12" x14ac:dyDescent="0.15">
      <c r="E34" s="14">
        <v>46</v>
      </c>
      <c r="F34" s="59">
        <f>[1]沼代新町!F34</f>
        <v>7</v>
      </c>
      <c r="G34" s="59">
        <f>[1]沼代新町!G34</f>
        <v>8</v>
      </c>
      <c r="H34" s="63">
        <f t="shared" si="1"/>
        <v>15</v>
      </c>
      <c r="I34" s="15">
        <v>96</v>
      </c>
      <c r="J34" s="59">
        <f>[1]沼代新町!J34</f>
        <v>0</v>
      </c>
      <c r="K34" s="59">
        <f>[1]沼代新町!K34</f>
        <v>1</v>
      </c>
      <c r="L34" s="63">
        <f t="shared" si="2"/>
        <v>1</v>
      </c>
    </row>
    <row r="35" spans="5:12" x14ac:dyDescent="0.15">
      <c r="E35" s="14">
        <v>47</v>
      </c>
      <c r="F35" s="59">
        <f>[1]沼代新町!F35</f>
        <v>9</v>
      </c>
      <c r="G35" s="59">
        <f>[1]沼代新町!G35</f>
        <v>12</v>
      </c>
      <c r="H35" s="63">
        <f t="shared" si="1"/>
        <v>21</v>
      </c>
      <c r="I35" s="15">
        <v>97</v>
      </c>
      <c r="J35" s="59">
        <f>[1]沼代新町!J35</f>
        <v>0</v>
      </c>
      <c r="K35" s="59">
        <f>[1]沼代新町!K35</f>
        <v>0</v>
      </c>
      <c r="L35" s="63">
        <f t="shared" si="2"/>
        <v>0</v>
      </c>
    </row>
    <row r="36" spans="5:12" x14ac:dyDescent="0.15">
      <c r="E36" s="14">
        <v>48</v>
      </c>
      <c r="F36" s="59">
        <f>[1]沼代新町!F36</f>
        <v>18</v>
      </c>
      <c r="G36" s="59">
        <f>[1]沼代新町!G36</f>
        <v>9</v>
      </c>
      <c r="H36" s="63">
        <f t="shared" si="1"/>
        <v>27</v>
      </c>
      <c r="I36" s="15">
        <v>98</v>
      </c>
      <c r="J36" s="59">
        <f>[1]沼代新町!J36</f>
        <v>1</v>
      </c>
      <c r="K36" s="59">
        <f>[1]沼代新町!K36</f>
        <v>0</v>
      </c>
      <c r="L36" s="63">
        <f t="shared" si="2"/>
        <v>1</v>
      </c>
    </row>
    <row r="37" spans="5:12" x14ac:dyDescent="0.15">
      <c r="E37" s="14">
        <v>49</v>
      </c>
      <c r="F37" s="59">
        <f>[1]沼代新町!F37</f>
        <v>18</v>
      </c>
      <c r="G37" s="59">
        <f>[1]沼代新町!G37</f>
        <v>18</v>
      </c>
      <c r="H37" s="63">
        <f t="shared" si="1"/>
        <v>36</v>
      </c>
      <c r="I37" s="15">
        <v>99</v>
      </c>
      <c r="J37" s="59">
        <f>[1]沼代新町!J37</f>
        <v>0</v>
      </c>
      <c r="K37" s="59">
        <f>[1]沼代新町!K37</f>
        <v>0</v>
      </c>
      <c r="L37" s="63">
        <f t="shared" si="2"/>
        <v>0</v>
      </c>
    </row>
    <row r="38" spans="5:12" x14ac:dyDescent="0.15">
      <c r="E38" s="14">
        <v>50</v>
      </c>
      <c r="F38" s="59">
        <f>[1]沼代新町!F38</f>
        <v>14</v>
      </c>
      <c r="G38" s="59">
        <f>[1]沼代新町!G38</f>
        <v>16</v>
      </c>
      <c r="H38" s="63">
        <f t="shared" si="1"/>
        <v>30</v>
      </c>
      <c r="I38" s="15">
        <v>100</v>
      </c>
      <c r="J38" s="59">
        <f>[1]沼代新町!J38</f>
        <v>0</v>
      </c>
      <c r="K38" s="59">
        <f>[1]沼代新町!K38</f>
        <v>0</v>
      </c>
      <c r="L38" s="63">
        <f t="shared" si="2"/>
        <v>0</v>
      </c>
    </row>
    <row r="39" spans="5:12" x14ac:dyDescent="0.15">
      <c r="E39" s="14">
        <v>51</v>
      </c>
      <c r="F39" s="59">
        <f>[1]沼代新町!F39</f>
        <v>13</v>
      </c>
      <c r="G39" s="59">
        <f>[1]沼代新町!G39</f>
        <v>16</v>
      </c>
      <c r="H39" s="63">
        <f t="shared" si="1"/>
        <v>29</v>
      </c>
      <c r="I39" s="15">
        <v>101</v>
      </c>
      <c r="J39" s="59">
        <f>[1]沼代新町!J39</f>
        <v>0</v>
      </c>
      <c r="K39" s="59">
        <f>[1]沼代新町!K39</f>
        <v>0</v>
      </c>
      <c r="L39" s="63">
        <f t="shared" si="2"/>
        <v>0</v>
      </c>
    </row>
    <row r="40" spans="5:12" x14ac:dyDescent="0.15">
      <c r="E40" s="14">
        <v>52</v>
      </c>
      <c r="F40" s="59">
        <f>[1]沼代新町!F40</f>
        <v>11</v>
      </c>
      <c r="G40" s="59">
        <f>[1]沼代新町!G40</f>
        <v>15</v>
      </c>
      <c r="H40" s="63">
        <f t="shared" si="1"/>
        <v>26</v>
      </c>
      <c r="I40" s="15">
        <v>102</v>
      </c>
      <c r="J40" s="59">
        <f>[1]沼代新町!J40</f>
        <v>0</v>
      </c>
      <c r="K40" s="59">
        <f>[1]沼代新町!K40</f>
        <v>0</v>
      </c>
      <c r="L40" s="63">
        <f t="shared" si="2"/>
        <v>0</v>
      </c>
    </row>
    <row r="41" spans="5:12" x14ac:dyDescent="0.15">
      <c r="E41" s="14">
        <v>53</v>
      </c>
      <c r="F41" s="59">
        <f>[1]沼代新町!F41</f>
        <v>7</v>
      </c>
      <c r="G41" s="59">
        <f>[1]沼代新町!G41</f>
        <v>11</v>
      </c>
      <c r="H41" s="63">
        <f t="shared" si="1"/>
        <v>18</v>
      </c>
      <c r="I41" s="15">
        <v>103</v>
      </c>
      <c r="J41" s="59">
        <f>[1]沼代新町!J41</f>
        <v>0</v>
      </c>
      <c r="K41" s="59">
        <f>[1]沼代新町!K41</f>
        <v>0</v>
      </c>
      <c r="L41" s="63">
        <f t="shared" si="2"/>
        <v>0</v>
      </c>
    </row>
    <row r="42" spans="5:12" x14ac:dyDescent="0.15">
      <c r="E42" s="14">
        <v>54</v>
      </c>
      <c r="F42" s="59">
        <f>[1]沼代新町!F42</f>
        <v>13</v>
      </c>
      <c r="G42" s="59">
        <f>[1]沼代新町!G42</f>
        <v>11</v>
      </c>
      <c r="H42" s="63">
        <f t="shared" si="1"/>
        <v>24</v>
      </c>
      <c r="I42" s="15">
        <v>104</v>
      </c>
      <c r="J42" s="59">
        <f>[1]沼代新町!J42</f>
        <v>0</v>
      </c>
      <c r="K42" s="59">
        <f>[1]沼代新町!K42</f>
        <v>0</v>
      </c>
      <c r="L42" s="63">
        <f t="shared" si="2"/>
        <v>0</v>
      </c>
    </row>
    <row r="43" spans="5:12" x14ac:dyDescent="0.15">
      <c r="E43" s="14">
        <v>55</v>
      </c>
      <c r="F43" s="59">
        <f>[1]沼代新町!F43</f>
        <v>14</v>
      </c>
      <c r="G43" s="59">
        <f>[1]沼代新町!G43</f>
        <v>18</v>
      </c>
      <c r="H43" s="63">
        <f t="shared" si="1"/>
        <v>32</v>
      </c>
      <c r="I43" s="15">
        <v>105</v>
      </c>
      <c r="J43" s="59">
        <f>[1]沼代新町!J43</f>
        <v>0</v>
      </c>
      <c r="K43" s="59">
        <f>[1]沼代新町!K43</f>
        <v>0</v>
      </c>
      <c r="L43" s="63">
        <f t="shared" si="2"/>
        <v>0</v>
      </c>
    </row>
    <row r="44" spans="5:12" x14ac:dyDescent="0.15">
      <c r="E44" s="14">
        <v>56</v>
      </c>
      <c r="F44" s="59">
        <f>[1]沼代新町!F44</f>
        <v>16</v>
      </c>
      <c r="G44" s="59">
        <f>[1]沼代新町!G44</f>
        <v>11</v>
      </c>
      <c r="H44" s="63">
        <f t="shared" si="1"/>
        <v>27</v>
      </c>
      <c r="I44" s="15">
        <v>106</v>
      </c>
      <c r="J44" s="59">
        <f>[1]沼代新町!J44</f>
        <v>0</v>
      </c>
      <c r="K44" s="59">
        <f>[1]沼代新町!K44</f>
        <v>0</v>
      </c>
      <c r="L44" s="63">
        <f t="shared" si="2"/>
        <v>0</v>
      </c>
    </row>
    <row r="45" spans="5:12" x14ac:dyDescent="0.15">
      <c r="E45" s="14">
        <v>57</v>
      </c>
      <c r="F45" s="59">
        <f>[1]沼代新町!F45</f>
        <v>15</v>
      </c>
      <c r="G45" s="59">
        <f>[1]沼代新町!G45</f>
        <v>15</v>
      </c>
      <c r="H45" s="63">
        <f t="shared" si="1"/>
        <v>30</v>
      </c>
      <c r="I45" s="15">
        <v>107</v>
      </c>
      <c r="J45" s="59">
        <f>[1]沼代新町!J45</f>
        <v>0</v>
      </c>
      <c r="K45" s="59">
        <f>[1]沼代新町!K45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[1]沼代新町!F46</f>
        <v>9</v>
      </c>
      <c r="G46" s="59">
        <f>[1]沼代新町!G46</f>
        <v>15</v>
      </c>
      <c r="H46" s="63">
        <f t="shared" si="1"/>
        <v>24</v>
      </c>
      <c r="I46" s="70">
        <v>108</v>
      </c>
      <c r="J46" s="59">
        <f>[1]沼代新町!J46</f>
        <v>0</v>
      </c>
      <c r="K46" s="59">
        <f>[1]沼代新町!K46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[1]沼代新町!F47</f>
        <v>14</v>
      </c>
      <c r="G47" s="59">
        <f>[1]沼代新町!G47</f>
        <v>5</v>
      </c>
      <c r="H47" s="63">
        <f t="shared" si="1"/>
        <v>19</v>
      </c>
      <c r="I47" s="25" t="s">
        <v>6</v>
      </c>
      <c r="J47" s="69">
        <f>SUM(J3:J46)</f>
        <v>205</v>
      </c>
      <c r="K47" s="69">
        <f>SUM(K3:K46)</f>
        <v>231</v>
      </c>
      <c r="L47" s="39">
        <f>SUM(J47:K47)</f>
        <v>436</v>
      </c>
    </row>
    <row r="48" spans="5:12" x14ac:dyDescent="0.15">
      <c r="E48" s="14">
        <v>60</v>
      </c>
      <c r="F48" s="59">
        <f>[1]沼代新町!F48</f>
        <v>7</v>
      </c>
      <c r="G48" s="59">
        <f>[1]沼代新町!G48</f>
        <v>15</v>
      </c>
      <c r="H48" s="63">
        <f t="shared" si="1"/>
        <v>22</v>
      </c>
    </row>
    <row r="49" spans="5:12" ht="14.25" thickBot="1" x14ac:dyDescent="0.2">
      <c r="E49" s="14">
        <v>61</v>
      </c>
      <c r="F49" s="59">
        <f>[1]沼代新町!F49</f>
        <v>11</v>
      </c>
      <c r="G49" s="59">
        <f>[1]沼代新町!G49</f>
        <v>12</v>
      </c>
      <c r="H49" s="63">
        <f t="shared" si="1"/>
        <v>23</v>
      </c>
      <c r="J49" s="54" t="s">
        <v>210</v>
      </c>
    </row>
    <row r="50" spans="5:12" x14ac:dyDescent="0.15">
      <c r="E50" s="14">
        <v>62</v>
      </c>
      <c r="F50" s="59">
        <f>[1]沼代新町!F50</f>
        <v>14</v>
      </c>
      <c r="G50" s="59">
        <f>[1]沼代新町!G50</f>
        <v>9</v>
      </c>
      <c r="H50" s="63">
        <f t="shared" si="1"/>
        <v>23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[1]沼代新町!F51</f>
        <v>8</v>
      </c>
      <c r="G51" s="59">
        <f>[1]沼代新町!G51</f>
        <v>4</v>
      </c>
      <c r="H51" s="63">
        <f t="shared" si="1"/>
        <v>12</v>
      </c>
      <c r="J51" s="48">
        <f>SUM(B18,F53,J47)</f>
        <v>744</v>
      </c>
      <c r="K51" s="49">
        <f>SUM(C18,G53,K47)</f>
        <v>761</v>
      </c>
      <c r="L51" s="50">
        <f>SUM(J51:K51)</f>
        <v>1505</v>
      </c>
    </row>
    <row r="52" spans="5:12" ht="14.25" thickBot="1" x14ac:dyDescent="0.2">
      <c r="E52" s="24">
        <v>64</v>
      </c>
      <c r="F52" s="59">
        <f>[1]沼代新町!F52</f>
        <v>7</v>
      </c>
      <c r="G52" s="59">
        <f>[1]沼代新町!G52</f>
        <v>7</v>
      </c>
      <c r="H52" s="63">
        <f t="shared" si="1"/>
        <v>14</v>
      </c>
    </row>
    <row r="53" spans="5:12" ht="15" thickTop="1" thickBot="1" x14ac:dyDescent="0.2">
      <c r="E53" s="23" t="s">
        <v>6</v>
      </c>
      <c r="F53" s="35">
        <f>SUM(F3:F52)</f>
        <v>461</v>
      </c>
      <c r="G53" s="38">
        <f>SUM(G3:G52)</f>
        <v>464</v>
      </c>
      <c r="H53" s="39">
        <f>SUM(F53:G53)</f>
        <v>925</v>
      </c>
    </row>
    <row r="56" spans="5:12" x14ac:dyDescent="0.15">
      <c r="F56" s="98" t="s">
        <v>554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149</v>
      </c>
      <c r="I1" s="99" t="str">
        <f>秦野市合計!I1</f>
        <v>令和3年4月1日現在（単位：人）</v>
      </c>
      <c r="J1" s="99"/>
      <c r="K1" s="99"/>
      <c r="L1" s="99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[1]柳町一丁目!B3</f>
        <v>1</v>
      </c>
      <c r="C3" s="40">
        <f>[1]柳町一丁目!C3</f>
        <v>2</v>
      </c>
      <c r="D3" s="40">
        <f>SUM(B3:C3)</f>
        <v>3</v>
      </c>
      <c r="E3" s="19">
        <v>15</v>
      </c>
      <c r="F3" s="59">
        <f>[1]柳町一丁目!F3</f>
        <v>1</v>
      </c>
      <c r="G3" s="59">
        <f>[1]柳町一丁目!G3</f>
        <v>3</v>
      </c>
      <c r="H3" s="63">
        <f>SUM(F3:G3)</f>
        <v>4</v>
      </c>
      <c r="I3" s="20">
        <v>65</v>
      </c>
      <c r="J3" s="59">
        <f>[1]柳町一丁目!J3</f>
        <v>3</v>
      </c>
      <c r="K3" s="59">
        <f>[1]柳町一丁目!K3</f>
        <v>3</v>
      </c>
      <c r="L3" s="63">
        <f>SUM(J3:K3)</f>
        <v>6</v>
      </c>
    </row>
    <row r="4" spans="1:12" x14ac:dyDescent="0.15">
      <c r="A4" s="14">
        <v>1</v>
      </c>
      <c r="B4" s="40">
        <f>[1]柳町一丁目!B4</f>
        <v>0</v>
      </c>
      <c r="C4" s="40">
        <f>[1]柳町一丁目!C4</f>
        <v>2</v>
      </c>
      <c r="D4" s="40">
        <f t="shared" ref="D4:D17" si="0">SUM(B4:C4)</f>
        <v>2</v>
      </c>
      <c r="E4" s="14">
        <v>16</v>
      </c>
      <c r="F4" s="59">
        <f>[1]柳町一丁目!F4</f>
        <v>2</v>
      </c>
      <c r="G4" s="59">
        <f>[1]柳町一丁目!G4</f>
        <v>1</v>
      </c>
      <c r="H4" s="63">
        <f t="shared" ref="H4:H52" si="1">SUM(F4:G4)</f>
        <v>3</v>
      </c>
      <c r="I4" s="15">
        <v>66</v>
      </c>
      <c r="J4" s="59">
        <f>[1]柳町一丁目!J4</f>
        <v>4</v>
      </c>
      <c r="K4" s="59">
        <f>[1]柳町一丁目!K4</f>
        <v>3</v>
      </c>
      <c r="L4" s="63">
        <f t="shared" ref="L4:L46" si="2">SUM(J4:K4)</f>
        <v>7</v>
      </c>
    </row>
    <row r="5" spans="1:12" x14ac:dyDescent="0.15">
      <c r="A5" s="14">
        <v>2</v>
      </c>
      <c r="B5" s="40">
        <f>[1]柳町一丁目!B5</f>
        <v>1</v>
      </c>
      <c r="C5" s="40">
        <f>[1]柳町一丁目!C5</f>
        <v>2</v>
      </c>
      <c r="D5" s="40">
        <f t="shared" si="0"/>
        <v>3</v>
      </c>
      <c r="E5" s="14">
        <v>17</v>
      </c>
      <c r="F5" s="59">
        <f>[1]柳町一丁目!F5</f>
        <v>0</v>
      </c>
      <c r="G5" s="59">
        <f>[1]柳町一丁目!G5</f>
        <v>2</v>
      </c>
      <c r="H5" s="63">
        <f t="shared" si="1"/>
        <v>2</v>
      </c>
      <c r="I5" s="15">
        <v>67</v>
      </c>
      <c r="J5" s="59">
        <f>[1]柳町一丁目!J5</f>
        <v>0</v>
      </c>
      <c r="K5" s="59">
        <f>[1]柳町一丁目!K5</f>
        <v>4</v>
      </c>
      <c r="L5" s="63">
        <f t="shared" si="2"/>
        <v>4</v>
      </c>
    </row>
    <row r="6" spans="1:12" x14ac:dyDescent="0.15">
      <c r="A6" s="14">
        <v>3</v>
      </c>
      <c r="B6" s="40">
        <f>[1]柳町一丁目!B6</f>
        <v>1</v>
      </c>
      <c r="C6" s="40">
        <f>[1]柳町一丁目!C6</f>
        <v>0</v>
      </c>
      <c r="D6" s="40">
        <f t="shared" si="0"/>
        <v>1</v>
      </c>
      <c r="E6" s="14">
        <v>18</v>
      </c>
      <c r="F6" s="59">
        <f>[1]柳町一丁目!F6</f>
        <v>2</v>
      </c>
      <c r="G6" s="59">
        <f>[1]柳町一丁目!G6</f>
        <v>0</v>
      </c>
      <c r="H6" s="63">
        <f t="shared" si="1"/>
        <v>2</v>
      </c>
      <c r="I6" s="15">
        <v>68</v>
      </c>
      <c r="J6" s="59">
        <f>[1]柳町一丁目!J6</f>
        <v>2</v>
      </c>
      <c r="K6" s="59">
        <f>[1]柳町一丁目!K6</f>
        <v>1</v>
      </c>
      <c r="L6" s="63">
        <f t="shared" si="2"/>
        <v>3</v>
      </c>
    </row>
    <row r="7" spans="1:12" x14ac:dyDescent="0.15">
      <c r="A7" s="14">
        <v>4</v>
      </c>
      <c r="B7" s="40">
        <f>[1]柳町一丁目!B7</f>
        <v>0</v>
      </c>
      <c r="C7" s="40">
        <f>[1]柳町一丁目!C7</f>
        <v>1</v>
      </c>
      <c r="D7" s="40">
        <f t="shared" si="0"/>
        <v>1</v>
      </c>
      <c r="E7" s="14">
        <v>19</v>
      </c>
      <c r="F7" s="59">
        <f>[1]柳町一丁目!F7</f>
        <v>1</v>
      </c>
      <c r="G7" s="59">
        <f>[1]柳町一丁目!G7</f>
        <v>1</v>
      </c>
      <c r="H7" s="63">
        <f t="shared" si="1"/>
        <v>2</v>
      </c>
      <c r="I7" s="15">
        <v>69</v>
      </c>
      <c r="J7" s="59">
        <f>[1]柳町一丁目!J7</f>
        <v>4</v>
      </c>
      <c r="K7" s="59">
        <f>[1]柳町一丁目!K7</f>
        <v>4</v>
      </c>
      <c r="L7" s="63">
        <f t="shared" si="2"/>
        <v>8</v>
      </c>
    </row>
    <row r="8" spans="1:12" x14ac:dyDescent="0.15">
      <c r="A8" s="14">
        <v>5</v>
      </c>
      <c r="B8" s="40">
        <f>[1]柳町一丁目!B8</f>
        <v>1</v>
      </c>
      <c r="C8" s="40">
        <f>[1]柳町一丁目!C8</f>
        <v>2</v>
      </c>
      <c r="D8" s="40">
        <f t="shared" si="0"/>
        <v>3</v>
      </c>
      <c r="E8" s="14">
        <v>20</v>
      </c>
      <c r="F8" s="59">
        <f>[1]柳町一丁目!F8</f>
        <v>0</v>
      </c>
      <c r="G8" s="59">
        <f>[1]柳町一丁目!G8</f>
        <v>3</v>
      </c>
      <c r="H8" s="63">
        <f t="shared" si="1"/>
        <v>3</v>
      </c>
      <c r="I8" s="15">
        <v>70</v>
      </c>
      <c r="J8" s="59">
        <f>[1]柳町一丁目!J8</f>
        <v>6</v>
      </c>
      <c r="K8" s="59">
        <f>[1]柳町一丁目!K8</f>
        <v>3</v>
      </c>
      <c r="L8" s="63">
        <f t="shared" si="2"/>
        <v>9</v>
      </c>
    </row>
    <row r="9" spans="1:12" x14ac:dyDescent="0.15">
      <c r="A9" s="14">
        <v>6</v>
      </c>
      <c r="B9" s="40">
        <f>[1]柳町一丁目!B9</f>
        <v>3</v>
      </c>
      <c r="C9" s="40">
        <f>[1]柳町一丁目!C9</f>
        <v>1</v>
      </c>
      <c r="D9" s="40">
        <f t="shared" si="0"/>
        <v>4</v>
      </c>
      <c r="E9" s="14">
        <v>21</v>
      </c>
      <c r="F9" s="59">
        <f>[1]柳町一丁目!F9</f>
        <v>4</v>
      </c>
      <c r="G9" s="59">
        <f>[1]柳町一丁目!G9</f>
        <v>1</v>
      </c>
      <c r="H9" s="63">
        <f t="shared" si="1"/>
        <v>5</v>
      </c>
      <c r="I9" s="15">
        <v>71</v>
      </c>
      <c r="J9" s="59">
        <f>[1]柳町一丁目!J9</f>
        <v>6</v>
      </c>
      <c r="K9" s="59">
        <f>[1]柳町一丁目!K9</f>
        <v>4</v>
      </c>
      <c r="L9" s="63">
        <f t="shared" si="2"/>
        <v>10</v>
      </c>
    </row>
    <row r="10" spans="1:12" x14ac:dyDescent="0.15">
      <c r="A10" s="14">
        <v>7</v>
      </c>
      <c r="B10" s="40">
        <f>[1]柳町一丁目!B10</f>
        <v>0</v>
      </c>
      <c r="C10" s="40">
        <f>[1]柳町一丁目!C10</f>
        <v>1</v>
      </c>
      <c r="D10" s="40">
        <f t="shared" si="0"/>
        <v>1</v>
      </c>
      <c r="E10" s="14">
        <v>22</v>
      </c>
      <c r="F10" s="59">
        <f>[1]柳町一丁目!F10</f>
        <v>2</v>
      </c>
      <c r="G10" s="59">
        <f>[1]柳町一丁目!G10</f>
        <v>1</v>
      </c>
      <c r="H10" s="63">
        <f t="shared" si="1"/>
        <v>3</v>
      </c>
      <c r="I10" s="15">
        <v>72</v>
      </c>
      <c r="J10" s="59">
        <f>[1]柳町一丁目!J10</f>
        <v>1</v>
      </c>
      <c r="K10" s="59">
        <f>[1]柳町一丁目!K10</f>
        <v>1</v>
      </c>
      <c r="L10" s="63">
        <f t="shared" si="2"/>
        <v>2</v>
      </c>
    </row>
    <row r="11" spans="1:12" x14ac:dyDescent="0.15">
      <c r="A11" s="14">
        <v>8</v>
      </c>
      <c r="B11" s="40">
        <f>[1]柳町一丁目!B11</f>
        <v>1</v>
      </c>
      <c r="C11" s="40">
        <f>[1]柳町一丁目!C11</f>
        <v>0</v>
      </c>
      <c r="D11" s="40">
        <f t="shared" si="0"/>
        <v>1</v>
      </c>
      <c r="E11" s="14">
        <v>23</v>
      </c>
      <c r="F11" s="59">
        <f>[1]柳町一丁目!F11</f>
        <v>3</v>
      </c>
      <c r="G11" s="59">
        <f>[1]柳町一丁目!G11</f>
        <v>5</v>
      </c>
      <c r="H11" s="63">
        <f t="shared" si="1"/>
        <v>8</v>
      </c>
      <c r="I11" s="15">
        <v>73</v>
      </c>
      <c r="J11" s="59">
        <f>[1]柳町一丁目!J11</f>
        <v>5</v>
      </c>
      <c r="K11" s="59">
        <f>[1]柳町一丁目!K11</f>
        <v>5</v>
      </c>
      <c r="L11" s="63">
        <f t="shared" si="2"/>
        <v>10</v>
      </c>
    </row>
    <row r="12" spans="1:12" x14ac:dyDescent="0.15">
      <c r="A12" s="14">
        <v>9</v>
      </c>
      <c r="B12" s="40">
        <f>[1]柳町一丁目!B12</f>
        <v>1</v>
      </c>
      <c r="C12" s="40">
        <f>[1]柳町一丁目!C12</f>
        <v>1</v>
      </c>
      <c r="D12" s="40">
        <f t="shared" si="0"/>
        <v>2</v>
      </c>
      <c r="E12" s="14">
        <v>24</v>
      </c>
      <c r="F12" s="59">
        <f>[1]柳町一丁目!F12</f>
        <v>0</v>
      </c>
      <c r="G12" s="59">
        <f>[1]柳町一丁目!G12</f>
        <v>4</v>
      </c>
      <c r="H12" s="63">
        <f t="shared" si="1"/>
        <v>4</v>
      </c>
      <c r="I12" s="15">
        <v>74</v>
      </c>
      <c r="J12" s="59">
        <f>[1]柳町一丁目!J12</f>
        <v>1</v>
      </c>
      <c r="K12" s="59">
        <f>[1]柳町一丁目!K12</f>
        <v>1</v>
      </c>
      <c r="L12" s="63">
        <f t="shared" si="2"/>
        <v>2</v>
      </c>
    </row>
    <row r="13" spans="1:12" x14ac:dyDescent="0.15">
      <c r="A13" s="14">
        <v>10</v>
      </c>
      <c r="B13" s="40">
        <f>[1]柳町一丁目!B13</f>
        <v>1</v>
      </c>
      <c r="C13" s="40">
        <f>[1]柳町一丁目!C13</f>
        <v>0</v>
      </c>
      <c r="D13" s="40">
        <f t="shared" si="0"/>
        <v>1</v>
      </c>
      <c r="E13" s="14">
        <v>25</v>
      </c>
      <c r="F13" s="59">
        <f>[1]柳町一丁目!F13</f>
        <v>1</v>
      </c>
      <c r="G13" s="59">
        <f>[1]柳町一丁目!G13</f>
        <v>1</v>
      </c>
      <c r="H13" s="63">
        <f t="shared" si="1"/>
        <v>2</v>
      </c>
      <c r="I13" s="15">
        <v>75</v>
      </c>
      <c r="J13" s="59">
        <f>[1]柳町一丁目!J13</f>
        <v>2</v>
      </c>
      <c r="K13" s="59">
        <f>[1]柳町一丁目!K13</f>
        <v>2</v>
      </c>
      <c r="L13" s="63">
        <f t="shared" si="2"/>
        <v>4</v>
      </c>
    </row>
    <row r="14" spans="1:12" x14ac:dyDescent="0.15">
      <c r="A14" s="14">
        <v>11</v>
      </c>
      <c r="B14" s="40">
        <f>[1]柳町一丁目!B14</f>
        <v>1</v>
      </c>
      <c r="C14" s="40">
        <f>[1]柳町一丁目!C14</f>
        <v>1</v>
      </c>
      <c r="D14" s="40">
        <f t="shared" si="0"/>
        <v>2</v>
      </c>
      <c r="E14" s="14">
        <v>26</v>
      </c>
      <c r="F14" s="59">
        <f>[1]柳町一丁目!F14</f>
        <v>5</v>
      </c>
      <c r="G14" s="59">
        <f>[1]柳町一丁目!G14</f>
        <v>1</v>
      </c>
      <c r="H14" s="63">
        <f t="shared" si="1"/>
        <v>6</v>
      </c>
      <c r="I14" s="15">
        <v>76</v>
      </c>
      <c r="J14" s="59">
        <f>[1]柳町一丁目!J14</f>
        <v>0</v>
      </c>
      <c r="K14" s="59">
        <f>[1]柳町一丁目!K14</f>
        <v>2</v>
      </c>
      <c r="L14" s="63">
        <f t="shared" si="2"/>
        <v>2</v>
      </c>
    </row>
    <row r="15" spans="1:12" x14ac:dyDescent="0.15">
      <c r="A15" s="14">
        <v>12</v>
      </c>
      <c r="B15" s="40">
        <f>[1]柳町一丁目!B15</f>
        <v>1</v>
      </c>
      <c r="C15" s="40">
        <f>[1]柳町一丁目!C15</f>
        <v>1</v>
      </c>
      <c r="D15" s="40">
        <f t="shared" si="0"/>
        <v>2</v>
      </c>
      <c r="E15" s="14">
        <v>27</v>
      </c>
      <c r="F15" s="59">
        <f>[1]柳町一丁目!F15</f>
        <v>3</v>
      </c>
      <c r="G15" s="59">
        <f>[1]柳町一丁目!G15</f>
        <v>0</v>
      </c>
      <c r="H15" s="63">
        <f t="shared" si="1"/>
        <v>3</v>
      </c>
      <c r="I15" s="15">
        <v>77</v>
      </c>
      <c r="J15" s="59">
        <f>[1]柳町一丁目!J15</f>
        <v>0</v>
      </c>
      <c r="K15" s="59">
        <f>[1]柳町一丁目!K15</f>
        <v>0</v>
      </c>
      <c r="L15" s="63">
        <f t="shared" si="2"/>
        <v>0</v>
      </c>
    </row>
    <row r="16" spans="1:12" x14ac:dyDescent="0.15">
      <c r="A16" s="14">
        <v>13</v>
      </c>
      <c r="B16" s="40">
        <f>[1]柳町一丁目!B16</f>
        <v>1</v>
      </c>
      <c r="C16" s="40">
        <f>[1]柳町一丁目!C16</f>
        <v>1</v>
      </c>
      <c r="D16" s="40">
        <f t="shared" si="0"/>
        <v>2</v>
      </c>
      <c r="E16" s="14">
        <v>28</v>
      </c>
      <c r="F16" s="59">
        <f>[1]柳町一丁目!F16</f>
        <v>0</v>
      </c>
      <c r="G16" s="59">
        <f>[1]柳町一丁目!G16</f>
        <v>1</v>
      </c>
      <c r="H16" s="63">
        <f t="shared" si="1"/>
        <v>1</v>
      </c>
      <c r="I16" s="15">
        <v>78</v>
      </c>
      <c r="J16" s="59">
        <f>[1]柳町一丁目!J16</f>
        <v>1</v>
      </c>
      <c r="K16" s="59">
        <f>[1]柳町一丁目!K16</f>
        <v>0</v>
      </c>
      <c r="L16" s="63">
        <f t="shared" si="2"/>
        <v>1</v>
      </c>
    </row>
    <row r="17" spans="1:12" ht="14.25" thickBot="1" x14ac:dyDescent="0.2">
      <c r="A17" s="24">
        <v>14</v>
      </c>
      <c r="B17" s="40">
        <f>[1]柳町一丁目!B17</f>
        <v>2</v>
      </c>
      <c r="C17" s="40">
        <f>[1]柳町一丁目!C17</f>
        <v>1</v>
      </c>
      <c r="D17" s="40">
        <f t="shared" si="0"/>
        <v>3</v>
      </c>
      <c r="E17" s="14">
        <v>29</v>
      </c>
      <c r="F17" s="59">
        <f>[1]柳町一丁目!F17</f>
        <v>0</v>
      </c>
      <c r="G17" s="59">
        <f>[1]柳町一丁目!G17</f>
        <v>2</v>
      </c>
      <c r="H17" s="63">
        <f t="shared" si="1"/>
        <v>2</v>
      </c>
      <c r="I17" s="15">
        <v>79</v>
      </c>
      <c r="J17" s="59">
        <f>[1]柳町一丁目!J17</f>
        <v>1</v>
      </c>
      <c r="K17" s="59">
        <f>[1]柳町一丁目!K17</f>
        <v>3</v>
      </c>
      <c r="L17" s="63">
        <f t="shared" si="2"/>
        <v>4</v>
      </c>
    </row>
    <row r="18" spans="1:12" ht="15" thickTop="1" thickBot="1" x14ac:dyDescent="0.2">
      <c r="A18" s="23" t="s">
        <v>6</v>
      </c>
      <c r="B18" s="33">
        <f>SUM(B3:B17)</f>
        <v>15</v>
      </c>
      <c r="C18" s="34">
        <f>SUM(C3:C17)</f>
        <v>16</v>
      </c>
      <c r="D18" s="35">
        <f>SUM(B18:C18)</f>
        <v>31</v>
      </c>
      <c r="E18" s="14">
        <v>30</v>
      </c>
      <c r="F18" s="59">
        <f>[1]柳町一丁目!F18</f>
        <v>0</v>
      </c>
      <c r="G18" s="59">
        <f>[1]柳町一丁目!G18</f>
        <v>4</v>
      </c>
      <c r="H18" s="63">
        <f t="shared" si="1"/>
        <v>4</v>
      </c>
      <c r="I18" s="15">
        <v>80</v>
      </c>
      <c r="J18" s="59">
        <f>[1]柳町一丁目!J18</f>
        <v>2</v>
      </c>
      <c r="K18" s="59">
        <f>[1]柳町一丁目!K18</f>
        <v>2</v>
      </c>
      <c r="L18" s="63">
        <f t="shared" si="2"/>
        <v>4</v>
      </c>
    </row>
    <row r="19" spans="1:12" x14ac:dyDescent="0.15">
      <c r="E19" s="14">
        <v>31</v>
      </c>
      <c r="F19" s="59">
        <f>[1]柳町一丁目!F19</f>
        <v>6</v>
      </c>
      <c r="G19" s="59">
        <f>[1]柳町一丁目!G19</f>
        <v>0</v>
      </c>
      <c r="H19" s="63">
        <f t="shared" si="1"/>
        <v>6</v>
      </c>
      <c r="I19" s="15">
        <v>81</v>
      </c>
      <c r="J19" s="59">
        <f>[1]柳町一丁目!J19</f>
        <v>0</v>
      </c>
      <c r="K19" s="59">
        <f>[1]柳町一丁目!K19</f>
        <v>1</v>
      </c>
      <c r="L19" s="63">
        <f t="shared" si="2"/>
        <v>1</v>
      </c>
    </row>
    <row r="20" spans="1:12" x14ac:dyDescent="0.15">
      <c r="E20" s="14">
        <v>32</v>
      </c>
      <c r="F20" s="59">
        <f>[1]柳町一丁目!F20</f>
        <v>3</v>
      </c>
      <c r="G20" s="59">
        <f>[1]柳町一丁目!G20</f>
        <v>3</v>
      </c>
      <c r="H20" s="63">
        <f t="shared" si="1"/>
        <v>6</v>
      </c>
      <c r="I20" s="15">
        <v>82</v>
      </c>
      <c r="J20" s="59">
        <f>[1]柳町一丁目!J20</f>
        <v>2</v>
      </c>
      <c r="K20" s="59">
        <f>[1]柳町一丁目!K20</f>
        <v>2</v>
      </c>
      <c r="L20" s="63">
        <f t="shared" si="2"/>
        <v>4</v>
      </c>
    </row>
    <row r="21" spans="1:12" x14ac:dyDescent="0.15">
      <c r="E21" s="14">
        <v>33</v>
      </c>
      <c r="F21" s="59">
        <f>[1]柳町一丁目!F21</f>
        <v>1</v>
      </c>
      <c r="G21" s="59">
        <f>[1]柳町一丁目!G21</f>
        <v>2</v>
      </c>
      <c r="H21" s="63">
        <f t="shared" si="1"/>
        <v>3</v>
      </c>
      <c r="I21" s="15">
        <v>83</v>
      </c>
      <c r="J21" s="59">
        <f>[1]柳町一丁目!J21</f>
        <v>2</v>
      </c>
      <c r="K21" s="59">
        <f>[1]柳町一丁目!K21</f>
        <v>1</v>
      </c>
      <c r="L21" s="63">
        <f t="shared" si="2"/>
        <v>3</v>
      </c>
    </row>
    <row r="22" spans="1:12" x14ac:dyDescent="0.15">
      <c r="E22" s="14">
        <v>34</v>
      </c>
      <c r="F22" s="59">
        <f>[1]柳町一丁目!F22</f>
        <v>1</v>
      </c>
      <c r="G22" s="59">
        <f>[1]柳町一丁目!G22</f>
        <v>1</v>
      </c>
      <c r="H22" s="63">
        <f t="shared" si="1"/>
        <v>2</v>
      </c>
      <c r="I22" s="15">
        <v>84</v>
      </c>
      <c r="J22" s="59">
        <f>[1]柳町一丁目!J22</f>
        <v>1</v>
      </c>
      <c r="K22" s="59">
        <f>[1]柳町一丁目!K22</f>
        <v>3</v>
      </c>
      <c r="L22" s="63">
        <f t="shared" si="2"/>
        <v>4</v>
      </c>
    </row>
    <row r="23" spans="1:12" x14ac:dyDescent="0.15">
      <c r="E23" s="14">
        <v>35</v>
      </c>
      <c r="F23" s="59">
        <f>[1]柳町一丁目!F23</f>
        <v>2</v>
      </c>
      <c r="G23" s="59">
        <f>[1]柳町一丁目!G23</f>
        <v>4</v>
      </c>
      <c r="H23" s="63">
        <f t="shared" si="1"/>
        <v>6</v>
      </c>
      <c r="I23" s="15">
        <v>85</v>
      </c>
      <c r="J23" s="59">
        <f>[1]柳町一丁目!J23</f>
        <v>2</v>
      </c>
      <c r="K23" s="59">
        <f>[1]柳町一丁目!K23</f>
        <v>3</v>
      </c>
      <c r="L23" s="63">
        <f t="shared" si="2"/>
        <v>5</v>
      </c>
    </row>
    <row r="24" spans="1:12" x14ac:dyDescent="0.15">
      <c r="E24" s="14">
        <v>36</v>
      </c>
      <c r="F24" s="59">
        <f>[1]柳町一丁目!F24</f>
        <v>2</v>
      </c>
      <c r="G24" s="59">
        <f>[1]柳町一丁目!G24</f>
        <v>2</v>
      </c>
      <c r="H24" s="63">
        <f t="shared" si="1"/>
        <v>4</v>
      </c>
      <c r="I24" s="15">
        <v>86</v>
      </c>
      <c r="J24" s="59">
        <f>[1]柳町一丁目!J24</f>
        <v>2</v>
      </c>
      <c r="K24" s="59">
        <f>[1]柳町一丁目!K24</f>
        <v>5</v>
      </c>
      <c r="L24" s="63">
        <f t="shared" si="2"/>
        <v>7</v>
      </c>
    </row>
    <row r="25" spans="1:12" x14ac:dyDescent="0.15">
      <c r="E25" s="14">
        <v>37</v>
      </c>
      <c r="F25" s="59">
        <f>[1]柳町一丁目!F25</f>
        <v>3</v>
      </c>
      <c r="G25" s="59">
        <f>[1]柳町一丁目!G25</f>
        <v>3</v>
      </c>
      <c r="H25" s="63">
        <f t="shared" si="1"/>
        <v>6</v>
      </c>
      <c r="I25" s="15">
        <v>87</v>
      </c>
      <c r="J25" s="59">
        <f>[1]柳町一丁目!J25</f>
        <v>1</v>
      </c>
      <c r="K25" s="59">
        <f>[1]柳町一丁目!K25</f>
        <v>0</v>
      </c>
      <c r="L25" s="63">
        <f t="shared" si="2"/>
        <v>1</v>
      </c>
    </row>
    <row r="26" spans="1:12" x14ac:dyDescent="0.15">
      <c r="E26" s="14">
        <v>38</v>
      </c>
      <c r="F26" s="59">
        <f>[1]柳町一丁目!F26</f>
        <v>3</v>
      </c>
      <c r="G26" s="59">
        <f>[1]柳町一丁目!G26</f>
        <v>0</v>
      </c>
      <c r="H26" s="63">
        <f t="shared" si="1"/>
        <v>3</v>
      </c>
      <c r="I26" s="15">
        <v>88</v>
      </c>
      <c r="J26" s="59">
        <f>[1]柳町一丁目!J26</f>
        <v>1</v>
      </c>
      <c r="K26" s="59">
        <f>[1]柳町一丁目!K26</f>
        <v>2</v>
      </c>
      <c r="L26" s="63">
        <f t="shared" si="2"/>
        <v>3</v>
      </c>
    </row>
    <row r="27" spans="1:12" x14ac:dyDescent="0.15">
      <c r="E27" s="14">
        <v>39</v>
      </c>
      <c r="F27" s="59">
        <f>[1]柳町一丁目!F27</f>
        <v>2</v>
      </c>
      <c r="G27" s="59">
        <f>[1]柳町一丁目!G27</f>
        <v>0</v>
      </c>
      <c r="H27" s="63">
        <f t="shared" si="1"/>
        <v>2</v>
      </c>
      <c r="I27" s="15">
        <v>89</v>
      </c>
      <c r="J27" s="59">
        <f>[1]柳町一丁目!J27</f>
        <v>1</v>
      </c>
      <c r="K27" s="59">
        <f>[1]柳町一丁目!K27</f>
        <v>5</v>
      </c>
      <c r="L27" s="63">
        <f t="shared" si="2"/>
        <v>6</v>
      </c>
    </row>
    <row r="28" spans="1:12" x14ac:dyDescent="0.15">
      <c r="E28" s="14">
        <v>40</v>
      </c>
      <c r="F28" s="59">
        <f>[1]柳町一丁目!F28</f>
        <v>0</v>
      </c>
      <c r="G28" s="59">
        <f>[1]柳町一丁目!G28</f>
        <v>4</v>
      </c>
      <c r="H28" s="63">
        <f t="shared" si="1"/>
        <v>4</v>
      </c>
      <c r="I28" s="15">
        <v>90</v>
      </c>
      <c r="J28" s="59">
        <f>[1]柳町一丁目!J28</f>
        <v>0</v>
      </c>
      <c r="K28" s="59">
        <f>[1]柳町一丁目!K28</f>
        <v>0</v>
      </c>
      <c r="L28" s="63">
        <f t="shared" si="2"/>
        <v>0</v>
      </c>
    </row>
    <row r="29" spans="1:12" x14ac:dyDescent="0.15">
      <c r="E29" s="14">
        <v>41</v>
      </c>
      <c r="F29" s="59">
        <f>[1]柳町一丁目!F29</f>
        <v>3</v>
      </c>
      <c r="G29" s="59">
        <f>[1]柳町一丁目!G29</f>
        <v>3</v>
      </c>
      <c r="H29" s="63">
        <f t="shared" si="1"/>
        <v>6</v>
      </c>
      <c r="I29" s="15">
        <v>91</v>
      </c>
      <c r="J29" s="59">
        <f>[1]柳町一丁目!J29</f>
        <v>0</v>
      </c>
      <c r="K29" s="59">
        <f>[1]柳町一丁目!K29</f>
        <v>2</v>
      </c>
      <c r="L29" s="63">
        <f t="shared" si="2"/>
        <v>2</v>
      </c>
    </row>
    <row r="30" spans="1:12" x14ac:dyDescent="0.15">
      <c r="E30" s="14">
        <v>42</v>
      </c>
      <c r="F30" s="59">
        <f>[1]柳町一丁目!F30</f>
        <v>5</v>
      </c>
      <c r="G30" s="59">
        <f>[1]柳町一丁目!G30</f>
        <v>2</v>
      </c>
      <c r="H30" s="63">
        <f t="shared" si="1"/>
        <v>7</v>
      </c>
      <c r="I30" s="15">
        <v>92</v>
      </c>
      <c r="J30" s="59">
        <f>[1]柳町一丁目!J30</f>
        <v>0</v>
      </c>
      <c r="K30" s="59">
        <f>[1]柳町一丁目!K30</f>
        <v>1</v>
      </c>
      <c r="L30" s="63">
        <f t="shared" si="2"/>
        <v>1</v>
      </c>
    </row>
    <row r="31" spans="1:12" x14ac:dyDescent="0.15">
      <c r="E31" s="14">
        <v>43</v>
      </c>
      <c r="F31" s="59">
        <f>[1]柳町一丁目!F31</f>
        <v>1</v>
      </c>
      <c r="G31" s="59">
        <f>[1]柳町一丁目!G31</f>
        <v>0</v>
      </c>
      <c r="H31" s="63">
        <f t="shared" si="1"/>
        <v>1</v>
      </c>
      <c r="I31" s="15">
        <v>93</v>
      </c>
      <c r="J31" s="59">
        <f>[1]柳町一丁目!J31</f>
        <v>3</v>
      </c>
      <c r="K31" s="59">
        <f>[1]柳町一丁目!K31</f>
        <v>1</v>
      </c>
      <c r="L31" s="63">
        <f t="shared" si="2"/>
        <v>4</v>
      </c>
    </row>
    <row r="32" spans="1:12" x14ac:dyDescent="0.15">
      <c r="E32" s="14">
        <v>44</v>
      </c>
      <c r="F32" s="59">
        <f>[1]柳町一丁目!F32</f>
        <v>2</v>
      </c>
      <c r="G32" s="59">
        <f>[1]柳町一丁目!G32</f>
        <v>0</v>
      </c>
      <c r="H32" s="63">
        <f t="shared" si="1"/>
        <v>2</v>
      </c>
      <c r="I32" s="15">
        <v>94</v>
      </c>
      <c r="J32" s="59">
        <f>[1]柳町一丁目!J32</f>
        <v>0</v>
      </c>
      <c r="K32" s="59">
        <f>[1]柳町一丁目!K32</f>
        <v>0</v>
      </c>
      <c r="L32" s="63">
        <f t="shared" si="2"/>
        <v>0</v>
      </c>
    </row>
    <row r="33" spans="5:12" x14ac:dyDescent="0.15">
      <c r="E33" s="14">
        <v>45</v>
      </c>
      <c r="F33" s="59">
        <f>[1]柳町一丁目!F33</f>
        <v>1</v>
      </c>
      <c r="G33" s="59">
        <f>[1]柳町一丁目!G33</f>
        <v>2</v>
      </c>
      <c r="H33" s="63">
        <f t="shared" si="1"/>
        <v>3</v>
      </c>
      <c r="I33" s="15">
        <v>95</v>
      </c>
      <c r="J33" s="59">
        <f>[1]柳町一丁目!J33</f>
        <v>0</v>
      </c>
      <c r="K33" s="59">
        <f>[1]柳町一丁目!K33</f>
        <v>3</v>
      </c>
      <c r="L33" s="63">
        <f t="shared" si="2"/>
        <v>3</v>
      </c>
    </row>
    <row r="34" spans="5:12" x14ac:dyDescent="0.15">
      <c r="E34" s="14">
        <v>46</v>
      </c>
      <c r="F34" s="59">
        <f>[1]柳町一丁目!F34</f>
        <v>4</v>
      </c>
      <c r="G34" s="59">
        <f>[1]柳町一丁目!G34</f>
        <v>1</v>
      </c>
      <c r="H34" s="63">
        <f t="shared" si="1"/>
        <v>5</v>
      </c>
      <c r="I34" s="15">
        <v>96</v>
      </c>
      <c r="J34" s="59">
        <f>[1]柳町一丁目!J34</f>
        <v>0</v>
      </c>
      <c r="K34" s="59">
        <f>[1]柳町一丁目!K34</f>
        <v>1</v>
      </c>
      <c r="L34" s="63">
        <f t="shared" si="2"/>
        <v>1</v>
      </c>
    </row>
    <row r="35" spans="5:12" x14ac:dyDescent="0.15">
      <c r="E35" s="14">
        <v>47</v>
      </c>
      <c r="F35" s="59">
        <f>[1]柳町一丁目!F35</f>
        <v>1</v>
      </c>
      <c r="G35" s="59">
        <f>[1]柳町一丁目!G35</f>
        <v>2</v>
      </c>
      <c r="H35" s="63">
        <f t="shared" si="1"/>
        <v>3</v>
      </c>
      <c r="I35" s="15">
        <v>97</v>
      </c>
      <c r="J35" s="59">
        <f>[1]柳町一丁目!J35</f>
        <v>1</v>
      </c>
      <c r="K35" s="59">
        <f>[1]柳町一丁目!K35</f>
        <v>0</v>
      </c>
      <c r="L35" s="63">
        <f t="shared" si="2"/>
        <v>1</v>
      </c>
    </row>
    <row r="36" spans="5:12" x14ac:dyDescent="0.15">
      <c r="E36" s="14">
        <v>48</v>
      </c>
      <c r="F36" s="59">
        <f>[1]柳町一丁目!F36</f>
        <v>1</v>
      </c>
      <c r="G36" s="59">
        <f>[1]柳町一丁目!G36</f>
        <v>2</v>
      </c>
      <c r="H36" s="63">
        <f t="shared" si="1"/>
        <v>3</v>
      </c>
      <c r="I36" s="15">
        <v>98</v>
      </c>
      <c r="J36" s="59">
        <f>[1]柳町一丁目!J36</f>
        <v>0</v>
      </c>
      <c r="K36" s="59">
        <f>[1]柳町一丁目!K36</f>
        <v>0</v>
      </c>
      <c r="L36" s="63">
        <f t="shared" si="2"/>
        <v>0</v>
      </c>
    </row>
    <row r="37" spans="5:12" x14ac:dyDescent="0.15">
      <c r="E37" s="14">
        <v>49</v>
      </c>
      <c r="F37" s="59">
        <f>[1]柳町一丁目!F37</f>
        <v>1</v>
      </c>
      <c r="G37" s="59">
        <f>[1]柳町一丁目!G37</f>
        <v>5</v>
      </c>
      <c r="H37" s="63">
        <f t="shared" si="1"/>
        <v>6</v>
      </c>
      <c r="I37" s="15">
        <v>99</v>
      </c>
      <c r="J37" s="59">
        <f>[1]柳町一丁目!J37</f>
        <v>0</v>
      </c>
      <c r="K37" s="59">
        <f>[1]柳町一丁目!K37</f>
        <v>0</v>
      </c>
      <c r="L37" s="63">
        <f t="shared" si="2"/>
        <v>0</v>
      </c>
    </row>
    <row r="38" spans="5:12" x14ac:dyDescent="0.15">
      <c r="E38" s="14">
        <v>50</v>
      </c>
      <c r="F38" s="59">
        <f>[1]柳町一丁目!F38</f>
        <v>5</v>
      </c>
      <c r="G38" s="59">
        <f>[1]柳町一丁目!G38</f>
        <v>2</v>
      </c>
      <c r="H38" s="63">
        <f t="shared" si="1"/>
        <v>7</v>
      </c>
      <c r="I38" s="15">
        <v>100</v>
      </c>
      <c r="J38" s="59">
        <f>[1]柳町一丁目!J38</f>
        <v>0</v>
      </c>
      <c r="K38" s="59">
        <f>[1]柳町一丁目!K38</f>
        <v>0</v>
      </c>
      <c r="L38" s="63">
        <f t="shared" si="2"/>
        <v>0</v>
      </c>
    </row>
    <row r="39" spans="5:12" x14ac:dyDescent="0.15">
      <c r="E39" s="14">
        <v>51</v>
      </c>
      <c r="F39" s="59">
        <f>[1]柳町一丁目!F39</f>
        <v>2</v>
      </c>
      <c r="G39" s="59">
        <f>[1]柳町一丁目!G39</f>
        <v>3</v>
      </c>
      <c r="H39" s="63">
        <f t="shared" si="1"/>
        <v>5</v>
      </c>
      <c r="I39" s="15">
        <v>101</v>
      </c>
      <c r="J39" s="59">
        <f>[1]柳町一丁目!J39</f>
        <v>0</v>
      </c>
      <c r="K39" s="59">
        <f>[1]柳町一丁目!K39</f>
        <v>0</v>
      </c>
      <c r="L39" s="63">
        <f t="shared" si="2"/>
        <v>0</v>
      </c>
    </row>
    <row r="40" spans="5:12" x14ac:dyDescent="0.15">
      <c r="E40" s="14">
        <v>52</v>
      </c>
      <c r="F40" s="59">
        <f>[1]柳町一丁目!F40</f>
        <v>2</v>
      </c>
      <c r="G40" s="59">
        <f>[1]柳町一丁目!G40</f>
        <v>1</v>
      </c>
      <c r="H40" s="63">
        <f t="shared" si="1"/>
        <v>3</v>
      </c>
      <c r="I40" s="15">
        <v>102</v>
      </c>
      <c r="J40" s="59">
        <f>[1]柳町一丁目!J40</f>
        <v>0</v>
      </c>
      <c r="K40" s="59">
        <f>[1]柳町一丁目!K40</f>
        <v>0</v>
      </c>
      <c r="L40" s="63">
        <f t="shared" si="2"/>
        <v>0</v>
      </c>
    </row>
    <row r="41" spans="5:12" x14ac:dyDescent="0.15">
      <c r="E41" s="14">
        <v>53</v>
      </c>
      <c r="F41" s="59">
        <f>[1]柳町一丁目!F41</f>
        <v>4</v>
      </c>
      <c r="G41" s="59">
        <f>[1]柳町一丁目!G41</f>
        <v>1</v>
      </c>
      <c r="H41" s="63">
        <f t="shared" si="1"/>
        <v>5</v>
      </c>
      <c r="I41" s="15">
        <v>103</v>
      </c>
      <c r="J41" s="59">
        <f>[1]柳町一丁目!J41</f>
        <v>0</v>
      </c>
      <c r="K41" s="59">
        <f>[1]柳町一丁目!K41</f>
        <v>0</v>
      </c>
      <c r="L41" s="63">
        <f t="shared" si="2"/>
        <v>0</v>
      </c>
    </row>
    <row r="42" spans="5:12" x14ac:dyDescent="0.15">
      <c r="E42" s="14">
        <v>54</v>
      </c>
      <c r="F42" s="59">
        <f>[1]柳町一丁目!F42</f>
        <v>2</v>
      </c>
      <c r="G42" s="59">
        <f>[1]柳町一丁目!G42</f>
        <v>2</v>
      </c>
      <c r="H42" s="63">
        <f t="shared" si="1"/>
        <v>4</v>
      </c>
      <c r="I42" s="15">
        <v>104</v>
      </c>
      <c r="J42" s="59">
        <f>[1]柳町一丁目!J42</f>
        <v>0</v>
      </c>
      <c r="K42" s="59">
        <f>[1]柳町一丁目!K42</f>
        <v>0</v>
      </c>
      <c r="L42" s="63">
        <f t="shared" si="2"/>
        <v>0</v>
      </c>
    </row>
    <row r="43" spans="5:12" x14ac:dyDescent="0.15">
      <c r="E43" s="14">
        <v>55</v>
      </c>
      <c r="F43" s="59">
        <f>[1]柳町一丁目!F43</f>
        <v>3</v>
      </c>
      <c r="G43" s="59">
        <f>[1]柳町一丁目!G43</f>
        <v>1</v>
      </c>
      <c r="H43" s="63">
        <f t="shared" si="1"/>
        <v>4</v>
      </c>
      <c r="I43" s="15">
        <v>105</v>
      </c>
      <c r="J43" s="59">
        <f>[1]柳町一丁目!J43</f>
        <v>0</v>
      </c>
      <c r="K43" s="59">
        <f>[1]柳町一丁目!K43</f>
        <v>0</v>
      </c>
      <c r="L43" s="63">
        <f t="shared" si="2"/>
        <v>0</v>
      </c>
    </row>
    <row r="44" spans="5:12" x14ac:dyDescent="0.15">
      <c r="E44" s="14">
        <v>56</v>
      </c>
      <c r="F44" s="59">
        <f>[1]柳町一丁目!F44</f>
        <v>2</v>
      </c>
      <c r="G44" s="59">
        <f>[1]柳町一丁目!G44</f>
        <v>2</v>
      </c>
      <c r="H44" s="63">
        <f t="shared" si="1"/>
        <v>4</v>
      </c>
      <c r="I44" s="15">
        <v>106</v>
      </c>
      <c r="J44" s="59">
        <f>[1]柳町一丁目!J44</f>
        <v>0</v>
      </c>
      <c r="K44" s="59">
        <f>[1]柳町一丁目!K44</f>
        <v>0</v>
      </c>
      <c r="L44" s="63">
        <f t="shared" si="2"/>
        <v>0</v>
      </c>
    </row>
    <row r="45" spans="5:12" x14ac:dyDescent="0.15">
      <c r="E45" s="14">
        <v>57</v>
      </c>
      <c r="F45" s="59">
        <f>[1]柳町一丁目!F45</f>
        <v>2</v>
      </c>
      <c r="G45" s="59">
        <f>[1]柳町一丁目!G45</f>
        <v>5</v>
      </c>
      <c r="H45" s="63">
        <f t="shared" si="1"/>
        <v>7</v>
      </c>
      <c r="I45" s="15">
        <v>107</v>
      </c>
      <c r="J45" s="59">
        <f>[1]柳町一丁目!J45</f>
        <v>0</v>
      </c>
      <c r="K45" s="59">
        <f>[1]柳町一丁目!K45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[1]柳町一丁目!F46</f>
        <v>1</v>
      </c>
      <c r="G46" s="59">
        <f>[1]柳町一丁目!G46</f>
        <v>2</v>
      </c>
      <c r="H46" s="63">
        <f t="shared" si="1"/>
        <v>3</v>
      </c>
      <c r="I46" s="70">
        <v>108</v>
      </c>
      <c r="J46" s="59">
        <f>[1]柳町一丁目!J46</f>
        <v>0</v>
      </c>
      <c r="K46" s="59">
        <f>[1]柳町一丁目!K46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[1]柳町一丁目!F47</f>
        <v>5</v>
      </c>
      <c r="G47" s="59">
        <f>[1]柳町一丁目!G47</f>
        <v>3</v>
      </c>
      <c r="H47" s="63">
        <f t="shared" si="1"/>
        <v>8</v>
      </c>
      <c r="I47" s="25" t="s">
        <v>6</v>
      </c>
      <c r="J47" s="69">
        <f>SUM(J3:J46)</f>
        <v>54</v>
      </c>
      <c r="K47" s="69">
        <f>SUM(K3:K46)</f>
        <v>68</v>
      </c>
      <c r="L47" s="39">
        <f>SUM(J47:K47)</f>
        <v>122</v>
      </c>
    </row>
    <row r="48" spans="5:12" x14ac:dyDescent="0.15">
      <c r="E48" s="14">
        <v>60</v>
      </c>
      <c r="F48" s="59">
        <f>[1]柳町一丁目!F48</f>
        <v>3</v>
      </c>
      <c r="G48" s="59">
        <f>[1]柳町一丁目!G48</f>
        <v>1</v>
      </c>
      <c r="H48" s="63">
        <f t="shared" si="1"/>
        <v>4</v>
      </c>
    </row>
    <row r="49" spans="5:12" ht="14.25" thickBot="1" x14ac:dyDescent="0.2">
      <c r="E49" s="14">
        <v>61</v>
      </c>
      <c r="F49" s="59">
        <f>[1]柳町一丁目!F49</f>
        <v>2</v>
      </c>
      <c r="G49" s="59">
        <f>[1]柳町一丁目!G49</f>
        <v>5</v>
      </c>
      <c r="H49" s="63">
        <f t="shared" si="1"/>
        <v>7</v>
      </c>
      <c r="J49" s="54" t="s">
        <v>189</v>
      </c>
    </row>
    <row r="50" spans="5:12" x14ac:dyDescent="0.15">
      <c r="E50" s="14">
        <v>62</v>
      </c>
      <c r="F50" s="59">
        <f>[1]柳町一丁目!F50</f>
        <v>3</v>
      </c>
      <c r="G50" s="59">
        <f>[1]柳町一丁目!G50</f>
        <v>3</v>
      </c>
      <c r="H50" s="63">
        <f t="shared" si="1"/>
        <v>6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[1]柳町一丁目!F51</f>
        <v>2</v>
      </c>
      <c r="G51" s="59">
        <f>[1]柳町一丁目!G51</f>
        <v>4</v>
      </c>
      <c r="H51" s="63">
        <f t="shared" si="1"/>
        <v>6</v>
      </c>
      <c r="J51" s="48">
        <f>SUM(B18,F53,J47)</f>
        <v>176</v>
      </c>
      <c r="K51" s="49">
        <f>SUM(C18,G53,K47)</f>
        <v>190</v>
      </c>
      <c r="L51" s="50">
        <f>SUM(J51:K51)</f>
        <v>366</v>
      </c>
    </row>
    <row r="52" spans="5:12" ht="14.25" thickBot="1" x14ac:dyDescent="0.2">
      <c r="E52" s="24">
        <v>64</v>
      </c>
      <c r="F52" s="59">
        <f>[1]柳町一丁目!F52</f>
        <v>3</v>
      </c>
      <c r="G52" s="59">
        <f>[1]柳町一丁目!G52</f>
        <v>5</v>
      </c>
      <c r="H52" s="63">
        <f t="shared" si="1"/>
        <v>8</v>
      </c>
    </row>
    <row r="53" spans="5:12" ht="15" thickTop="1" thickBot="1" x14ac:dyDescent="0.2">
      <c r="E53" s="23" t="s">
        <v>6</v>
      </c>
      <c r="F53" s="35">
        <f>SUM(F3:F52)</f>
        <v>107</v>
      </c>
      <c r="G53" s="38">
        <f>SUM(G3:G52)</f>
        <v>106</v>
      </c>
      <c r="H53" s="39">
        <f>SUM(F53:G53)</f>
        <v>213</v>
      </c>
    </row>
    <row r="56" spans="5:12" x14ac:dyDescent="0.15">
      <c r="F56" s="98" t="s">
        <v>555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8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148</v>
      </c>
      <c r="I1" s="99" t="str">
        <f>秦野市合計!I1</f>
        <v>令和3年4月1日現在（単位：人）</v>
      </c>
      <c r="J1" s="99"/>
      <c r="K1" s="99"/>
      <c r="L1" s="99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[1]柳町二丁目!B3</f>
        <v>2</v>
      </c>
      <c r="C3" s="40">
        <f>[1]柳町二丁目!C3</f>
        <v>1</v>
      </c>
      <c r="D3" s="40">
        <f>SUM(B3:C3)</f>
        <v>3</v>
      </c>
      <c r="E3" s="19">
        <v>15</v>
      </c>
      <c r="F3" s="59">
        <f>[1]柳町二丁目!F3</f>
        <v>1</v>
      </c>
      <c r="G3" s="59">
        <f>[1]柳町二丁目!G3</f>
        <v>4</v>
      </c>
      <c r="H3" s="63">
        <f>SUM(F3:G3)</f>
        <v>5</v>
      </c>
      <c r="I3" s="19">
        <v>65</v>
      </c>
      <c r="J3" s="59">
        <f>[1]柳町二丁目!J3</f>
        <v>0</v>
      </c>
      <c r="K3" s="59">
        <f>[1]柳町二丁目!K3</f>
        <v>0</v>
      </c>
      <c r="L3" s="63">
        <f>SUM(J3:K3)</f>
        <v>0</v>
      </c>
    </row>
    <row r="4" spans="1:12" x14ac:dyDescent="0.15">
      <c r="A4" s="14">
        <v>1</v>
      </c>
      <c r="B4" s="40">
        <f>[1]柳町二丁目!B4</f>
        <v>1</v>
      </c>
      <c r="C4" s="40">
        <f>[1]柳町二丁目!C4</f>
        <v>2</v>
      </c>
      <c r="D4" s="40">
        <f t="shared" ref="D4:D17" si="0">SUM(B4:C4)</f>
        <v>3</v>
      </c>
      <c r="E4" s="14">
        <v>16</v>
      </c>
      <c r="F4" s="59">
        <f>[1]柳町二丁目!F4</f>
        <v>0</v>
      </c>
      <c r="G4" s="59">
        <f>[1]柳町二丁目!G4</f>
        <v>0</v>
      </c>
      <c r="H4" s="63">
        <f t="shared" ref="H4:H52" si="1">SUM(F4:G4)</f>
        <v>0</v>
      </c>
      <c r="I4" s="14">
        <v>66</v>
      </c>
      <c r="J4" s="59">
        <f>[1]柳町二丁目!J4</f>
        <v>1</v>
      </c>
      <c r="K4" s="59">
        <f>[1]柳町二丁目!K4</f>
        <v>1</v>
      </c>
      <c r="L4" s="63">
        <f t="shared" ref="L4:L46" si="2">SUM(J4:K4)</f>
        <v>2</v>
      </c>
    </row>
    <row r="5" spans="1:12" x14ac:dyDescent="0.15">
      <c r="A5" s="14">
        <v>2</v>
      </c>
      <c r="B5" s="40">
        <f>[1]柳町二丁目!B5</f>
        <v>3</v>
      </c>
      <c r="C5" s="40">
        <f>[1]柳町二丁目!C5</f>
        <v>0</v>
      </c>
      <c r="D5" s="40">
        <f t="shared" si="0"/>
        <v>3</v>
      </c>
      <c r="E5" s="14">
        <v>17</v>
      </c>
      <c r="F5" s="59">
        <f>[1]柳町二丁目!F5</f>
        <v>1</v>
      </c>
      <c r="G5" s="59">
        <f>[1]柳町二丁目!G5</f>
        <v>0</v>
      </c>
      <c r="H5" s="63">
        <f t="shared" si="1"/>
        <v>1</v>
      </c>
      <c r="I5" s="14">
        <v>67</v>
      </c>
      <c r="J5" s="59">
        <f>[1]柳町二丁目!J5</f>
        <v>2</v>
      </c>
      <c r="K5" s="59">
        <f>[1]柳町二丁目!K5</f>
        <v>3</v>
      </c>
      <c r="L5" s="63">
        <f t="shared" si="2"/>
        <v>5</v>
      </c>
    </row>
    <row r="6" spans="1:12" x14ac:dyDescent="0.15">
      <c r="A6" s="14">
        <v>3</v>
      </c>
      <c r="B6" s="40">
        <f>[1]柳町二丁目!B6</f>
        <v>1</v>
      </c>
      <c r="C6" s="40">
        <f>[1]柳町二丁目!C6</f>
        <v>0</v>
      </c>
      <c r="D6" s="40">
        <f t="shared" si="0"/>
        <v>1</v>
      </c>
      <c r="E6" s="14">
        <v>18</v>
      </c>
      <c r="F6" s="59">
        <f>[1]柳町二丁目!F6</f>
        <v>0</v>
      </c>
      <c r="G6" s="59">
        <f>[1]柳町二丁目!G6</f>
        <v>2</v>
      </c>
      <c r="H6" s="63">
        <f t="shared" si="1"/>
        <v>2</v>
      </c>
      <c r="I6" s="14">
        <v>68</v>
      </c>
      <c r="J6" s="59">
        <f>[1]柳町二丁目!J6</f>
        <v>1</v>
      </c>
      <c r="K6" s="59">
        <f>[1]柳町二丁目!K6</f>
        <v>1</v>
      </c>
      <c r="L6" s="63">
        <f t="shared" si="2"/>
        <v>2</v>
      </c>
    </row>
    <row r="7" spans="1:12" x14ac:dyDescent="0.15">
      <c r="A7" s="14">
        <v>4</v>
      </c>
      <c r="B7" s="40">
        <f>[1]柳町二丁目!B7</f>
        <v>0</v>
      </c>
      <c r="C7" s="40">
        <f>[1]柳町二丁目!C7</f>
        <v>0</v>
      </c>
      <c r="D7" s="40">
        <f t="shared" si="0"/>
        <v>0</v>
      </c>
      <c r="E7" s="14">
        <v>19</v>
      </c>
      <c r="F7" s="59">
        <f>[1]柳町二丁目!F7</f>
        <v>1</v>
      </c>
      <c r="G7" s="59">
        <f>[1]柳町二丁目!G7</f>
        <v>0</v>
      </c>
      <c r="H7" s="63">
        <f t="shared" si="1"/>
        <v>1</v>
      </c>
      <c r="I7" s="14">
        <v>69</v>
      </c>
      <c r="J7" s="59">
        <f>[1]柳町二丁目!J7</f>
        <v>2</v>
      </c>
      <c r="K7" s="59">
        <f>[1]柳町二丁目!K7</f>
        <v>2</v>
      </c>
      <c r="L7" s="63">
        <f t="shared" si="2"/>
        <v>4</v>
      </c>
    </row>
    <row r="8" spans="1:12" x14ac:dyDescent="0.15">
      <c r="A8" s="14">
        <v>5</v>
      </c>
      <c r="B8" s="40">
        <f>[1]柳町二丁目!B8</f>
        <v>1</v>
      </c>
      <c r="C8" s="40">
        <f>[1]柳町二丁目!C8</f>
        <v>1</v>
      </c>
      <c r="D8" s="40">
        <f t="shared" si="0"/>
        <v>2</v>
      </c>
      <c r="E8" s="14">
        <v>20</v>
      </c>
      <c r="F8" s="59">
        <f>[1]柳町二丁目!F8</f>
        <v>0</v>
      </c>
      <c r="G8" s="59">
        <f>[1]柳町二丁目!G8</f>
        <v>2</v>
      </c>
      <c r="H8" s="63">
        <f t="shared" si="1"/>
        <v>2</v>
      </c>
      <c r="I8" s="14">
        <v>70</v>
      </c>
      <c r="J8" s="59">
        <f>[1]柳町二丁目!J8</f>
        <v>2</v>
      </c>
      <c r="K8" s="59">
        <f>[1]柳町二丁目!K8</f>
        <v>1</v>
      </c>
      <c r="L8" s="63">
        <f t="shared" si="2"/>
        <v>3</v>
      </c>
    </row>
    <row r="9" spans="1:12" x14ac:dyDescent="0.15">
      <c r="A9" s="14">
        <v>6</v>
      </c>
      <c r="B9" s="40">
        <f>[1]柳町二丁目!B9</f>
        <v>0</v>
      </c>
      <c r="C9" s="40">
        <f>[1]柳町二丁目!C9</f>
        <v>1</v>
      </c>
      <c r="D9" s="40">
        <f t="shared" si="0"/>
        <v>1</v>
      </c>
      <c r="E9" s="14">
        <v>21</v>
      </c>
      <c r="F9" s="59">
        <f>[1]柳町二丁目!F9</f>
        <v>1</v>
      </c>
      <c r="G9" s="59">
        <f>[1]柳町二丁目!G9</f>
        <v>0</v>
      </c>
      <c r="H9" s="63">
        <f t="shared" si="1"/>
        <v>1</v>
      </c>
      <c r="I9" s="14">
        <v>71</v>
      </c>
      <c r="J9" s="59">
        <f>[1]柳町二丁目!J9</f>
        <v>3</v>
      </c>
      <c r="K9" s="59">
        <f>[1]柳町二丁目!K9</f>
        <v>2</v>
      </c>
      <c r="L9" s="63">
        <f t="shared" si="2"/>
        <v>5</v>
      </c>
    </row>
    <row r="10" spans="1:12" x14ac:dyDescent="0.15">
      <c r="A10" s="14">
        <v>7</v>
      </c>
      <c r="B10" s="40">
        <f>[1]柳町二丁目!B10</f>
        <v>1</v>
      </c>
      <c r="C10" s="40">
        <f>[1]柳町二丁目!C10</f>
        <v>0</v>
      </c>
      <c r="D10" s="40">
        <f t="shared" si="0"/>
        <v>1</v>
      </c>
      <c r="E10" s="14">
        <v>22</v>
      </c>
      <c r="F10" s="59">
        <f>[1]柳町二丁目!F10</f>
        <v>0</v>
      </c>
      <c r="G10" s="59">
        <f>[1]柳町二丁目!G10</f>
        <v>0</v>
      </c>
      <c r="H10" s="63">
        <f t="shared" si="1"/>
        <v>0</v>
      </c>
      <c r="I10" s="14">
        <v>72</v>
      </c>
      <c r="J10" s="59">
        <f>[1]柳町二丁目!J10</f>
        <v>1</v>
      </c>
      <c r="K10" s="59">
        <f>[1]柳町二丁目!K10</f>
        <v>3</v>
      </c>
      <c r="L10" s="63">
        <f t="shared" si="2"/>
        <v>4</v>
      </c>
    </row>
    <row r="11" spans="1:12" x14ac:dyDescent="0.15">
      <c r="A11" s="14">
        <v>8</v>
      </c>
      <c r="B11" s="40">
        <f>[1]柳町二丁目!B11</f>
        <v>1</v>
      </c>
      <c r="C11" s="40">
        <f>[1]柳町二丁目!C11</f>
        <v>1</v>
      </c>
      <c r="D11" s="40">
        <f t="shared" si="0"/>
        <v>2</v>
      </c>
      <c r="E11" s="14">
        <v>23</v>
      </c>
      <c r="F11" s="59">
        <f>[1]柳町二丁目!F11</f>
        <v>1</v>
      </c>
      <c r="G11" s="59">
        <f>[1]柳町二丁目!G11</f>
        <v>0</v>
      </c>
      <c r="H11" s="63">
        <f t="shared" si="1"/>
        <v>1</v>
      </c>
      <c r="I11" s="14">
        <v>73</v>
      </c>
      <c r="J11" s="59">
        <f>[1]柳町二丁目!J11</f>
        <v>1</v>
      </c>
      <c r="K11" s="59">
        <f>[1]柳町二丁目!K11</f>
        <v>2</v>
      </c>
      <c r="L11" s="63">
        <f t="shared" si="2"/>
        <v>3</v>
      </c>
    </row>
    <row r="12" spans="1:12" x14ac:dyDescent="0.15">
      <c r="A12" s="14">
        <v>9</v>
      </c>
      <c r="B12" s="40">
        <f>[1]柳町二丁目!B12</f>
        <v>0</v>
      </c>
      <c r="C12" s="40">
        <f>[1]柳町二丁目!C12</f>
        <v>0</v>
      </c>
      <c r="D12" s="40">
        <f t="shared" si="0"/>
        <v>0</v>
      </c>
      <c r="E12" s="14">
        <v>24</v>
      </c>
      <c r="F12" s="59">
        <f>[1]柳町二丁目!F12</f>
        <v>1</v>
      </c>
      <c r="G12" s="59">
        <f>[1]柳町二丁目!G12</f>
        <v>1</v>
      </c>
      <c r="H12" s="63">
        <f t="shared" si="1"/>
        <v>2</v>
      </c>
      <c r="I12" s="14">
        <v>74</v>
      </c>
      <c r="J12" s="59">
        <f>[1]柳町二丁目!J12</f>
        <v>3</v>
      </c>
      <c r="K12" s="59">
        <f>[1]柳町二丁目!K12</f>
        <v>1</v>
      </c>
      <c r="L12" s="63">
        <f t="shared" si="2"/>
        <v>4</v>
      </c>
    </row>
    <row r="13" spans="1:12" x14ac:dyDescent="0.15">
      <c r="A13" s="14">
        <v>10</v>
      </c>
      <c r="B13" s="40">
        <f>[1]柳町二丁目!B13</f>
        <v>1</v>
      </c>
      <c r="C13" s="40">
        <f>[1]柳町二丁目!C13</f>
        <v>2</v>
      </c>
      <c r="D13" s="40">
        <f t="shared" si="0"/>
        <v>3</v>
      </c>
      <c r="E13" s="14">
        <v>25</v>
      </c>
      <c r="F13" s="59">
        <f>[1]柳町二丁目!F13</f>
        <v>2</v>
      </c>
      <c r="G13" s="59">
        <f>[1]柳町二丁目!G13</f>
        <v>0</v>
      </c>
      <c r="H13" s="63">
        <f t="shared" si="1"/>
        <v>2</v>
      </c>
      <c r="I13" s="14">
        <v>75</v>
      </c>
      <c r="J13" s="59">
        <f>[1]柳町二丁目!J13</f>
        <v>2</v>
      </c>
      <c r="K13" s="59">
        <f>[1]柳町二丁目!K13</f>
        <v>2</v>
      </c>
      <c r="L13" s="63">
        <f t="shared" si="2"/>
        <v>4</v>
      </c>
    </row>
    <row r="14" spans="1:12" x14ac:dyDescent="0.15">
      <c r="A14" s="14">
        <v>11</v>
      </c>
      <c r="B14" s="40">
        <f>[1]柳町二丁目!B14</f>
        <v>1</v>
      </c>
      <c r="C14" s="40">
        <f>[1]柳町二丁目!C14</f>
        <v>0</v>
      </c>
      <c r="D14" s="40">
        <f t="shared" si="0"/>
        <v>1</v>
      </c>
      <c r="E14" s="14">
        <v>26</v>
      </c>
      <c r="F14" s="59">
        <f>[1]柳町二丁目!F14</f>
        <v>0</v>
      </c>
      <c r="G14" s="59">
        <f>[1]柳町二丁目!G14</f>
        <v>1</v>
      </c>
      <c r="H14" s="63">
        <f t="shared" si="1"/>
        <v>1</v>
      </c>
      <c r="I14" s="14">
        <v>76</v>
      </c>
      <c r="J14" s="59">
        <f>[1]柳町二丁目!J14</f>
        <v>1</v>
      </c>
      <c r="K14" s="59">
        <f>[1]柳町二丁目!K14</f>
        <v>1</v>
      </c>
      <c r="L14" s="63">
        <f t="shared" si="2"/>
        <v>2</v>
      </c>
    </row>
    <row r="15" spans="1:12" x14ac:dyDescent="0.15">
      <c r="A15" s="14">
        <v>12</v>
      </c>
      <c r="B15" s="40">
        <f>[1]柳町二丁目!B15</f>
        <v>1</v>
      </c>
      <c r="C15" s="40">
        <f>[1]柳町二丁目!C15</f>
        <v>1</v>
      </c>
      <c r="D15" s="40">
        <f t="shared" si="0"/>
        <v>2</v>
      </c>
      <c r="E15" s="14">
        <v>27</v>
      </c>
      <c r="F15" s="59">
        <f>[1]柳町二丁目!F15</f>
        <v>3</v>
      </c>
      <c r="G15" s="59">
        <f>[1]柳町二丁目!G15</f>
        <v>1</v>
      </c>
      <c r="H15" s="63">
        <f t="shared" si="1"/>
        <v>4</v>
      </c>
      <c r="I15" s="14">
        <v>77</v>
      </c>
      <c r="J15" s="59">
        <f>[1]柳町二丁目!J15</f>
        <v>2</v>
      </c>
      <c r="K15" s="59">
        <f>[1]柳町二丁目!K15</f>
        <v>1</v>
      </c>
      <c r="L15" s="63">
        <f t="shared" si="2"/>
        <v>3</v>
      </c>
    </row>
    <row r="16" spans="1:12" x14ac:dyDescent="0.15">
      <c r="A16" s="14">
        <v>13</v>
      </c>
      <c r="B16" s="40">
        <f>[1]柳町二丁目!B16</f>
        <v>0</v>
      </c>
      <c r="C16" s="40">
        <f>[1]柳町二丁目!C16</f>
        <v>1</v>
      </c>
      <c r="D16" s="40">
        <f t="shared" si="0"/>
        <v>1</v>
      </c>
      <c r="E16" s="14">
        <v>28</v>
      </c>
      <c r="F16" s="59">
        <f>[1]柳町二丁目!F16</f>
        <v>0</v>
      </c>
      <c r="G16" s="59">
        <f>[1]柳町二丁目!G16</f>
        <v>2</v>
      </c>
      <c r="H16" s="63">
        <f t="shared" si="1"/>
        <v>2</v>
      </c>
      <c r="I16" s="14">
        <v>78</v>
      </c>
      <c r="J16" s="59">
        <f>[1]柳町二丁目!J16</f>
        <v>1</v>
      </c>
      <c r="K16" s="59">
        <f>[1]柳町二丁目!K16</f>
        <v>3</v>
      </c>
      <c r="L16" s="63">
        <f t="shared" si="2"/>
        <v>4</v>
      </c>
    </row>
    <row r="17" spans="1:12" ht="14.25" thickBot="1" x14ac:dyDescent="0.2">
      <c r="A17" s="24">
        <v>14</v>
      </c>
      <c r="B17" s="40">
        <f>[1]柳町二丁目!B17</f>
        <v>1</v>
      </c>
      <c r="C17" s="40">
        <f>[1]柳町二丁目!C17</f>
        <v>0</v>
      </c>
      <c r="D17" s="40">
        <f t="shared" si="0"/>
        <v>1</v>
      </c>
      <c r="E17" s="14">
        <v>29</v>
      </c>
      <c r="F17" s="59">
        <f>[1]柳町二丁目!F17</f>
        <v>1</v>
      </c>
      <c r="G17" s="59">
        <f>[1]柳町二丁目!G17</f>
        <v>2</v>
      </c>
      <c r="H17" s="63">
        <f t="shared" si="1"/>
        <v>3</v>
      </c>
      <c r="I17" s="14">
        <v>79</v>
      </c>
      <c r="J17" s="59">
        <f>[1]柳町二丁目!J17</f>
        <v>1</v>
      </c>
      <c r="K17" s="59">
        <f>[1]柳町二丁目!K17</f>
        <v>2</v>
      </c>
      <c r="L17" s="63">
        <f t="shared" si="2"/>
        <v>3</v>
      </c>
    </row>
    <row r="18" spans="1:12" ht="15" thickTop="1" thickBot="1" x14ac:dyDescent="0.2">
      <c r="A18" s="23" t="s">
        <v>6</v>
      </c>
      <c r="B18" s="33">
        <f>SUM(B3:B17)</f>
        <v>14</v>
      </c>
      <c r="C18" s="34">
        <f>SUM(C3:C17)</f>
        <v>10</v>
      </c>
      <c r="D18" s="35">
        <f>SUM(B18:C18)</f>
        <v>24</v>
      </c>
      <c r="E18" s="14">
        <v>30</v>
      </c>
      <c r="F18" s="59">
        <f>[1]柳町二丁目!F18</f>
        <v>3</v>
      </c>
      <c r="G18" s="59">
        <f>[1]柳町二丁目!G18</f>
        <v>1</v>
      </c>
      <c r="H18" s="63">
        <f t="shared" si="1"/>
        <v>4</v>
      </c>
      <c r="I18" s="14">
        <v>80</v>
      </c>
      <c r="J18" s="59">
        <f>[1]柳町二丁目!J18</f>
        <v>0</v>
      </c>
      <c r="K18" s="59">
        <f>[1]柳町二丁目!K18</f>
        <v>1</v>
      </c>
      <c r="L18" s="63">
        <f t="shared" si="2"/>
        <v>1</v>
      </c>
    </row>
    <row r="19" spans="1:12" x14ac:dyDescent="0.15">
      <c r="E19" s="14">
        <v>31</v>
      </c>
      <c r="F19" s="59">
        <f>[1]柳町二丁目!F19</f>
        <v>2</v>
      </c>
      <c r="G19" s="59">
        <f>[1]柳町二丁目!G19</f>
        <v>2</v>
      </c>
      <c r="H19" s="63">
        <f t="shared" si="1"/>
        <v>4</v>
      </c>
      <c r="I19" s="14">
        <v>81</v>
      </c>
      <c r="J19" s="59">
        <f>[1]柳町二丁目!J19</f>
        <v>1</v>
      </c>
      <c r="K19" s="59">
        <f>[1]柳町二丁目!K19</f>
        <v>1</v>
      </c>
      <c r="L19" s="63">
        <f t="shared" si="2"/>
        <v>2</v>
      </c>
    </row>
    <row r="20" spans="1:12" x14ac:dyDescent="0.15">
      <c r="E20" s="14">
        <v>32</v>
      </c>
      <c r="F20" s="59">
        <f>[1]柳町二丁目!F20</f>
        <v>0</v>
      </c>
      <c r="G20" s="59">
        <f>[1]柳町二丁目!G20</f>
        <v>3</v>
      </c>
      <c r="H20" s="63">
        <f t="shared" si="1"/>
        <v>3</v>
      </c>
      <c r="I20" s="14">
        <v>82</v>
      </c>
      <c r="J20" s="59">
        <f>[1]柳町二丁目!J20</f>
        <v>1</v>
      </c>
      <c r="K20" s="59">
        <f>[1]柳町二丁目!K20</f>
        <v>1</v>
      </c>
      <c r="L20" s="63">
        <f t="shared" si="2"/>
        <v>2</v>
      </c>
    </row>
    <row r="21" spans="1:12" x14ac:dyDescent="0.15">
      <c r="E21" s="14">
        <v>33</v>
      </c>
      <c r="F21" s="59">
        <f>[1]柳町二丁目!F21</f>
        <v>2</v>
      </c>
      <c r="G21" s="59">
        <f>[1]柳町二丁目!G21</f>
        <v>4</v>
      </c>
      <c r="H21" s="63">
        <f t="shared" si="1"/>
        <v>6</v>
      </c>
      <c r="I21" s="14">
        <v>83</v>
      </c>
      <c r="J21" s="59">
        <f>[1]柳町二丁目!J21</f>
        <v>2</v>
      </c>
      <c r="K21" s="59">
        <f>[1]柳町二丁目!K21</f>
        <v>2</v>
      </c>
      <c r="L21" s="63">
        <f t="shared" si="2"/>
        <v>4</v>
      </c>
    </row>
    <row r="22" spans="1:12" x14ac:dyDescent="0.15">
      <c r="E22" s="14">
        <v>34</v>
      </c>
      <c r="F22" s="59">
        <f>[1]柳町二丁目!F22</f>
        <v>3</v>
      </c>
      <c r="G22" s="59">
        <f>[1]柳町二丁目!G22</f>
        <v>4</v>
      </c>
      <c r="H22" s="63">
        <f t="shared" si="1"/>
        <v>7</v>
      </c>
      <c r="I22" s="14">
        <v>84</v>
      </c>
      <c r="J22" s="59">
        <f>[1]柳町二丁目!J22</f>
        <v>1</v>
      </c>
      <c r="K22" s="59">
        <f>[1]柳町二丁目!K22</f>
        <v>3</v>
      </c>
      <c r="L22" s="63">
        <f t="shared" si="2"/>
        <v>4</v>
      </c>
    </row>
    <row r="23" spans="1:12" x14ac:dyDescent="0.15">
      <c r="E23" s="14">
        <v>35</v>
      </c>
      <c r="F23" s="59">
        <f>[1]柳町二丁目!F23</f>
        <v>1</v>
      </c>
      <c r="G23" s="59">
        <f>[1]柳町二丁目!G23</f>
        <v>2</v>
      </c>
      <c r="H23" s="63">
        <f t="shared" si="1"/>
        <v>3</v>
      </c>
      <c r="I23" s="14">
        <v>85</v>
      </c>
      <c r="J23" s="59">
        <f>[1]柳町二丁目!J23</f>
        <v>2</v>
      </c>
      <c r="K23" s="59">
        <f>[1]柳町二丁目!K23</f>
        <v>1</v>
      </c>
      <c r="L23" s="63">
        <f t="shared" si="2"/>
        <v>3</v>
      </c>
    </row>
    <row r="24" spans="1:12" x14ac:dyDescent="0.15">
      <c r="E24" s="14">
        <v>36</v>
      </c>
      <c r="F24" s="59">
        <f>[1]柳町二丁目!F24</f>
        <v>1</v>
      </c>
      <c r="G24" s="59">
        <f>[1]柳町二丁目!G24</f>
        <v>0</v>
      </c>
      <c r="H24" s="63">
        <f t="shared" si="1"/>
        <v>1</v>
      </c>
      <c r="I24" s="14">
        <v>86</v>
      </c>
      <c r="J24" s="59">
        <f>[1]柳町二丁目!J24</f>
        <v>2</v>
      </c>
      <c r="K24" s="59">
        <f>[1]柳町二丁目!K24</f>
        <v>1</v>
      </c>
      <c r="L24" s="63">
        <f t="shared" si="2"/>
        <v>3</v>
      </c>
    </row>
    <row r="25" spans="1:12" x14ac:dyDescent="0.15">
      <c r="E25" s="14">
        <v>37</v>
      </c>
      <c r="F25" s="59">
        <f>[1]柳町二丁目!F25</f>
        <v>0</v>
      </c>
      <c r="G25" s="59">
        <f>[1]柳町二丁目!G25</f>
        <v>5</v>
      </c>
      <c r="H25" s="63">
        <f t="shared" si="1"/>
        <v>5</v>
      </c>
      <c r="I25" s="14">
        <v>87</v>
      </c>
      <c r="J25" s="59">
        <f>[1]柳町二丁目!J25</f>
        <v>1</v>
      </c>
      <c r="K25" s="59">
        <f>[1]柳町二丁目!K25</f>
        <v>4</v>
      </c>
      <c r="L25" s="63">
        <f t="shared" si="2"/>
        <v>5</v>
      </c>
    </row>
    <row r="26" spans="1:12" x14ac:dyDescent="0.15">
      <c r="E26" s="14">
        <v>38</v>
      </c>
      <c r="F26" s="59">
        <f>[1]柳町二丁目!F26</f>
        <v>0</v>
      </c>
      <c r="G26" s="59">
        <f>[1]柳町二丁目!G26</f>
        <v>2</v>
      </c>
      <c r="H26" s="63">
        <f t="shared" si="1"/>
        <v>2</v>
      </c>
      <c r="I26" s="14">
        <v>88</v>
      </c>
      <c r="J26" s="59">
        <f>[1]柳町二丁目!J26</f>
        <v>0</v>
      </c>
      <c r="K26" s="59">
        <f>[1]柳町二丁目!K26</f>
        <v>2</v>
      </c>
      <c r="L26" s="63">
        <f t="shared" si="2"/>
        <v>2</v>
      </c>
    </row>
    <row r="27" spans="1:12" x14ac:dyDescent="0.15">
      <c r="E27" s="14">
        <v>39</v>
      </c>
      <c r="F27" s="59">
        <f>[1]柳町二丁目!F27</f>
        <v>4</v>
      </c>
      <c r="G27" s="59">
        <f>[1]柳町二丁目!G27</f>
        <v>0</v>
      </c>
      <c r="H27" s="63">
        <f t="shared" si="1"/>
        <v>4</v>
      </c>
      <c r="I27" s="14">
        <v>89</v>
      </c>
      <c r="J27" s="59">
        <f>[1]柳町二丁目!J27</f>
        <v>0</v>
      </c>
      <c r="K27" s="59">
        <f>[1]柳町二丁目!K27</f>
        <v>2</v>
      </c>
      <c r="L27" s="63">
        <f t="shared" si="2"/>
        <v>2</v>
      </c>
    </row>
    <row r="28" spans="1:12" x14ac:dyDescent="0.15">
      <c r="E28" s="14">
        <v>40</v>
      </c>
      <c r="F28" s="59">
        <f>[1]柳町二丁目!F28</f>
        <v>1</v>
      </c>
      <c r="G28" s="59">
        <f>[1]柳町二丁目!G28</f>
        <v>0</v>
      </c>
      <c r="H28" s="63">
        <f t="shared" si="1"/>
        <v>1</v>
      </c>
      <c r="I28" s="14">
        <v>90</v>
      </c>
      <c r="J28" s="59">
        <f>[1]柳町二丁目!J28</f>
        <v>0</v>
      </c>
      <c r="K28" s="59">
        <f>[1]柳町二丁目!K28</f>
        <v>1</v>
      </c>
      <c r="L28" s="63">
        <f t="shared" si="2"/>
        <v>1</v>
      </c>
    </row>
    <row r="29" spans="1:12" x14ac:dyDescent="0.15">
      <c r="E29" s="14">
        <v>41</v>
      </c>
      <c r="F29" s="59">
        <f>[1]柳町二丁目!F29</f>
        <v>0</v>
      </c>
      <c r="G29" s="59">
        <f>[1]柳町二丁目!G29</f>
        <v>0</v>
      </c>
      <c r="H29" s="63">
        <f t="shared" si="1"/>
        <v>0</v>
      </c>
      <c r="I29" s="14">
        <v>91</v>
      </c>
      <c r="J29" s="59">
        <f>[1]柳町二丁目!J29</f>
        <v>0</v>
      </c>
      <c r="K29" s="59">
        <f>[1]柳町二丁目!K29</f>
        <v>0</v>
      </c>
      <c r="L29" s="63">
        <f t="shared" si="2"/>
        <v>0</v>
      </c>
    </row>
    <row r="30" spans="1:12" x14ac:dyDescent="0.15">
      <c r="E30" s="14">
        <v>42</v>
      </c>
      <c r="F30" s="59">
        <f>[1]柳町二丁目!F30</f>
        <v>3</v>
      </c>
      <c r="G30" s="59">
        <f>[1]柳町二丁目!G30</f>
        <v>2</v>
      </c>
      <c r="H30" s="63">
        <f t="shared" si="1"/>
        <v>5</v>
      </c>
      <c r="I30" s="14">
        <v>92</v>
      </c>
      <c r="J30" s="59">
        <f>[1]柳町二丁目!J30</f>
        <v>0</v>
      </c>
      <c r="K30" s="59">
        <f>[1]柳町二丁目!K30</f>
        <v>0</v>
      </c>
      <c r="L30" s="63">
        <f t="shared" si="2"/>
        <v>0</v>
      </c>
    </row>
    <row r="31" spans="1:12" x14ac:dyDescent="0.15">
      <c r="E31" s="14">
        <v>43</v>
      </c>
      <c r="F31" s="59">
        <f>[1]柳町二丁目!F31</f>
        <v>0</v>
      </c>
      <c r="G31" s="59">
        <f>[1]柳町二丁目!G31</f>
        <v>3</v>
      </c>
      <c r="H31" s="63">
        <f t="shared" si="1"/>
        <v>3</v>
      </c>
      <c r="I31" s="14">
        <v>93</v>
      </c>
      <c r="J31" s="59">
        <f>[1]柳町二丁目!J31</f>
        <v>0</v>
      </c>
      <c r="K31" s="59">
        <f>[1]柳町二丁目!K31</f>
        <v>1</v>
      </c>
      <c r="L31" s="63">
        <f t="shared" si="2"/>
        <v>1</v>
      </c>
    </row>
    <row r="32" spans="1:12" x14ac:dyDescent="0.15">
      <c r="E32" s="14">
        <v>44</v>
      </c>
      <c r="F32" s="59">
        <f>[1]柳町二丁目!F32</f>
        <v>3</v>
      </c>
      <c r="G32" s="59">
        <f>[1]柳町二丁目!G32</f>
        <v>1</v>
      </c>
      <c r="H32" s="63">
        <f t="shared" si="1"/>
        <v>4</v>
      </c>
      <c r="I32" s="14">
        <v>94</v>
      </c>
      <c r="J32" s="59">
        <f>[1]柳町二丁目!J32</f>
        <v>0</v>
      </c>
      <c r="K32" s="59">
        <f>[1]柳町二丁目!K32</f>
        <v>1</v>
      </c>
      <c r="L32" s="63">
        <f t="shared" si="2"/>
        <v>1</v>
      </c>
    </row>
    <row r="33" spans="5:12" x14ac:dyDescent="0.15">
      <c r="E33" s="14">
        <v>45</v>
      </c>
      <c r="F33" s="59">
        <f>[1]柳町二丁目!F33</f>
        <v>0</v>
      </c>
      <c r="G33" s="59">
        <f>[1]柳町二丁目!G33</f>
        <v>3</v>
      </c>
      <c r="H33" s="63">
        <f t="shared" si="1"/>
        <v>3</v>
      </c>
      <c r="I33" s="14">
        <v>95</v>
      </c>
      <c r="J33" s="59">
        <f>[1]柳町二丁目!J33</f>
        <v>1</v>
      </c>
      <c r="K33" s="59">
        <f>[1]柳町二丁目!K33</f>
        <v>1</v>
      </c>
      <c r="L33" s="63">
        <f t="shared" si="2"/>
        <v>2</v>
      </c>
    </row>
    <row r="34" spans="5:12" x14ac:dyDescent="0.15">
      <c r="E34" s="14">
        <v>46</v>
      </c>
      <c r="F34" s="59">
        <f>[1]柳町二丁目!F34</f>
        <v>2</v>
      </c>
      <c r="G34" s="59">
        <f>[1]柳町二丁目!G34</f>
        <v>1</v>
      </c>
      <c r="H34" s="63">
        <f t="shared" si="1"/>
        <v>3</v>
      </c>
      <c r="I34" s="14">
        <v>96</v>
      </c>
      <c r="J34" s="59">
        <f>[1]柳町二丁目!J34</f>
        <v>0</v>
      </c>
      <c r="K34" s="59">
        <f>[1]柳町二丁目!K34</f>
        <v>0</v>
      </c>
      <c r="L34" s="63">
        <f t="shared" si="2"/>
        <v>0</v>
      </c>
    </row>
    <row r="35" spans="5:12" x14ac:dyDescent="0.15">
      <c r="E35" s="14">
        <v>47</v>
      </c>
      <c r="F35" s="59">
        <f>[1]柳町二丁目!F35</f>
        <v>1</v>
      </c>
      <c r="G35" s="59">
        <f>[1]柳町二丁目!G35</f>
        <v>0</v>
      </c>
      <c r="H35" s="63">
        <f t="shared" si="1"/>
        <v>1</v>
      </c>
      <c r="I35" s="14">
        <v>97</v>
      </c>
      <c r="J35" s="59">
        <f>[1]柳町二丁目!J35</f>
        <v>0</v>
      </c>
      <c r="K35" s="59">
        <f>[1]柳町二丁目!K35</f>
        <v>0</v>
      </c>
      <c r="L35" s="63">
        <f t="shared" si="2"/>
        <v>0</v>
      </c>
    </row>
    <row r="36" spans="5:12" x14ac:dyDescent="0.15">
      <c r="E36" s="14">
        <v>48</v>
      </c>
      <c r="F36" s="59">
        <f>[1]柳町二丁目!F36</f>
        <v>2</v>
      </c>
      <c r="G36" s="59">
        <f>[1]柳町二丁目!G36</f>
        <v>1</v>
      </c>
      <c r="H36" s="63">
        <f t="shared" si="1"/>
        <v>3</v>
      </c>
      <c r="I36" s="14">
        <v>98</v>
      </c>
      <c r="J36" s="59">
        <f>[1]柳町二丁目!J36</f>
        <v>0</v>
      </c>
      <c r="K36" s="59">
        <f>[1]柳町二丁目!K36</f>
        <v>0</v>
      </c>
      <c r="L36" s="63">
        <f t="shared" si="2"/>
        <v>0</v>
      </c>
    </row>
    <row r="37" spans="5:12" x14ac:dyDescent="0.15">
      <c r="E37" s="14">
        <v>49</v>
      </c>
      <c r="F37" s="59">
        <f>[1]柳町二丁目!F37</f>
        <v>7</v>
      </c>
      <c r="G37" s="59">
        <f>[1]柳町二丁目!G37</f>
        <v>3</v>
      </c>
      <c r="H37" s="63">
        <f t="shared" si="1"/>
        <v>10</v>
      </c>
      <c r="I37" s="14">
        <v>99</v>
      </c>
      <c r="J37" s="59">
        <f>[1]柳町二丁目!J37</f>
        <v>0</v>
      </c>
      <c r="K37" s="59">
        <f>[1]柳町二丁目!K37</f>
        <v>0</v>
      </c>
      <c r="L37" s="63">
        <f t="shared" si="2"/>
        <v>0</v>
      </c>
    </row>
    <row r="38" spans="5:12" x14ac:dyDescent="0.15">
      <c r="E38" s="14">
        <v>50</v>
      </c>
      <c r="F38" s="59">
        <f>[1]柳町二丁目!F38</f>
        <v>1</v>
      </c>
      <c r="G38" s="59">
        <f>[1]柳町二丁目!G38</f>
        <v>1</v>
      </c>
      <c r="H38" s="63">
        <f t="shared" si="1"/>
        <v>2</v>
      </c>
      <c r="I38" s="14">
        <v>100</v>
      </c>
      <c r="J38" s="59">
        <f>[1]柳町二丁目!J38</f>
        <v>0</v>
      </c>
      <c r="K38" s="59">
        <f>[1]柳町二丁目!K38</f>
        <v>0</v>
      </c>
      <c r="L38" s="63">
        <f t="shared" si="2"/>
        <v>0</v>
      </c>
    </row>
    <row r="39" spans="5:12" x14ac:dyDescent="0.15">
      <c r="E39" s="14">
        <v>51</v>
      </c>
      <c r="F39" s="59">
        <f>[1]柳町二丁目!F39</f>
        <v>1</v>
      </c>
      <c r="G39" s="59">
        <f>[1]柳町二丁目!G39</f>
        <v>3</v>
      </c>
      <c r="H39" s="63">
        <f t="shared" si="1"/>
        <v>4</v>
      </c>
      <c r="I39" s="14">
        <v>101</v>
      </c>
      <c r="J39" s="59">
        <f>[1]柳町二丁目!J39</f>
        <v>0</v>
      </c>
      <c r="K39" s="59">
        <f>[1]柳町二丁目!K39</f>
        <v>0</v>
      </c>
      <c r="L39" s="63">
        <f t="shared" si="2"/>
        <v>0</v>
      </c>
    </row>
    <row r="40" spans="5:12" x14ac:dyDescent="0.15">
      <c r="E40" s="14">
        <v>52</v>
      </c>
      <c r="F40" s="59">
        <f>[1]柳町二丁目!F40</f>
        <v>1</v>
      </c>
      <c r="G40" s="59">
        <f>[1]柳町二丁目!G40</f>
        <v>0</v>
      </c>
      <c r="H40" s="63">
        <f t="shared" si="1"/>
        <v>1</v>
      </c>
      <c r="I40" s="14">
        <v>102</v>
      </c>
      <c r="J40" s="59">
        <f>[1]柳町二丁目!J40</f>
        <v>0</v>
      </c>
      <c r="K40" s="59">
        <f>[1]柳町二丁目!K40</f>
        <v>0</v>
      </c>
      <c r="L40" s="63">
        <f t="shared" si="2"/>
        <v>0</v>
      </c>
    </row>
    <row r="41" spans="5:12" x14ac:dyDescent="0.15">
      <c r="E41" s="14">
        <v>53</v>
      </c>
      <c r="F41" s="59">
        <f>[1]柳町二丁目!F41</f>
        <v>1</v>
      </c>
      <c r="G41" s="59">
        <f>[1]柳町二丁目!G41</f>
        <v>2</v>
      </c>
      <c r="H41" s="63">
        <f t="shared" si="1"/>
        <v>3</v>
      </c>
      <c r="I41" s="14">
        <v>103</v>
      </c>
      <c r="J41" s="59">
        <f>[1]柳町二丁目!J41</f>
        <v>0</v>
      </c>
      <c r="K41" s="59">
        <f>[1]柳町二丁目!K41</f>
        <v>0</v>
      </c>
      <c r="L41" s="63">
        <f t="shared" si="2"/>
        <v>0</v>
      </c>
    </row>
    <row r="42" spans="5:12" x14ac:dyDescent="0.15">
      <c r="E42" s="14">
        <v>54</v>
      </c>
      <c r="F42" s="59">
        <f>[1]柳町二丁目!F42</f>
        <v>0</v>
      </c>
      <c r="G42" s="59">
        <f>[1]柳町二丁目!G42</f>
        <v>1</v>
      </c>
      <c r="H42" s="63">
        <f t="shared" si="1"/>
        <v>1</v>
      </c>
      <c r="I42" s="14">
        <v>104</v>
      </c>
      <c r="J42" s="59">
        <f>[1]柳町二丁目!J42</f>
        <v>0</v>
      </c>
      <c r="K42" s="59">
        <f>[1]柳町二丁目!K42</f>
        <v>0</v>
      </c>
      <c r="L42" s="63">
        <f t="shared" si="2"/>
        <v>0</v>
      </c>
    </row>
    <row r="43" spans="5:12" x14ac:dyDescent="0.15">
      <c r="E43" s="14">
        <v>55</v>
      </c>
      <c r="F43" s="59">
        <f>[1]柳町二丁目!F43</f>
        <v>4</v>
      </c>
      <c r="G43" s="59">
        <f>[1]柳町二丁目!G43</f>
        <v>2</v>
      </c>
      <c r="H43" s="63">
        <f t="shared" si="1"/>
        <v>6</v>
      </c>
      <c r="I43" s="14">
        <v>105</v>
      </c>
      <c r="J43" s="59">
        <f>[1]柳町二丁目!J43</f>
        <v>0</v>
      </c>
      <c r="K43" s="59">
        <f>[1]柳町二丁目!K43</f>
        <v>0</v>
      </c>
      <c r="L43" s="63">
        <f t="shared" si="2"/>
        <v>0</v>
      </c>
    </row>
    <row r="44" spans="5:12" x14ac:dyDescent="0.15">
      <c r="E44" s="14">
        <v>56</v>
      </c>
      <c r="F44" s="59">
        <f>[1]柳町二丁目!F44</f>
        <v>2</v>
      </c>
      <c r="G44" s="59">
        <f>[1]柳町二丁目!G44</f>
        <v>0</v>
      </c>
      <c r="H44" s="63">
        <f t="shared" si="1"/>
        <v>2</v>
      </c>
      <c r="I44" s="14">
        <v>106</v>
      </c>
      <c r="J44" s="59">
        <f>[1]柳町二丁目!J44</f>
        <v>0</v>
      </c>
      <c r="K44" s="59">
        <f>[1]柳町二丁目!K44</f>
        <v>0</v>
      </c>
      <c r="L44" s="63">
        <f t="shared" si="2"/>
        <v>0</v>
      </c>
    </row>
    <row r="45" spans="5:12" x14ac:dyDescent="0.15">
      <c r="E45" s="14">
        <v>57</v>
      </c>
      <c r="F45" s="59">
        <f>[1]柳町二丁目!F45</f>
        <v>2</v>
      </c>
      <c r="G45" s="59">
        <f>[1]柳町二丁目!G45</f>
        <v>2</v>
      </c>
      <c r="H45" s="63">
        <f t="shared" si="1"/>
        <v>4</v>
      </c>
      <c r="I45" s="14">
        <v>107</v>
      </c>
      <c r="J45" s="59">
        <f>[1]柳町二丁目!J45</f>
        <v>0</v>
      </c>
      <c r="K45" s="59">
        <f>[1]柳町二丁目!K45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[1]柳町二丁目!F46</f>
        <v>0</v>
      </c>
      <c r="G46" s="59">
        <f>[1]柳町二丁目!G46</f>
        <v>1</v>
      </c>
      <c r="H46" s="63">
        <f t="shared" si="1"/>
        <v>1</v>
      </c>
      <c r="I46" s="24">
        <v>108</v>
      </c>
      <c r="J46" s="59">
        <f>[1]柳町二丁目!J46</f>
        <v>0</v>
      </c>
      <c r="K46" s="59">
        <f>[1]柳町二丁目!K46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[1]柳町二丁目!F47</f>
        <v>2</v>
      </c>
      <c r="G47" s="59">
        <f>[1]柳町二丁目!G47</f>
        <v>3</v>
      </c>
      <c r="H47" s="63">
        <f t="shared" si="1"/>
        <v>5</v>
      </c>
      <c r="I47" s="23" t="s">
        <v>6</v>
      </c>
      <c r="J47" s="69">
        <f>SUM(J3:J46)</f>
        <v>34</v>
      </c>
      <c r="K47" s="69">
        <f>SUM(K3:K46)</f>
        <v>47</v>
      </c>
      <c r="L47" s="39">
        <f>SUM(J47:K47)</f>
        <v>81</v>
      </c>
    </row>
    <row r="48" spans="5:12" x14ac:dyDescent="0.15">
      <c r="E48" s="14">
        <v>60</v>
      </c>
      <c r="F48" s="59">
        <f>[1]柳町二丁目!F48</f>
        <v>0</v>
      </c>
      <c r="G48" s="59">
        <f>[1]柳町二丁目!G48</f>
        <v>0</v>
      </c>
      <c r="H48" s="63">
        <f t="shared" si="1"/>
        <v>0</v>
      </c>
    </row>
    <row r="49" spans="5:12" ht="14.25" thickBot="1" x14ac:dyDescent="0.2">
      <c r="E49" s="14">
        <v>61</v>
      </c>
      <c r="F49" s="59">
        <f>[1]柳町二丁目!F49</f>
        <v>1</v>
      </c>
      <c r="G49" s="59">
        <f>[1]柳町二丁目!G49</f>
        <v>3</v>
      </c>
      <c r="H49" s="63">
        <f t="shared" si="1"/>
        <v>4</v>
      </c>
      <c r="J49" s="54" t="s">
        <v>211</v>
      </c>
    </row>
    <row r="50" spans="5:12" x14ac:dyDescent="0.15">
      <c r="E50" s="14">
        <v>62</v>
      </c>
      <c r="F50" s="59">
        <f>[1]柳町二丁目!F50</f>
        <v>1</v>
      </c>
      <c r="G50" s="59">
        <f>[1]柳町二丁目!G50</f>
        <v>2</v>
      </c>
      <c r="H50" s="63">
        <f t="shared" si="1"/>
        <v>3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[1]柳町二丁目!F51</f>
        <v>2</v>
      </c>
      <c r="G51" s="59">
        <f>[1]柳町二丁目!G51</f>
        <v>1</v>
      </c>
      <c r="H51" s="63">
        <f t="shared" si="1"/>
        <v>3</v>
      </c>
      <c r="J51" s="48">
        <f>SUM(B18,F53,J47)</f>
        <v>117</v>
      </c>
      <c r="K51" s="49">
        <f>SUM(C18,G53,K47)</f>
        <v>131</v>
      </c>
      <c r="L51" s="50">
        <f>SUM(J51:K51)</f>
        <v>248</v>
      </c>
    </row>
    <row r="52" spans="5:12" ht="14.25" thickBot="1" x14ac:dyDescent="0.2">
      <c r="E52" s="24">
        <v>64</v>
      </c>
      <c r="F52" s="59">
        <f>[1]柳町二丁目!F52</f>
        <v>4</v>
      </c>
      <c r="G52" s="59">
        <f>[1]柳町二丁目!G52</f>
        <v>1</v>
      </c>
      <c r="H52" s="63">
        <f t="shared" si="1"/>
        <v>5</v>
      </c>
    </row>
    <row r="53" spans="5:12" ht="15" thickTop="1" thickBot="1" x14ac:dyDescent="0.2">
      <c r="E53" s="23" t="s">
        <v>6</v>
      </c>
      <c r="F53" s="35">
        <f>SUM(F3:F52)</f>
        <v>69</v>
      </c>
      <c r="G53" s="38">
        <f>SUM(G3:G52)</f>
        <v>74</v>
      </c>
      <c r="H53" s="39">
        <f>SUM(F53:G53)</f>
        <v>143</v>
      </c>
    </row>
    <row r="56" spans="5:12" x14ac:dyDescent="0.15">
      <c r="F56" s="98" t="s">
        <v>556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147</v>
      </c>
      <c r="I1" s="99" t="str">
        <f>秦野市合計!I1</f>
        <v>令和3年4月1日現在（単位：人）</v>
      </c>
      <c r="J1" s="99"/>
      <c r="K1" s="99"/>
      <c r="L1" s="99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[1]若松町!B3</f>
        <v>1</v>
      </c>
      <c r="C3" s="40">
        <f>[1]若松町!C3</f>
        <v>2</v>
      </c>
      <c r="D3" s="40">
        <f>SUM(B3:C3)</f>
        <v>3</v>
      </c>
      <c r="E3" s="19">
        <v>15</v>
      </c>
      <c r="F3" s="59">
        <f>[1]若松町!F3</f>
        <v>3</v>
      </c>
      <c r="G3" s="59">
        <f>[1]若松町!G3</f>
        <v>1</v>
      </c>
      <c r="H3" s="63">
        <f>SUM(F3:G3)</f>
        <v>4</v>
      </c>
      <c r="I3" s="20">
        <v>65</v>
      </c>
      <c r="J3" s="59">
        <f>[1]若松町!J3</f>
        <v>8</v>
      </c>
      <c r="K3" s="59">
        <f>[1]若松町!K3</f>
        <v>6</v>
      </c>
      <c r="L3" s="63">
        <f>SUM(J3:K3)</f>
        <v>14</v>
      </c>
    </row>
    <row r="4" spans="1:12" x14ac:dyDescent="0.15">
      <c r="A4" s="14">
        <v>1</v>
      </c>
      <c r="B4" s="40">
        <f>[1]若松町!B4</f>
        <v>0</v>
      </c>
      <c r="C4" s="40">
        <f>[1]若松町!C4</f>
        <v>1</v>
      </c>
      <c r="D4" s="40">
        <f t="shared" ref="D4:D17" si="0">SUM(B4:C4)</f>
        <v>1</v>
      </c>
      <c r="E4" s="14">
        <v>16</v>
      </c>
      <c r="F4" s="59">
        <f>[1]若松町!F4</f>
        <v>4</v>
      </c>
      <c r="G4" s="59">
        <f>[1]若松町!G4</f>
        <v>2</v>
      </c>
      <c r="H4" s="63">
        <f t="shared" ref="H4:H52" si="1">SUM(F4:G4)</f>
        <v>6</v>
      </c>
      <c r="I4" s="15">
        <v>66</v>
      </c>
      <c r="J4" s="59">
        <f>[1]若松町!J4</f>
        <v>5</v>
      </c>
      <c r="K4" s="59">
        <f>[1]若松町!K4</f>
        <v>5</v>
      </c>
      <c r="L4" s="63">
        <f t="shared" ref="L4:L46" si="2">SUM(J4:K4)</f>
        <v>10</v>
      </c>
    </row>
    <row r="5" spans="1:12" x14ac:dyDescent="0.15">
      <c r="A5" s="14">
        <v>2</v>
      </c>
      <c r="B5" s="40">
        <f>[1]若松町!B5</f>
        <v>1</v>
      </c>
      <c r="C5" s="40">
        <f>[1]若松町!C5</f>
        <v>2</v>
      </c>
      <c r="D5" s="40">
        <f t="shared" si="0"/>
        <v>3</v>
      </c>
      <c r="E5" s="14">
        <v>17</v>
      </c>
      <c r="F5" s="59">
        <f>[1]若松町!F5</f>
        <v>3</v>
      </c>
      <c r="G5" s="59">
        <f>[1]若松町!G5</f>
        <v>3</v>
      </c>
      <c r="H5" s="63">
        <f t="shared" si="1"/>
        <v>6</v>
      </c>
      <c r="I5" s="15">
        <v>67</v>
      </c>
      <c r="J5" s="59">
        <f>[1]若松町!J5</f>
        <v>3</v>
      </c>
      <c r="K5" s="59">
        <f>[1]若松町!K5</f>
        <v>5</v>
      </c>
      <c r="L5" s="63">
        <f t="shared" si="2"/>
        <v>8</v>
      </c>
    </row>
    <row r="6" spans="1:12" x14ac:dyDescent="0.15">
      <c r="A6" s="14">
        <v>3</v>
      </c>
      <c r="B6" s="40">
        <f>[1]若松町!B6</f>
        <v>0</v>
      </c>
      <c r="C6" s="40">
        <f>[1]若松町!C6</f>
        <v>0</v>
      </c>
      <c r="D6" s="40">
        <f t="shared" si="0"/>
        <v>0</v>
      </c>
      <c r="E6" s="14">
        <v>18</v>
      </c>
      <c r="F6" s="59">
        <f>[1]若松町!F6</f>
        <v>2</v>
      </c>
      <c r="G6" s="59">
        <f>[1]若松町!G6</f>
        <v>2</v>
      </c>
      <c r="H6" s="63">
        <f t="shared" si="1"/>
        <v>4</v>
      </c>
      <c r="I6" s="15">
        <v>68</v>
      </c>
      <c r="J6" s="59">
        <f>[1]若松町!J6</f>
        <v>11</v>
      </c>
      <c r="K6" s="59">
        <f>[1]若松町!K6</f>
        <v>9</v>
      </c>
      <c r="L6" s="63">
        <f t="shared" si="2"/>
        <v>20</v>
      </c>
    </row>
    <row r="7" spans="1:12" x14ac:dyDescent="0.15">
      <c r="A7" s="14">
        <v>4</v>
      </c>
      <c r="B7" s="40">
        <f>[1]若松町!B7</f>
        <v>0</v>
      </c>
      <c r="C7" s="40">
        <f>[1]若松町!C7</f>
        <v>1</v>
      </c>
      <c r="D7" s="40">
        <f t="shared" si="0"/>
        <v>1</v>
      </c>
      <c r="E7" s="14">
        <v>19</v>
      </c>
      <c r="F7" s="59">
        <f>[1]若松町!F7</f>
        <v>2</v>
      </c>
      <c r="G7" s="59">
        <f>[1]若松町!G7</f>
        <v>5</v>
      </c>
      <c r="H7" s="63">
        <f t="shared" si="1"/>
        <v>7</v>
      </c>
      <c r="I7" s="15">
        <v>69</v>
      </c>
      <c r="J7" s="59">
        <f>[1]若松町!J7</f>
        <v>3</v>
      </c>
      <c r="K7" s="59">
        <f>[1]若松町!K7</f>
        <v>6</v>
      </c>
      <c r="L7" s="63">
        <f t="shared" si="2"/>
        <v>9</v>
      </c>
    </row>
    <row r="8" spans="1:12" x14ac:dyDescent="0.15">
      <c r="A8" s="14">
        <v>5</v>
      </c>
      <c r="B8" s="40">
        <f>[1]若松町!B8</f>
        <v>2</v>
      </c>
      <c r="C8" s="40">
        <f>[1]若松町!C8</f>
        <v>1</v>
      </c>
      <c r="D8" s="40">
        <f t="shared" si="0"/>
        <v>3</v>
      </c>
      <c r="E8" s="14">
        <v>20</v>
      </c>
      <c r="F8" s="59">
        <f>[1]若松町!F8</f>
        <v>1</v>
      </c>
      <c r="G8" s="59">
        <f>[1]若松町!G8</f>
        <v>3</v>
      </c>
      <c r="H8" s="63">
        <f t="shared" si="1"/>
        <v>4</v>
      </c>
      <c r="I8" s="15">
        <v>70</v>
      </c>
      <c r="J8" s="59">
        <f>[1]若松町!J8</f>
        <v>7</v>
      </c>
      <c r="K8" s="59">
        <f>[1]若松町!K8</f>
        <v>6</v>
      </c>
      <c r="L8" s="63">
        <f t="shared" si="2"/>
        <v>13</v>
      </c>
    </row>
    <row r="9" spans="1:12" x14ac:dyDescent="0.15">
      <c r="A9" s="14">
        <v>6</v>
      </c>
      <c r="B9" s="40">
        <f>[1]若松町!B9</f>
        <v>2</v>
      </c>
      <c r="C9" s="40">
        <f>[1]若松町!C9</f>
        <v>0</v>
      </c>
      <c r="D9" s="40">
        <f t="shared" si="0"/>
        <v>2</v>
      </c>
      <c r="E9" s="14">
        <v>21</v>
      </c>
      <c r="F9" s="59">
        <f>[1]若松町!F9</f>
        <v>3</v>
      </c>
      <c r="G9" s="59">
        <f>[1]若松町!G9</f>
        <v>1</v>
      </c>
      <c r="H9" s="63">
        <f t="shared" si="1"/>
        <v>4</v>
      </c>
      <c r="I9" s="15">
        <v>71</v>
      </c>
      <c r="J9" s="59">
        <f>[1]若松町!J9</f>
        <v>6</v>
      </c>
      <c r="K9" s="59">
        <f>[1]若松町!K9</f>
        <v>8</v>
      </c>
      <c r="L9" s="63">
        <f t="shared" si="2"/>
        <v>14</v>
      </c>
    </row>
    <row r="10" spans="1:12" x14ac:dyDescent="0.15">
      <c r="A10" s="14">
        <v>7</v>
      </c>
      <c r="B10" s="40">
        <f>[1]若松町!B10</f>
        <v>0</v>
      </c>
      <c r="C10" s="40">
        <f>[1]若松町!C10</f>
        <v>1</v>
      </c>
      <c r="D10" s="40">
        <f t="shared" si="0"/>
        <v>1</v>
      </c>
      <c r="E10" s="14">
        <v>22</v>
      </c>
      <c r="F10" s="59">
        <f>[1]若松町!F10</f>
        <v>9</v>
      </c>
      <c r="G10" s="59">
        <f>[1]若松町!G10</f>
        <v>3</v>
      </c>
      <c r="H10" s="63">
        <f t="shared" si="1"/>
        <v>12</v>
      </c>
      <c r="I10" s="15">
        <v>72</v>
      </c>
      <c r="J10" s="59">
        <f>[1]若松町!J10</f>
        <v>3</v>
      </c>
      <c r="K10" s="59">
        <f>[1]若松町!K10</f>
        <v>7</v>
      </c>
      <c r="L10" s="63">
        <f t="shared" si="2"/>
        <v>10</v>
      </c>
    </row>
    <row r="11" spans="1:12" x14ac:dyDescent="0.15">
      <c r="A11" s="14">
        <v>8</v>
      </c>
      <c r="B11" s="40">
        <f>[1]若松町!B11</f>
        <v>4</v>
      </c>
      <c r="C11" s="40">
        <f>[1]若松町!C11</f>
        <v>0</v>
      </c>
      <c r="D11" s="40">
        <f t="shared" si="0"/>
        <v>4</v>
      </c>
      <c r="E11" s="14">
        <v>23</v>
      </c>
      <c r="F11" s="59">
        <f>[1]若松町!F11</f>
        <v>4</v>
      </c>
      <c r="G11" s="59">
        <f>[1]若松町!G11</f>
        <v>1</v>
      </c>
      <c r="H11" s="63">
        <f t="shared" si="1"/>
        <v>5</v>
      </c>
      <c r="I11" s="15">
        <v>73</v>
      </c>
      <c r="J11" s="59">
        <f>[1]若松町!J11</f>
        <v>7</v>
      </c>
      <c r="K11" s="59">
        <f>[1]若松町!K11</f>
        <v>5</v>
      </c>
      <c r="L11" s="63">
        <f t="shared" si="2"/>
        <v>12</v>
      </c>
    </row>
    <row r="12" spans="1:12" x14ac:dyDescent="0.15">
      <c r="A12" s="14">
        <v>9</v>
      </c>
      <c r="B12" s="40">
        <f>[1]若松町!B12</f>
        <v>2</v>
      </c>
      <c r="C12" s="40">
        <f>[1]若松町!C12</f>
        <v>3</v>
      </c>
      <c r="D12" s="40">
        <f t="shared" si="0"/>
        <v>5</v>
      </c>
      <c r="E12" s="14">
        <v>24</v>
      </c>
      <c r="F12" s="59">
        <f>[1]若松町!F12</f>
        <v>2</v>
      </c>
      <c r="G12" s="59">
        <f>[1]若松町!G12</f>
        <v>0</v>
      </c>
      <c r="H12" s="63">
        <f t="shared" si="1"/>
        <v>2</v>
      </c>
      <c r="I12" s="15">
        <v>74</v>
      </c>
      <c r="J12" s="59">
        <f>[1]若松町!J12</f>
        <v>2</v>
      </c>
      <c r="K12" s="59">
        <f>[1]若松町!K12</f>
        <v>2</v>
      </c>
      <c r="L12" s="63">
        <f t="shared" si="2"/>
        <v>4</v>
      </c>
    </row>
    <row r="13" spans="1:12" x14ac:dyDescent="0.15">
      <c r="A13" s="14">
        <v>10</v>
      </c>
      <c r="B13" s="40">
        <f>[1]若松町!B13</f>
        <v>3</v>
      </c>
      <c r="C13" s="40">
        <f>[1]若松町!C13</f>
        <v>1</v>
      </c>
      <c r="D13" s="40">
        <f t="shared" si="0"/>
        <v>4</v>
      </c>
      <c r="E13" s="14">
        <v>25</v>
      </c>
      <c r="F13" s="59">
        <f>[1]若松町!F13</f>
        <v>2</v>
      </c>
      <c r="G13" s="59">
        <f>[1]若松町!G13</f>
        <v>3</v>
      </c>
      <c r="H13" s="63">
        <f t="shared" si="1"/>
        <v>5</v>
      </c>
      <c r="I13" s="15">
        <v>75</v>
      </c>
      <c r="J13" s="59">
        <f>[1]若松町!J13</f>
        <v>3</v>
      </c>
      <c r="K13" s="59">
        <f>[1]若松町!K13</f>
        <v>3</v>
      </c>
      <c r="L13" s="63">
        <f t="shared" si="2"/>
        <v>6</v>
      </c>
    </row>
    <row r="14" spans="1:12" x14ac:dyDescent="0.15">
      <c r="A14" s="14">
        <v>11</v>
      </c>
      <c r="B14" s="40">
        <f>[1]若松町!B14</f>
        <v>3</v>
      </c>
      <c r="C14" s="40">
        <f>[1]若松町!C14</f>
        <v>6</v>
      </c>
      <c r="D14" s="40">
        <f t="shared" si="0"/>
        <v>9</v>
      </c>
      <c r="E14" s="14">
        <v>26</v>
      </c>
      <c r="F14" s="59">
        <f>[1]若松町!F14</f>
        <v>1</v>
      </c>
      <c r="G14" s="59">
        <f>[1]若松町!G14</f>
        <v>2</v>
      </c>
      <c r="H14" s="63">
        <f t="shared" si="1"/>
        <v>3</v>
      </c>
      <c r="I14" s="15">
        <v>76</v>
      </c>
      <c r="J14" s="59">
        <f>[1]若松町!J14</f>
        <v>3</v>
      </c>
      <c r="K14" s="59">
        <f>[1]若松町!K14</f>
        <v>8</v>
      </c>
      <c r="L14" s="63">
        <f t="shared" si="2"/>
        <v>11</v>
      </c>
    </row>
    <row r="15" spans="1:12" x14ac:dyDescent="0.15">
      <c r="A15" s="14">
        <v>12</v>
      </c>
      <c r="B15" s="40">
        <f>[1]若松町!B15</f>
        <v>2</v>
      </c>
      <c r="C15" s="40">
        <f>[1]若松町!C15</f>
        <v>2</v>
      </c>
      <c r="D15" s="40">
        <f t="shared" si="0"/>
        <v>4</v>
      </c>
      <c r="E15" s="14">
        <v>27</v>
      </c>
      <c r="F15" s="59">
        <f>[1]若松町!F15</f>
        <v>4</v>
      </c>
      <c r="G15" s="59">
        <f>[1]若松町!G15</f>
        <v>2</v>
      </c>
      <c r="H15" s="63">
        <f t="shared" si="1"/>
        <v>6</v>
      </c>
      <c r="I15" s="15">
        <v>77</v>
      </c>
      <c r="J15" s="59">
        <f>[1]若松町!J15</f>
        <v>5</v>
      </c>
      <c r="K15" s="59">
        <f>[1]若松町!K15</f>
        <v>5</v>
      </c>
      <c r="L15" s="63">
        <f t="shared" si="2"/>
        <v>10</v>
      </c>
    </row>
    <row r="16" spans="1:12" x14ac:dyDescent="0.15">
      <c r="A16" s="14">
        <v>13</v>
      </c>
      <c r="B16" s="40">
        <f>[1]若松町!B16</f>
        <v>1</v>
      </c>
      <c r="C16" s="40">
        <f>[1]若松町!C16</f>
        <v>1</v>
      </c>
      <c r="D16" s="40">
        <f t="shared" si="0"/>
        <v>2</v>
      </c>
      <c r="E16" s="14">
        <v>28</v>
      </c>
      <c r="F16" s="59">
        <f>[1]若松町!F16</f>
        <v>2</v>
      </c>
      <c r="G16" s="59">
        <f>[1]若松町!G16</f>
        <v>2</v>
      </c>
      <c r="H16" s="63">
        <f t="shared" si="1"/>
        <v>4</v>
      </c>
      <c r="I16" s="15">
        <v>78</v>
      </c>
      <c r="J16" s="59">
        <f>[1]若松町!J16</f>
        <v>3</v>
      </c>
      <c r="K16" s="59">
        <f>[1]若松町!K16</f>
        <v>5</v>
      </c>
      <c r="L16" s="63">
        <f t="shared" si="2"/>
        <v>8</v>
      </c>
    </row>
    <row r="17" spans="1:12" ht="14.25" thickBot="1" x14ac:dyDescent="0.2">
      <c r="A17" s="24">
        <v>14</v>
      </c>
      <c r="B17" s="40">
        <f>[1]若松町!B17</f>
        <v>4</v>
      </c>
      <c r="C17" s="40">
        <f>[1]若松町!C17</f>
        <v>1</v>
      </c>
      <c r="D17" s="40">
        <f t="shared" si="0"/>
        <v>5</v>
      </c>
      <c r="E17" s="14">
        <v>29</v>
      </c>
      <c r="F17" s="59">
        <f>[1]若松町!F17</f>
        <v>4</v>
      </c>
      <c r="G17" s="59">
        <f>[1]若松町!G17</f>
        <v>3</v>
      </c>
      <c r="H17" s="63">
        <f t="shared" si="1"/>
        <v>7</v>
      </c>
      <c r="I17" s="15">
        <v>79</v>
      </c>
      <c r="J17" s="59">
        <f>[1]若松町!J17</f>
        <v>1</v>
      </c>
      <c r="K17" s="59">
        <f>[1]若松町!K17</f>
        <v>2</v>
      </c>
      <c r="L17" s="63">
        <f t="shared" si="2"/>
        <v>3</v>
      </c>
    </row>
    <row r="18" spans="1:12" ht="15" thickTop="1" thickBot="1" x14ac:dyDescent="0.2">
      <c r="A18" s="23" t="s">
        <v>6</v>
      </c>
      <c r="B18" s="33">
        <f>SUM(B3:B17)</f>
        <v>25</v>
      </c>
      <c r="C18" s="34">
        <f>SUM(C3:C17)</f>
        <v>22</v>
      </c>
      <c r="D18" s="35">
        <f>SUM(B18:C18)</f>
        <v>47</v>
      </c>
      <c r="E18" s="14">
        <v>30</v>
      </c>
      <c r="F18" s="59">
        <f>[1]若松町!F18</f>
        <v>4</v>
      </c>
      <c r="G18" s="59">
        <f>[1]若松町!G18</f>
        <v>1</v>
      </c>
      <c r="H18" s="63">
        <f t="shared" si="1"/>
        <v>5</v>
      </c>
      <c r="I18" s="15">
        <v>80</v>
      </c>
      <c r="J18" s="59">
        <f>[1]若松町!J18</f>
        <v>2</v>
      </c>
      <c r="K18" s="59">
        <f>[1]若松町!K18</f>
        <v>4</v>
      </c>
      <c r="L18" s="63">
        <f t="shared" si="2"/>
        <v>6</v>
      </c>
    </row>
    <row r="19" spans="1:12" x14ac:dyDescent="0.15">
      <c r="E19" s="14">
        <v>31</v>
      </c>
      <c r="F19" s="59">
        <f>[1]若松町!F19</f>
        <v>2</v>
      </c>
      <c r="G19" s="59">
        <f>[1]若松町!G19</f>
        <v>3</v>
      </c>
      <c r="H19" s="63">
        <f t="shared" si="1"/>
        <v>5</v>
      </c>
      <c r="I19" s="15">
        <v>81</v>
      </c>
      <c r="J19" s="59">
        <f>[1]若松町!J19</f>
        <v>2</v>
      </c>
      <c r="K19" s="59">
        <f>[1]若松町!K19</f>
        <v>3</v>
      </c>
      <c r="L19" s="63">
        <f t="shared" si="2"/>
        <v>5</v>
      </c>
    </row>
    <row r="20" spans="1:12" x14ac:dyDescent="0.15">
      <c r="E20" s="14">
        <v>32</v>
      </c>
      <c r="F20" s="59">
        <f>[1]若松町!F20</f>
        <v>4</v>
      </c>
      <c r="G20" s="59">
        <f>[1]若松町!G20</f>
        <v>1</v>
      </c>
      <c r="H20" s="63">
        <f t="shared" si="1"/>
        <v>5</v>
      </c>
      <c r="I20" s="15">
        <v>82</v>
      </c>
      <c r="J20" s="59">
        <f>[1]若松町!J20</f>
        <v>4</v>
      </c>
      <c r="K20" s="59">
        <f>[1]若松町!K20</f>
        <v>3</v>
      </c>
      <c r="L20" s="63">
        <f t="shared" si="2"/>
        <v>7</v>
      </c>
    </row>
    <row r="21" spans="1:12" x14ac:dyDescent="0.15">
      <c r="E21" s="14">
        <v>33</v>
      </c>
      <c r="F21" s="59">
        <f>[1]若松町!F21</f>
        <v>5</v>
      </c>
      <c r="G21" s="59">
        <f>[1]若松町!G21</f>
        <v>4</v>
      </c>
      <c r="H21" s="63">
        <f t="shared" si="1"/>
        <v>9</v>
      </c>
      <c r="I21" s="15">
        <v>83</v>
      </c>
      <c r="J21" s="59">
        <f>[1]若松町!J21</f>
        <v>1</v>
      </c>
      <c r="K21" s="59">
        <f>[1]若松町!K21</f>
        <v>6</v>
      </c>
      <c r="L21" s="63">
        <f t="shared" si="2"/>
        <v>7</v>
      </c>
    </row>
    <row r="22" spans="1:12" x14ac:dyDescent="0.15">
      <c r="E22" s="14">
        <v>34</v>
      </c>
      <c r="F22" s="59">
        <f>[1]若松町!F22</f>
        <v>2</v>
      </c>
      <c r="G22" s="59">
        <f>[1]若松町!G22</f>
        <v>2</v>
      </c>
      <c r="H22" s="63">
        <f t="shared" si="1"/>
        <v>4</v>
      </c>
      <c r="I22" s="15">
        <v>84</v>
      </c>
      <c r="J22" s="59">
        <f>[1]若松町!J22</f>
        <v>3</v>
      </c>
      <c r="K22" s="59">
        <f>[1]若松町!K22</f>
        <v>0</v>
      </c>
      <c r="L22" s="63">
        <f t="shared" si="2"/>
        <v>3</v>
      </c>
    </row>
    <row r="23" spans="1:12" x14ac:dyDescent="0.15">
      <c r="E23" s="14">
        <v>35</v>
      </c>
      <c r="F23" s="59">
        <f>[1]若松町!F23</f>
        <v>4</v>
      </c>
      <c r="G23" s="59">
        <f>[1]若松町!G23</f>
        <v>1</v>
      </c>
      <c r="H23" s="63">
        <f t="shared" si="1"/>
        <v>5</v>
      </c>
      <c r="I23" s="15">
        <v>85</v>
      </c>
      <c r="J23" s="59">
        <f>[1]若松町!J23</f>
        <v>2</v>
      </c>
      <c r="K23" s="59">
        <f>[1]若松町!K23</f>
        <v>4</v>
      </c>
      <c r="L23" s="63">
        <f t="shared" si="2"/>
        <v>6</v>
      </c>
    </row>
    <row r="24" spans="1:12" x14ac:dyDescent="0.15">
      <c r="E24" s="14">
        <v>36</v>
      </c>
      <c r="F24" s="59">
        <f>[1]若松町!F24</f>
        <v>2</v>
      </c>
      <c r="G24" s="59">
        <f>[1]若松町!G24</f>
        <v>3</v>
      </c>
      <c r="H24" s="63">
        <f t="shared" si="1"/>
        <v>5</v>
      </c>
      <c r="I24" s="15">
        <v>86</v>
      </c>
      <c r="J24" s="59">
        <f>[1]若松町!J24</f>
        <v>4</v>
      </c>
      <c r="K24" s="59">
        <f>[1]若松町!K24</f>
        <v>4</v>
      </c>
      <c r="L24" s="63">
        <f t="shared" si="2"/>
        <v>8</v>
      </c>
    </row>
    <row r="25" spans="1:12" x14ac:dyDescent="0.15">
      <c r="E25" s="14">
        <v>37</v>
      </c>
      <c r="F25" s="59">
        <f>[1]若松町!F25</f>
        <v>3</v>
      </c>
      <c r="G25" s="59">
        <f>[1]若松町!G25</f>
        <v>3</v>
      </c>
      <c r="H25" s="63">
        <f t="shared" si="1"/>
        <v>6</v>
      </c>
      <c r="I25" s="15">
        <v>87</v>
      </c>
      <c r="J25" s="59">
        <f>[1]若松町!J25</f>
        <v>5</v>
      </c>
      <c r="K25" s="59">
        <f>[1]若松町!K25</f>
        <v>0</v>
      </c>
      <c r="L25" s="63">
        <f t="shared" si="2"/>
        <v>5</v>
      </c>
    </row>
    <row r="26" spans="1:12" x14ac:dyDescent="0.15">
      <c r="E26" s="14">
        <v>38</v>
      </c>
      <c r="F26" s="59">
        <f>[1]若松町!F26</f>
        <v>2</v>
      </c>
      <c r="G26" s="59">
        <f>[1]若松町!G26</f>
        <v>1</v>
      </c>
      <c r="H26" s="63">
        <f t="shared" si="1"/>
        <v>3</v>
      </c>
      <c r="I26" s="15">
        <v>88</v>
      </c>
      <c r="J26" s="59">
        <f>[1]若松町!J26</f>
        <v>0</v>
      </c>
      <c r="K26" s="59">
        <f>[1]若松町!K26</f>
        <v>2</v>
      </c>
      <c r="L26" s="63">
        <f t="shared" si="2"/>
        <v>2</v>
      </c>
    </row>
    <row r="27" spans="1:12" x14ac:dyDescent="0.15">
      <c r="E27" s="14">
        <v>39</v>
      </c>
      <c r="F27" s="59">
        <f>[1]若松町!F27</f>
        <v>2</v>
      </c>
      <c r="G27" s="59">
        <f>[1]若松町!G27</f>
        <v>4</v>
      </c>
      <c r="H27" s="63">
        <f t="shared" si="1"/>
        <v>6</v>
      </c>
      <c r="I27" s="15">
        <v>89</v>
      </c>
      <c r="J27" s="59">
        <f>[1]若松町!J27</f>
        <v>1</v>
      </c>
      <c r="K27" s="59">
        <f>[1]若松町!K27</f>
        <v>1</v>
      </c>
      <c r="L27" s="63">
        <f t="shared" si="2"/>
        <v>2</v>
      </c>
    </row>
    <row r="28" spans="1:12" x14ac:dyDescent="0.15">
      <c r="E28" s="14">
        <v>40</v>
      </c>
      <c r="F28" s="59">
        <f>[1]若松町!F28</f>
        <v>2</v>
      </c>
      <c r="G28" s="59">
        <f>[1]若松町!G28</f>
        <v>4</v>
      </c>
      <c r="H28" s="63">
        <f t="shared" si="1"/>
        <v>6</v>
      </c>
      <c r="I28" s="15">
        <v>90</v>
      </c>
      <c r="J28" s="59">
        <f>[1]若松町!J28</f>
        <v>0</v>
      </c>
      <c r="K28" s="59">
        <f>[1]若松町!K28</f>
        <v>2</v>
      </c>
      <c r="L28" s="63">
        <f t="shared" si="2"/>
        <v>2</v>
      </c>
    </row>
    <row r="29" spans="1:12" x14ac:dyDescent="0.15">
      <c r="E29" s="14">
        <v>41</v>
      </c>
      <c r="F29" s="59">
        <f>[1]若松町!F29</f>
        <v>2</v>
      </c>
      <c r="G29" s="59">
        <f>[1]若松町!G29</f>
        <v>1</v>
      </c>
      <c r="H29" s="63">
        <f t="shared" si="1"/>
        <v>3</v>
      </c>
      <c r="I29" s="15">
        <v>91</v>
      </c>
      <c r="J29" s="59">
        <f>[1]若松町!J29</f>
        <v>3</v>
      </c>
      <c r="K29" s="59">
        <f>[1]若松町!K29</f>
        <v>4</v>
      </c>
      <c r="L29" s="63">
        <f t="shared" si="2"/>
        <v>7</v>
      </c>
    </row>
    <row r="30" spans="1:12" x14ac:dyDescent="0.15">
      <c r="E30" s="14">
        <v>42</v>
      </c>
      <c r="F30" s="59">
        <f>[1]若松町!F30</f>
        <v>7</v>
      </c>
      <c r="G30" s="59">
        <f>[1]若松町!G30</f>
        <v>4</v>
      </c>
      <c r="H30" s="63">
        <f t="shared" si="1"/>
        <v>11</v>
      </c>
      <c r="I30" s="15">
        <v>92</v>
      </c>
      <c r="J30" s="59">
        <f>[1]若松町!J30</f>
        <v>1</v>
      </c>
      <c r="K30" s="59">
        <f>[1]若松町!K30</f>
        <v>2</v>
      </c>
      <c r="L30" s="63">
        <f t="shared" si="2"/>
        <v>3</v>
      </c>
    </row>
    <row r="31" spans="1:12" x14ac:dyDescent="0.15">
      <c r="E31" s="14">
        <v>43</v>
      </c>
      <c r="F31" s="59">
        <f>[1]若松町!F31</f>
        <v>7</v>
      </c>
      <c r="G31" s="59">
        <f>[1]若松町!G31</f>
        <v>0</v>
      </c>
      <c r="H31" s="63">
        <f t="shared" si="1"/>
        <v>7</v>
      </c>
      <c r="I31" s="15">
        <v>93</v>
      </c>
      <c r="J31" s="59">
        <f>[1]若松町!J31</f>
        <v>1</v>
      </c>
      <c r="K31" s="59">
        <f>[1]若松町!K31</f>
        <v>2</v>
      </c>
      <c r="L31" s="63">
        <f t="shared" si="2"/>
        <v>3</v>
      </c>
    </row>
    <row r="32" spans="1:12" x14ac:dyDescent="0.15">
      <c r="E32" s="14">
        <v>44</v>
      </c>
      <c r="F32" s="59">
        <f>[1]若松町!F32</f>
        <v>5</v>
      </c>
      <c r="G32" s="59">
        <f>[1]若松町!G32</f>
        <v>8</v>
      </c>
      <c r="H32" s="63">
        <f t="shared" si="1"/>
        <v>13</v>
      </c>
      <c r="I32" s="15">
        <v>94</v>
      </c>
      <c r="J32" s="59">
        <f>[1]若松町!J32</f>
        <v>1</v>
      </c>
      <c r="K32" s="59">
        <f>[1]若松町!K32</f>
        <v>2</v>
      </c>
      <c r="L32" s="63">
        <f t="shared" si="2"/>
        <v>3</v>
      </c>
    </row>
    <row r="33" spans="5:12" x14ac:dyDescent="0.15">
      <c r="E33" s="14">
        <v>45</v>
      </c>
      <c r="F33" s="59">
        <f>[1]若松町!F33</f>
        <v>6</v>
      </c>
      <c r="G33" s="59">
        <f>[1]若松町!G33</f>
        <v>3</v>
      </c>
      <c r="H33" s="63">
        <f t="shared" si="1"/>
        <v>9</v>
      </c>
      <c r="I33" s="15">
        <v>95</v>
      </c>
      <c r="J33" s="59">
        <f>[1]若松町!J33</f>
        <v>0</v>
      </c>
      <c r="K33" s="59">
        <f>[1]若松町!K33</f>
        <v>2</v>
      </c>
      <c r="L33" s="63">
        <f t="shared" si="2"/>
        <v>2</v>
      </c>
    </row>
    <row r="34" spans="5:12" x14ac:dyDescent="0.15">
      <c r="E34" s="14">
        <v>46</v>
      </c>
      <c r="F34" s="59">
        <f>[1]若松町!F34</f>
        <v>4</v>
      </c>
      <c r="G34" s="59">
        <f>[1]若松町!G34</f>
        <v>9</v>
      </c>
      <c r="H34" s="63">
        <f t="shared" si="1"/>
        <v>13</v>
      </c>
      <c r="I34" s="15">
        <v>96</v>
      </c>
      <c r="J34" s="59">
        <f>[1]若松町!J34</f>
        <v>0</v>
      </c>
      <c r="K34" s="59">
        <f>[1]若松町!K34</f>
        <v>1</v>
      </c>
      <c r="L34" s="63">
        <f t="shared" si="2"/>
        <v>1</v>
      </c>
    </row>
    <row r="35" spans="5:12" x14ac:dyDescent="0.15">
      <c r="E35" s="14">
        <v>47</v>
      </c>
      <c r="F35" s="59">
        <f>[1]若松町!F35</f>
        <v>6</v>
      </c>
      <c r="G35" s="59">
        <f>[1]若松町!G35</f>
        <v>4</v>
      </c>
      <c r="H35" s="63">
        <f t="shared" si="1"/>
        <v>10</v>
      </c>
      <c r="I35" s="15">
        <v>97</v>
      </c>
      <c r="J35" s="59">
        <f>[1]若松町!J35</f>
        <v>0</v>
      </c>
      <c r="K35" s="59">
        <f>[1]若松町!K35</f>
        <v>0</v>
      </c>
      <c r="L35" s="63">
        <f t="shared" si="2"/>
        <v>0</v>
      </c>
    </row>
    <row r="36" spans="5:12" x14ac:dyDescent="0.15">
      <c r="E36" s="14">
        <v>48</v>
      </c>
      <c r="F36" s="59">
        <f>[1]若松町!F36</f>
        <v>10</v>
      </c>
      <c r="G36" s="59">
        <f>[1]若松町!G36</f>
        <v>3</v>
      </c>
      <c r="H36" s="63">
        <f t="shared" si="1"/>
        <v>13</v>
      </c>
      <c r="I36" s="15">
        <v>98</v>
      </c>
      <c r="J36" s="59">
        <f>[1]若松町!J36</f>
        <v>0</v>
      </c>
      <c r="K36" s="59">
        <f>[1]若松町!K36</f>
        <v>0</v>
      </c>
      <c r="L36" s="63">
        <f t="shared" si="2"/>
        <v>0</v>
      </c>
    </row>
    <row r="37" spans="5:12" x14ac:dyDescent="0.15">
      <c r="E37" s="14">
        <v>49</v>
      </c>
      <c r="F37" s="59">
        <f>[1]若松町!F37</f>
        <v>2</v>
      </c>
      <c r="G37" s="59">
        <f>[1]若松町!G37</f>
        <v>2</v>
      </c>
      <c r="H37" s="63">
        <f t="shared" si="1"/>
        <v>4</v>
      </c>
      <c r="I37" s="15">
        <v>99</v>
      </c>
      <c r="J37" s="59">
        <f>[1]若松町!J37</f>
        <v>0</v>
      </c>
      <c r="K37" s="59">
        <f>[1]若松町!K37</f>
        <v>0</v>
      </c>
      <c r="L37" s="63">
        <f t="shared" si="2"/>
        <v>0</v>
      </c>
    </row>
    <row r="38" spans="5:12" x14ac:dyDescent="0.15">
      <c r="E38" s="14">
        <v>50</v>
      </c>
      <c r="F38" s="59">
        <f>[1]若松町!F38</f>
        <v>9</v>
      </c>
      <c r="G38" s="59">
        <f>[1]若松町!G38</f>
        <v>8</v>
      </c>
      <c r="H38" s="63">
        <f t="shared" si="1"/>
        <v>17</v>
      </c>
      <c r="I38" s="15">
        <v>100</v>
      </c>
      <c r="J38" s="59">
        <f>[1]若松町!J38</f>
        <v>0</v>
      </c>
      <c r="K38" s="59">
        <f>[1]若松町!K38</f>
        <v>0</v>
      </c>
      <c r="L38" s="63">
        <f t="shared" si="2"/>
        <v>0</v>
      </c>
    </row>
    <row r="39" spans="5:12" x14ac:dyDescent="0.15">
      <c r="E39" s="14">
        <v>51</v>
      </c>
      <c r="F39" s="59">
        <f>[1]若松町!F39</f>
        <v>5</v>
      </c>
      <c r="G39" s="59">
        <f>[1]若松町!G39</f>
        <v>9</v>
      </c>
      <c r="H39" s="63">
        <f t="shared" si="1"/>
        <v>14</v>
      </c>
      <c r="I39" s="15">
        <v>101</v>
      </c>
      <c r="J39" s="59">
        <f>[1]若松町!J39</f>
        <v>0</v>
      </c>
      <c r="K39" s="59">
        <f>[1]若松町!K39</f>
        <v>0</v>
      </c>
      <c r="L39" s="63">
        <f t="shared" si="2"/>
        <v>0</v>
      </c>
    </row>
    <row r="40" spans="5:12" x14ac:dyDescent="0.15">
      <c r="E40" s="14">
        <v>52</v>
      </c>
      <c r="F40" s="59">
        <f>[1]若松町!F40</f>
        <v>7</v>
      </c>
      <c r="G40" s="59">
        <f>[1]若松町!G40</f>
        <v>6</v>
      </c>
      <c r="H40" s="63">
        <f t="shared" si="1"/>
        <v>13</v>
      </c>
      <c r="I40" s="15">
        <v>102</v>
      </c>
      <c r="J40" s="59">
        <f>[1]若松町!J40</f>
        <v>0</v>
      </c>
      <c r="K40" s="59">
        <f>[1]若松町!K40</f>
        <v>0</v>
      </c>
      <c r="L40" s="63">
        <f t="shared" si="2"/>
        <v>0</v>
      </c>
    </row>
    <row r="41" spans="5:12" x14ac:dyDescent="0.15">
      <c r="E41" s="14">
        <v>53</v>
      </c>
      <c r="F41" s="59">
        <f>[1]若松町!F41</f>
        <v>7</v>
      </c>
      <c r="G41" s="59">
        <f>[1]若松町!G41</f>
        <v>4</v>
      </c>
      <c r="H41" s="63">
        <f t="shared" si="1"/>
        <v>11</v>
      </c>
      <c r="I41" s="15">
        <v>103</v>
      </c>
      <c r="J41" s="59">
        <f>[1]若松町!J41</f>
        <v>0</v>
      </c>
      <c r="K41" s="59">
        <f>[1]若松町!K41</f>
        <v>1</v>
      </c>
      <c r="L41" s="63">
        <f t="shared" si="2"/>
        <v>1</v>
      </c>
    </row>
    <row r="42" spans="5:12" x14ac:dyDescent="0.15">
      <c r="E42" s="14">
        <v>54</v>
      </c>
      <c r="F42" s="59">
        <f>[1]若松町!F42</f>
        <v>6</v>
      </c>
      <c r="G42" s="59">
        <f>[1]若松町!G42</f>
        <v>3</v>
      </c>
      <c r="H42" s="63">
        <f t="shared" si="1"/>
        <v>9</v>
      </c>
      <c r="I42" s="15">
        <v>104</v>
      </c>
      <c r="J42" s="59">
        <f>[1]若松町!J42</f>
        <v>0</v>
      </c>
      <c r="K42" s="59">
        <f>[1]若松町!K42</f>
        <v>0</v>
      </c>
      <c r="L42" s="63">
        <f t="shared" si="2"/>
        <v>0</v>
      </c>
    </row>
    <row r="43" spans="5:12" x14ac:dyDescent="0.15">
      <c r="E43" s="14">
        <v>55</v>
      </c>
      <c r="F43" s="59">
        <f>[1]若松町!F43</f>
        <v>10</v>
      </c>
      <c r="G43" s="59">
        <f>[1]若松町!G43</f>
        <v>4</v>
      </c>
      <c r="H43" s="63">
        <f t="shared" si="1"/>
        <v>14</v>
      </c>
      <c r="I43" s="15">
        <v>105</v>
      </c>
      <c r="J43" s="59">
        <f>[1]若松町!J43</f>
        <v>0</v>
      </c>
      <c r="K43" s="59">
        <f>[1]若松町!K43</f>
        <v>0</v>
      </c>
      <c r="L43" s="63">
        <f t="shared" si="2"/>
        <v>0</v>
      </c>
    </row>
    <row r="44" spans="5:12" x14ac:dyDescent="0.15">
      <c r="E44" s="14">
        <v>56</v>
      </c>
      <c r="F44" s="59">
        <f>[1]若松町!F44</f>
        <v>6</v>
      </c>
      <c r="G44" s="59">
        <f>[1]若松町!G44</f>
        <v>5</v>
      </c>
      <c r="H44" s="63">
        <f t="shared" si="1"/>
        <v>11</v>
      </c>
      <c r="I44" s="15">
        <v>106</v>
      </c>
      <c r="J44" s="59">
        <f>[1]若松町!J44</f>
        <v>0</v>
      </c>
      <c r="K44" s="59">
        <f>[1]若松町!K44</f>
        <v>0</v>
      </c>
      <c r="L44" s="63">
        <f t="shared" si="2"/>
        <v>0</v>
      </c>
    </row>
    <row r="45" spans="5:12" x14ac:dyDescent="0.15">
      <c r="E45" s="14">
        <v>57</v>
      </c>
      <c r="F45" s="59">
        <f>[1]若松町!F45</f>
        <v>5</v>
      </c>
      <c r="G45" s="59">
        <f>[1]若松町!G45</f>
        <v>4</v>
      </c>
      <c r="H45" s="63">
        <f t="shared" si="1"/>
        <v>9</v>
      </c>
      <c r="I45" s="15">
        <v>107</v>
      </c>
      <c r="J45" s="59">
        <f>[1]若松町!J45</f>
        <v>0</v>
      </c>
      <c r="K45" s="59">
        <f>[1]若松町!K45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[1]若松町!F46</f>
        <v>2</v>
      </c>
      <c r="G46" s="59">
        <f>[1]若松町!G46</f>
        <v>7</v>
      </c>
      <c r="H46" s="63">
        <f t="shared" si="1"/>
        <v>9</v>
      </c>
      <c r="I46" s="70">
        <v>108</v>
      </c>
      <c r="J46" s="59">
        <f>[1]若松町!J46</f>
        <v>0</v>
      </c>
      <c r="K46" s="59">
        <f>[1]若松町!K46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[1]若松町!F47</f>
        <v>1</v>
      </c>
      <c r="G47" s="59">
        <f>[1]若松町!G47</f>
        <v>5</v>
      </c>
      <c r="H47" s="63">
        <f t="shared" si="1"/>
        <v>6</v>
      </c>
      <c r="I47" s="25" t="s">
        <v>6</v>
      </c>
      <c r="J47" s="69">
        <f>SUM(J3:J46)</f>
        <v>100</v>
      </c>
      <c r="K47" s="69">
        <f>SUM(K3:K46)</f>
        <v>125</v>
      </c>
      <c r="L47" s="39">
        <f>SUM(J47:K47)</f>
        <v>225</v>
      </c>
    </row>
    <row r="48" spans="5:12" x14ac:dyDescent="0.15">
      <c r="E48" s="14">
        <v>60</v>
      </c>
      <c r="F48" s="59">
        <f>[1]若松町!F48</f>
        <v>5</v>
      </c>
      <c r="G48" s="59">
        <f>[1]若松町!G48</f>
        <v>2</v>
      </c>
      <c r="H48" s="63">
        <f t="shared" si="1"/>
        <v>7</v>
      </c>
    </row>
    <row r="49" spans="5:12" ht="14.25" thickBot="1" x14ac:dyDescent="0.2">
      <c r="E49" s="14">
        <v>61</v>
      </c>
      <c r="F49" s="59">
        <f>[1]若松町!F49</f>
        <v>3</v>
      </c>
      <c r="G49" s="59">
        <f>[1]若松町!G49</f>
        <v>6</v>
      </c>
      <c r="H49" s="63">
        <f t="shared" si="1"/>
        <v>9</v>
      </c>
      <c r="J49" s="54" t="s">
        <v>212</v>
      </c>
    </row>
    <row r="50" spans="5:12" x14ac:dyDescent="0.15">
      <c r="E50" s="14">
        <v>62</v>
      </c>
      <c r="F50" s="59">
        <f>[1]若松町!F50</f>
        <v>5</v>
      </c>
      <c r="G50" s="59">
        <f>[1]若松町!G50</f>
        <v>6</v>
      </c>
      <c r="H50" s="63">
        <f t="shared" si="1"/>
        <v>11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[1]若松町!F51</f>
        <v>9</v>
      </c>
      <c r="G51" s="59">
        <f>[1]若松町!G51</f>
        <v>9</v>
      </c>
      <c r="H51" s="63">
        <f t="shared" si="1"/>
        <v>18</v>
      </c>
      <c r="J51" s="48">
        <f>SUM(B18,F53,J47)</f>
        <v>339</v>
      </c>
      <c r="K51" s="49">
        <f>SUM(C18,G53,K47)</f>
        <v>322</v>
      </c>
      <c r="L51" s="50">
        <f>SUM(J51:K51)</f>
        <v>661</v>
      </c>
    </row>
    <row r="52" spans="5:12" ht="14.25" thickBot="1" x14ac:dyDescent="0.2">
      <c r="E52" s="24">
        <v>64</v>
      </c>
      <c r="F52" s="59">
        <f>[1]若松町!F52</f>
        <v>7</v>
      </c>
      <c r="G52" s="59">
        <f>[1]若松町!G52</f>
        <v>3</v>
      </c>
      <c r="H52" s="63">
        <f t="shared" si="1"/>
        <v>10</v>
      </c>
    </row>
    <row r="53" spans="5:12" ht="15" thickTop="1" thickBot="1" x14ac:dyDescent="0.2">
      <c r="E53" s="23" t="s">
        <v>6</v>
      </c>
      <c r="F53" s="35">
        <f>SUM(F3:F52)</f>
        <v>214</v>
      </c>
      <c r="G53" s="38">
        <f>SUM(G3:G52)</f>
        <v>175</v>
      </c>
      <c r="H53" s="39">
        <f>SUM(F53:G53)</f>
        <v>389</v>
      </c>
    </row>
    <row r="56" spans="5:12" x14ac:dyDescent="0.15">
      <c r="F56" s="98" t="s">
        <v>557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146</v>
      </c>
      <c r="I1" s="99" t="str">
        <f>秦野市合計!I1</f>
        <v>令和3年4月1日現在（単位：人）</v>
      </c>
      <c r="J1" s="99"/>
      <c r="K1" s="99"/>
      <c r="L1" s="99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[1]萩が丘!B3</f>
        <v>1</v>
      </c>
      <c r="C3" s="40">
        <f>[1]萩が丘!C3</f>
        <v>2</v>
      </c>
      <c r="D3" s="40">
        <f>SUM(B3:C3)</f>
        <v>3</v>
      </c>
      <c r="E3" s="19">
        <v>15</v>
      </c>
      <c r="F3" s="59">
        <f>[1]萩が丘!F3</f>
        <v>10</v>
      </c>
      <c r="G3" s="59">
        <f>[1]萩が丘!G3</f>
        <v>11</v>
      </c>
      <c r="H3" s="63">
        <f>SUM(F3:G3)</f>
        <v>21</v>
      </c>
      <c r="I3" s="20">
        <v>65</v>
      </c>
      <c r="J3" s="59">
        <f>[1]萩が丘!J3</f>
        <v>9</v>
      </c>
      <c r="K3" s="59">
        <f>[1]萩が丘!K3</f>
        <v>8</v>
      </c>
      <c r="L3" s="63">
        <f>SUM(J3:K3)</f>
        <v>17</v>
      </c>
    </row>
    <row r="4" spans="1:12" x14ac:dyDescent="0.15">
      <c r="A4" s="14">
        <v>1</v>
      </c>
      <c r="B4" s="40">
        <f>[1]萩が丘!B4</f>
        <v>3</v>
      </c>
      <c r="C4" s="40">
        <f>[1]萩が丘!C4</f>
        <v>1</v>
      </c>
      <c r="D4" s="40">
        <f t="shared" ref="D4:D17" si="0">SUM(B4:C4)</f>
        <v>4</v>
      </c>
      <c r="E4" s="14">
        <v>16</v>
      </c>
      <c r="F4" s="59">
        <f>[1]萩が丘!F4</f>
        <v>9</v>
      </c>
      <c r="G4" s="59">
        <f>[1]萩が丘!G4</f>
        <v>5</v>
      </c>
      <c r="H4" s="63">
        <f t="shared" ref="H4:H52" si="1">SUM(F4:G4)</f>
        <v>14</v>
      </c>
      <c r="I4" s="15">
        <v>66</v>
      </c>
      <c r="J4" s="59">
        <f>[1]萩が丘!J4</f>
        <v>9</v>
      </c>
      <c r="K4" s="59">
        <f>[1]萩が丘!K4</f>
        <v>10</v>
      </c>
      <c r="L4" s="63">
        <f t="shared" ref="L4:L46" si="2">SUM(J4:K4)</f>
        <v>19</v>
      </c>
    </row>
    <row r="5" spans="1:12" x14ac:dyDescent="0.15">
      <c r="A5" s="14">
        <v>2</v>
      </c>
      <c r="B5" s="40">
        <f>[1]萩が丘!B5</f>
        <v>0</v>
      </c>
      <c r="C5" s="40">
        <f>[1]萩が丘!C5</f>
        <v>1</v>
      </c>
      <c r="D5" s="40">
        <f t="shared" si="0"/>
        <v>1</v>
      </c>
      <c r="E5" s="14">
        <v>17</v>
      </c>
      <c r="F5" s="59">
        <f>[1]萩が丘!F5</f>
        <v>2</v>
      </c>
      <c r="G5" s="59">
        <f>[1]萩が丘!G5</f>
        <v>5</v>
      </c>
      <c r="H5" s="63">
        <f t="shared" si="1"/>
        <v>7</v>
      </c>
      <c r="I5" s="15">
        <v>67</v>
      </c>
      <c r="J5" s="59">
        <f>[1]萩が丘!J5</f>
        <v>8</v>
      </c>
      <c r="K5" s="59">
        <f>[1]萩が丘!K5</f>
        <v>4</v>
      </c>
      <c r="L5" s="63">
        <f t="shared" si="2"/>
        <v>12</v>
      </c>
    </row>
    <row r="6" spans="1:12" x14ac:dyDescent="0.15">
      <c r="A6" s="14">
        <v>3</v>
      </c>
      <c r="B6" s="40">
        <f>[1]萩が丘!B6</f>
        <v>2</v>
      </c>
      <c r="C6" s="40">
        <f>[1]萩が丘!C6</f>
        <v>2</v>
      </c>
      <c r="D6" s="40">
        <f t="shared" si="0"/>
        <v>4</v>
      </c>
      <c r="E6" s="14">
        <v>18</v>
      </c>
      <c r="F6" s="59">
        <f>[1]萩が丘!F6</f>
        <v>10</v>
      </c>
      <c r="G6" s="59">
        <f>[1]萩が丘!G6</f>
        <v>6</v>
      </c>
      <c r="H6" s="63">
        <f t="shared" si="1"/>
        <v>16</v>
      </c>
      <c r="I6" s="15">
        <v>68</v>
      </c>
      <c r="J6" s="59">
        <f>[1]萩が丘!J6</f>
        <v>8</v>
      </c>
      <c r="K6" s="59">
        <f>[1]萩が丘!K6</f>
        <v>13</v>
      </c>
      <c r="L6" s="63">
        <f t="shared" si="2"/>
        <v>21</v>
      </c>
    </row>
    <row r="7" spans="1:12" x14ac:dyDescent="0.15">
      <c r="A7" s="14">
        <v>4</v>
      </c>
      <c r="B7" s="40">
        <f>[1]萩が丘!B7</f>
        <v>8</v>
      </c>
      <c r="C7" s="40">
        <f>[1]萩が丘!C7</f>
        <v>8</v>
      </c>
      <c r="D7" s="40">
        <f t="shared" si="0"/>
        <v>16</v>
      </c>
      <c r="E7" s="14">
        <v>19</v>
      </c>
      <c r="F7" s="59">
        <f>[1]萩が丘!F7</f>
        <v>7</v>
      </c>
      <c r="G7" s="59">
        <f>[1]萩が丘!G7</f>
        <v>5</v>
      </c>
      <c r="H7" s="63">
        <f t="shared" si="1"/>
        <v>12</v>
      </c>
      <c r="I7" s="15">
        <v>69</v>
      </c>
      <c r="J7" s="59">
        <f>[1]萩が丘!J7</f>
        <v>5</v>
      </c>
      <c r="K7" s="59">
        <f>[1]萩が丘!K7</f>
        <v>4</v>
      </c>
      <c r="L7" s="63">
        <f t="shared" si="2"/>
        <v>9</v>
      </c>
    </row>
    <row r="8" spans="1:12" x14ac:dyDescent="0.15">
      <c r="A8" s="14">
        <v>5</v>
      </c>
      <c r="B8" s="40">
        <f>[1]萩が丘!B8</f>
        <v>3</v>
      </c>
      <c r="C8" s="40">
        <f>[1]萩が丘!C8</f>
        <v>3</v>
      </c>
      <c r="D8" s="40">
        <f t="shared" si="0"/>
        <v>6</v>
      </c>
      <c r="E8" s="14">
        <v>20</v>
      </c>
      <c r="F8" s="59">
        <f>[1]萩が丘!F8</f>
        <v>9</v>
      </c>
      <c r="G8" s="59">
        <f>[1]萩が丘!G8</f>
        <v>10</v>
      </c>
      <c r="H8" s="63">
        <f t="shared" si="1"/>
        <v>19</v>
      </c>
      <c r="I8" s="15">
        <v>70</v>
      </c>
      <c r="J8" s="59">
        <f>[1]萩が丘!J8</f>
        <v>9</v>
      </c>
      <c r="K8" s="59">
        <f>[1]萩が丘!K8</f>
        <v>14</v>
      </c>
      <c r="L8" s="63">
        <f t="shared" si="2"/>
        <v>23</v>
      </c>
    </row>
    <row r="9" spans="1:12" x14ac:dyDescent="0.15">
      <c r="A9" s="14">
        <v>6</v>
      </c>
      <c r="B9" s="40">
        <f>[1]萩が丘!B9</f>
        <v>4</v>
      </c>
      <c r="C9" s="40">
        <f>[1]萩が丘!C9</f>
        <v>2</v>
      </c>
      <c r="D9" s="40">
        <f t="shared" si="0"/>
        <v>6</v>
      </c>
      <c r="E9" s="14">
        <v>21</v>
      </c>
      <c r="F9" s="59">
        <f>[1]萩が丘!F9</f>
        <v>8</v>
      </c>
      <c r="G9" s="59">
        <f>[1]萩が丘!G9</f>
        <v>9</v>
      </c>
      <c r="H9" s="63">
        <f t="shared" si="1"/>
        <v>17</v>
      </c>
      <c r="I9" s="15">
        <v>71</v>
      </c>
      <c r="J9" s="59">
        <f>[1]萩が丘!J9</f>
        <v>17</v>
      </c>
      <c r="K9" s="59">
        <f>[1]萩が丘!K9</f>
        <v>9</v>
      </c>
      <c r="L9" s="63">
        <f t="shared" si="2"/>
        <v>26</v>
      </c>
    </row>
    <row r="10" spans="1:12" x14ac:dyDescent="0.15">
      <c r="A10" s="14">
        <v>7</v>
      </c>
      <c r="B10" s="40">
        <f>[1]萩が丘!B10</f>
        <v>7</v>
      </c>
      <c r="C10" s="40">
        <f>[1]萩が丘!C10</f>
        <v>6</v>
      </c>
      <c r="D10" s="40">
        <f t="shared" si="0"/>
        <v>13</v>
      </c>
      <c r="E10" s="14">
        <v>22</v>
      </c>
      <c r="F10" s="59">
        <f>[1]萩が丘!F10</f>
        <v>9</v>
      </c>
      <c r="G10" s="59">
        <f>[1]萩が丘!G10</f>
        <v>9</v>
      </c>
      <c r="H10" s="63">
        <f t="shared" si="1"/>
        <v>18</v>
      </c>
      <c r="I10" s="15">
        <v>72</v>
      </c>
      <c r="J10" s="59">
        <f>[1]萩が丘!J10</f>
        <v>9</v>
      </c>
      <c r="K10" s="59">
        <f>[1]萩が丘!K10</f>
        <v>11</v>
      </c>
      <c r="L10" s="63">
        <f t="shared" si="2"/>
        <v>20</v>
      </c>
    </row>
    <row r="11" spans="1:12" x14ac:dyDescent="0.15">
      <c r="A11" s="14">
        <v>8</v>
      </c>
      <c r="B11" s="40">
        <f>[1]萩が丘!B11</f>
        <v>3</v>
      </c>
      <c r="C11" s="40">
        <f>[1]萩が丘!C11</f>
        <v>5</v>
      </c>
      <c r="D11" s="40">
        <f t="shared" si="0"/>
        <v>8</v>
      </c>
      <c r="E11" s="14">
        <v>23</v>
      </c>
      <c r="F11" s="59">
        <f>[1]萩が丘!F11</f>
        <v>4</v>
      </c>
      <c r="G11" s="59">
        <f>[1]萩が丘!G11</f>
        <v>5</v>
      </c>
      <c r="H11" s="63">
        <f t="shared" si="1"/>
        <v>9</v>
      </c>
      <c r="I11" s="15">
        <v>73</v>
      </c>
      <c r="J11" s="59">
        <f>[1]萩が丘!J11</f>
        <v>8</v>
      </c>
      <c r="K11" s="59">
        <f>[1]萩が丘!K11</f>
        <v>13</v>
      </c>
      <c r="L11" s="63">
        <f t="shared" si="2"/>
        <v>21</v>
      </c>
    </row>
    <row r="12" spans="1:12" x14ac:dyDescent="0.15">
      <c r="A12" s="14">
        <v>9</v>
      </c>
      <c r="B12" s="40">
        <f>[1]萩が丘!B12</f>
        <v>9</v>
      </c>
      <c r="C12" s="40">
        <f>[1]萩が丘!C12</f>
        <v>2</v>
      </c>
      <c r="D12" s="40">
        <f t="shared" si="0"/>
        <v>11</v>
      </c>
      <c r="E12" s="14">
        <v>24</v>
      </c>
      <c r="F12" s="59">
        <f>[1]萩が丘!F12</f>
        <v>10</v>
      </c>
      <c r="G12" s="59">
        <f>[1]萩が丘!G12</f>
        <v>4</v>
      </c>
      <c r="H12" s="63">
        <f t="shared" si="1"/>
        <v>14</v>
      </c>
      <c r="I12" s="15">
        <v>74</v>
      </c>
      <c r="J12" s="59">
        <f>[1]萩が丘!J12</f>
        <v>11</v>
      </c>
      <c r="K12" s="59">
        <f>[1]萩が丘!K12</f>
        <v>5</v>
      </c>
      <c r="L12" s="63">
        <f t="shared" si="2"/>
        <v>16</v>
      </c>
    </row>
    <row r="13" spans="1:12" x14ac:dyDescent="0.15">
      <c r="A13" s="14">
        <v>10</v>
      </c>
      <c r="B13" s="40">
        <f>[1]萩が丘!B13</f>
        <v>5</v>
      </c>
      <c r="C13" s="40">
        <f>[1]萩が丘!C13</f>
        <v>3</v>
      </c>
      <c r="D13" s="40">
        <f t="shared" si="0"/>
        <v>8</v>
      </c>
      <c r="E13" s="14">
        <v>25</v>
      </c>
      <c r="F13" s="59">
        <f>[1]萩が丘!F13</f>
        <v>6</v>
      </c>
      <c r="G13" s="59">
        <f>[1]萩が丘!G13</f>
        <v>8</v>
      </c>
      <c r="H13" s="63">
        <f t="shared" si="1"/>
        <v>14</v>
      </c>
      <c r="I13" s="15">
        <v>75</v>
      </c>
      <c r="J13" s="59">
        <f>[1]萩が丘!J13</f>
        <v>4</v>
      </c>
      <c r="K13" s="59">
        <f>[1]萩が丘!K13</f>
        <v>9</v>
      </c>
      <c r="L13" s="63">
        <f t="shared" si="2"/>
        <v>13</v>
      </c>
    </row>
    <row r="14" spans="1:12" x14ac:dyDescent="0.15">
      <c r="A14" s="14">
        <v>11</v>
      </c>
      <c r="B14" s="40">
        <f>[1]萩が丘!B14</f>
        <v>3</v>
      </c>
      <c r="C14" s="40">
        <f>[1]萩が丘!C14</f>
        <v>6</v>
      </c>
      <c r="D14" s="40">
        <f t="shared" si="0"/>
        <v>9</v>
      </c>
      <c r="E14" s="14">
        <v>26</v>
      </c>
      <c r="F14" s="59">
        <f>[1]萩が丘!F14</f>
        <v>8</v>
      </c>
      <c r="G14" s="59">
        <f>[1]萩が丘!G14</f>
        <v>4</v>
      </c>
      <c r="H14" s="63">
        <f t="shared" si="1"/>
        <v>12</v>
      </c>
      <c r="I14" s="15">
        <v>76</v>
      </c>
      <c r="J14" s="59">
        <f>[1]萩が丘!J14</f>
        <v>2</v>
      </c>
      <c r="K14" s="59">
        <f>[1]萩が丘!K14</f>
        <v>11</v>
      </c>
      <c r="L14" s="63">
        <f t="shared" si="2"/>
        <v>13</v>
      </c>
    </row>
    <row r="15" spans="1:12" x14ac:dyDescent="0.15">
      <c r="A15" s="14">
        <v>12</v>
      </c>
      <c r="B15" s="40">
        <f>[1]萩が丘!B15</f>
        <v>7</v>
      </c>
      <c r="C15" s="40">
        <f>[1]萩が丘!C15</f>
        <v>8</v>
      </c>
      <c r="D15" s="40">
        <f t="shared" si="0"/>
        <v>15</v>
      </c>
      <c r="E15" s="14">
        <v>27</v>
      </c>
      <c r="F15" s="59">
        <f>[1]萩が丘!F15</f>
        <v>12</v>
      </c>
      <c r="G15" s="59">
        <f>[1]萩が丘!G15</f>
        <v>7</v>
      </c>
      <c r="H15" s="63">
        <f t="shared" si="1"/>
        <v>19</v>
      </c>
      <c r="I15" s="15">
        <v>77</v>
      </c>
      <c r="J15" s="59">
        <f>[1]萩が丘!J15</f>
        <v>12</v>
      </c>
      <c r="K15" s="59">
        <f>[1]萩が丘!K15</f>
        <v>7</v>
      </c>
      <c r="L15" s="63">
        <f t="shared" si="2"/>
        <v>19</v>
      </c>
    </row>
    <row r="16" spans="1:12" x14ac:dyDescent="0.15">
      <c r="A16" s="14">
        <v>13</v>
      </c>
      <c r="B16" s="40">
        <f>[1]萩が丘!B16</f>
        <v>9</v>
      </c>
      <c r="C16" s="40">
        <f>[1]萩が丘!C16</f>
        <v>7</v>
      </c>
      <c r="D16" s="40">
        <f t="shared" si="0"/>
        <v>16</v>
      </c>
      <c r="E16" s="14">
        <v>28</v>
      </c>
      <c r="F16" s="59">
        <f>[1]萩が丘!F16</f>
        <v>6</v>
      </c>
      <c r="G16" s="59">
        <f>[1]萩が丘!G16</f>
        <v>6</v>
      </c>
      <c r="H16" s="63">
        <f t="shared" si="1"/>
        <v>12</v>
      </c>
      <c r="I16" s="15">
        <v>78</v>
      </c>
      <c r="J16" s="59">
        <f>[1]萩が丘!J16</f>
        <v>13</v>
      </c>
      <c r="K16" s="59">
        <f>[1]萩が丘!K16</f>
        <v>13</v>
      </c>
      <c r="L16" s="63">
        <f t="shared" si="2"/>
        <v>26</v>
      </c>
    </row>
    <row r="17" spans="1:12" ht="14.25" thickBot="1" x14ac:dyDescent="0.2">
      <c r="A17" s="24">
        <v>14</v>
      </c>
      <c r="B17" s="40">
        <f>[1]萩が丘!B17</f>
        <v>5</v>
      </c>
      <c r="C17" s="40">
        <f>[1]萩が丘!C17</f>
        <v>4</v>
      </c>
      <c r="D17" s="40">
        <f t="shared" si="0"/>
        <v>9</v>
      </c>
      <c r="E17" s="14">
        <v>29</v>
      </c>
      <c r="F17" s="59">
        <f>[1]萩が丘!F17</f>
        <v>9</v>
      </c>
      <c r="G17" s="59">
        <f>[1]萩が丘!G17</f>
        <v>3</v>
      </c>
      <c r="H17" s="63">
        <f t="shared" si="1"/>
        <v>12</v>
      </c>
      <c r="I17" s="15">
        <v>79</v>
      </c>
      <c r="J17" s="59">
        <f>[1]萩が丘!J17</f>
        <v>9</v>
      </c>
      <c r="K17" s="59">
        <f>[1]萩が丘!K17</f>
        <v>12</v>
      </c>
      <c r="L17" s="63">
        <f t="shared" si="2"/>
        <v>21</v>
      </c>
    </row>
    <row r="18" spans="1:12" ht="15" thickTop="1" thickBot="1" x14ac:dyDescent="0.2">
      <c r="A18" s="23" t="s">
        <v>6</v>
      </c>
      <c r="B18" s="33">
        <f>SUM(B3:B17)</f>
        <v>69</v>
      </c>
      <c r="C18" s="34">
        <f>SUM(C3:C17)</f>
        <v>60</v>
      </c>
      <c r="D18" s="35">
        <f>SUM(B18:C18)</f>
        <v>129</v>
      </c>
      <c r="E18" s="14">
        <v>30</v>
      </c>
      <c r="F18" s="59">
        <f>[1]萩が丘!F18</f>
        <v>6</v>
      </c>
      <c r="G18" s="59">
        <f>[1]萩が丘!G18</f>
        <v>4</v>
      </c>
      <c r="H18" s="63">
        <f t="shared" si="1"/>
        <v>10</v>
      </c>
      <c r="I18" s="15">
        <v>80</v>
      </c>
      <c r="J18" s="59">
        <f>[1]萩が丘!J18</f>
        <v>10</v>
      </c>
      <c r="K18" s="59">
        <f>[1]萩が丘!K18</f>
        <v>8</v>
      </c>
      <c r="L18" s="63">
        <f t="shared" si="2"/>
        <v>18</v>
      </c>
    </row>
    <row r="19" spans="1:12" x14ac:dyDescent="0.15">
      <c r="E19" s="14">
        <v>31</v>
      </c>
      <c r="F19" s="59">
        <f>[1]萩が丘!F19</f>
        <v>5</v>
      </c>
      <c r="G19" s="59">
        <f>[1]萩が丘!G19</f>
        <v>4</v>
      </c>
      <c r="H19" s="63">
        <f t="shared" si="1"/>
        <v>9</v>
      </c>
      <c r="I19" s="15">
        <v>81</v>
      </c>
      <c r="J19" s="59">
        <f>[1]萩が丘!J19</f>
        <v>6</v>
      </c>
      <c r="K19" s="59">
        <f>[1]萩が丘!K19</f>
        <v>8</v>
      </c>
      <c r="L19" s="63">
        <f t="shared" si="2"/>
        <v>14</v>
      </c>
    </row>
    <row r="20" spans="1:12" x14ac:dyDescent="0.15">
      <c r="E20" s="14">
        <v>32</v>
      </c>
      <c r="F20" s="59">
        <f>[1]萩が丘!F20</f>
        <v>7</v>
      </c>
      <c r="G20" s="59">
        <f>[1]萩が丘!G20</f>
        <v>7</v>
      </c>
      <c r="H20" s="63">
        <f t="shared" si="1"/>
        <v>14</v>
      </c>
      <c r="I20" s="15">
        <v>82</v>
      </c>
      <c r="J20" s="59">
        <f>[1]萩が丘!J20</f>
        <v>6</v>
      </c>
      <c r="K20" s="59">
        <f>[1]萩が丘!K20</f>
        <v>7</v>
      </c>
      <c r="L20" s="63">
        <f t="shared" si="2"/>
        <v>13</v>
      </c>
    </row>
    <row r="21" spans="1:12" x14ac:dyDescent="0.15">
      <c r="E21" s="14">
        <v>33</v>
      </c>
      <c r="F21" s="59">
        <f>[1]萩が丘!F21</f>
        <v>8</v>
      </c>
      <c r="G21" s="59">
        <f>[1]萩が丘!G21</f>
        <v>8</v>
      </c>
      <c r="H21" s="63">
        <f t="shared" si="1"/>
        <v>16</v>
      </c>
      <c r="I21" s="15">
        <v>83</v>
      </c>
      <c r="J21" s="59">
        <f>[1]萩が丘!J21</f>
        <v>9</v>
      </c>
      <c r="K21" s="59">
        <f>[1]萩が丘!K21</f>
        <v>9</v>
      </c>
      <c r="L21" s="63">
        <f t="shared" si="2"/>
        <v>18</v>
      </c>
    </row>
    <row r="22" spans="1:12" x14ac:dyDescent="0.15">
      <c r="E22" s="14">
        <v>34</v>
      </c>
      <c r="F22" s="59">
        <f>[1]萩が丘!F22</f>
        <v>3</v>
      </c>
      <c r="G22" s="59">
        <f>[1]萩が丘!G22</f>
        <v>3</v>
      </c>
      <c r="H22" s="63">
        <f t="shared" si="1"/>
        <v>6</v>
      </c>
      <c r="I22" s="15">
        <v>84</v>
      </c>
      <c r="J22" s="59">
        <f>[1]萩が丘!J22</f>
        <v>6</v>
      </c>
      <c r="K22" s="59">
        <f>[1]萩が丘!K22</f>
        <v>6</v>
      </c>
      <c r="L22" s="63">
        <f t="shared" si="2"/>
        <v>12</v>
      </c>
    </row>
    <row r="23" spans="1:12" x14ac:dyDescent="0.15">
      <c r="E23" s="14">
        <v>35</v>
      </c>
      <c r="F23" s="59">
        <f>[1]萩が丘!F23</f>
        <v>6</v>
      </c>
      <c r="G23" s="59">
        <f>[1]萩が丘!G23</f>
        <v>3</v>
      </c>
      <c r="H23" s="63">
        <f t="shared" si="1"/>
        <v>9</v>
      </c>
      <c r="I23" s="15">
        <v>85</v>
      </c>
      <c r="J23" s="59">
        <f>[1]萩が丘!J23</f>
        <v>3</v>
      </c>
      <c r="K23" s="59">
        <f>[1]萩が丘!K23</f>
        <v>6</v>
      </c>
      <c r="L23" s="63">
        <f t="shared" si="2"/>
        <v>9</v>
      </c>
    </row>
    <row r="24" spans="1:12" x14ac:dyDescent="0.15">
      <c r="E24" s="14">
        <v>36</v>
      </c>
      <c r="F24" s="59">
        <f>[1]萩が丘!F24</f>
        <v>5</v>
      </c>
      <c r="G24" s="59">
        <f>[1]萩が丘!G24</f>
        <v>9</v>
      </c>
      <c r="H24" s="63">
        <f t="shared" si="1"/>
        <v>14</v>
      </c>
      <c r="I24" s="15">
        <v>86</v>
      </c>
      <c r="J24" s="59">
        <f>[1]萩が丘!J24</f>
        <v>4</v>
      </c>
      <c r="K24" s="59">
        <f>[1]萩が丘!K24</f>
        <v>5</v>
      </c>
      <c r="L24" s="63">
        <f t="shared" si="2"/>
        <v>9</v>
      </c>
    </row>
    <row r="25" spans="1:12" x14ac:dyDescent="0.15">
      <c r="E25" s="14">
        <v>37</v>
      </c>
      <c r="F25" s="59">
        <f>[1]萩が丘!F25</f>
        <v>8</v>
      </c>
      <c r="G25" s="59">
        <f>[1]萩が丘!G25</f>
        <v>7</v>
      </c>
      <c r="H25" s="63">
        <f t="shared" si="1"/>
        <v>15</v>
      </c>
      <c r="I25" s="15">
        <v>87</v>
      </c>
      <c r="J25" s="59">
        <f>[1]萩が丘!J25</f>
        <v>3</v>
      </c>
      <c r="K25" s="59">
        <f>[1]萩が丘!K25</f>
        <v>7</v>
      </c>
      <c r="L25" s="63">
        <f t="shared" si="2"/>
        <v>10</v>
      </c>
    </row>
    <row r="26" spans="1:12" x14ac:dyDescent="0.15">
      <c r="E26" s="14">
        <v>38</v>
      </c>
      <c r="F26" s="59">
        <f>[1]萩が丘!F26</f>
        <v>12</v>
      </c>
      <c r="G26" s="59">
        <f>[1]萩が丘!G26</f>
        <v>10</v>
      </c>
      <c r="H26" s="63">
        <f t="shared" si="1"/>
        <v>22</v>
      </c>
      <c r="I26" s="15">
        <v>88</v>
      </c>
      <c r="J26" s="59">
        <f>[1]萩が丘!J26</f>
        <v>1</v>
      </c>
      <c r="K26" s="59">
        <f>[1]萩が丘!K26</f>
        <v>6</v>
      </c>
      <c r="L26" s="63">
        <f t="shared" si="2"/>
        <v>7</v>
      </c>
    </row>
    <row r="27" spans="1:12" x14ac:dyDescent="0.15">
      <c r="E27" s="14">
        <v>39</v>
      </c>
      <c r="F27" s="59">
        <f>[1]萩が丘!F27</f>
        <v>5</v>
      </c>
      <c r="G27" s="59">
        <f>[1]萩が丘!G27</f>
        <v>8</v>
      </c>
      <c r="H27" s="63">
        <f t="shared" si="1"/>
        <v>13</v>
      </c>
      <c r="I27" s="15">
        <v>89</v>
      </c>
      <c r="J27" s="59">
        <f>[1]萩が丘!J27</f>
        <v>0</v>
      </c>
      <c r="K27" s="59">
        <f>[1]萩が丘!K27</f>
        <v>4</v>
      </c>
      <c r="L27" s="63">
        <f t="shared" si="2"/>
        <v>4</v>
      </c>
    </row>
    <row r="28" spans="1:12" x14ac:dyDescent="0.15">
      <c r="E28" s="14">
        <v>40</v>
      </c>
      <c r="F28" s="59">
        <f>[1]萩が丘!F28</f>
        <v>13</v>
      </c>
      <c r="G28" s="59">
        <f>[1]萩が丘!G28</f>
        <v>9</v>
      </c>
      <c r="H28" s="63">
        <f t="shared" si="1"/>
        <v>22</v>
      </c>
      <c r="I28" s="15">
        <v>90</v>
      </c>
      <c r="J28" s="59">
        <f>[1]萩が丘!J28</f>
        <v>1</v>
      </c>
      <c r="K28" s="59">
        <f>[1]萩が丘!K28</f>
        <v>1</v>
      </c>
      <c r="L28" s="63">
        <f t="shared" si="2"/>
        <v>2</v>
      </c>
    </row>
    <row r="29" spans="1:12" x14ac:dyDescent="0.15">
      <c r="E29" s="14">
        <v>41</v>
      </c>
      <c r="F29" s="59">
        <f>[1]萩が丘!F29</f>
        <v>6</v>
      </c>
      <c r="G29" s="59">
        <f>[1]萩が丘!G29</f>
        <v>6</v>
      </c>
      <c r="H29" s="63">
        <f t="shared" si="1"/>
        <v>12</v>
      </c>
      <c r="I29" s="15">
        <v>91</v>
      </c>
      <c r="J29" s="59">
        <f>[1]萩が丘!J29</f>
        <v>1</v>
      </c>
      <c r="K29" s="59">
        <f>[1]萩が丘!K29</f>
        <v>6</v>
      </c>
      <c r="L29" s="63">
        <f t="shared" si="2"/>
        <v>7</v>
      </c>
    </row>
    <row r="30" spans="1:12" x14ac:dyDescent="0.15">
      <c r="E30" s="14">
        <v>42</v>
      </c>
      <c r="F30" s="59">
        <f>[1]萩が丘!F30</f>
        <v>6</v>
      </c>
      <c r="G30" s="59">
        <f>[1]萩が丘!G30</f>
        <v>9</v>
      </c>
      <c r="H30" s="63">
        <f t="shared" si="1"/>
        <v>15</v>
      </c>
      <c r="I30" s="15">
        <v>92</v>
      </c>
      <c r="J30" s="59">
        <f>[1]萩が丘!J30</f>
        <v>0</v>
      </c>
      <c r="K30" s="59">
        <f>[1]萩が丘!K30</f>
        <v>2</v>
      </c>
      <c r="L30" s="63">
        <f t="shared" si="2"/>
        <v>2</v>
      </c>
    </row>
    <row r="31" spans="1:12" x14ac:dyDescent="0.15">
      <c r="E31" s="14">
        <v>43</v>
      </c>
      <c r="F31" s="59">
        <f>[1]萩が丘!F31</f>
        <v>8</v>
      </c>
      <c r="G31" s="59">
        <f>[1]萩が丘!G31</f>
        <v>10</v>
      </c>
      <c r="H31" s="63">
        <f t="shared" si="1"/>
        <v>18</v>
      </c>
      <c r="I31" s="15">
        <v>93</v>
      </c>
      <c r="J31" s="59">
        <f>[1]萩が丘!J31</f>
        <v>0</v>
      </c>
      <c r="K31" s="59">
        <f>[1]萩が丘!K31</f>
        <v>3</v>
      </c>
      <c r="L31" s="63">
        <f t="shared" si="2"/>
        <v>3</v>
      </c>
    </row>
    <row r="32" spans="1:12" x14ac:dyDescent="0.15">
      <c r="E32" s="14">
        <v>44</v>
      </c>
      <c r="F32" s="59">
        <f>[1]萩が丘!F32</f>
        <v>12</v>
      </c>
      <c r="G32" s="59">
        <f>[1]萩が丘!G32</f>
        <v>7</v>
      </c>
      <c r="H32" s="63">
        <f t="shared" si="1"/>
        <v>19</v>
      </c>
      <c r="I32" s="15">
        <v>94</v>
      </c>
      <c r="J32" s="59">
        <f>[1]萩が丘!J32</f>
        <v>2</v>
      </c>
      <c r="K32" s="59">
        <f>[1]萩が丘!K32</f>
        <v>1</v>
      </c>
      <c r="L32" s="63">
        <f t="shared" si="2"/>
        <v>3</v>
      </c>
    </row>
    <row r="33" spans="5:12" x14ac:dyDescent="0.15">
      <c r="E33" s="14">
        <v>45</v>
      </c>
      <c r="F33" s="59">
        <f>[1]萩が丘!F33</f>
        <v>12</v>
      </c>
      <c r="G33" s="59">
        <f>[1]萩が丘!G33</f>
        <v>5</v>
      </c>
      <c r="H33" s="63">
        <f t="shared" si="1"/>
        <v>17</v>
      </c>
      <c r="I33" s="15">
        <v>95</v>
      </c>
      <c r="J33" s="59">
        <f>[1]萩が丘!J33</f>
        <v>0</v>
      </c>
      <c r="K33" s="59">
        <f>[1]萩が丘!K33</f>
        <v>1</v>
      </c>
      <c r="L33" s="63">
        <f t="shared" si="2"/>
        <v>1</v>
      </c>
    </row>
    <row r="34" spans="5:12" x14ac:dyDescent="0.15">
      <c r="E34" s="14">
        <v>46</v>
      </c>
      <c r="F34" s="59">
        <f>[1]萩が丘!F34</f>
        <v>13</v>
      </c>
      <c r="G34" s="59">
        <f>[1]萩が丘!G34</f>
        <v>15</v>
      </c>
      <c r="H34" s="63">
        <f t="shared" si="1"/>
        <v>28</v>
      </c>
      <c r="I34" s="15">
        <v>96</v>
      </c>
      <c r="J34" s="59">
        <f>[1]萩が丘!J34</f>
        <v>0</v>
      </c>
      <c r="K34" s="59">
        <f>[1]萩が丘!K34</f>
        <v>1</v>
      </c>
      <c r="L34" s="63">
        <f t="shared" si="2"/>
        <v>1</v>
      </c>
    </row>
    <row r="35" spans="5:12" x14ac:dyDescent="0.15">
      <c r="E35" s="14">
        <v>47</v>
      </c>
      <c r="F35" s="59">
        <f>[1]萩が丘!F35</f>
        <v>8</v>
      </c>
      <c r="G35" s="59">
        <f>[1]萩が丘!G35</f>
        <v>14</v>
      </c>
      <c r="H35" s="63">
        <f t="shared" si="1"/>
        <v>22</v>
      </c>
      <c r="I35" s="15">
        <v>97</v>
      </c>
      <c r="J35" s="59">
        <f>[1]萩が丘!J35</f>
        <v>1</v>
      </c>
      <c r="K35" s="59">
        <f>[1]萩が丘!K35</f>
        <v>0</v>
      </c>
      <c r="L35" s="63">
        <f t="shared" si="2"/>
        <v>1</v>
      </c>
    </row>
    <row r="36" spans="5:12" x14ac:dyDescent="0.15">
      <c r="E36" s="14">
        <v>48</v>
      </c>
      <c r="F36" s="59">
        <f>[1]萩が丘!F36</f>
        <v>10</v>
      </c>
      <c r="G36" s="59">
        <f>[1]萩が丘!G36</f>
        <v>17</v>
      </c>
      <c r="H36" s="63">
        <f t="shared" si="1"/>
        <v>27</v>
      </c>
      <c r="I36" s="15">
        <v>98</v>
      </c>
      <c r="J36" s="59">
        <f>[1]萩が丘!J36</f>
        <v>0</v>
      </c>
      <c r="K36" s="59">
        <f>[1]萩が丘!K36</f>
        <v>0</v>
      </c>
      <c r="L36" s="63">
        <f t="shared" si="2"/>
        <v>0</v>
      </c>
    </row>
    <row r="37" spans="5:12" x14ac:dyDescent="0.15">
      <c r="E37" s="14">
        <v>49</v>
      </c>
      <c r="F37" s="59">
        <f>[1]萩が丘!F37</f>
        <v>14</v>
      </c>
      <c r="G37" s="59">
        <f>[1]萩が丘!G37</f>
        <v>15</v>
      </c>
      <c r="H37" s="63">
        <f t="shared" si="1"/>
        <v>29</v>
      </c>
      <c r="I37" s="15">
        <v>99</v>
      </c>
      <c r="J37" s="59">
        <f>[1]萩が丘!J37</f>
        <v>0</v>
      </c>
      <c r="K37" s="59">
        <f>[1]萩が丘!K37</f>
        <v>0</v>
      </c>
      <c r="L37" s="63">
        <f t="shared" si="2"/>
        <v>0</v>
      </c>
    </row>
    <row r="38" spans="5:12" x14ac:dyDescent="0.15">
      <c r="E38" s="14">
        <v>50</v>
      </c>
      <c r="F38" s="59">
        <f>[1]萩が丘!F38</f>
        <v>8</v>
      </c>
      <c r="G38" s="59">
        <f>[1]萩が丘!G38</f>
        <v>9</v>
      </c>
      <c r="H38" s="63">
        <f t="shared" si="1"/>
        <v>17</v>
      </c>
      <c r="I38" s="15">
        <v>100</v>
      </c>
      <c r="J38" s="59">
        <f>[1]萩が丘!J38</f>
        <v>0</v>
      </c>
      <c r="K38" s="59">
        <f>[1]萩が丘!K38</f>
        <v>0</v>
      </c>
      <c r="L38" s="63">
        <f t="shared" si="2"/>
        <v>0</v>
      </c>
    </row>
    <row r="39" spans="5:12" x14ac:dyDescent="0.15">
      <c r="E39" s="14">
        <v>51</v>
      </c>
      <c r="F39" s="59">
        <f>[1]萩が丘!F39</f>
        <v>20</v>
      </c>
      <c r="G39" s="59">
        <f>[1]萩が丘!G39</f>
        <v>8</v>
      </c>
      <c r="H39" s="63">
        <f t="shared" si="1"/>
        <v>28</v>
      </c>
      <c r="I39" s="15">
        <v>101</v>
      </c>
      <c r="J39" s="59">
        <f>[1]萩が丘!J39</f>
        <v>0</v>
      </c>
      <c r="K39" s="59">
        <f>[1]萩が丘!K39</f>
        <v>1</v>
      </c>
      <c r="L39" s="63">
        <f t="shared" si="2"/>
        <v>1</v>
      </c>
    </row>
    <row r="40" spans="5:12" x14ac:dyDescent="0.15">
      <c r="E40" s="14">
        <v>52</v>
      </c>
      <c r="F40" s="59">
        <f>[1]萩が丘!F40</f>
        <v>16</v>
      </c>
      <c r="G40" s="59">
        <f>[1]萩が丘!G40</f>
        <v>12</v>
      </c>
      <c r="H40" s="63">
        <f t="shared" si="1"/>
        <v>28</v>
      </c>
      <c r="I40" s="15">
        <v>102</v>
      </c>
      <c r="J40" s="59">
        <f>[1]萩が丘!J40</f>
        <v>0</v>
      </c>
      <c r="K40" s="59">
        <f>[1]萩が丘!K40</f>
        <v>0</v>
      </c>
      <c r="L40" s="63">
        <f t="shared" si="2"/>
        <v>0</v>
      </c>
    </row>
    <row r="41" spans="5:12" x14ac:dyDescent="0.15">
      <c r="E41" s="14">
        <v>53</v>
      </c>
      <c r="F41" s="59">
        <f>[1]萩が丘!F41</f>
        <v>21</v>
      </c>
      <c r="G41" s="59">
        <f>[1]萩が丘!G41</f>
        <v>17</v>
      </c>
      <c r="H41" s="63">
        <f t="shared" si="1"/>
        <v>38</v>
      </c>
      <c r="I41" s="15">
        <v>103</v>
      </c>
      <c r="J41" s="59">
        <f>[1]萩が丘!J41</f>
        <v>0</v>
      </c>
      <c r="K41" s="59">
        <f>[1]萩が丘!K41</f>
        <v>0</v>
      </c>
      <c r="L41" s="63">
        <f t="shared" si="2"/>
        <v>0</v>
      </c>
    </row>
    <row r="42" spans="5:12" x14ac:dyDescent="0.15">
      <c r="E42" s="14">
        <v>54</v>
      </c>
      <c r="F42" s="59">
        <f>[1]萩が丘!F42</f>
        <v>12</v>
      </c>
      <c r="G42" s="59">
        <f>[1]萩が丘!G42</f>
        <v>10</v>
      </c>
      <c r="H42" s="63">
        <f t="shared" si="1"/>
        <v>22</v>
      </c>
      <c r="I42" s="15">
        <v>104</v>
      </c>
      <c r="J42" s="59">
        <f>[1]萩が丘!J42</f>
        <v>0</v>
      </c>
      <c r="K42" s="59">
        <f>[1]萩が丘!K42</f>
        <v>0</v>
      </c>
      <c r="L42" s="63">
        <f t="shared" si="2"/>
        <v>0</v>
      </c>
    </row>
    <row r="43" spans="5:12" x14ac:dyDescent="0.15">
      <c r="E43" s="14">
        <v>55</v>
      </c>
      <c r="F43" s="59">
        <f>[1]萩が丘!F43</f>
        <v>8</v>
      </c>
      <c r="G43" s="59">
        <f>[1]萩が丘!G43</f>
        <v>10</v>
      </c>
      <c r="H43" s="63">
        <f t="shared" si="1"/>
        <v>18</v>
      </c>
      <c r="I43" s="15">
        <v>105</v>
      </c>
      <c r="J43" s="59">
        <f>[1]萩が丘!J43</f>
        <v>0</v>
      </c>
      <c r="K43" s="59">
        <f>[1]萩が丘!K43</f>
        <v>0</v>
      </c>
      <c r="L43" s="63">
        <f t="shared" si="2"/>
        <v>0</v>
      </c>
    </row>
    <row r="44" spans="5:12" x14ac:dyDescent="0.15">
      <c r="E44" s="14">
        <v>56</v>
      </c>
      <c r="F44" s="59">
        <f>[1]萩が丘!F44</f>
        <v>14</v>
      </c>
      <c r="G44" s="59">
        <f>[1]萩が丘!G44</f>
        <v>12</v>
      </c>
      <c r="H44" s="63">
        <f t="shared" si="1"/>
        <v>26</v>
      </c>
      <c r="I44" s="15">
        <v>106</v>
      </c>
      <c r="J44" s="59">
        <f>[1]萩が丘!J44</f>
        <v>0</v>
      </c>
      <c r="K44" s="59">
        <f>[1]萩が丘!K44</f>
        <v>0</v>
      </c>
      <c r="L44" s="63">
        <f t="shared" si="2"/>
        <v>0</v>
      </c>
    </row>
    <row r="45" spans="5:12" x14ac:dyDescent="0.15">
      <c r="E45" s="14">
        <v>57</v>
      </c>
      <c r="F45" s="59">
        <f>[1]萩が丘!F45</f>
        <v>8</v>
      </c>
      <c r="G45" s="59">
        <f>[1]萩が丘!G45</f>
        <v>9</v>
      </c>
      <c r="H45" s="63">
        <f t="shared" si="1"/>
        <v>17</v>
      </c>
      <c r="I45" s="15">
        <v>107</v>
      </c>
      <c r="J45" s="59">
        <f>[1]萩が丘!J45</f>
        <v>0</v>
      </c>
      <c r="K45" s="59">
        <f>[1]萩が丘!K45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[1]萩が丘!F46</f>
        <v>9</v>
      </c>
      <c r="G46" s="59">
        <f>[1]萩が丘!G46</f>
        <v>10</v>
      </c>
      <c r="H46" s="63">
        <f t="shared" si="1"/>
        <v>19</v>
      </c>
      <c r="I46" s="70">
        <v>108</v>
      </c>
      <c r="J46" s="59">
        <f>[1]萩が丘!J46</f>
        <v>0</v>
      </c>
      <c r="K46" s="59">
        <f>[1]萩が丘!K46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[1]萩が丘!F47</f>
        <v>8</v>
      </c>
      <c r="G47" s="59">
        <f>[1]萩が丘!G47</f>
        <v>11</v>
      </c>
      <c r="H47" s="63">
        <f t="shared" si="1"/>
        <v>19</v>
      </c>
      <c r="I47" s="25" t="s">
        <v>6</v>
      </c>
      <c r="J47" s="69">
        <f>SUM(J3:J46)</f>
        <v>186</v>
      </c>
      <c r="K47" s="69">
        <f>SUM(K3:K46)</f>
        <v>225</v>
      </c>
      <c r="L47" s="39">
        <f>SUM(J47:K47)</f>
        <v>411</v>
      </c>
    </row>
    <row r="48" spans="5:12" x14ac:dyDescent="0.15">
      <c r="E48" s="14">
        <v>60</v>
      </c>
      <c r="F48" s="59">
        <f>[1]萩が丘!F48</f>
        <v>5</v>
      </c>
      <c r="G48" s="59">
        <f>[1]萩が丘!G48</f>
        <v>8</v>
      </c>
      <c r="H48" s="63">
        <f t="shared" si="1"/>
        <v>13</v>
      </c>
    </row>
    <row r="49" spans="5:12" ht="14.25" thickBot="1" x14ac:dyDescent="0.2">
      <c r="E49" s="14">
        <v>61</v>
      </c>
      <c r="F49" s="59">
        <f>[1]萩が丘!F49</f>
        <v>6</v>
      </c>
      <c r="G49" s="59">
        <f>[1]萩が丘!G49</f>
        <v>7</v>
      </c>
      <c r="H49" s="63">
        <f t="shared" si="1"/>
        <v>13</v>
      </c>
      <c r="J49" s="54" t="s">
        <v>213</v>
      </c>
    </row>
    <row r="50" spans="5:12" x14ac:dyDescent="0.15">
      <c r="E50" s="14">
        <v>62</v>
      </c>
      <c r="F50" s="59">
        <f>[1]萩が丘!F50</f>
        <v>9</v>
      </c>
      <c r="G50" s="59">
        <f>[1]萩が丘!G50</f>
        <v>14</v>
      </c>
      <c r="H50" s="63">
        <f t="shared" si="1"/>
        <v>23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[1]萩が丘!F51</f>
        <v>10</v>
      </c>
      <c r="G51" s="59">
        <f>[1]萩が丘!G51</f>
        <v>6</v>
      </c>
      <c r="H51" s="63">
        <f t="shared" si="1"/>
        <v>16</v>
      </c>
      <c r="J51" s="48">
        <f>SUM(B18,F53,J47)</f>
        <v>703</v>
      </c>
      <c r="K51" s="49">
        <f>SUM(C18,G53,K47)</f>
        <v>704</v>
      </c>
      <c r="L51" s="50">
        <f>SUM(J51:K51)</f>
        <v>1407</v>
      </c>
    </row>
    <row r="52" spans="5:12" ht="14.25" thickBot="1" x14ac:dyDescent="0.2">
      <c r="E52" s="24">
        <v>64</v>
      </c>
      <c r="F52" s="59">
        <f>[1]萩が丘!F52</f>
        <v>8</v>
      </c>
      <c r="G52" s="59">
        <f>[1]萩が丘!G52</f>
        <v>9</v>
      </c>
      <c r="H52" s="63">
        <f t="shared" si="1"/>
        <v>17</v>
      </c>
    </row>
    <row r="53" spans="5:12" ht="15" thickTop="1" thickBot="1" x14ac:dyDescent="0.2">
      <c r="E53" s="23" t="s">
        <v>6</v>
      </c>
      <c r="F53" s="35">
        <f>SUM(F3:F52)</f>
        <v>448</v>
      </c>
      <c r="G53" s="38">
        <f>SUM(G3:G52)</f>
        <v>419</v>
      </c>
      <c r="H53" s="39">
        <f>SUM(F53:G53)</f>
        <v>867</v>
      </c>
    </row>
    <row r="56" spans="5:12" x14ac:dyDescent="0.15">
      <c r="F56" s="98" t="s">
        <v>558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145</v>
      </c>
      <c r="I1" s="99" t="str">
        <f>秦野市合計!I1</f>
        <v>令和3年4月1日現在（単位：人）</v>
      </c>
      <c r="J1" s="99"/>
      <c r="K1" s="99"/>
      <c r="L1" s="99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[1]曲松一丁目!B3</f>
        <v>2</v>
      </c>
      <c r="C3" s="40">
        <f>[1]曲松一丁目!C3</f>
        <v>3</v>
      </c>
      <c r="D3" s="40">
        <f>SUM(B3:C3)</f>
        <v>5</v>
      </c>
      <c r="E3" s="19">
        <v>15</v>
      </c>
      <c r="F3" s="59">
        <f>[1]曲松一丁目!F3</f>
        <v>1</v>
      </c>
      <c r="G3" s="59">
        <f>[1]曲松一丁目!G3</f>
        <v>5</v>
      </c>
      <c r="H3" s="63">
        <f>SUM(F3:G3)</f>
        <v>6</v>
      </c>
      <c r="I3" s="20">
        <v>65</v>
      </c>
      <c r="J3" s="59">
        <f>[1]曲松一丁目!J3</f>
        <v>6</v>
      </c>
      <c r="K3" s="59">
        <f>[1]曲松一丁目!K3</f>
        <v>5</v>
      </c>
      <c r="L3" s="63">
        <f>SUM(J3:K3)</f>
        <v>11</v>
      </c>
    </row>
    <row r="4" spans="1:12" x14ac:dyDescent="0.15">
      <c r="A4" s="14">
        <v>1</v>
      </c>
      <c r="B4" s="40">
        <f>[1]曲松一丁目!B4</f>
        <v>5</v>
      </c>
      <c r="C4" s="40">
        <f>[1]曲松一丁目!C4</f>
        <v>2</v>
      </c>
      <c r="D4" s="40">
        <f t="shared" ref="D4:D17" si="0">SUM(B4:C4)</f>
        <v>7</v>
      </c>
      <c r="E4" s="14">
        <v>16</v>
      </c>
      <c r="F4" s="59">
        <f>[1]曲松一丁目!F4</f>
        <v>2</v>
      </c>
      <c r="G4" s="59">
        <f>[1]曲松一丁目!G4</f>
        <v>6</v>
      </c>
      <c r="H4" s="63">
        <f t="shared" ref="H4:H52" si="1">SUM(F4:G4)</f>
        <v>8</v>
      </c>
      <c r="I4" s="15">
        <v>66</v>
      </c>
      <c r="J4" s="59">
        <f>[1]曲松一丁目!J4</f>
        <v>6</v>
      </c>
      <c r="K4" s="59">
        <f>[1]曲松一丁目!K4</f>
        <v>6</v>
      </c>
      <c r="L4" s="63">
        <f t="shared" ref="L4:L46" si="2">SUM(J4:K4)</f>
        <v>12</v>
      </c>
    </row>
    <row r="5" spans="1:12" x14ac:dyDescent="0.15">
      <c r="A5" s="14">
        <v>2</v>
      </c>
      <c r="B5" s="40">
        <f>[1]曲松一丁目!B5</f>
        <v>2</v>
      </c>
      <c r="C5" s="40">
        <f>[1]曲松一丁目!C5</f>
        <v>2</v>
      </c>
      <c r="D5" s="40">
        <f t="shared" si="0"/>
        <v>4</v>
      </c>
      <c r="E5" s="14">
        <v>17</v>
      </c>
      <c r="F5" s="59">
        <f>[1]曲松一丁目!F5</f>
        <v>7</v>
      </c>
      <c r="G5" s="59">
        <f>[1]曲松一丁目!G5</f>
        <v>4</v>
      </c>
      <c r="H5" s="63">
        <f t="shared" si="1"/>
        <v>11</v>
      </c>
      <c r="I5" s="15">
        <v>67</v>
      </c>
      <c r="J5" s="59">
        <f>[1]曲松一丁目!J5</f>
        <v>2</v>
      </c>
      <c r="K5" s="59">
        <f>[1]曲松一丁目!K5</f>
        <v>6</v>
      </c>
      <c r="L5" s="63">
        <f t="shared" si="2"/>
        <v>8</v>
      </c>
    </row>
    <row r="6" spans="1:12" x14ac:dyDescent="0.15">
      <c r="A6" s="14">
        <v>3</v>
      </c>
      <c r="B6" s="40">
        <f>[1]曲松一丁目!B6</f>
        <v>4</v>
      </c>
      <c r="C6" s="40">
        <f>[1]曲松一丁目!C6</f>
        <v>0</v>
      </c>
      <c r="D6" s="40">
        <f t="shared" si="0"/>
        <v>4</v>
      </c>
      <c r="E6" s="14">
        <v>18</v>
      </c>
      <c r="F6" s="59">
        <f>[1]曲松一丁目!F6</f>
        <v>4</v>
      </c>
      <c r="G6" s="59">
        <f>[1]曲松一丁目!G6</f>
        <v>3</v>
      </c>
      <c r="H6" s="63">
        <f t="shared" si="1"/>
        <v>7</v>
      </c>
      <c r="I6" s="15">
        <v>68</v>
      </c>
      <c r="J6" s="59">
        <f>[1]曲松一丁目!J6</f>
        <v>6</v>
      </c>
      <c r="K6" s="59">
        <f>[1]曲松一丁目!K6</f>
        <v>3</v>
      </c>
      <c r="L6" s="63">
        <f t="shared" si="2"/>
        <v>9</v>
      </c>
    </row>
    <row r="7" spans="1:12" x14ac:dyDescent="0.15">
      <c r="A7" s="14">
        <v>4</v>
      </c>
      <c r="B7" s="40">
        <f>[1]曲松一丁目!B7</f>
        <v>7</v>
      </c>
      <c r="C7" s="40">
        <f>[1]曲松一丁目!C7</f>
        <v>3</v>
      </c>
      <c r="D7" s="40">
        <f t="shared" si="0"/>
        <v>10</v>
      </c>
      <c r="E7" s="14">
        <v>19</v>
      </c>
      <c r="F7" s="59">
        <f>[1]曲松一丁目!F7</f>
        <v>5</v>
      </c>
      <c r="G7" s="59">
        <f>[1]曲松一丁目!G7</f>
        <v>4</v>
      </c>
      <c r="H7" s="63">
        <f t="shared" si="1"/>
        <v>9</v>
      </c>
      <c r="I7" s="15">
        <v>69</v>
      </c>
      <c r="J7" s="59">
        <f>[1]曲松一丁目!J7</f>
        <v>7</v>
      </c>
      <c r="K7" s="59">
        <f>[1]曲松一丁目!K7</f>
        <v>4</v>
      </c>
      <c r="L7" s="63">
        <f t="shared" si="2"/>
        <v>11</v>
      </c>
    </row>
    <row r="8" spans="1:12" x14ac:dyDescent="0.15">
      <c r="A8" s="14">
        <v>5</v>
      </c>
      <c r="B8" s="40">
        <f>[1]曲松一丁目!B8</f>
        <v>3</v>
      </c>
      <c r="C8" s="40">
        <f>[1]曲松一丁目!C8</f>
        <v>2</v>
      </c>
      <c r="D8" s="40">
        <f t="shared" si="0"/>
        <v>5</v>
      </c>
      <c r="E8" s="14">
        <v>20</v>
      </c>
      <c r="F8" s="59">
        <f>[1]曲松一丁目!F8</f>
        <v>4</v>
      </c>
      <c r="G8" s="59">
        <f>[1]曲松一丁目!G8</f>
        <v>5</v>
      </c>
      <c r="H8" s="63">
        <f t="shared" si="1"/>
        <v>9</v>
      </c>
      <c r="I8" s="15">
        <v>70</v>
      </c>
      <c r="J8" s="59">
        <f>[1]曲松一丁目!J8</f>
        <v>9</v>
      </c>
      <c r="K8" s="59">
        <f>[1]曲松一丁目!K8</f>
        <v>6</v>
      </c>
      <c r="L8" s="63">
        <f t="shared" si="2"/>
        <v>15</v>
      </c>
    </row>
    <row r="9" spans="1:12" x14ac:dyDescent="0.15">
      <c r="A9" s="14">
        <v>6</v>
      </c>
      <c r="B9" s="40">
        <f>[1]曲松一丁目!B9</f>
        <v>4</v>
      </c>
      <c r="C9" s="40">
        <f>[1]曲松一丁目!C9</f>
        <v>3</v>
      </c>
      <c r="D9" s="40">
        <f t="shared" si="0"/>
        <v>7</v>
      </c>
      <c r="E9" s="14">
        <v>21</v>
      </c>
      <c r="F9" s="59">
        <f>[1]曲松一丁目!F9</f>
        <v>5</v>
      </c>
      <c r="G9" s="59">
        <f>[1]曲松一丁目!G9</f>
        <v>4</v>
      </c>
      <c r="H9" s="63">
        <f t="shared" si="1"/>
        <v>9</v>
      </c>
      <c r="I9" s="15">
        <v>71</v>
      </c>
      <c r="J9" s="59">
        <f>[1]曲松一丁目!J9</f>
        <v>5</v>
      </c>
      <c r="K9" s="59">
        <f>[1]曲松一丁目!K9</f>
        <v>7</v>
      </c>
      <c r="L9" s="63">
        <f t="shared" si="2"/>
        <v>12</v>
      </c>
    </row>
    <row r="10" spans="1:12" x14ac:dyDescent="0.15">
      <c r="A10" s="14">
        <v>7</v>
      </c>
      <c r="B10" s="40">
        <f>[1]曲松一丁目!B10</f>
        <v>1</v>
      </c>
      <c r="C10" s="40">
        <f>[1]曲松一丁目!C10</f>
        <v>1</v>
      </c>
      <c r="D10" s="40">
        <f t="shared" si="0"/>
        <v>2</v>
      </c>
      <c r="E10" s="14">
        <v>22</v>
      </c>
      <c r="F10" s="59">
        <f>[1]曲松一丁目!F10</f>
        <v>4</v>
      </c>
      <c r="G10" s="59">
        <f>[1]曲松一丁目!G10</f>
        <v>4</v>
      </c>
      <c r="H10" s="63">
        <f t="shared" si="1"/>
        <v>8</v>
      </c>
      <c r="I10" s="15">
        <v>72</v>
      </c>
      <c r="J10" s="59">
        <f>[1]曲松一丁目!J10</f>
        <v>1</v>
      </c>
      <c r="K10" s="59">
        <f>[1]曲松一丁目!K10</f>
        <v>8</v>
      </c>
      <c r="L10" s="63">
        <f t="shared" si="2"/>
        <v>9</v>
      </c>
    </row>
    <row r="11" spans="1:12" x14ac:dyDescent="0.15">
      <c r="A11" s="14">
        <v>8</v>
      </c>
      <c r="B11" s="40">
        <f>[1]曲松一丁目!B11</f>
        <v>3</v>
      </c>
      <c r="C11" s="40">
        <f>[1]曲松一丁目!C11</f>
        <v>5</v>
      </c>
      <c r="D11" s="40">
        <f t="shared" si="0"/>
        <v>8</v>
      </c>
      <c r="E11" s="14">
        <v>23</v>
      </c>
      <c r="F11" s="59">
        <f>[1]曲松一丁目!F11</f>
        <v>6</v>
      </c>
      <c r="G11" s="59">
        <f>[1]曲松一丁目!G11</f>
        <v>3</v>
      </c>
      <c r="H11" s="63">
        <f t="shared" si="1"/>
        <v>9</v>
      </c>
      <c r="I11" s="15">
        <v>73</v>
      </c>
      <c r="J11" s="59">
        <f>[1]曲松一丁目!J11</f>
        <v>8</v>
      </c>
      <c r="K11" s="59">
        <f>[1]曲松一丁目!K11</f>
        <v>11</v>
      </c>
      <c r="L11" s="63">
        <f t="shared" si="2"/>
        <v>19</v>
      </c>
    </row>
    <row r="12" spans="1:12" x14ac:dyDescent="0.15">
      <c r="A12" s="14">
        <v>9</v>
      </c>
      <c r="B12" s="40">
        <f>[1]曲松一丁目!B12</f>
        <v>4</v>
      </c>
      <c r="C12" s="40">
        <f>[1]曲松一丁目!C12</f>
        <v>3</v>
      </c>
      <c r="D12" s="40">
        <f t="shared" si="0"/>
        <v>7</v>
      </c>
      <c r="E12" s="14">
        <v>24</v>
      </c>
      <c r="F12" s="59">
        <f>[1]曲松一丁目!F12</f>
        <v>4</v>
      </c>
      <c r="G12" s="59">
        <f>[1]曲松一丁目!G12</f>
        <v>2</v>
      </c>
      <c r="H12" s="63">
        <f t="shared" si="1"/>
        <v>6</v>
      </c>
      <c r="I12" s="15">
        <v>74</v>
      </c>
      <c r="J12" s="59">
        <f>[1]曲松一丁目!J12</f>
        <v>7</v>
      </c>
      <c r="K12" s="59">
        <f>[1]曲松一丁目!K12</f>
        <v>6</v>
      </c>
      <c r="L12" s="63">
        <f t="shared" si="2"/>
        <v>13</v>
      </c>
    </row>
    <row r="13" spans="1:12" x14ac:dyDescent="0.15">
      <c r="A13" s="14">
        <v>10</v>
      </c>
      <c r="B13" s="40">
        <f>[1]曲松一丁目!B13</f>
        <v>2</v>
      </c>
      <c r="C13" s="40">
        <f>[1]曲松一丁目!C13</f>
        <v>7</v>
      </c>
      <c r="D13" s="40">
        <f t="shared" si="0"/>
        <v>9</v>
      </c>
      <c r="E13" s="14">
        <v>25</v>
      </c>
      <c r="F13" s="59">
        <f>[1]曲松一丁目!F13</f>
        <v>6</v>
      </c>
      <c r="G13" s="59">
        <f>[1]曲松一丁目!G13</f>
        <v>1</v>
      </c>
      <c r="H13" s="63">
        <f t="shared" si="1"/>
        <v>7</v>
      </c>
      <c r="I13" s="15">
        <v>75</v>
      </c>
      <c r="J13" s="59">
        <f>[1]曲松一丁目!J13</f>
        <v>2</v>
      </c>
      <c r="K13" s="59">
        <f>[1]曲松一丁目!K13</f>
        <v>2</v>
      </c>
      <c r="L13" s="63">
        <f t="shared" si="2"/>
        <v>4</v>
      </c>
    </row>
    <row r="14" spans="1:12" x14ac:dyDescent="0.15">
      <c r="A14" s="14">
        <v>11</v>
      </c>
      <c r="B14" s="40">
        <f>[1]曲松一丁目!B14</f>
        <v>0</v>
      </c>
      <c r="C14" s="40">
        <f>[1]曲松一丁目!C14</f>
        <v>2</v>
      </c>
      <c r="D14" s="40">
        <f t="shared" si="0"/>
        <v>2</v>
      </c>
      <c r="E14" s="14">
        <v>26</v>
      </c>
      <c r="F14" s="59">
        <f>[1]曲松一丁目!F14</f>
        <v>1</v>
      </c>
      <c r="G14" s="59">
        <f>[1]曲松一丁目!G14</f>
        <v>2</v>
      </c>
      <c r="H14" s="63">
        <f t="shared" si="1"/>
        <v>3</v>
      </c>
      <c r="I14" s="15">
        <v>76</v>
      </c>
      <c r="J14" s="59">
        <f>[1]曲松一丁目!J14</f>
        <v>6</v>
      </c>
      <c r="K14" s="59">
        <f>[1]曲松一丁目!K14</f>
        <v>7</v>
      </c>
      <c r="L14" s="63">
        <f t="shared" si="2"/>
        <v>13</v>
      </c>
    </row>
    <row r="15" spans="1:12" x14ac:dyDescent="0.15">
      <c r="A15" s="14">
        <v>12</v>
      </c>
      <c r="B15" s="40">
        <f>[1]曲松一丁目!B15</f>
        <v>7</v>
      </c>
      <c r="C15" s="40">
        <f>[1]曲松一丁目!C15</f>
        <v>5</v>
      </c>
      <c r="D15" s="40">
        <f t="shared" si="0"/>
        <v>12</v>
      </c>
      <c r="E15" s="14">
        <v>27</v>
      </c>
      <c r="F15" s="59">
        <f>[1]曲松一丁目!F15</f>
        <v>3</v>
      </c>
      <c r="G15" s="59">
        <f>[1]曲松一丁目!G15</f>
        <v>8</v>
      </c>
      <c r="H15" s="63">
        <f t="shared" si="1"/>
        <v>11</v>
      </c>
      <c r="I15" s="15">
        <v>77</v>
      </c>
      <c r="J15" s="59">
        <f>[1]曲松一丁目!J15</f>
        <v>7</v>
      </c>
      <c r="K15" s="59">
        <f>[1]曲松一丁目!K15</f>
        <v>6</v>
      </c>
      <c r="L15" s="63">
        <f t="shared" si="2"/>
        <v>13</v>
      </c>
    </row>
    <row r="16" spans="1:12" x14ac:dyDescent="0.15">
      <c r="A16" s="14">
        <v>13</v>
      </c>
      <c r="B16" s="40">
        <f>[1]曲松一丁目!B16</f>
        <v>5</v>
      </c>
      <c r="C16" s="40">
        <f>[1]曲松一丁目!C16</f>
        <v>5</v>
      </c>
      <c r="D16" s="40">
        <f t="shared" si="0"/>
        <v>10</v>
      </c>
      <c r="E16" s="14">
        <v>28</v>
      </c>
      <c r="F16" s="59">
        <f>[1]曲松一丁目!F16</f>
        <v>4</v>
      </c>
      <c r="G16" s="59">
        <f>[1]曲松一丁目!G16</f>
        <v>2</v>
      </c>
      <c r="H16" s="63">
        <f t="shared" si="1"/>
        <v>6</v>
      </c>
      <c r="I16" s="15">
        <v>78</v>
      </c>
      <c r="J16" s="59">
        <f>[1]曲松一丁目!J16</f>
        <v>3</v>
      </c>
      <c r="K16" s="59">
        <f>[1]曲松一丁目!K16</f>
        <v>3</v>
      </c>
      <c r="L16" s="63">
        <f t="shared" si="2"/>
        <v>6</v>
      </c>
    </row>
    <row r="17" spans="1:12" ht="14.25" thickBot="1" x14ac:dyDescent="0.2">
      <c r="A17" s="24">
        <v>14</v>
      </c>
      <c r="B17" s="40">
        <f>[1]曲松一丁目!B17</f>
        <v>0</v>
      </c>
      <c r="C17" s="40">
        <f>[1]曲松一丁目!C17</f>
        <v>5</v>
      </c>
      <c r="D17" s="40">
        <f t="shared" si="0"/>
        <v>5</v>
      </c>
      <c r="E17" s="14">
        <v>29</v>
      </c>
      <c r="F17" s="59">
        <f>[1]曲松一丁目!F17</f>
        <v>8</v>
      </c>
      <c r="G17" s="59">
        <f>[1]曲松一丁目!G17</f>
        <v>3</v>
      </c>
      <c r="H17" s="63">
        <f t="shared" si="1"/>
        <v>11</v>
      </c>
      <c r="I17" s="15">
        <v>79</v>
      </c>
      <c r="J17" s="59">
        <f>[1]曲松一丁目!J17</f>
        <v>9</v>
      </c>
      <c r="K17" s="59">
        <f>[1]曲松一丁目!K17</f>
        <v>4</v>
      </c>
      <c r="L17" s="63">
        <f t="shared" si="2"/>
        <v>13</v>
      </c>
    </row>
    <row r="18" spans="1:12" ht="15" thickTop="1" thickBot="1" x14ac:dyDescent="0.2">
      <c r="A18" s="23" t="s">
        <v>6</v>
      </c>
      <c r="B18" s="33">
        <f>SUM(B3:B17)</f>
        <v>49</v>
      </c>
      <c r="C18" s="34">
        <f>SUM(C3:C17)</f>
        <v>48</v>
      </c>
      <c r="D18" s="35">
        <f>SUM(B18:C18)</f>
        <v>97</v>
      </c>
      <c r="E18" s="14">
        <v>30</v>
      </c>
      <c r="F18" s="59">
        <f>[1]曲松一丁目!F18</f>
        <v>3</v>
      </c>
      <c r="G18" s="59">
        <f>[1]曲松一丁目!G18</f>
        <v>8</v>
      </c>
      <c r="H18" s="63">
        <f t="shared" si="1"/>
        <v>11</v>
      </c>
      <c r="I18" s="15">
        <v>80</v>
      </c>
      <c r="J18" s="59">
        <f>[1]曲松一丁目!J18</f>
        <v>7</v>
      </c>
      <c r="K18" s="59">
        <f>[1]曲松一丁目!K18</f>
        <v>5</v>
      </c>
      <c r="L18" s="63">
        <f t="shared" si="2"/>
        <v>12</v>
      </c>
    </row>
    <row r="19" spans="1:12" x14ac:dyDescent="0.15">
      <c r="E19" s="14">
        <v>31</v>
      </c>
      <c r="F19" s="59">
        <f>[1]曲松一丁目!F19</f>
        <v>4</v>
      </c>
      <c r="G19" s="59">
        <f>[1]曲松一丁目!G19</f>
        <v>5</v>
      </c>
      <c r="H19" s="63">
        <f t="shared" si="1"/>
        <v>9</v>
      </c>
      <c r="I19" s="15">
        <v>81</v>
      </c>
      <c r="J19" s="59">
        <f>[1]曲松一丁目!J19</f>
        <v>5</v>
      </c>
      <c r="K19" s="59">
        <f>[1]曲松一丁目!K19</f>
        <v>3</v>
      </c>
      <c r="L19" s="63">
        <f t="shared" si="2"/>
        <v>8</v>
      </c>
    </row>
    <row r="20" spans="1:12" x14ac:dyDescent="0.15">
      <c r="E20" s="14">
        <v>32</v>
      </c>
      <c r="F20" s="59">
        <f>[1]曲松一丁目!F20</f>
        <v>8</v>
      </c>
      <c r="G20" s="59">
        <f>[1]曲松一丁目!G20</f>
        <v>3</v>
      </c>
      <c r="H20" s="63">
        <f t="shared" si="1"/>
        <v>11</v>
      </c>
      <c r="I20" s="15">
        <v>82</v>
      </c>
      <c r="J20" s="59">
        <f>[1]曲松一丁目!J20</f>
        <v>3</v>
      </c>
      <c r="K20" s="59">
        <f>[1]曲松一丁目!K20</f>
        <v>9</v>
      </c>
      <c r="L20" s="63">
        <f t="shared" si="2"/>
        <v>12</v>
      </c>
    </row>
    <row r="21" spans="1:12" x14ac:dyDescent="0.15">
      <c r="E21" s="14">
        <v>33</v>
      </c>
      <c r="F21" s="59">
        <f>[1]曲松一丁目!F21</f>
        <v>6</v>
      </c>
      <c r="G21" s="59">
        <f>[1]曲松一丁目!G21</f>
        <v>7</v>
      </c>
      <c r="H21" s="63">
        <f t="shared" si="1"/>
        <v>13</v>
      </c>
      <c r="I21" s="15">
        <v>83</v>
      </c>
      <c r="J21" s="59">
        <f>[1]曲松一丁目!J21</f>
        <v>4</v>
      </c>
      <c r="K21" s="59">
        <f>[1]曲松一丁目!K21</f>
        <v>5</v>
      </c>
      <c r="L21" s="63">
        <f t="shared" si="2"/>
        <v>9</v>
      </c>
    </row>
    <row r="22" spans="1:12" x14ac:dyDescent="0.15">
      <c r="E22" s="14">
        <v>34</v>
      </c>
      <c r="F22" s="59">
        <f>[1]曲松一丁目!F22</f>
        <v>10</v>
      </c>
      <c r="G22" s="59">
        <f>[1]曲松一丁目!G22</f>
        <v>2</v>
      </c>
      <c r="H22" s="63">
        <f t="shared" si="1"/>
        <v>12</v>
      </c>
      <c r="I22" s="15">
        <v>84</v>
      </c>
      <c r="J22" s="59">
        <f>[1]曲松一丁目!J22</f>
        <v>1</v>
      </c>
      <c r="K22" s="59">
        <f>[1]曲松一丁目!K22</f>
        <v>4</v>
      </c>
      <c r="L22" s="63">
        <f t="shared" si="2"/>
        <v>5</v>
      </c>
    </row>
    <row r="23" spans="1:12" x14ac:dyDescent="0.15">
      <c r="E23" s="14">
        <v>35</v>
      </c>
      <c r="F23" s="59">
        <f>[1]曲松一丁目!F23</f>
        <v>7</v>
      </c>
      <c r="G23" s="59">
        <f>[1]曲松一丁目!G23</f>
        <v>4</v>
      </c>
      <c r="H23" s="63">
        <f t="shared" si="1"/>
        <v>11</v>
      </c>
      <c r="I23" s="15">
        <v>85</v>
      </c>
      <c r="J23" s="59">
        <f>[1]曲松一丁目!J23</f>
        <v>3</v>
      </c>
      <c r="K23" s="59">
        <f>[1]曲松一丁目!K23</f>
        <v>2</v>
      </c>
      <c r="L23" s="63">
        <f t="shared" si="2"/>
        <v>5</v>
      </c>
    </row>
    <row r="24" spans="1:12" x14ac:dyDescent="0.15">
      <c r="E24" s="14">
        <v>36</v>
      </c>
      <c r="F24" s="59">
        <f>[1]曲松一丁目!F24</f>
        <v>5</v>
      </c>
      <c r="G24" s="59">
        <f>[1]曲松一丁目!G24</f>
        <v>8</v>
      </c>
      <c r="H24" s="63">
        <f t="shared" si="1"/>
        <v>13</v>
      </c>
      <c r="I24" s="15">
        <v>86</v>
      </c>
      <c r="J24" s="59">
        <f>[1]曲松一丁目!J24</f>
        <v>1</v>
      </c>
      <c r="K24" s="59">
        <f>[1]曲松一丁目!K24</f>
        <v>9</v>
      </c>
      <c r="L24" s="63">
        <f t="shared" si="2"/>
        <v>10</v>
      </c>
    </row>
    <row r="25" spans="1:12" x14ac:dyDescent="0.15">
      <c r="E25" s="14">
        <v>37</v>
      </c>
      <c r="F25" s="59">
        <f>[1]曲松一丁目!F25</f>
        <v>4</v>
      </c>
      <c r="G25" s="59">
        <f>[1]曲松一丁目!G25</f>
        <v>7</v>
      </c>
      <c r="H25" s="63">
        <f t="shared" si="1"/>
        <v>11</v>
      </c>
      <c r="I25" s="15">
        <v>87</v>
      </c>
      <c r="J25" s="59">
        <f>[1]曲松一丁目!J25</f>
        <v>2</v>
      </c>
      <c r="K25" s="59">
        <f>[1]曲松一丁目!K25</f>
        <v>7</v>
      </c>
      <c r="L25" s="63">
        <f t="shared" si="2"/>
        <v>9</v>
      </c>
    </row>
    <row r="26" spans="1:12" x14ac:dyDescent="0.15">
      <c r="E26" s="14">
        <v>38</v>
      </c>
      <c r="F26" s="59">
        <f>[1]曲松一丁目!F26</f>
        <v>7</v>
      </c>
      <c r="G26" s="59">
        <f>[1]曲松一丁目!G26</f>
        <v>5</v>
      </c>
      <c r="H26" s="63">
        <f t="shared" si="1"/>
        <v>12</v>
      </c>
      <c r="I26" s="15">
        <v>88</v>
      </c>
      <c r="J26" s="59">
        <f>[1]曲松一丁目!J26</f>
        <v>1</v>
      </c>
      <c r="K26" s="59">
        <f>[1]曲松一丁目!K26</f>
        <v>5</v>
      </c>
      <c r="L26" s="63">
        <f t="shared" si="2"/>
        <v>6</v>
      </c>
    </row>
    <row r="27" spans="1:12" x14ac:dyDescent="0.15">
      <c r="E27" s="14">
        <v>39</v>
      </c>
      <c r="F27" s="59">
        <f>[1]曲松一丁目!F27</f>
        <v>3</v>
      </c>
      <c r="G27" s="59">
        <f>[1]曲松一丁目!G27</f>
        <v>6</v>
      </c>
      <c r="H27" s="63">
        <f t="shared" si="1"/>
        <v>9</v>
      </c>
      <c r="I27" s="15">
        <v>89</v>
      </c>
      <c r="J27" s="59">
        <f>[1]曲松一丁目!J27</f>
        <v>3</v>
      </c>
      <c r="K27" s="59">
        <f>[1]曲松一丁目!K27</f>
        <v>3</v>
      </c>
      <c r="L27" s="63">
        <f t="shared" si="2"/>
        <v>6</v>
      </c>
    </row>
    <row r="28" spans="1:12" x14ac:dyDescent="0.15">
      <c r="E28" s="14">
        <v>40</v>
      </c>
      <c r="F28" s="59">
        <f>[1]曲松一丁目!F28</f>
        <v>5</v>
      </c>
      <c r="G28" s="59">
        <f>[1]曲松一丁目!G28</f>
        <v>4</v>
      </c>
      <c r="H28" s="63">
        <f t="shared" si="1"/>
        <v>9</v>
      </c>
      <c r="I28" s="15">
        <v>90</v>
      </c>
      <c r="J28" s="59">
        <f>[1]曲松一丁目!J28</f>
        <v>4</v>
      </c>
      <c r="K28" s="59">
        <f>[1]曲松一丁目!K28</f>
        <v>4</v>
      </c>
      <c r="L28" s="63">
        <f t="shared" si="2"/>
        <v>8</v>
      </c>
    </row>
    <row r="29" spans="1:12" x14ac:dyDescent="0.15">
      <c r="E29" s="14">
        <v>41</v>
      </c>
      <c r="F29" s="59">
        <f>[1]曲松一丁目!F29</f>
        <v>6</v>
      </c>
      <c r="G29" s="59">
        <f>[1]曲松一丁目!G29</f>
        <v>4</v>
      </c>
      <c r="H29" s="63">
        <f t="shared" si="1"/>
        <v>10</v>
      </c>
      <c r="I29" s="15">
        <v>91</v>
      </c>
      <c r="J29" s="59">
        <f>[1]曲松一丁目!J29</f>
        <v>0</v>
      </c>
      <c r="K29" s="59">
        <f>[1]曲松一丁目!K29</f>
        <v>1</v>
      </c>
      <c r="L29" s="63">
        <f t="shared" si="2"/>
        <v>1</v>
      </c>
    </row>
    <row r="30" spans="1:12" x14ac:dyDescent="0.15">
      <c r="E30" s="14">
        <v>42</v>
      </c>
      <c r="F30" s="59">
        <f>[1]曲松一丁目!F30</f>
        <v>6</v>
      </c>
      <c r="G30" s="59">
        <f>[1]曲松一丁目!G30</f>
        <v>6</v>
      </c>
      <c r="H30" s="63">
        <f t="shared" si="1"/>
        <v>12</v>
      </c>
      <c r="I30" s="15">
        <v>92</v>
      </c>
      <c r="J30" s="59">
        <f>[1]曲松一丁目!J30</f>
        <v>0</v>
      </c>
      <c r="K30" s="59">
        <f>[1]曲松一丁目!K30</f>
        <v>2</v>
      </c>
      <c r="L30" s="63">
        <f t="shared" si="2"/>
        <v>2</v>
      </c>
    </row>
    <row r="31" spans="1:12" x14ac:dyDescent="0.15">
      <c r="E31" s="14">
        <v>43</v>
      </c>
      <c r="F31" s="59">
        <f>[1]曲松一丁目!F31</f>
        <v>9</v>
      </c>
      <c r="G31" s="59">
        <f>[1]曲松一丁目!G31</f>
        <v>7</v>
      </c>
      <c r="H31" s="63">
        <f t="shared" si="1"/>
        <v>16</v>
      </c>
      <c r="I31" s="15">
        <v>93</v>
      </c>
      <c r="J31" s="59">
        <f>[1]曲松一丁目!J31</f>
        <v>0</v>
      </c>
      <c r="K31" s="59">
        <f>[1]曲松一丁目!K31</f>
        <v>3</v>
      </c>
      <c r="L31" s="63">
        <f t="shared" si="2"/>
        <v>3</v>
      </c>
    </row>
    <row r="32" spans="1:12" x14ac:dyDescent="0.15">
      <c r="E32" s="14">
        <v>44</v>
      </c>
      <c r="F32" s="59">
        <f>[1]曲松一丁目!F32</f>
        <v>9</v>
      </c>
      <c r="G32" s="59">
        <f>[1]曲松一丁目!G32</f>
        <v>7</v>
      </c>
      <c r="H32" s="63">
        <f t="shared" si="1"/>
        <v>16</v>
      </c>
      <c r="I32" s="15">
        <v>94</v>
      </c>
      <c r="J32" s="59">
        <f>[1]曲松一丁目!J32</f>
        <v>0</v>
      </c>
      <c r="K32" s="59">
        <f>[1]曲松一丁目!K32</f>
        <v>0</v>
      </c>
      <c r="L32" s="63">
        <f t="shared" si="2"/>
        <v>0</v>
      </c>
    </row>
    <row r="33" spans="5:12" x14ac:dyDescent="0.15">
      <c r="E33" s="14">
        <v>45</v>
      </c>
      <c r="F33" s="59">
        <f>[1]曲松一丁目!F33</f>
        <v>10</v>
      </c>
      <c r="G33" s="59">
        <f>[1]曲松一丁目!G33</f>
        <v>8</v>
      </c>
      <c r="H33" s="63">
        <f t="shared" si="1"/>
        <v>18</v>
      </c>
      <c r="I33" s="15">
        <v>95</v>
      </c>
      <c r="J33" s="59">
        <f>[1]曲松一丁目!J33</f>
        <v>1</v>
      </c>
      <c r="K33" s="59">
        <f>[1]曲松一丁目!K33</f>
        <v>2</v>
      </c>
      <c r="L33" s="63">
        <f t="shared" si="2"/>
        <v>3</v>
      </c>
    </row>
    <row r="34" spans="5:12" x14ac:dyDescent="0.15">
      <c r="E34" s="14">
        <v>46</v>
      </c>
      <c r="F34" s="59">
        <f>[1]曲松一丁目!F34</f>
        <v>13</v>
      </c>
      <c r="G34" s="59">
        <f>[1]曲松一丁目!G34</f>
        <v>10</v>
      </c>
      <c r="H34" s="63">
        <f t="shared" si="1"/>
        <v>23</v>
      </c>
      <c r="I34" s="15">
        <v>96</v>
      </c>
      <c r="J34" s="59">
        <f>[1]曲松一丁目!J34</f>
        <v>0</v>
      </c>
      <c r="K34" s="59">
        <f>[1]曲松一丁目!K34</f>
        <v>1</v>
      </c>
      <c r="L34" s="63">
        <f t="shared" si="2"/>
        <v>1</v>
      </c>
    </row>
    <row r="35" spans="5:12" x14ac:dyDescent="0.15">
      <c r="E35" s="14">
        <v>47</v>
      </c>
      <c r="F35" s="59">
        <f>[1]曲松一丁目!F35</f>
        <v>9</v>
      </c>
      <c r="G35" s="59">
        <f>[1]曲松一丁目!G35</f>
        <v>4</v>
      </c>
      <c r="H35" s="63">
        <f t="shared" si="1"/>
        <v>13</v>
      </c>
      <c r="I35" s="15">
        <v>97</v>
      </c>
      <c r="J35" s="59">
        <f>[1]曲松一丁目!J35</f>
        <v>0</v>
      </c>
      <c r="K35" s="59">
        <f>[1]曲松一丁目!K35</f>
        <v>2</v>
      </c>
      <c r="L35" s="63">
        <f t="shared" si="2"/>
        <v>2</v>
      </c>
    </row>
    <row r="36" spans="5:12" x14ac:dyDescent="0.15">
      <c r="E36" s="14">
        <v>48</v>
      </c>
      <c r="F36" s="59">
        <f>[1]曲松一丁目!F36</f>
        <v>12</v>
      </c>
      <c r="G36" s="59">
        <f>[1]曲松一丁目!G36</f>
        <v>3</v>
      </c>
      <c r="H36" s="63">
        <f t="shared" si="1"/>
        <v>15</v>
      </c>
      <c r="I36" s="15">
        <v>98</v>
      </c>
      <c r="J36" s="59">
        <f>[1]曲松一丁目!J36</f>
        <v>0</v>
      </c>
      <c r="K36" s="59">
        <f>[1]曲松一丁目!K36</f>
        <v>1</v>
      </c>
      <c r="L36" s="63">
        <f t="shared" si="2"/>
        <v>1</v>
      </c>
    </row>
    <row r="37" spans="5:12" x14ac:dyDescent="0.15">
      <c r="E37" s="14">
        <v>49</v>
      </c>
      <c r="F37" s="59">
        <f>[1]曲松一丁目!F37</f>
        <v>8</v>
      </c>
      <c r="G37" s="59">
        <f>[1]曲松一丁目!G37</f>
        <v>6</v>
      </c>
      <c r="H37" s="63">
        <f t="shared" si="1"/>
        <v>14</v>
      </c>
      <c r="I37" s="15">
        <v>99</v>
      </c>
      <c r="J37" s="59">
        <f>[1]曲松一丁目!J37</f>
        <v>0</v>
      </c>
      <c r="K37" s="59">
        <f>[1]曲松一丁目!K37</f>
        <v>1</v>
      </c>
      <c r="L37" s="63">
        <f t="shared" si="2"/>
        <v>1</v>
      </c>
    </row>
    <row r="38" spans="5:12" x14ac:dyDescent="0.15">
      <c r="E38" s="14">
        <v>50</v>
      </c>
      <c r="F38" s="59">
        <f>[1]曲松一丁目!F38</f>
        <v>9</v>
      </c>
      <c r="G38" s="59">
        <f>[1]曲松一丁目!G38</f>
        <v>9</v>
      </c>
      <c r="H38" s="63">
        <f t="shared" si="1"/>
        <v>18</v>
      </c>
      <c r="I38" s="15">
        <v>100</v>
      </c>
      <c r="J38" s="59">
        <f>[1]曲松一丁目!J38</f>
        <v>0</v>
      </c>
      <c r="K38" s="59">
        <f>[1]曲松一丁目!K38</f>
        <v>0</v>
      </c>
      <c r="L38" s="63">
        <f t="shared" si="2"/>
        <v>0</v>
      </c>
    </row>
    <row r="39" spans="5:12" x14ac:dyDescent="0.15">
      <c r="E39" s="14">
        <v>51</v>
      </c>
      <c r="F39" s="59">
        <f>[1]曲松一丁目!F39</f>
        <v>4</v>
      </c>
      <c r="G39" s="59">
        <f>[1]曲松一丁目!G39</f>
        <v>5</v>
      </c>
      <c r="H39" s="63">
        <f t="shared" si="1"/>
        <v>9</v>
      </c>
      <c r="I39" s="15">
        <v>101</v>
      </c>
      <c r="J39" s="59">
        <f>[1]曲松一丁目!J39</f>
        <v>0</v>
      </c>
      <c r="K39" s="59">
        <f>[1]曲松一丁目!K39</f>
        <v>0</v>
      </c>
      <c r="L39" s="63">
        <f t="shared" si="2"/>
        <v>0</v>
      </c>
    </row>
    <row r="40" spans="5:12" x14ac:dyDescent="0.15">
      <c r="E40" s="14">
        <v>52</v>
      </c>
      <c r="F40" s="59">
        <f>[1]曲松一丁目!F40</f>
        <v>9</v>
      </c>
      <c r="G40" s="59">
        <f>[1]曲松一丁目!G40</f>
        <v>8</v>
      </c>
      <c r="H40" s="63">
        <f t="shared" si="1"/>
        <v>17</v>
      </c>
      <c r="I40" s="15">
        <v>102</v>
      </c>
      <c r="J40" s="59">
        <f>[1]曲松一丁目!J40</f>
        <v>0</v>
      </c>
      <c r="K40" s="59">
        <f>[1]曲松一丁目!K40</f>
        <v>0</v>
      </c>
      <c r="L40" s="63">
        <f t="shared" si="2"/>
        <v>0</v>
      </c>
    </row>
    <row r="41" spans="5:12" x14ac:dyDescent="0.15">
      <c r="E41" s="14">
        <v>53</v>
      </c>
      <c r="F41" s="59">
        <f>[1]曲松一丁目!F41</f>
        <v>3</v>
      </c>
      <c r="G41" s="59">
        <f>[1]曲松一丁目!G41</f>
        <v>5</v>
      </c>
      <c r="H41" s="63">
        <f t="shared" si="1"/>
        <v>8</v>
      </c>
      <c r="I41" s="15">
        <v>103</v>
      </c>
      <c r="J41" s="59">
        <f>[1]曲松一丁目!J41</f>
        <v>0</v>
      </c>
      <c r="K41" s="59">
        <f>[1]曲松一丁目!K41</f>
        <v>0</v>
      </c>
      <c r="L41" s="63">
        <f t="shared" si="2"/>
        <v>0</v>
      </c>
    </row>
    <row r="42" spans="5:12" x14ac:dyDescent="0.15">
      <c r="E42" s="14">
        <v>54</v>
      </c>
      <c r="F42" s="59">
        <f>[1]曲松一丁目!F42</f>
        <v>14</v>
      </c>
      <c r="G42" s="59">
        <f>[1]曲松一丁目!G42</f>
        <v>3</v>
      </c>
      <c r="H42" s="63">
        <f t="shared" si="1"/>
        <v>17</v>
      </c>
      <c r="I42" s="15">
        <v>104</v>
      </c>
      <c r="J42" s="59">
        <f>[1]曲松一丁目!J42</f>
        <v>0</v>
      </c>
      <c r="K42" s="59">
        <f>[1]曲松一丁目!K42</f>
        <v>0</v>
      </c>
      <c r="L42" s="63">
        <f t="shared" si="2"/>
        <v>0</v>
      </c>
    </row>
    <row r="43" spans="5:12" x14ac:dyDescent="0.15">
      <c r="E43" s="14">
        <v>55</v>
      </c>
      <c r="F43" s="59">
        <f>[1]曲松一丁目!F43</f>
        <v>2</v>
      </c>
      <c r="G43" s="59">
        <f>[1]曲松一丁目!G43</f>
        <v>6</v>
      </c>
      <c r="H43" s="63">
        <f t="shared" si="1"/>
        <v>8</v>
      </c>
      <c r="I43" s="15">
        <v>105</v>
      </c>
      <c r="J43" s="59">
        <f>[1]曲松一丁目!J43</f>
        <v>0</v>
      </c>
      <c r="K43" s="59">
        <f>[1]曲松一丁目!K43</f>
        <v>0</v>
      </c>
      <c r="L43" s="63">
        <f t="shared" si="2"/>
        <v>0</v>
      </c>
    </row>
    <row r="44" spans="5:12" x14ac:dyDescent="0.15">
      <c r="E44" s="14">
        <v>56</v>
      </c>
      <c r="F44" s="59">
        <f>[1]曲松一丁目!F44</f>
        <v>6</v>
      </c>
      <c r="G44" s="59">
        <f>[1]曲松一丁目!G44</f>
        <v>10</v>
      </c>
      <c r="H44" s="63">
        <f t="shared" si="1"/>
        <v>16</v>
      </c>
      <c r="I44" s="15">
        <v>106</v>
      </c>
      <c r="J44" s="59">
        <f>[1]曲松一丁目!J44</f>
        <v>0</v>
      </c>
      <c r="K44" s="59">
        <f>[1]曲松一丁目!K44</f>
        <v>0</v>
      </c>
      <c r="L44" s="63">
        <f t="shared" si="2"/>
        <v>0</v>
      </c>
    </row>
    <row r="45" spans="5:12" x14ac:dyDescent="0.15">
      <c r="E45" s="14">
        <v>57</v>
      </c>
      <c r="F45" s="59">
        <f>[1]曲松一丁目!F45</f>
        <v>12</v>
      </c>
      <c r="G45" s="59">
        <f>[1]曲松一丁目!G45</f>
        <v>1</v>
      </c>
      <c r="H45" s="63">
        <f t="shared" si="1"/>
        <v>13</v>
      </c>
      <c r="I45" s="15">
        <v>107</v>
      </c>
      <c r="J45" s="59">
        <f>[1]曲松一丁目!J45</f>
        <v>0</v>
      </c>
      <c r="K45" s="59">
        <f>[1]曲松一丁目!K45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[1]曲松一丁目!F46</f>
        <v>5</v>
      </c>
      <c r="G46" s="59">
        <f>[1]曲松一丁目!G46</f>
        <v>5</v>
      </c>
      <c r="H46" s="63">
        <f t="shared" si="1"/>
        <v>10</v>
      </c>
      <c r="I46" s="70">
        <v>108</v>
      </c>
      <c r="J46" s="59">
        <f>[1]曲松一丁目!J46</f>
        <v>0</v>
      </c>
      <c r="K46" s="59">
        <f>[1]曲松一丁目!K46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[1]曲松一丁目!F47</f>
        <v>3</v>
      </c>
      <c r="G47" s="59">
        <f>[1]曲松一丁目!G47</f>
        <v>2</v>
      </c>
      <c r="H47" s="63">
        <f t="shared" si="1"/>
        <v>5</v>
      </c>
      <c r="I47" s="25" t="s">
        <v>6</v>
      </c>
      <c r="J47" s="69">
        <f>SUM(J3:J46)</f>
        <v>119</v>
      </c>
      <c r="K47" s="69">
        <f>SUM(K3:K46)</f>
        <v>153</v>
      </c>
      <c r="L47" s="39">
        <f>SUM(J47:K47)</f>
        <v>272</v>
      </c>
    </row>
    <row r="48" spans="5:12" x14ac:dyDescent="0.15">
      <c r="E48" s="14">
        <v>60</v>
      </c>
      <c r="F48" s="59">
        <f>[1]曲松一丁目!F48</f>
        <v>4</v>
      </c>
      <c r="G48" s="59">
        <f>[1]曲松一丁目!G48</f>
        <v>7</v>
      </c>
      <c r="H48" s="63">
        <f t="shared" si="1"/>
        <v>11</v>
      </c>
    </row>
    <row r="49" spans="5:12" ht="14.25" thickBot="1" x14ac:dyDescent="0.2">
      <c r="E49" s="14">
        <v>61</v>
      </c>
      <c r="F49" s="59">
        <f>[1]曲松一丁目!F49</f>
        <v>6</v>
      </c>
      <c r="G49" s="59">
        <f>[1]曲松一丁目!G49</f>
        <v>9</v>
      </c>
      <c r="H49" s="63">
        <f t="shared" si="1"/>
        <v>15</v>
      </c>
      <c r="J49" s="54" t="s">
        <v>214</v>
      </c>
    </row>
    <row r="50" spans="5:12" x14ac:dyDescent="0.15">
      <c r="E50" s="14">
        <v>62</v>
      </c>
      <c r="F50" s="59">
        <f>[1]曲松一丁目!F50</f>
        <v>7</v>
      </c>
      <c r="G50" s="59">
        <f>[1]曲松一丁目!G50</f>
        <v>7</v>
      </c>
      <c r="H50" s="63">
        <f t="shared" si="1"/>
        <v>14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[1]曲松一丁目!F51</f>
        <v>7</v>
      </c>
      <c r="G51" s="59">
        <f>[1]曲松一丁目!G51</f>
        <v>3</v>
      </c>
      <c r="H51" s="63">
        <f t="shared" si="1"/>
        <v>10</v>
      </c>
      <c r="J51" s="48">
        <f>SUM(B18,F53,J47)</f>
        <v>476</v>
      </c>
      <c r="K51" s="49">
        <f>SUM(C18,G53,K47)</f>
        <v>454</v>
      </c>
      <c r="L51" s="50">
        <f>SUM(J51:K51)</f>
        <v>930</v>
      </c>
    </row>
    <row r="52" spans="5:12" ht="14.25" thickBot="1" x14ac:dyDescent="0.2">
      <c r="E52" s="24">
        <v>64</v>
      </c>
      <c r="F52" s="59">
        <f>[1]曲松一丁目!F52</f>
        <v>9</v>
      </c>
      <c r="G52" s="59">
        <f>[1]曲松一丁目!G52</f>
        <v>3</v>
      </c>
      <c r="H52" s="63">
        <f t="shared" si="1"/>
        <v>12</v>
      </c>
    </row>
    <row r="53" spans="5:12" ht="15" thickTop="1" thickBot="1" x14ac:dyDescent="0.2">
      <c r="E53" s="23" t="s">
        <v>6</v>
      </c>
      <c r="F53" s="35">
        <f>SUM(F3:F52)</f>
        <v>308</v>
      </c>
      <c r="G53" s="38">
        <f>SUM(G3:G52)</f>
        <v>253</v>
      </c>
      <c r="H53" s="39">
        <f>SUM(F53:G53)</f>
        <v>561</v>
      </c>
    </row>
    <row r="56" spans="5:12" x14ac:dyDescent="0.15">
      <c r="F56" s="98" t="s">
        <v>559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9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144</v>
      </c>
      <c r="I1" s="99" t="str">
        <f>秦野市合計!I1</f>
        <v>令和3年4月1日現在（単位：人）</v>
      </c>
      <c r="J1" s="99"/>
      <c r="K1" s="99"/>
      <c r="L1" s="99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[1]曲松二丁目!B3</f>
        <v>6</v>
      </c>
      <c r="C3" s="40">
        <f>[1]曲松二丁目!C3</f>
        <v>9</v>
      </c>
      <c r="D3" s="40">
        <f>SUM(B3:C3)</f>
        <v>15</v>
      </c>
      <c r="E3" s="19">
        <v>15</v>
      </c>
      <c r="F3" s="59">
        <f>[1]曲松二丁目!F3</f>
        <v>5</v>
      </c>
      <c r="G3" s="59">
        <f>[1]曲松二丁目!G3</f>
        <v>2</v>
      </c>
      <c r="H3" s="63">
        <f>SUM(F3:G3)</f>
        <v>7</v>
      </c>
      <c r="I3" s="20">
        <v>65</v>
      </c>
      <c r="J3" s="59">
        <f>[1]曲松二丁目!J3</f>
        <v>3</v>
      </c>
      <c r="K3" s="59">
        <f>[1]曲松二丁目!K3</f>
        <v>6</v>
      </c>
      <c r="L3" s="63">
        <f>SUM(J3:K3)</f>
        <v>9</v>
      </c>
    </row>
    <row r="4" spans="1:12" x14ac:dyDescent="0.15">
      <c r="A4" s="14">
        <v>1</v>
      </c>
      <c r="B4" s="40">
        <f>[1]曲松二丁目!B4</f>
        <v>2</v>
      </c>
      <c r="C4" s="40">
        <f>[1]曲松二丁目!C4</f>
        <v>4</v>
      </c>
      <c r="D4" s="40">
        <f t="shared" ref="D4:D17" si="0">SUM(B4:C4)</f>
        <v>6</v>
      </c>
      <c r="E4" s="14">
        <v>16</v>
      </c>
      <c r="F4" s="59">
        <f>[1]曲松二丁目!F4</f>
        <v>3</v>
      </c>
      <c r="G4" s="59">
        <f>[1]曲松二丁目!G4</f>
        <v>4</v>
      </c>
      <c r="H4" s="63">
        <f t="shared" ref="H4:H52" si="1">SUM(F4:G4)</f>
        <v>7</v>
      </c>
      <c r="I4" s="15">
        <v>66</v>
      </c>
      <c r="J4" s="59">
        <f>[1]曲松二丁目!J4</f>
        <v>6</v>
      </c>
      <c r="K4" s="59">
        <f>[1]曲松二丁目!K4</f>
        <v>8</v>
      </c>
      <c r="L4" s="63">
        <f t="shared" ref="L4:L46" si="2">SUM(J4:K4)</f>
        <v>14</v>
      </c>
    </row>
    <row r="5" spans="1:12" x14ac:dyDescent="0.15">
      <c r="A5" s="14">
        <v>2</v>
      </c>
      <c r="B5" s="40">
        <f>[1]曲松二丁目!B5</f>
        <v>9</v>
      </c>
      <c r="C5" s="40">
        <f>[1]曲松二丁目!C5</f>
        <v>7</v>
      </c>
      <c r="D5" s="40">
        <f t="shared" si="0"/>
        <v>16</v>
      </c>
      <c r="E5" s="14">
        <v>17</v>
      </c>
      <c r="F5" s="59">
        <f>[1]曲松二丁目!F5</f>
        <v>4</v>
      </c>
      <c r="G5" s="59">
        <f>[1]曲松二丁目!G5</f>
        <v>9</v>
      </c>
      <c r="H5" s="63">
        <f t="shared" si="1"/>
        <v>13</v>
      </c>
      <c r="I5" s="15">
        <v>67</v>
      </c>
      <c r="J5" s="59">
        <f>[1]曲松二丁目!J5</f>
        <v>13</v>
      </c>
      <c r="K5" s="59">
        <f>[1]曲松二丁目!K5</f>
        <v>10</v>
      </c>
      <c r="L5" s="63">
        <f t="shared" si="2"/>
        <v>23</v>
      </c>
    </row>
    <row r="6" spans="1:12" x14ac:dyDescent="0.15">
      <c r="A6" s="14">
        <v>3</v>
      </c>
      <c r="B6" s="40">
        <f>[1]曲松二丁目!B6</f>
        <v>3</v>
      </c>
      <c r="C6" s="40">
        <f>[1]曲松二丁目!C6</f>
        <v>8</v>
      </c>
      <c r="D6" s="40">
        <f t="shared" si="0"/>
        <v>11</v>
      </c>
      <c r="E6" s="14">
        <v>18</v>
      </c>
      <c r="F6" s="59">
        <f>[1]曲松二丁目!F6</f>
        <v>3</v>
      </c>
      <c r="G6" s="59">
        <f>[1]曲松二丁目!G6</f>
        <v>3</v>
      </c>
      <c r="H6" s="63">
        <f t="shared" si="1"/>
        <v>6</v>
      </c>
      <c r="I6" s="15">
        <v>68</v>
      </c>
      <c r="J6" s="59">
        <f>[1]曲松二丁目!J6</f>
        <v>2</v>
      </c>
      <c r="K6" s="59">
        <f>[1]曲松二丁目!K6</f>
        <v>8</v>
      </c>
      <c r="L6" s="63">
        <f t="shared" si="2"/>
        <v>10</v>
      </c>
    </row>
    <row r="7" spans="1:12" x14ac:dyDescent="0.15">
      <c r="A7" s="14">
        <v>4</v>
      </c>
      <c r="B7" s="40">
        <f>[1]曲松二丁目!B7</f>
        <v>4</v>
      </c>
      <c r="C7" s="40">
        <f>[1]曲松二丁目!C7</f>
        <v>7</v>
      </c>
      <c r="D7" s="40">
        <f t="shared" si="0"/>
        <v>11</v>
      </c>
      <c r="E7" s="14">
        <v>19</v>
      </c>
      <c r="F7" s="59">
        <f>[1]曲松二丁目!F7</f>
        <v>5</v>
      </c>
      <c r="G7" s="59">
        <f>[1]曲松二丁目!G7</f>
        <v>5</v>
      </c>
      <c r="H7" s="63">
        <f t="shared" si="1"/>
        <v>10</v>
      </c>
      <c r="I7" s="15">
        <v>69</v>
      </c>
      <c r="J7" s="59">
        <f>[1]曲松二丁目!J7</f>
        <v>4</v>
      </c>
      <c r="K7" s="59">
        <f>[1]曲松二丁目!K7</f>
        <v>8</v>
      </c>
      <c r="L7" s="63">
        <f t="shared" si="2"/>
        <v>12</v>
      </c>
    </row>
    <row r="8" spans="1:12" x14ac:dyDescent="0.15">
      <c r="A8" s="14">
        <v>5</v>
      </c>
      <c r="B8" s="40">
        <f>[1]曲松二丁目!B8</f>
        <v>4</v>
      </c>
      <c r="C8" s="40">
        <f>[1]曲松二丁目!C8</f>
        <v>5</v>
      </c>
      <c r="D8" s="40">
        <f t="shared" si="0"/>
        <v>9</v>
      </c>
      <c r="E8" s="14">
        <v>20</v>
      </c>
      <c r="F8" s="59">
        <f>[1]曲松二丁目!F8</f>
        <v>4</v>
      </c>
      <c r="G8" s="59">
        <f>[1]曲松二丁目!G8</f>
        <v>5</v>
      </c>
      <c r="H8" s="63">
        <f t="shared" si="1"/>
        <v>9</v>
      </c>
      <c r="I8" s="15">
        <v>70</v>
      </c>
      <c r="J8" s="59">
        <f>[1]曲松二丁目!J8</f>
        <v>9</v>
      </c>
      <c r="K8" s="59">
        <f>[1]曲松二丁目!K8</f>
        <v>9</v>
      </c>
      <c r="L8" s="63">
        <f t="shared" si="2"/>
        <v>18</v>
      </c>
    </row>
    <row r="9" spans="1:12" x14ac:dyDescent="0.15">
      <c r="A9" s="14">
        <v>6</v>
      </c>
      <c r="B9" s="40">
        <f>[1]曲松二丁目!B9</f>
        <v>5</v>
      </c>
      <c r="C9" s="40">
        <f>[1]曲松二丁目!C9</f>
        <v>4</v>
      </c>
      <c r="D9" s="40">
        <f t="shared" si="0"/>
        <v>9</v>
      </c>
      <c r="E9" s="14">
        <v>21</v>
      </c>
      <c r="F9" s="59">
        <f>[1]曲松二丁目!F9</f>
        <v>6</v>
      </c>
      <c r="G9" s="59">
        <f>[1]曲松二丁目!G9</f>
        <v>4</v>
      </c>
      <c r="H9" s="63">
        <f t="shared" si="1"/>
        <v>10</v>
      </c>
      <c r="I9" s="15">
        <v>71</v>
      </c>
      <c r="J9" s="59">
        <f>[1]曲松二丁目!J9</f>
        <v>5</v>
      </c>
      <c r="K9" s="59">
        <f>[1]曲松二丁目!K9</f>
        <v>10</v>
      </c>
      <c r="L9" s="63">
        <f t="shared" si="2"/>
        <v>15</v>
      </c>
    </row>
    <row r="10" spans="1:12" x14ac:dyDescent="0.15">
      <c r="A10" s="14">
        <v>7</v>
      </c>
      <c r="B10" s="40">
        <f>[1]曲松二丁目!B10</f>
        <v>4</v>
      </c>
      <c r="C10" s="40">
        <f>[1]曲松二丁目!C10</f>
        <v>3</v>
      </c>
      <c r="D10" s="40">
        <f t="shared" si="0"/>
        <v>7</v>
      </c>
      <c r="E10" s="14">
        <v>22</v>
      </c>
      <c r="F10" s="59">
        <f>[1]曲松二丁目!F10</f>
        <v>3</v>
      </c>
      <c r="G10" s="59">
        <f>[1]曲松二丁目!G10</f>
        <v>7</v>
      </c>
      <c r="H10" s="63">
        <f t="shared" si="1"/>
        <v>10</v>
      </c>
      <c r="I10" s="15">
        <v>72</v>
      </c>
      <c r="J10" s="59">
        <f>[1]曲松二丁目!J10</f>
        <v>10</v>
      </c>
      <c r="K10" s="59">
        <f>[1]曲松二丁目!K10</f>
        <v>9</v>
      </c>
      <c r="L10" s="63">
        <f t="shared" si="2"/>
        <v>19</v>
      </c>
    </row>
    <row r="11" spans="1:12" x14ac:dyDescent="0.15">
      <c r="A11" s="14">
        <v>8</v>
      </c>
      <c r="B11" s="40">
        <f>[1]曲松二丁目!B11</f>
        <v>4</v>
      </c>
      <c r="C11" s="40">
        <f>[1]曲松二丁目!C11</f>
        <v>4</v>
      </c>
      <c r="D11" s="40">
        <f t="shared" si="0"/>
        <v>8</v>
      </c>
      <c r="E11" s="14">
        <v>23</v>
      </c>
      <c r="F11" s="59">
        <f>[1]曲松二丁目!F11</f>
        <v>8</v>
      </c>
      <c r="G11" s="59">
        <f>[1]曲松二丁目!G11</f>
        <v>5</v>
      </c>
      <c r="H11" s="63">
        <f t="shared" si="1"/>
        <v>13</v>
      </c>
      <c r="I11" s="15">
        <v>73</v>
      </c>
      <c r="J11" s="59">
        <f>[1]曲松二丁目!J11</f>
        <v>10</v>
      </c>
      <c r="K11" s="59">
        <f>[1]曲松二丁目!K11</f>
        <v>10</v>
      </c>
      <c r="L11" s="63">
        <f t="shared" si="2"/>
        <v>20</v>
      </c>
    </row>
    <row r="12" spans="1:12" x14ac:dyDescent="0.15">
      <c r="A12" s="14">
        <v>9</v>
      </c>
      <c r="B12" s="40">
        <f>[1]曲松二丁目!B12</f>
        <v>2</v>
      </c>
      <c r="C12" s="40">
        <f>[1]曲松二丁目!C12</f>
        <v>3</v>
      </c>
      <c r="D12" s="40">
        <f t="shared" si="0"/>
        <v>5</v>
      </c>
      <c r="E12" s="14">
        <v>24</v>
      </c>
      <c r="F12" s="59">
        <f>[1]曲松二丁目!F12</f>
        <v>1</v>
      </c>
      <c r="G12" s="59">
        <f>[1]曲松二丁目!G12</f>
        <v>5</v>
      </c>
      <c r="H12" s="63">
        <f t="shared" si="1"/>
        <v>6</v>
      </c>
      <c r="I12" s="15">
        <v>74</v>
      </c>
      <c r="J12" s="59">
        <f>[1]曲松二丁目!J12</f>
        <v>7</v>
      </c>
      <c r="K12" s="59">
        <f>[1]曲松二丁目!K12</f>
        <v>3</v>
      </c>
      <c r="L12" s="63">
        <f t="shared" si="2"/>
        <v>10</v>
      </c>
    </row>
    <row r="13" spans="1:12" x14ac:dyDescent="0.15">
      <c r="A13" s="14">
        <v>10</v>
      </c>
      <c r="B13" s="40">
        <f>[1]曲松二丁目!B13</f>
        <v>2</v>
      </c>
      <c r="C13" s="40">
        <f>[1]曲松二丁目!C13</f>
        <v>4</v>
      </c>
      <c r="D13" s="40">
        <f t="shared" si="0"/>
        <v>6</v>
      </c>
      <c r="E13" s="14">
        <v>25</v>
      </c>
      <c r="F13" s="59">
        <f>[1]曲松二丁目!F13</f>
        <v>5</v>
      </c>
      <c r="G13" s="59">
        <f>[1]曲松二丁目!G13</f>
        <v>4</v>
      </c>
      <c r="H13" s="63">
        <f t="shared" si="1"/>
        <v>9</v>
      </c>
      <c r="I13" s="15">
        <v>75</v>
      </c>
      <c r="J13" s="59">
        <f>[1]曲松二丁目!J13</f>
        <v>3</v>
      </c>
      <c r="K13" s="59">
        <f>[1]曲松二丁目!K13</f>
        <v>5</v>
      </c>
      <c r="L13" s="63">
        <f t="shared" si="2"/>
        <v>8</v>
      </c>
    </row>
    <row r="14" spans="1:12" x14ac:dyDescent="0.15">
      <c r="A14" s="14">
        <v>11</v>
      </c>
      <c r="B14" s="40">
        <f>[1]曲松二丁目!B14</f>
        <v>6</v>
      </c>
      <c r="C14" s="40">
        <f>[1]曲松二丁目!C14</f>
        <v>2</v>
      </c>
      <c r="D14" s="40">
        <f t="shared" si="0"/>
        <v>8</v>
      </c>
      <c r="E14" s="14">
        <v>26</v>
      </c>
      <c r="F14" s="59">
        <f>[1]曲松二丁目!F14</f>
        <v>8</v>
      </c>
      <c r="G14" s="59">
        <f>[1]曲松二丁目!G14</f>
        <v>9</v>
      </c>
      <c r="H14" s="63">
        <f t="shared" si="1"/>
        <v>17</v>
      </c>
      <c r="I14" s="15">
        <v>76</v>
      </c>
      <c r="J14" s="59">
        <f>[1]曲松二丁目!J14</f>
        <v>7</v>
      </c>
      <c r="K14" s="59">
        <f>[1]曲松二丁目!K14</f>
        <v>3</v>
      </c>
      <c r="L14" s="63">
        <f t="shared" si="2"/>
        <v>10</v>
      </c>
    </row>
    <row r="15" spans="1:12" x14ac:dyDescent="0.15">
      <c r="A15" s="14">
        <v>12</v>
      </c>
      <c r="B15" s="40">
        <f>[1]曲松二丁目!B15</f>
        <v>6</v>
      </c>
      <c r="C15" s="40">
        <f>[1]曲松二丁目!C15</f>
        <v>0</v>
      </c>
      <c r="D15" s="40">
        <f t="shared" si="0"/>
        <v>6</v>
      </c>
      <c r="E15" s="14">
        <v>27</v>
      </c>
      <c r="F15" s="59">
        <f>[1]曲松二丁目!F15</f>
        <v>12</v>
      </c>
      <c r="G15" s="59">
        <f>[1]曲松二丁目!G15</f>
        <v>7</v>
      </c>
      <c r="H15" s="63">
        <f t="shared" si="1"/>
        <v>19</v>
      </c>
      <c r="I15" s="15">
        <v>77</v>
      </c>
      <c r="J15" s="59">
        <f>[1]曲松二丁目!J15</f>
        <v>2</v>
      </c>
      <c r="K15" s="59">
        <f>[1]曲松二丁目!K15</f>
        <v>9</v>
      </c>
      <c r="L15" s="63">
        <f t="shared" si="2"/>
        <v>11</v>
      </c>
    </row>
    <row r="16" spans="1:12" x14ac:dyDescent="0.15">
      <c r="A16" s="14">
        <v>13</v>
      </c>
      <c r="B16" s="40">
        <f>[1]曲松二丁目!B16</f>
        <v>4</v>
      </c>
      <c r="C16" s="40">
        <f>[1]曲松二丁目!C16</f>
        <v>3</v>
      </c>
      <c r="D16" s="40">
        <f t="shared" si="0"/>
        <v>7</v>
      </c>
      <c r="E16" s="14">
        <v>28</v>
      </c>
      <c r="F16" s="59">
        <f>[1]曲松二丁目!F16</f>
        <v>6</v>
      </c>
      <c r="G16" s="59">
        <f>[1]曲松二丁目!G16</f>
        <v>13</v>
      </c>
      <c r="H16" s="63">
        <f t="shared" si="1"/>
        <v>19</v>
      </c>
      <c r="I16" s="15">
        <v>78</v>
      </c>
      <c r="J16" s="59">
        <f>[1]曲松二丁目!J16</f>
        <v>5</v>
      </c>
      <c r="K16" s="59">
        <f>[1]曲松二丁目!K16</f>
        <v>8</v>
      </c>
      <c r="L16" s="63">
        <f t="shared" si="2"/>
        <v>13</v>
      </c>
    </row>
    <row r="17" spans="1:12" ht="14.25" thickBot="1" x14ac:dyDescent="0.2">
      <c r="A17" s="24">
        <v>14</v>
      </c>
      <c r="B17" s="40">
        <f>[1]曲松二丁目!B17</f>
        <v>6</v>
      </c>
      <c r="C17" s="40">
        <f>[1]曲松二丁目!C17</f>
        <v>8</v>
      </c>
      <c r="D17" s="40">
        <f t="shared" si="0"/>
        <v>14</v>
      </c>
      <c r="E17" s="14">
        <v>29</v>
      </c>
      <c r="F17" s="59">
        <f>[1]曲松二丁目!F17</f>
        <v>4</v>
      </c>
      <c r="G17" s="59">
        <f>[1]曲松二丁目!G17</f>
        <v>7</v>
      </c>
      <c r="H17" s="63">
        <f t="shared" si="1"/>
        <v>11</v>
      </c>
      <c r="I17" s="15">
        <v>79</v>
      </c>
      <c r="J17" s="59">
        <f>[1]曲松二丁目!J17</f>
        <v>5</v>
      </c>
      <c r="K17" s="59">
        <f>[1]曲松二丁目!K17</f>
        <v>12</v>
      </c>
      <c r="L17" s="63">
        <f t="shared" si="2"/>
        <v>17</v>
      </c>
    </row>
    <row r="18" spans="1:12" ht="15" thickTop="1" thickBot="1" x14ac:dyDescent="0.2">
      <c r="A18" s="23" t="s">
        <v>6</v>
      </c>
      <c r="B18" s="33">
        <f>SUM(B3:B17)</f>
        <v>67</v>
      </c>
      <c r="C18" s="34">
        <f>SUM(C3:C17)</f>
        <v>71</v>
      </c>
      <c r="D18" s="35">
        <f>SUM(B18:C18)</f>
        <v>138</v>
      </c>
      <c r="E18" s="14">
        <v>30</v>
      </c>
      <c r="F18" s="59">
        <f>[1]曲松二丁目!F18</f>
        <v>10</v>
      </c>
      <c r="G18" s="59">
        <f>[1]曲松二丁目!G18</f>
        <v>5</v>
      </c>
      <c r="H18" s="63">
        <f t="shared" si="1"/>
        <v>15</v>
      </c>
      <c r="I18" s="15">
        <v>80</v>
      </c>
      <c r="J18" s="59">
        <f>[1]曲松二丁目!J18</f>
        <v>5</v>
      </c>
      <c r="K18" s="59">
        <f>[1]曲松二丁目!K18</f>
        <v>4</v>
      </c>
      <c r="L18" s="63">
        <f t="shared" si="2"/>
        <v>9</v>
      </c>
    </row>
    <row r="19" spans="1:12" x14ac:dyDescent="0.15">
      <c r="E19" s="14">
        <v>31</v>
      </c>
      <c r="F19" s="59">
        <f>[1]曲松二丁目!F19</f>
        <v>7</v>
      </c>
      <c r="G19" s="59">
        <f>[1]曲松二丁目!G19</f>
        <v>6</v>
      </c>
      <c r="H19" s="63">
        <f t="shared" si="1"/>
        <v>13</v>
      </c>
      <c r="I19" s="15">
        <v>81</v>
      </c>
      <c r="J19" s="59">
        <f>[1]曲松二丁目!J19</f>
        <v>4</v>
      </c>
      <c r="K19" s="59">
        <f>[1]曲松二丁目!K19</f>
        <v>11</v>
      </c>
      <c r="L19" s="63">
        <f t="shared" si="2"/>
        <v>15</v>
      </c>
    </row>
    <row r="20" spans="1:12" x14ac:dyDescent="0.15">
      <c r="E20" s="14">
        <v>32</v>
      </c>
      <c r="F20" s="59">
        <f>[1]曲松二丁目!F20</f>
        <v>9</v>
      </c>
      <c r="G20" s="59">
        <f>[1]曲松二丁目!G20</f>
        <v>15</v>
      </c>
      <c r="H20" s="63">
        <f t="shared" si="1"/>
        <v>24</v>
      </c>
      <c r="I20" s="15">
        <v>82</v>
      </c>
      <c r="J20" s="59">
        <f>[1]曲松二丁目!J20</f>
        <v>4</v>
      </c>
      <c r="K20" s="59">
        <f>[1]曲松二丁目!K20</f>
        <v>6</v>
      </c>
      <c r="L20" s="63">
        <f t="shared" si="2"/>
        <v>10</v>
      </c>
    </row>
    <row r="21" spans="1:12" x14ac:dyDescent="0.15">
      <c r="E21" s="14">
        <v>33</v>
      </c>
      <c r="F21" s="59">
        <f>[1]曲松二丁目!F21</f>
        <v>9</v>
      </c>
      <c r="G21" s="59">
        <f>[1]曲松二丁目!G21</f>
        <v>7</v>
      </c>
      <c r="H21" s="63">
        <f t="shared" si="1"/>
        <v>16</v>
      </c>
      <c r="I21" s="15">
        <v>83</v>
      </c>
      <c r="J21" s="59">
        <f>[1]曲松二丁目!J21</f>
        <v>11</v>
      </c>
      <c r="K21" s="59">
        <f>[1]曲松二丁目!K21</f>
        <v>5</v>
      </c>
      <c r="L21" s="63">
        <f t="shared" si="2"/>
        <v>16</v>
      </c>
    </row>
    <row r="22" spans="1:12" x14ac:dyDescent="0.15">
      <c r="E22" s="14">
        <v>34</v>
      </c>
      <c r="F22" s="59">
        <f>[1]曲松二丁目!F22</f>
        <v>10</v>
      </c>
      <c r="G22" s="59">
        <f>[1]曲松二丁目!G22</f>
        <v>8</v>
      </c>
      <c r="H22" s="63">
        <f t="shared" si="1"/>
        <v>18</v>
      </c>
      <c r="I22" s="15">
        <v>84</v>
      </c>
      <c r="J22" s="59">
        <f>[1]曲松二丁目!J22</f>
        <v>4</v>
      </c>
      <c r="K22" s="59">
        <f>[1]曲松二丁目!K22</f>
        <v>8</v>
      </c>
      <c r="L22" s="63">
        <f t="shared" si="2"/>
        <v>12</v>
      </c>
    </row>
    <row r="23" spans="1:12" x14ac:dyDescent="0.15">
      <c r="E23" s="14">
        <v>35</v>
      </c>
      <c r="F23" s="59">
        <f>[1]曲松二丁目!F23</f>
        <v>7</v>
      </c>
      <c r="G23" s="59">
        <f>[1]曲松二丁目!G23</f>
        <v>7</v>
      </c>
      <c r="H23" s="63">
        <f t="shared" si="1"/>
        <v>14</v>
      </c>
      <c r="I23" s="15">
        <v>85</v>
      </c>
      <c r="J23" s="59">
        <f>[1]曲松二丁目!J23</f>
        <v>4</v>
      </c>
      <c r="K23" s="59">
        <f>[1]曲松二丁目!K23</f>
        <v>2</v>
      </c>
      <c r="L23" s="63">
        <f t="shared" si="2"/>
        <v>6</v>
      </c>
    </row>
    <row r="24" spans="1:12" x14ac:dyDescent="0.15">
      <c r="E24" s="14">
        <v>36</v>
      </c>
      <c r="F24" s="59">
        <f>[1]曲松二丁目!F24</f>
        <v>8</v>
      </c>
      <c r="G24" s="59">
        <f>[1]曲松二丁目!G24</f>
        <v>7</v>
      </c>
      <c r="H24" s="63">
        <f t="shared" si="1"/>
        <v>15</v>
      </c>
      <c r="I24" s="15">
        <v>86</v>
      </c>
      <c r="J24" s="59">
        <f>[1]曲松二丁目!J24</f>
        <v>6</v>
      </c>
      <c r="K24" s="59">
        <f>[1]曲松二丁目!K24</f>
        <v>5</v>
      </c>
      <c r="L24" s="63">
        <f t="shared" si="2"/>
        <v>11</v>
      </c>
    </row>
    <row r="25" spans="1:12" x14ac:dyDescent="0.15">
      <c r="E25" s="14">
        <v>37</v>
      </c>
      <c r="F25" s="59">
        <f>[1]曲松二丁目!F25</f>
        <v>7</v>
      </c>
      <c r="G25" s="59">
        <f>[1]曲松二丁目!G25</f>
        <v>8</v>
      </c>
      <c r="H25" s="63">
        <f t="shared" si="1"/>
        <v>15</v>
      </c>
      <c r="I25" s="15">
        <v>87</v>
      </c>
      <c r="J25" s="59">
        <f>[1]曲松二丁目!J25</f>
        <v>1</v>
      </c>
      <c r="K25" s="59">
        <f>[1]曲松二丁目!K25</f>
        <v>6</v>
      </c>
      <c r="L25" s="63">
        <f t="shared" si="2"/>
        <v>7</v>
      </c>
    </row>
    <row r="26" spans="1:12" x14ac:dyDescent="0.15">
      <c r="E26" s="14">
        <v>38</v>
      </c>
      <c r="F26" s="59">
        <f>[1]曲松二丁目!F26</f>
        <v>11</v>
      </c>
      <c r="G26" s="59">
        <f>[1]曲松二丁目!G26</f>
        <v>10</v>
      </c>
      <c r="H26" s="63">
        <f t="shared" si="1"/>
        <v>21</v>
      </c>
      <c r="I26" s="15">
        <v>88</v>
      </c>
      <c r="J26" s="59">
        <f>[1]曲松二丁目!J26</f>
        <v>5</v>
      </c>
      <c r="K26" s="59">
        <f>[1]曲松二丁目!K26</f>
        <v>3</v>
      </c>
      <c r="L26" s="63">
        <f t="shared" si="2"/>
        <v>8</v>
      </c>
    </row>
    <row r="27" spans="1:12" x14ac:dyDescent="0.15">
      <c r="E27" s="14">
        <v>39</v>
      </c>
      <c r="F27" s="59">
        <f>[1]曲松二丁目!F27</f>
        <v>15</v>
      </c>
      <c r="G27" s="59">
        <f>[1]曲松二丁目!G27</f>
        <v>1</v>
      </c>
      <c r="H27" s="63">
        <f t="shared" si="1"/>
        <v>16</v>
      </c>
      <c r="I27" s="15">
        <v>89</v>
      </c>
      <c r="J27" s="59">
        <f>[1]曲松二丁目!J27</f>
        <v>0</v>
      </c>
      <c r="K27" s="59">
        <f>[1]曲松二丁目!K27</f>
        <v>4</v>
      </c>
      <c r="L27" s="63">
        <f t="shared" si="2"/>
        <v>4</v>
      </c>
    </row>
    <row r="28" spans="1:12" x14ac:dyDescent="0.15">
      <c r="E28" s="14">
        <v>40</v>
      </c>
      <c r="F28" s="59">
        <f>[1]曲松二丁目!F28</f>
        <v>4</v>
      </c>
      <c r="G28" s="59">
        <f>[1]曲松二丁目!G28</f>
        <v>12</v>
      </c>
      <c r="H28" s="63">
        <f t="shared" si="1"/>
        <v>16</v>
      </c>
      <c r="I28" s="15">
        <v>90</v>
      </c>
      <c r="J28" s="59">
        <f>[1]曲松二丁目!J28</f>
        <v>2</v>
      </c>
      <c r="K28" s="59">
        <f>[1]曲松二丁目!K28</f>
        <v>1</v>
      </c>
      <c r="L28" s="63">
        <f t="shared" si="2"/>
        <v>3</v>
      </c>
    </row>
    <row r="29" spans="1:12" x14ac:dyDescent="0.15">
      <c r="E29" s="14">
        <v>41</v>
      </c>
      <c r="F29" s="59">
        <f>[1]曲松二丁目!F29</f>
        <v>8</v>
      </c>
      <c r="G29" s="59">
        <f>[1]曲松二丁目!G29</f>
        <v>6</v>
      </c>
      <c r="H29" s="63">
        <f t="shared" si="1"/>
        <v>14</v>
      </c>
      <c r="I29" s="15">
        <v>91</v>
      </c>
      <c r="J29" s="59">
        <f>[1]曲松二丁目!J29</f>
        <v>1</v>
      </c>
      <c r="K29" s="59">
        <f>[1]曲松二丁目!K29</f>
        <v>4</v>
      </c>
      <c r="L29" s="63">
        <f t="shared" si="2"/>
        <v>5</v>
      </c>
    </row>
    <row r="30" spans="1:12" x14ac:dyDescent="0.15">
      <c r="E30" s="14">
        <v>42</v>
      </c>
      <c r="F30" s="59">
        <f>[1]曲松二丁目!F30</f>
        <v>11</v>
      </c>
      <c r="G30" s="59">
        <f>[1]曲松二丁目!G30</f>
        <v>8</v>
      </c>
      <c r="H30" s="63">
        <f t="shared" si="1"/>
        <v>19</v>
      </c>
      <c r="I30" s="15">
        <v>92</v>
      </c>
      <c r="J30" s="59">
        <f>[1]曲松二丁目!J30</f>
        <v>1</v>
      </c>
      <c r="K30" s="59">
        <f>[1]曲松二丁目!K30</f>
        <v>2</v>
      </c>
      <c r="L30" s="63">
        <f t="shared" si="2"/>
        <v>3</v>
      </c>
    </row>
    <row r="31" spans="1:12" x14ac:dyDescent="0.15">
      <c r="E31" s="14">
        <v>43</v>
      </c>
      <c r="F31" s="59">
        <f>[1]曲松二丁目!F31</f>
        <v>5</v>
      </c>
      <c r="G31" s="59">
        <f>[1]曲松二丁目!G31</f>
        <v>6</v>
      </c>
      <c r="H31" s="63">
        <f t="shared" si="1"/>
        <v>11</v>
      </c>
      <c r="I31" s="15">
        <v>93</v>
      </c>
      <c r="J31" s="59">
        <f>[1]曲松二丁目!J31</f>
        <v>1</v>
      </c>
      <c r="K31" s="59">
        <f>[1]曲松二丁目!K31</f>
        <v>2</v>
      </c>
      <c r="L31" s="63">
        <f t="shared" si="2"/>
        <v>3</v>
      </c>
    </row>
    <row r="32" spans="1:12" x14ac:dyDescent="0.15">
      <c r="E32" s="14">
        <v>44</v>
      </c>
      <c r="F32" s="59">
        <f>[1]曲松二丁目!F32</f>
        <v>6</v>
      </c>
      <c r="G32" s="59">
        <f>[1]曲松二丁目!G32</f>
        <v>6</v>
      </c>
      <c r="H32" s="63">
        <f t="shared" si="1"/>
        <v>12</v>
      </c>
      <c r="I32" s="15">
        <v>94</v>
      </c>
      <c r="J32" s="59">
        <f>[1]曲松二丁目!J32</f>
        <v>0</v>
      </c>
      <c r="K32" s="59">
        <f>[1]曲松二丁目!K32</f>
        <v>2</v>
      </c>
      <c r="L32" s="63">
        <f t="shared" si="2"/>
        <v>2</v>
      </c>
    </row>
    <row r="33" spans="5:12" x14ac:dyDescent="0.15">
      <c r="E33" s="14">
        <v>45</v>
      </c>
      <c r="F33" s="59">
        <f>[1]曲松二丁目!F33</f>
        <v>7</v>
      </c>
      <c r="G33" s="59">
        <f>[1]曲松二丁目!G33</f>
        <v>7</v>
      </c>
      <c r="H33" s="63">
        <f t="shared" si="1"/>
        <v>14</v>
      </c>
      <c r="I33" s="15">
        <v>95</v>
      </c>
      <c r="J33" s="59">
        <f>[1]曲松二丁目!J33</f>
        <v>0</v>
      </c>
      <c r="K33" s="59">
        <f>[1]曲松二丁目!K33</f>
        <v>2</v>
      </c>
      <c r="L33" s="63">
        <f t="shared" si="2"/>
        <v>2</v>
      </c>
    </row>
    <row r="34" spans="5:12" x14ac:dyDescent="0.15">
      <c r="E34" s="14">
        <v>46</v>
      </c>
      <c r="F34" s="59">
        <f>[1]曲松二丁目!F34</f>
        <v>7</v>
      </c>
      <c r="G34" s="59">
        <f>[1]曲松二丁目!G34</f>
        <v>8</v>
      </c>
      <c r="H34" s="63">
        <f t="shared" si="1"/>
        <v>15</v>
      </c>
      <c r="I34" s="15">
        <v>96</v>
      </c>
      <c r="J34" s="59">
        <f>[1]曲松二丁目!J34</f>
        <v>0</v>
      </c>
      <c r="K34" s="59">
        <f>[1]曲松二丁目!K34</f>
        <v>2</v>
      </c>
      <c r="L34" s="63">
        <f t="shared" si="2"/>
        <v>2</v>
      </c>
    </row>
    <row r="35" spans="5:12" x14ac:dyDescent="0.15">
      <c r="E35" s="14">
        <v>47</v>
      </c>
      <c r="F35" s="59">
        <f>[1]曲松二丁目!F35</f>
        <v>9</v>
      </c>
      <c r="G35" s="59">
        <f>[1]曲松二丁目!G35</f>
        <v>8</v>
      </c>
      <c r="H35" s="63">
        <f t="shared" si="1"/>
        <v>17</v>
      </c>
      <c r="I35" s="15">
        <v>97</v>
      </c>
      <c r="J35" s="59">
        <f>[1]曲松二丁目!J35</f>
        <v>0</v>
      </c>
      <c r="K35" s="59">
        <f>[1]曲松二丁目!K35</f>
        <v>0</v>
      </c>
      <c r="L35" s="63">
        <f t="shared" si="2"/>
        <v>0</v>
      </c>
    </row>
    <row r="36" spans="5:12" x14ac:dyDescent="0.15">
      <c r="E36" s="14">
        <v>48</v>
      </c>
      <c r="F36" s="59">
        <f>[1]曲松二丁目!F36</f>
        <v>7</v>
      </c>
      <c r="G36" s="59">
        <f>[1]曲松二丁目!G36</f>
        <v>11</v>
      </c>
      <c r="H36" s="63">
        <f t="shared" si="1"/>
        <v>18</v>
      </c>
      <c r="I36" s="15">
        <v>98</v>
      </c>
      <c r="J36" s="59">
        <f>[1]曲松二丁目!J36</f>
        <v>0</v>
      </c>
      <c r="K36" s="59">
        <f>[1]曲松二丁目!K36</f>
        <v>0</v>
      </c>
      <c r="L36" s="63">
        <f t="shared" si="2"/>
        <v>0</v>
      </c>
    </row>
    <row r="37" spans="5:12" x14ac:dyDescent="0.15">
      <c r="E37" s="14">
        <v>49</v>
      </c>
      <c r="F37" s="59">
        <f>[1]曲松二丁目!F37</f>
        <v>10</v>
      </c>
      <c r="G37" s="59">
        <f>[1]曲松二丁目!G37</f>
        <v>10</v>
      </c>
      <c r="H37" s="63">
        <f t="shared" si="1"/>
        <v>20</v>
      </c>
      <c r="I37" s="15">
        <v>99</v>
      </c>
      <c r="J37" s="59">
        <f>[1]曲松二丁目!J37</f>
        <v>0</v>
      </c>
      <c r="K37" s="59">
        <f>[1]曲松二丁目!K37</f>
        <v>0</v>
      </c>
      <c r="L37" s="63">
        <f t="shared" si="2"/>
        <v>0</v>
      </c>
    </row>
    <row r="38" spans="5:12" x14ac:dyDescent="0.15">
      <c r="E38" s="14">
        <v>50</v>
      </c>
      <c r="F38" s="59">
        <f>[1]曲松二丁目!F38</f>
        <v>9</v>
      </c>
      <c r="G38" s="59">
        <f>[1]曲松二丁目!G38</f>
        <v>6</v>
      </c>
      <c r="H38" s="63">
        <f t="shared" si="1"/>
        <v>15</v>
      </c>
      <c r="I38" s="15">
        <v>100</v>
      </c>
      <c r="J38" s="59">
        <f>[1]曲松二丁目!J38</f>
        <v>0</v>
      </c>
      <c r="K38" s="59">
        <f>[1]曲松二丁目!K38</f>
        <v>0</v>
      </c>
      <c r="L38" s="63">
        <f t="shared" si="2"/>
        <v>0</v>
      </c>
    </row>
    <row r="39" spans="5:12" x14ac:dyDescent="0.15">
      <c r="E39" s="14">
        <v>51</v>
      </c>
      <c r="F39" s="59">
        <f>[1]曲松二丁目!F39</f>
        <v>12</v>
      </c>
      <c r="G39" s="59">
        <f>[1]曲松二丁目!G39</f>
        <v>7</v>
      </c>
      <c r="H39" s="63">
        <f t="shared" si="1"/>
        <v>19</v>
      </c>
      <c r="I39" s="15">
        <v>101</v>
      </c>
      <c r="J39" s="59">
        <f>[1]曲松二丁目!J39</f>
        <v>0</v>
      </c>
      <c r="K39" s="59">
        <f>[1]曲松二丁目!K39</f>
        <v>0</v>
      </c>
      <c r="L39" s="63">
        <f t="shared" si="2"/>
        <v>0</v>
      </c>
    </row>
    <row r="40" spans="5:12" x14ac:dyDescent="0.15">
      <c r="E40" s="14">
        <v>52</v>
      </c>
      <c r="F40" s="59">
        <f>[1]曲松二丁目!F40</f>
        <v>7</v>
      </c>
      <c r="G40" s="59">
        <f>[1]曲松二丁目!G40</f>
        <v>8</v>
      </c>
      <c r="H40" s="63">
        <f t="shared" si="1"/>
        <v>15</v>
      </c>
      <c r="I40" s="15">
        <v>102</v>
      </c>
      <c r="J40" s="59">
        <f>[1]曲松二丁目!J40</f>
        <v>0</v>
      </c>
      <c r="K40" s="59">
        <f>[1]曲松二丁目!K40</f>
        <v>0</v>
      </c>
      <c r="L40" s="63">
        <f t="shared" si="2"/>
        <v>0</v>
      </c>
    </row>
    <row r="41" spans="5:12" x14ac:dyDescent="0.15">
      <c r="E41" s="14">
        <v>53</v>
      </c>
      <c r="F41" s="59">
        <f>[1]曲松二丁目!F41</f>
        <v>8</v>
      </c>
      <c r="G41" s="59">
        <f>[1]曲松二丁目!G41</f>
        <v>7</v>
      </c>
      <c r="H41" s="63">
        <f t="shared" si="1"/>
        <v>15</v>
      </c>
      <c r="I41" s="15">
        <v>103</v>
      </c>
      <c r="J41" s="59">
        <f>[1]曲松二丁目!J41</f>
        <v>0</v>
      </c>
      <c r="K41" s="59">
        <f>[1]曲松二丁目!K41</f>
        <v>0</v>
      </c>
      <c r="L41" s="63">
        <f t="shared" si="2"/>
        <v>0</v>
      </c>
    </row>
    <row r="42" spans="5:12" x14ac:dyDescent="0.15">
      <c r="E42" s="14">
        <v>54</v>
      </c>
      <c r="F42" s="59">
        <f>[1]曲松二丁目!F42</f>
        <v>3</v>
      </c>
      <c r="G42" s="59">
        <f>[1]曲松二丁目!G42</f>
        <v>4</v>
      </c>
      <c r="H42" s="63">
        <f t="shared" si="1"/>
        <v>7</v>
      </c>
      <c r="I42" s="15">
        <v>104</v>
      </c>
      <c r="J42" s="59">
        <f>[1]曲松二丁目!J42</f>
        <v>0</v>
      </c>
      <c r="K42" s="59">
        <f>[1]曲松二丁目!K42</f>
        <v>0</v>
      </c>
      <c r="L42" s="63">
        <f t="shared" si="2"/>
        <v>0</v>
      </c>
    </row>
    <row r="43" spans="5:12" x14ac:dyDescent="0.15">
      <c r="E43" s="14">
        <v>55</v>
      </c>
      <c r="F43" s="59">
        <f>[1]曲松二丁目!F43</f>
        <v>5</v>
      </c>
      <c r="G43" s="59">
        <f>[1]曲松二丁目!G43</f>
        <v>10</v>
      </c>
      <c r="H43" s="63">
        <f t="shared" si="1"/>
        <v>15</v>
      </c>
      <c r="I43" s="15">
        <v>105</v>
      </c>
      <c r="J43" s="59">
        <f>[1]曲松二丁目!J43</f>
        <v>0</v>
      </c>
      <c r="K43" s="59">
        <f>[1]曲松二丁目!K43</f>
        <v>0</v>
      </c>
      <c r="L43" s="63">
        <f t="shared" si="2"/>
        <v>0</v>
      </c>
    </row>
    <row r="44" spans="5:12" x14ac:dyDescent="0.15">
      <c r="E44" s="14">
        <v>56</v>
      </c>
      <c r="F44" s="59">
        <f>[1]曲松二丁目!F44</f>
        <v>15</v>
      </c>
      <c r="G44" s="59">
        <f>[1]曲松二丁目!G44</f>
        <v>11</v>
      </c>
      <c r="H44" s="63">
        <f t="shared" si="1"/>
        <v>26</v>
      </c>
      <c r="I44" s="15">
        <v>106</v>
      </c>
      <c r="J44" s="59">
        <f>[1]曲松二丁目!J44</f>
        <v>0</v>
      </c>
      <c r="K44" s="59">
        <f>[1]曲松二丁目!K44</f>
        <v>0</v>
      </c>
      <c r="L44" s="63">
        <f t="shared" si="2"/>
        <v>0</v>
      </c>
    </row>
    <row r="45" spans="5:12" x14ac:dyDescent="0.15">
      <c r="E45" s="14">
        <v>57</v>
      </c>
      <c r="F45" s="59">
        <f>[1]曲松二丁目!F45</f>
        <v>13</v>
      </c>
      <c r="G45" s="59">
        <f>[1]曲松二丁目!G45</f>
        <v>10</v>
      </c>
      <c r="H45" s="63">
        <f t="shared" si="1"/>
        <v>23</v>
      </c>
      <c r="I45" s="15">
        <v>107</v>
      </c>
      <c r="J45" s="59">
        <f>[1]曲松二丁目!J45</f>
        <v>0</v>
      </c>
      <c r="K45" s="59">
        <f>[1]曲松二丁目!K45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[1]曲松二丁目!F46</f>
        <v>13</v>
      </c>
      <c r="G46" s="59">
        <f>[1]曲松二丁目!G46</f>
        <v>6</v>
      </c>
      <c r="H46" s="63">
        <f t="shared" si="1"/>
        <v>19</v>
      </c>
      <c r="I46" s="70">
        <v>108</v>
      </c>
      <c r="J46" s="59">
        <f>[1]曲松二丁目!J46</f>
        <v>0</v>
      </c>
      <c r="K46" s="59">
        <f>[1]曲松二丁目!K46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[1]曲松二丁目!F47</f>
        <v>10</v>
      </c>
      <c r="G47" s="59">
        <f>[1]曲松二丁目!G47</f>
        <v>5</v>
      </c>
      <c r="H47" s="63">
        <f t="shared" si="1"/>
        <v>15</v>
      </c>
      <c r="I47" s="25" t="s">
        <v>6</v>
      </c>
      <c r="J47" s="69">
        <f>SUM(J3:J46)</f>
        <v>140</v>
      </c>
      <c r="K47" s="69">
        <f>SUM(K3:K46)</f>
        <v>187</v>
      </c>
      <c r="L47" s="39">
        <f>SUM(J47:K47)</f>
        <v>327</v>
      </c>
    </row>
    <row r="48" spans="5:12" x14ac:dyDescent="0.15">
      <c r="E48" s="14">
        <v>60</v>
      </c>
      <c r="F48" s="59">
        <f>[1]曲松二丁目!F48</f>
        <v>9</v>
      </c>
      <c r="G48" s="59">
        <f>[1]曲松二丁目!G48</f>
        <v>12</v>
      </c>
      <c r="H48" s="63">
        <f t="shared" si="1"/>
        <v>21</v>
      </c>
    </row>
    <row r="49" spans="5:12" ht="14.25" thickBot="1" x14ac:dyDescent="0.2">
      <c r="E49" s="14">
        <v>61</v>
      </c>
      <c r="F49" s="59">
        <f>[1]曲松二丁目!F49</f>
        <v>9</v>
      </c>
      <c r="G49" s="59">
        <f>[1]曲松二丁目!G49</f>
        <v>7</v>
      </c>
      <c r="H49" s="63">
        <f t="shared" si="1"/>
        <v>16</v>
      </c>
      <c r="J49" s="54" t="s">
        <v>215</v>
      </c>
    </row>
    <row r="50" spans="5:12" x14ac:dyDescent="0.15">
      <c r="E50" s="14">
        <v>62</v>
      </c>
      <c r="F50" s="59">
        <f>[1]曲松二丁目!F50</f>
        <v>5</v>
      </c>
      <c r="G50" s="59">
        <f>[1]曲松二丁目!G50</f>
        <v>4</v>
      </c>
      <c r="H50" s="63">
        <f t="shared" si="1"/>
        <v>9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[1]曲松二丁目!F51</f>
        <v>6</v>
      </c>
      <c r="G51" s="59">
        <f>[1]曲松二丁目!G51</f>
        <v>7</v>
      </c>
      <c r="H51" s="63">
        <f t="shared" si="1"/>
        <v>13</v>
      </c>
      <c r="J51" s="48">
        <f>SUM(B18,F53,J47)</f>
        <v>582</v>
      </c>
      <c r="K51" s="49">
        <f>SUM(C18,G53,K47)</f>
        <v>611</v>
      </c>
      <c r="L51" s="50">
        <f>SUM(J51:K51)</f>
        <v>1193</v>
      </c>
    </row>
    <row r="52" spans="5:12" ht="14.25" thickBot="1" x14ac:dyDescent="0.2">
      <c r="E52" s="24">
        <v>64</v>
      </c>
      <c r="F52" s="59">
        <f>[1]曲松二丁目!F52</f>
        <v>7</v>
      </c>
      <c r="G52" s="59">
        <f>[1]曲松二丁目!G52</f>
        <v>4</v>
      </c>
      <c r="H52" s="63">
        <f t="shared" si="1"/>
        <v>11</v>
      </c>
    </row>
    <row r="53" spans="5:12" ht="15" thickTop="1" thickBot="1" x14ac:dyDescent="0.2">
      <c r="E53" s="23" t="s">
        <v>6</v>
      </c>
      <c r="F53" s="35">
        <f>SUM(F3:F52)</f>
        <v>375</v>
      </c>
      <c r="G53" s="38">
        <f>SUM(G3:G52)</f>
        <v>353</v>
      </c>
      <c r="H53" s="39">
        <f>SUM(F53:G53)</f>
        <v>728</v>
      </c>
    </row>
    <row r="56" spans="5:12" x14ac:dyDescent="0.15">
      <c r="F56" s="98" t="s">
        <v>560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143</v>
      </c>
      <c r="I1" s="99" t="str">
        <f>秦野市合計!I1</f>
        <v>令和3年4月1日現在（単位：人）</v>
      </c>
      <c r="J1" s="99"/>
      <c r="K1" s="99"/>
      <c r="L1" s="99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[1]渋沢!B3</f>
        <v>13</v>
      </c>
      <c r="C3" s="40">
        <f>[1]渋沢!C3</f>
        <v>3</v>
      </c>
      <c r="D3" s="40">
        <f>SUM(B3:C3)</f>
        <v>16</v>
      </c>
      <c r="E3" s="19">
        <v>15</v>
      </c>
      <c r="F3" s="59">
        <f>[1]渋沢!F3</f>
        <v>10</v>
      </c>
      <c r="G3" s="59">
        <f>[1]渋沢!G3</f>
        <v>8</v>
      </c>
      <c r="H3" s="59">
        <f>SUM(F3:G3)</f>
        <v>18</v>
      </c>
      <c r="I3" s="20">
        <v>65</v>
      </c>
      <c r="J3" s="59">
        <f>[1]渋沢!J3</f>
        <v>27</v>
      </c>
      <c r="K3" s="59">
        <f>[1]渋沢!K3</f>
        <v>27</v>
      </c>
      <c r="L3" s="63">
        <f>SUM(J3:K3)</f>
        <v>54</v>
      </c>
    </row>
    <row r="4" spans="1:12" x14ac:dyDescent="0.15">
      <c r="A4" s="14">
        <v>1</v>
      </c>
      <c r="B4" s="40">
        <f>[1]渋沢!B4</f>
        <v>8</v>
      </c>
      <c r="C4" s="40">
        <f>[1]渋沢!C4</f>
        <v>9</v>
      </c>
      <c r="D4" s="40">
        <f t="shared" ref="D4:D17" si="0">SUM(B4:C4)</f>
        <v>17</v>
      </c>
      <c r="E4" s="14">
        <v>16</v>
      </c>
      <c r="F4" s="59">
        <f>[1]渋沢!F4</f>
        <v>14</v>
      </c>
      <c r="G4" s="59">
        <f>[1]渋沢!G4</f>
        <v>14</v>
      </c>
      <c r="H4" s="59">
        <f t="shared" ref="H4:H52" si="1">SUM(F4:G4)</f>
        <v>28</v>
      </c>
      <c r="I4" s="15">
        <v>66</v>
      </c>
      <c r="J4" s="59">
        <f>[1]渋沢!J4</f>
        <v>22</v>
      </c>
      <c r="K4" s="59">
        <f>[1]渋沢!K4</f>
        <v>16</v>
      </c>
      <c r="L4" s="63">
        <f t="shared" ref="L4:L46" si="2">SUM(J4:K4)</f>
        <v>38</v>
      </c>
    </row>
    <row r="5" spans="1:12" x14ac:dyDescent="0.15">
      <c r="A5" s="14">
        <v>2</v>
      </c>
      <c r="B5" s="40">
        <f>[1]渋沢!B5</f>
        <v>9</v>
      </c>
      <c r="C5" s="40">
        <f>[1]渋沢!C5</f>
        <v>11</v>
      </c>
      <c r="D5" s="40">
        <f t="shared" si="0"/>
        <v>20</v>
      </c>
      <c r="E5" s="14">
        <v>17</v>
      </c>
      <c r="F5" s="59">
        <f>[1]渋沢!F5</f>
        <v>16</v>
      </c>
      <c r="G5" s="59">
        <f>[1]渋沢!G5</f>
        <v>13</v>
      </c>
      <c r="H5" s="59">
        <f t="shared" si="1"/>
        <v>29</v>
      </c>
      <c r="I5" s="15">
        <v>67</v>
      </c>
      <c r="J5" s="59">
        <f>[1]渋沢!J5</f>
        <v>21</v>
      </c>
      <c r="K5" s="59">
        <f>[1]渋沢!K5</f>
        <v>21</v>
      </c>
      <c r="L5" s="63">
        <f t="shared" si="2"/>
        <v>42</v>
      </c>
    </row>
    <row r="6" spans="1:12" x14ac:dyDescent="0.15">
      <c r="A6" s="14">
        <v>3</v>
      </c>
      <c r="B6" s="40">
        <f>[1]渋沢!B6</f>
        <v>8</v>
      </c>
      <c r="C6" s="40">
        <f>[1]渋沢!C6</f>
        <v>11</v>
      </c>
      <c r="D6" s="40">
        <f t="shared" si="0"/>
        <v>19</v>
      </c>
      <c r="E6" s="14">
        <v>18</v>
      </c>
      <c r="F6" s="59">
        <f>[1]渋沢!F6</f>
        <v>14</v>
      </c>
      <c r="G6" s="59">
        <f>[1]渋沢!G6</f>
        <v>17</v>
      </c>
      <c r="H6" s="59">
        <f t="shared" si="1"/>
        <v>31</v>
      </c>
      <c r="I6" s="15">
        <v>68</v>
      </c>
      <c r="J6" s="59">
        <f>[1]渋沢!J6</f>
        <v>27</v>
      </c>
      <c r="K6" s="59">
        <f>[1]渋沢!K6</f>
        <v>37</v>
      </c>
      <c r="L6" s="63">
        <f t="shared" si="2"/>
        <v>64</v>
      </c>
    </row>
    <row r="7" spans="1:12" x14ac:dyDescent="0.15">
      <c r="A7" s="14">
        <v>4</v>
      </c>
      <c r="B7" s="40">
        <f>[1]渋沢!B7</f>
        <v>16</v>
      </c>
      <c r="C7" s="40">
        <f>[1]渋沢!C7</f>
        <v>9</v>
      </c>
      <c r="D7" s="40">
        <f t="shared" si="0"/>
        <v>25</v>
      </c>
      <c r="E7" s="14">
        <v>19</v>
      </c>
      <c r="F7" s="59">
        <f>[1]渋沢!F7</f>
        <v>21</v>
      </c>
      <c r="G7" s="59">
        <f>[1]渋沢!G7</f>
        <v>14</v>
      </c>
      <c r="H7" s="59">
        <f t="shared" si="1"/>
        <v>35</v>
      </c>
      <c r="I7" s="15">
        <v>69</v>
      </c>
      <c r="J7" s="59">
        <f>[1]渋沢!J7</f>
        <v>33</v>
      </c>
      <c r="K7" s="59">
        <f>[1]渋沢!K7</f>
        <v>30</v>
      </c>
      <c r="L7" s="63">
        <f t="shared" si="2"/>
        <v>63</v>
      </c>
    </row>
    <row r="8" spans="1:12" x14ac:dyDescent="0.15">
      <c r="A8" s="14">
        <v>5</v>
      </c>
      <c r="B8" s="40">
        <f>[1]渋沢!B8</f>
        <v>13</v>
      </c>
      <c r="C8" s="40">
        <f>[1]渋沢!C8</f>
        <v>13</v>
      </c>
      <c r="D8" s="40">
        <f t="shared" si="0"/>
        <v>26</v>
      </c>
      <c r="E8" s="14">
        <v>20</v>
      </c>
      <c r="F8" s="59">
        <f>[1]渋沢!F8</f>
        <v>12</v>
      </c>
      <c r="G8" s="59">
        <f>[1]渋沢!G8</f>
        <v>18</v>
      </c>
      <c r="H8" s="59">
        <f t="shared" si="1"/>
        <v>30</v>
      </c>
      <c r="I8" s="15">
        <v>70</v>
      </c>
      <c r="J8" s="59">
        <f>[1]渋沢!J8</f>
        <v>29</v>
      </c>
      <c r="K8" s="59">
        <f>[1]渋沢!K8</f>
        <v>33</v>
      </c>
      <c r="L8" s="63">
        <f t="shared" si="2"/>
        <v>62</v>
      </c>
    </row>
    <row r="9" spans="1:12" x14ac:dyDescent="0.15">
      <c r="A9" s="14">
        <v>6</v>
      </c>
      <c r="B9" s="40">
        <f>[1]渋沢!B9</f>
        <v>17</v>
      </c>
      <c r="C9" s="40">
        <f>[1]渋沢!C9</f>
        <v>12</v>
      </c>
      <c r="D9" s="40">
        <f t="shared" si="0"/>
        <v>29</v>
      </c>
      <c r="E9" s="14">
        <v>21</v>
      </c>
      <c r="F9" s="59">
        <f>[1]渋沢!F9</f>
        <v>12</v>
      </c>
      <c r="G9" s="59">
        <f>[1]渋沢!G9</f>
        <v>16</v>
      </c>
      <c r="H9" s="59">
        <f t="shared" si="1"/>
        <v>28</v>
      </c>
      <c r="I9" s="15">
        <v>71</v>
      </c>
      <c r="J9" s="59">
        <f>[1]渋沢!J9</f>
        <v>34</v>
      </c>
      <c r="K9" s="59">
        <f>[1]渋沢!K9</f>
        <v>38</v>
      </c>
      <c r="L9" s="63">
        <f t="shared" si="2"/>
        <v>72</v>
      </c>
    </row>
    <row r="10" spans="1:12" x14ac:dyDescent="0.15">
      <c r="A10" s="14">
        <v>7</v>
      </c>
      <c r="B10" s="40">
        <f>[1]渋沢!B10</f>
        <v>11</v>
      </c>
      <c r="C10" s="40">
        <f>[1]渋沢!C10</f>
        <v>10</v>
      </c>
      <c r="D10" s="40">
        <f t="shared" si="0"/>
        <v>21</v>
      </c>
      <c r="E10" s="14">
        <v>22</v>
      </c>
      <c r="F10" s="59">
        <f>[1]渋沢!F10</f>
        <v>17</v>
      </c>
      <c r="G10" s="59">
        <f>[1]渋沢!G10</f>
        <v>15</v>
      </c>
      <c r="H10" s="59">
        <f t="shared" si="1"/>
        <v>32</v>
      </c>
      <c r="I10" s="15">
        <v>72</v>
      </c>
      <c r="J10" s="59">
        <f>[1]渋沢!J10</f>
        <v>32</v>
      </c>
      <c r="K10" s="59">
        <f>[1]渋沢!K10</f>
        <v>45</v>
      </c>
      <c r="L10" s="63">
        <f t="shared" si="2"/>
        <v>77</v>
      </c>
    </row>
    <row r="11" spans="1:12" x14ac:dyDescent="0.15">
      <c r="A11" s="14">
        <v>8</v>
      </c>
      <c r="B11" s="40">
        <f>[1]渋沢!B11</f>
        <v>12</v>
      </c>
      <c r="C11" s="40">
        <f>[1]渋沢!C11</f>
        <v>12</v>
      </c>
      <c r="D11" s="40">
        <f t="shared" si="0"/>
        <v>24</v>
      </c>
      <c r="E11" s="14">
        <v>23</v>
      </c>
      <c r="F11" s="59">
        <f>[1]渋沢!F11</f>
        <v>23</v>
      </c>
      <c r="G11" s="59">
        <f>[1]渋沢!G11</f>
        <v>7</v>
      </c>
      <c r="H11" s="59">
        <f t="shared" si="1"/>
        <v>30</v>
      </c>
      <c r="I11" s="15">
        <v>73</v>
      </c>
      <c r="J11" s="59">
        <f>[1]渋沢!J11</f>
        <v>23</v>
      </c>
      <c r="K11" s="59">
        <f>[1]渋沢!K11</f>
        <v>26</v>
      </c>
      <c r="L11" s="63">
        <f t="shared" si="2"/>
        <v>49</v>
      </c>
    </row>
    <row r="12" spans="1:12" x14ac:dyDescent="0.15">
      <c r="A12" s="14">
        <v>9</v>
      </c>
      <c r="B12" s="40">
        <f>[1]渋沢!B12</f>
        <v>11</v>
      </c>
      <c r="C12" s="40">
        <f>[1]渋沢!C12</f>
        <v>15</v>
      </c>
      <c r="D12" s="40">
        <f t="shared" si="0"/>
        <v>26</v>
      </c>
      <c r="E12" s="14">
        <v>24</v>
      </c>
      <c r="F12" s="59">
        <f>[1]渋沢!F12</f>
        <v>13</v>
      </c>
      <c r="G12" s="59">
        <f>[1]渋沢!G12</f>
        <v>10</v>
      </c>
      <c r="H12" s="59">
        <f t="shared" si="1"/>
        <v>23</v>
      </c>
      <c r="I12" s="15">
        <v>74</v>
      </c>
      <c r="J12" s="59">
        <f>[1]渋沢!J12</f>
        <v>28</v>
      </c>
      <c r="K12" s="59">
        <f>[1]渋沢!K12</f>
        <v>28</v>
      </c>
      <c r="L12" s="63">
        <f t="shared" si="2"/>
        <v>56</v>
      </c>
    </row>
    <row r="13" spans="1:12" x14ac:dyDescent="0.15">
      <c r="A13" s="14">
        <v>10</v>
      </c>
      <c r="B13" s="40">
        <f>[1]渋沢!B13</f>
        <v>16</v>
      </c>
      <c r="C13" s="40">
        <f>[1]渋沢!C13</f>
        <v>13</v>
      </c>
      <c r="D13" s="40">
        <f t="shared" si="0"/>
        <v>29</v>
      </c>
      <c r="E13" s="14">
        <v>25</v>
      </c>
      <c r="F13" s="59">
        <f>[1]渋沢!F13</f>
        <v>16</v>
      </c>
      <c r="G13" s="59">
        <f>[1]渋沢!G13</f>
        <v>16</v>
      </c>
      <c r="H13" s="59">
        <f t="shared" si="1"/>
        <v>32</v>
      </c>
      <c r="I13" s="15">
        <v>75</v>
      </c>
      <c r="J13" s="59">
        <f>[1]渋沢!J13</f>
        <v>14</v>
      </c>
      <c r="K13" s="59">
        <f>[1]渋沢!K13</f>
        <v>27</v>
      </c>
      <c r="L13" s="63">
        <f t="shared" si="2"/>
        <v>41</v>
      </c>
    </row>
    <row r="14" spans="1:12" x14ac:dyDescent="0.15">
      <c r="A14" s="14">
        <v>11</v>
      </c>
      <c r="B14" s="40">
        <f>[1]渋沢!B14</f>
        <v>14</v>
      </c>
      <c r="C14" s="40">
        <f>[1]渋沢!C14</f>
        <v>10</v>
      </c>
      <c r="D14" s="40">
        <f t="shared" si="0"/>
        <v>24</v>
      </c>
      <c r="E14" s="14">
        <v>26</v>
      </c>
      <c r="F14" s="59">
        <f>[1]渋沢!F14</f>
        <v>17</v>
      </c>
      <c r="G14" s="59">
        <f>[1]渋沢!G14</f>
        <v>5</v>
      </c>
      <c r="H14" s="59">
        <f t="shared" si="1"/>
        <v>22</v>
      </c>
      <c r="I14" s="15">
        <v>76</v>
      </c>
      <c r="J14" s="59">
        <f>[1]渋沢!J14</f>
        <v>14</v>
      </c>
      <c r="K14" s="59">
        <f>[1]渋沢!K14</f>
        <v>25</v>
      </c>
      <c r="L14" s="63">
        <f t="shared" si="2"/>
        <v>39</v>
      </c>
    </row>
    <row r="15" spans="1:12" x14ac:dyDescent="0.15">
      <c r="A15" s="14">
        <v>12</v>
      </c>
      <c r="B15" s="40">
        <f>[1]渋沢!B15</f>
        <v>10</v>
      </c>
      <c r="C15" s="40">
        <f>[1]渋沢!C15</f>
        <v>16</v>
      </c>
      <c r="D15" s="40">
        <f t="shared" si="0"/>
        <v>26</v>
      </c>
      <c r="E15" s="14">
        <v>27</v>
      </c>
      <c r="F15" s="59">
        <f>[1]渋沢!F15</f>
        <v>14</v>
      </c>
      <c r="G15" s="59">
        <f>[1]渋沢!G15</f>
        <v>14</v>
      </c>
      <c r="H15" s="59">
        <f t="shared" si="1"/>
        <v>28</v>
      </c>
      <c r="I15" s="15">
        <v>77</v>
      </c>
      <c r="J15" s="59">
        <f>[1]渋沢!J15</f>
        <v>25</v>
      </c>
      <c r="K15" s="59">
        <f>[1]渋沢!K15</f>
        <v>21</v>
      </c>
      <c r="L15" s="63">
        <f t="shared" si="2"/>
        <v>46</v>
      </c>
    </row>
    <row r="16" spans="1:12" x14ac:dyDescent="0.15">
      <c r="A16" s="14">
        <v>13</v>
      </c>
      <c r="B16" s="40">
        <f>[1]渋沢!B16</f>
        <v>16</v>
      </c>
      <c r="C16" s="40">
        <f>[1]渋沢!C16</f>
        <v>9</v>
      </c>
      <c r="D16" s="40">
        <f t="shared" si="0"/>
        <v>25</v>
      </c>
      <c r="E16" s="14">
        <v>28</v>
      </c>
      <c r="F16" s="59">
        <f>[1]渋沢!F16</f>
        <v>11</v>
      </c>
      <c r="G16" s="59">
        <f>[1]渋沢!G16</f>
        <v>10</v>
      </c>
      <c r="H16" s="59">
        <f t="shared" si="1"/>
        <v>21</v>
      </c>
      <c r="I16" s="15">
        <v>78</v>
      </c>
      <c r="J16" s="59">
        <f>[1]渋沢!J16</f>
        <v>22</v>
      </c>
      <c r="K16" s="59">
        <f>[1]渋沢!K16</f>
        <v>21</v>
      </c>
      <c r="L16" s="63">
        <f t="shared" si="2"/>
        <v>43</v>
      </c>
    </row>
    <row r="17" spans="1:12" ht="14.25" thickBot="1" x14ac:dyDescent="0.2">
      <c r="A17" s="24">
        <v>14</v>
      </c>
      <c r="B17" s="40">
        <f>[1]渋沢!B17</f>
        <v>14</v>
      </c>
      <c r="C17" s="40">
        <f>[1]渋沢!C17</f>
        <v>18</v>
      </c>
      <c r="D17" s="40">
        <f t="shared" si="0"/>
        <v>32</v>
      </c>
      <c r="E17" s="14">
        <v>29</v>
      </c>
      <c r="F17" s="59">
        <f>[1]渋沢!F17</f>
        <v>14</v>
      </c>
      <c r="G17" s="59">
        <f>[1]渋沢!G17</f>
        <v>17</v>
      </c>
      <c r="H17" s="59">
        <f t="shared" si="1"/>
        <v>31</v>
      </c>
      <c r="I17" s="15">
        <v>79</v>
      </c>
      <c r="J17" s="59">
        <f>[1]渋沢!J17</f>
        <v>21</v>
      </c>
      <c r="K17" s="59">
        <f>[1]渋沢!K17</f>
        <v>20</v>
      </c>
      <c r="L17" s="63">
        <f t="shared" si="2"/>
        <v>41</v>
      </c>
    </row>
    <row r="18" spans="1:12" ht="15" thickTop="1" thickBot="1" x14ac:dyDescent="0.2">
      <c r="A18" s="23" t="s">
        <v>6</v>
      </c>
      <c r="B18" s="33">
        <f>SUM(B3:B17)</f>
        <v>188</v>
      </c>
      <c r="C18" s="34">
        <f>SUM(C3:C17)</f>
        <v>171</v>
      </c>
      <c r="D18" s="35">
        <f>SUM(B18:C18)</f>
        <v>359</v>
      </c>
      <c r="E18" s="14">
        <v>30</v>
      </c>
      <c r="F18" s="59">
        <f>[1]渋沢!F18</f>
        <v>17</v>
      </c>
      <c r="G18" s="59">
        <f>[1]渋沢!G18</f>
        <v>17</v>
      </c>
      <c r="H18" s="59">
        <f t="shared" si="1"/>
        <v>34</v>
      </c>
      <c r="I18" s="15">
        <v>80</v>
      </c>
      <c r="J18" s="59">
        <f>[1]渋沢!J18</f>
        <v>22</v>
      </c>
      <c r="K18" s="59">
        <f>[1]渋沢!K18</f>
        <v>24</v>
      </c>
      <c r="L18" s="63">
        <f t="shared" si="2"/>
        <v>46</v>
      </c>
    </row>
    <row r="19" spans="1:12" x14ac:dyDescent="0.15">
      <c r="E19" s="14">
        <v>31</v>
      </c>
      <c r="F19" s="59">
        <f>[1]渋沢!F19</f>
        <v>11</v>
      </c>
      <c r="G19" s="59">
        <f>[1]渋沢!G19</f>
        <v>11</v>
      </c>
      <c r="H19" s="59">
        <f t="shared" si="1"/>
        <v>22</v>
      </c>
      <c r="I19" s="15">
        <v>81</v>
      </c>
      <c r="J19" s="59">
        <f>[1]渋沢!J19</f>
        <v>13</v>
      </c>
      <c r="K19" s="59">
        <f>[1]渋沢!K19</f>
        <v>16</v>
      </c>
      <c r="L19" s="63">
        <f t="shared" si="2"/>
        <v>29</v>
      </c>
    </row>
    <row r="20" spans="1:12" x14ac:dyDescent="0.15">
      <c r="E20" s="14">
        <v>32</v>
      </c>
      <c r="F20" s="59">
        <f>[1]渋沢!F20</f>
        <v>10</v>
      </c>
      <c r="G20" s="59">
        <f>[1]渋沢!G20</f>
        <v>16</v>
      </c>
      <c r="H20" s="59">
        <f t="shared" si="1"/>
        <v>26</v>
      </c>
      <c r="I20" s="15">
        <v>82</v>
      </c>
      <c r="J20" s="59">
        <f>[1]渋沢!J20</f>
        <v>15</v>
      </c>
      <c r="K20" s="59">
        <f>[1]渋沢!K20</f>
        <v>13</v>
      </c>
      <c r="L20" s="63">
        <f t="shared" si="2"/>
        <v>28</v>
      </c>
    </row>
    <row r="21" spans="1:12" x14ac:dyDescent="0.15">
      <c r="E21" s="14">
        <v>33</v>
      </c>
      <c r="F21" s="59">
        <f>[1]渋沢!F21</f>
        <v>13</v>
      </c>
      <c r="G21" s="59">
        <f>[1]渋沢!G21</f>
        <v>21</v>
      </c>
      <c r="H21" s="59">
        <f t="shared" si="1"/>
        <v>34</v>
      </c>
      <c r="I21" s="15">
        <v>83</v>
      </c>
      <c r="J21" s="59">
        <f>[1]渋沢!J21</f>
        <v>13</v>
      </c>
      <c r="K21" s="59">
        <f>[1]渋沢!K21</f>
        <v>19</v>
      </c>
      <c r="L21" s="63">
        <f t="shared" si="2"/>
        <v>32</v>
      </c>
    </row>
    <row r="22" spans="1:12" x14ac:dyDescent="0.15">
      <c r="E22" s="14">
        <v>34</v>
      </c>
      <c r="F22" s="59">
        <f>[1]渋沢!F22</f>
        <v>18</v>
      </c>
      <c r="G22" s="59">
        <f>[1]渋沢!G22</f>
        <v>9</v>
      </c>
      <c r="H22" s="59">
        <f t="shared" si="1"/>
        <v>27</v>
      </c>
      <c r="I22" s="15">
        <v>84</v>
      </c>
      <c r="J22" s="59">
        <f>[1]渋沢!J22</f>
        <v>14</v>
      </c>
      <c r="K22" s="59">
        <f>[1]渋沢!K22</f>
        <v>13</v>
      </c>
      <c r="L22" s="63">
        <f t="shared" si="2"/>
        <v>27</v>
      </c>
    </row>
    <row r="23" spans="1:12" x14ac:dyDescent="0.15">
      <c r="E23" s="14">
        <v>35</v>
      </c>
      <c r="F23" s="59">
        <f>[1]渋沢!F23</f>
        <v>14</v>
      </c>
      <c r="G23" s="59">
        <f>[1]渋沢!G23</f>
        <v>21</v>
      </c>
      <c r="H23" s="59">
        <f t="shared" si="1"/>
        <v>35</v>
      </c>
      <c r="I23" s="15">
        <v>85</v>
      </c>
      <c r="J23" s="59">
        <f>[1]渋沢!J23</f>
        <v>9</v>
      </c>
      <c r="K23" s="59">
        <f>[1]渋沢!K23</f>
        <v>5</v>
      </c>
      <c r="L23" s="63">
        <f t="shared" si="2"/>
        <v>14</v>
      </c>
    </row>
    <row r="24" spans="1:12" x14ac:dyDescent="0.15">
      <c r="E24" s="14">
        <v>36</v>
      </c>
      <c r="F24" s="59">
        <f>[1]渋沢!F24</f>
        <v>17</v>
      </c>
      <c r="G24" s="59">
        <f>[1]渋沢!G24</f>
        <v>13</v>
      </c>
      <c r="H24" s="59">
        <f t="shared" si="1"/>
        <v>30</v>
      </c>
      <c r="I24" s="15">
        <v>86</v>
      </c>
      <c r="J24" s="59">
        <f>[1]渋沢!J24</f>
        <v>7</v>
      </c>
      <c r="K24" s="59">
        <f>[1]渋沢!K24</f>
        <v>8</v>
      </c>
      <c r="L24" s="63">
        <f t="shared" si="2"/>
        <v>15</v>
      </c>
    </row>
    <row r="25" spans="1:12" x14ac:dyDescent="0.15">
      <c r="E25" s="14">
        <v>37</v>
      </c>
      <c r="F25" s="59">
        <f>[1]渋沢!F25</f>
        <v>27</v>
      </c>
      <c r="G25" s="59">
        <f>[1]渋沢!G25</f>
        <v>13</v>
      </c>
      <c r="H25" s="59">
        <f t="shared" si="1"/>
        <v>40</v>
      </c>
      <c r="I25" s="15">
        <v>87</v>
      </c>
      <c r="J25" s="59">
        <f>[1]渋沢!J25</f>
        <v>6</v>
      </c>
      <c r="K25" s="59">
        <f>[1]渋沢!K25</f>
        <v>12</v>
      </c>
      <c r="L25" s="63">
        <f t="shared" si="2"/>
        <v>18</v>
      </c>
    </row>
    <row r="26" spans="1:12" x14ac:dyDescent="0.15">
      <c r="E26" s="14">
        <v>38</v>
      </c>
      <c r="F26" s="59">
        <f>[1]渋沢!F26</f>
        <v>25</v>
      </c>
      <c r="G26" s="59">
        <f>[1]渋沢!G26</f>
        <v>17</v>
      </c>
      <c r="H26" s="59">
        <f t="shared" si="1"/>
        <v>42</v>
      </c>
      <c r="I26" s="15">
        <v>88</v>
      </c>
      <c r="J26" s="59">
        <f>[1]渋沢!J26</f>
        <v>6</v>
      </c>
      <c r="K26" s="59">
        <f>[1]渋沢!K26</f>
        <v>6</v>
      </c>
      <c r="L26" s="63">
        <f t="shared" si="2"/>
        <v>12</v>
      </c>
    </row>
    <row r="27" spans="1:12" x14ac:dyDescent="0.15">
      <c r="E27" s="14">
        <v>39</v>
      </c>
      <c r="F27" s="59">
        <f>[1]渋沢!F27</f>
        <v>22</v>
      </c>
      <c r="G27" s="59">
        <f>[1]渋沢!G27</f>
        <v>17</v>
      </c>
      <c r="H27" s="59">
        <f t="shared" si="1"/>
        <v>39</v>
      </c>
      <c r="I27" s="15">
        <v>89</v>
      </c>
      <c r="J27" s="59">
        <f>[1]渋沢!J27</f>
        <v>3</v>
      </c>
      <c r="K27" s="59">
        <f>[1]渋沢!K27</f>
        <v>11</v>
      </c>
      <c r="L27" s="63">
        <f t="shared" si="2"/>
        <v>14</v>
      </c>
    </row>
    <row r="28" spans="1:12" x14ac:dyDescent="0.15">
      <c r="E28" s="14">
        <v>40</v>
      </c>
      <c r="F28" s="59">
        <f>[1]渋沢!F28</f>
        <v>20</v>
      </c>
      <c r="G28" s="59">
        <f>[1]渋沢!G28</f>
        <v>17</v>
      </c>
      <c r="H28" s="59">
        <f t="shared" si="1"/>
        <v>37</v>
      </c>
      <c r="I28" s="15">
        <v>90</v>
      </c>
      <c r="J28" s="59">
        <f>[1]渋沢!J28</f>
        <v>4</v>
      </c>
      <c r="K28" s="59">
        <f>[1]渋沢!K28</f>
        <v>4</v>
      </c>
      <c r="L28" s="63">
        <f t="shared" si="2"/>
        <v>8</v>
      </c>
    </row>
    <row r="29" spans="1:12" x14ac:dyDescent="0.15">
      <c r="E29" s="14">
        <v>41</v>
      </c>
      <c r="F29" s="59">
        <f>[1]渋沢!F29</f>
        <v>20</v>
      </c>
      <c r="G29" s="59">
        <f>[1]渋沢!G29</f>
        <v>22</v>
      </c>
      <c r="H29" s="59">
        <f t="shared" si="1"/>
        <v>42</v>
      </c>
      <c r="I29" s="15">
        <v>91</v>
      </c>
      <c r="J29" s="59">
        <f>[1]渋沢!J29</f>
        <v>2</v>
      </c>
      <c r="K29" s="59">
        <f>[1]渋沢!K29</f>
        <v>8</v>
      </c>
      <c r="L29" s="63">
        <f t="shared" si="2"/>
        <v>10</v>
      </c>
    </row>
    <row r="30" spans="1:12" x14ac:dyDescent="0.15">
      <c r="E30" s="14">
        <v>42</v>
      </c>
      <c r="F30" s="59">
        <f>[1]渋沢!F30</f>
        <v>25</v>
      </c>
      <c r="G30" s="59">
        <f>[1]渋沢!G30</f>
        <v>24</v>
      </c>
      <c r="H30" s="59">
        <f t="shared" si="1"/>
        <v>49</v>
      </c>
      <c r="I30" s="15">
        <v>92</v>
      </c>
      <c r="J30" s="59">
        <f>[1]渋沢!J30</f>
        <v>3</v>
      </c>
      <c r="K30" s="59">
        <f>[1]渋沢!K30</f>
        <v>4</v>
      </c>
      <c r="L30" s="63">
        <f t="shared" si="2"/>
        <v>7</v>
      </c>
    </row>
    <row r="31" spans="1:12" x14ac:dyDescent="0.15">
      <c r="E31" s="14">
        <v>43</v>
      </c>
      <c r="F31" s="59">
        <f>[1]渋沢!F31</f>
        <v>18</v>
      </c>
      <c r="G31" s="59">
        <f>[1]渋沢!G31</f>
        <v>14</v>
      </c>
      <c r="H31" s="59">
        <f t="shared" si="1"/>
        <v>32</v>
      </c>
      <c r="I31" s="15">
        <v>93</v>
      </c>
      <c r="J31" s="59">
        <f>[1]渋沢!J31</f>
        <v>1</v>
      </c>
      <c r="K31" s="59">
        <f>[1]渋沢!K31</f>
        <v>5</v>
      </c>
      <c r="L31" s="63">
        <f t="shared" si="2"/>
        <v>6</v>
      </c>
    </row>
    <row r="32" spans="1:12" x14ac:dyDescent="0.15">
      <c r="E32" s="14">
        <v>44</v>
      </c>
      <c r="F32" s="59">
        <f>[1]渋沢!F32</f>
        <v>30</v>
      </c>
      <c r="G32" s="59">
        <f>[1]渋沢!G32</f>
        <v>25</v>
      </c>
      <c r="H32" s="59">
        <f t="shared" si="1"/>
        <v>55</v>
      </c>
      <c r="I32" s="15">
        <v>94</v>
      </c>
      <c r="J32" s="59">
        <f>[1]渋沢!J32</f>
        <v>0</v>
      </c>
      <c r="K32" s="59">
        <f>[1]渋沢!K32</f>
        <v>3</v>
      </c>
      <c r="L32" s="63">
        <f t="shared" si="2"/>
        <v>3</v>
      </c>
    </row>
    <row r="33" spans="5:12" x14ac:dyDescent="0.15">
      <c r="E33" s="14">
        <v>45</v>
      </c>
      <c r="F33" s="59">
        <f>[1]渋沢!F33</f>
        <v>27</v>
      </c>
      <c r="G33" s="59">
        <f>[1]渋沢!G33</f>
        <v>18</v>
      </c>
      <c r="H33" s="59">
        <f t="shared" si="1"/>
        <v>45</v>
      </c>
      <c r="I33" s="15">
        <v>95</v>
      </c>
      <c r="J33" s="59">
        <f>[1]渋沢!J33</f>
        <v>1</v>
      </c>
      <c r="K33" s="59">
        <f>[1]渋沢!K33</f>
        <v>2</v>
      </c>
      <c r="L33" s="63">
        <f t="shared" si="2"/>
        <v>3</v>
      </c>
    </row>
    <row r="34" spans="5:12" x14ac:dyDescent="0.15">
      <c r="E34" s="14">
        <v>46</v>
      </c>
      <c r="F34" s="59">
        <f>[1]渋沢!F34</f>
        <v>15</v>
      </c>
      <c r="G34" s="59">
        <f>[1]渋沢!G34</f>
        <v>32</v>
      </c>
      <c r="H34" s="59">
        <f t="shared" si="1"/>
        <v>47</v>
      </c>
      <c r="I34" s="15">
        <v>96</v>
      </c>
      <c r="J34" s="59">
        <f>[1]渋沢!J34</f>
        <v>0</v>
      </c>
      <c r="K34" s="59">
        <f>[1]渋沢!K34</f>
        <v>4</v>
      </c>
      <c r="L34" s="63">
        <f t="shared" si="2"/>
        <v>4</v>
      </c>
    </row>
    <row r="35" spans="5:12" x14ac:dyDescent="0.15">
      <c r="E35" s="14">
        <v>47</v>
      </c>
      <c r="F35" s="59">
        <f>[1]渋沢!F35</f>
        <v>38</v>
      </c>
      <c r="G35" s="59">
        <f>[1]渋沢!G35</f>
        <v>28</v>
      </c>
      <c r="H35" s="59">
        <f t="shared" si="1"/>
        <v>66</v>
      </c>
      <c r="I35" s="15">
        <v>97</v>
      </c>
      <c r="J35" s="59">
        <f>[1]渋沢!J35</f>
        <v>0</v>
      </c>
      <c r="K35" s="59">
        <f>[1]渋沢!K35</f>
        <v>1</v>
      </c>
      <c r="L35" s="63">
        <f t="shared" si="2"/>
        <v>1</v>
      </c>
    </row>
    <row r="36" spans="5:12" x14ac:dyDescent="0.15">
      <c r="E36" s="14">
        <v>48</v>
      </c>
      <c r="F36" s="59">
        <f>[1]渋沢!F36</f>
        <v>37</v>
      </c>
      <c r="G36" s="59">
        <f>[1]渋沢!G36</f>
        <v>33</v>
      </c>
      <c r="H36" s="59">
        <f t="shared" si="1"/>
        <v>70</v>
      </c>
      <c r="I36" s="15">
        <v>98</v>
      </c>
      <c r="J36" s="59">
        <f>[1]渋沢!J36</f>
        <v>0</v>
      </c>
      <c r="K36" s="59">
        <f>[1]渋沢!K36</f>
        <v>3</v>
      </c>
      <c r="L36" s="63">
        <f t="shared" si="2"/>
        <v>3</v>
      </c>
    </row>
    <row r="37" spans="5:12" x14ac:dyDescent="0.15">
      <c r="E37" s="14">
        <v>49</v>
      </c>
      <c r="F37" s="59">
        <f>[1]渋沢!F37</f>
        <v>23</v>
      </c>
      <c r="G37" s="59">
        <f>[1]渋沢!G37</f>
        <v>24</v>
      </c>
      <c r="H37" s="59">
        <f t="shared" si="1"/>
        <v>47</v>
      </c>
      <c r="I37" s="15">
        <v>99</v>
      </c>
      <c r="J37" s="59">
        <f>[1]渋沢!J37</f>
        <v>0</v>
      </c>
      <c r="K37" s="59">
        <f>[1]渋沢!K37</f>
        <v>0</v>
      </c>
      <c r="L37" s="63">
        <f t="shared" si="2"/>
        <v>0</v>
      </c>
    </row>
    <row r="38" spans="5:12" x14ac:dyDescent="0.15">
      <c r="E38" s="14">
        <v>50</v>
      </c>
      <c r="F38" s="59">
        <f>[1]渋沢!F38</f>
        <v>28</v>
      </c>
      <c r="G38" s="59">
        <f>[1]渋沢!G38</f>
        <v>25</v>
      </c>
      <c r="H38" s="59">
        <f t="shared" si="1"/>
        <v>53</v>
      </c>
      <c r="I38" s="15">
        <v>100</v>
      </c>
      <c r="J38" s="59">
        <f>[1]渋沢!J38</f>
        <v>0</v>
      </c>
      <c r="K38" s="59">
        <f>[1]渋沢!K38</f>
        <v>1</v>
      </c>
      <c r="L38" s="63">
        <f t="shared" si="2"/>
        <v>1</v>
      </c>
    </row>
    <row r="39" spans="5:12" x14ac:dyDescent="0.15">
      <c r="E39" s="14">
        <v>51</v>
      </c>
      <c r="F39" s="59">
        <f>[1]渋沢!F39</f>
        <v>21</v>
      </c>
      <c r="G39" s="59">
        <f>[1]渋沢!G39</f>
        <v>22</v>
      </c>
      <c r="H39" s="59">
        <f t="shared" si="1"/>
        <v>43</v>
      </c>
      <c r="I39" s="15">
        <v>101</v>
      </c>
      <c r="J39" s="59">
        <f>[1]渋沢!J39</f>
        <v>0</v>
      </c>
      <c r="K39" s="59">
        <f>[1]渋沢!K39</f>
        <v>0</v>
      </c>
      <c r="L39" s="63">
        <f t="shared" si="2"/>
        <v>0</v>
      </c>
    </row>
    <row r="40" spans="5:12" x14ac:dyDescent="0.15">
      <c r="E40" s="14">
        <v>52</v>
      </c>
      <c r="F40" s="59">
        <f>[1]渋沢!F40</f>
        <v>34</v>
      </c>
      <c r="G40" s="59">
        <f>[1]渋沢!G40</f>
        <v>23</v>
      </c>
      <c r="H40" s="59">
        <f t="shared" si="1"/>
        <v>57</v>
      </c>
      <c r="I40" s="15">
        <v>102</v>
      </c>
      <c r="J40" s="59">
        <f>[1]渋沢!J40</f>
        <v>0</v>
      </c>
      <c r="K40" s="59">
        <f>[1]渋沢!K40</f>
        <v>0</v>
      </c>
      <c r="L40" s="63">
        <f t="shared" si="2"/>
        <v>0</v>
      </c>
    </row>
    <row r="41" spans="5:12" x14ac:dyDescent="0.15">
      <c r="E41" s="14">
        <v>53</v>
      </c>
      <c r="F41" s="59">
        <f>[1]渋沢!F41</f>
        <v>29</v>
      </c>
      <c r="G41" s="59">
        <f>[1]渋沢!G41</f>
        <v>19</v>
      </c>
      <c r="H41" s="59">
        <f t="shared" si="1"/>
        <v>48</v>
      </c>
      <c r="I41" s="15">
        <v>103</v>
      </c>
      <c r="J41" s="59">
        <f>[1]渋沢!J41</f>
        <v>0</v>
      </c>
      <c r="K41" s="59">
        <f>[1]渋沢!K41</f>
        <v>0</v>
      </c>
      <c r="L41" s="63">
        <f t="shared" si="2"/>
        <v>0</v>
      </c>
    </row>
    <row r="42" spans="5:12" x14ac:dyDescent="0.15">
      <c r="E42" s="14">
        <v>54</v>
      </c>
      <c r="F42" s="59">
        <f>[1]渋沢!F42</f>
        <v>27</v>
      </c>
      <c r="G42" s="59">
        <f>[1]渋沢!G42</f>
        <v>19</v>
      </c>
      <c r="H42" s="59">
        <f t="shared" si="1"/>
        <v>46</v>
      </c>
      <c r="I42" s="15">
        <v>104</v>
      </c>
      <c r="J42" s="59">
        <f>[1]渋沢!J42</f>
        <v>0</v>
      </c>
      <c r="K42" s="59">
        <f>[1]渋沢!K42</f>
        <v>0</v>
      </c>
      <c r="L42" s="63">
        <f t="shared" si="2"/>
        <v>0</v>
      </c>
    </row>
    <row r="43" spans="5:12" x14ac:dyDescent="0.15">
      <c r="E43" s="14">
        <v>55</v>
      </c>
      <c r="F43" s="59">
        <f>[1]渋沢!F43</f>
        <v>23</v>
      </c>
      <c r="G43" s="59">
        <f>[1]渋沢!G43</f>
        <v>25</v>
      </c>
      <c r="H43" s="59">
        <f t="shared" si="1"/>
        <v>48</v>
      </c>
      <c r="I43" s="15">
        <v>105</v>
      </c>
      <c r="J43" s="59">
        <f>[1]渋沢!J43</f>
        <v>0</v>
      </c>
      <c r="K43" s="59">
        <f>[1]渋沢!K43</f>
        <v>0</v>
      </c>
      <c r="L43" s="63">
        <f t="shared" si="2"/>
        <v>0</v>
      </c>
    </row>
    <row r="44" spans="5:12" x14ac:dyDescent="0.15">
      <c r="E44" s="14">
        <v>56</v>
      </c>
      <c r="F44" s="59">
        <f>[1]渋沢!F44</f>
        <v>28</v>
      </c>
      <c r="G44" s="59">
        <f>[1]渋沢!G44</f>
        <v>29</v>
      </c>
      <c r="H44" s="59">
        <f t="shared" si="1"/>
        <v>57</v>
      </c>
      <c r="I44" s="15">
        <v>106</v>
      </c>
      <c r="J44" s="59">
        <f>[1]渋沢!J44</f>
        <v>0</v>
      </c>
      <c r="K44" s="59">
        <f>[1]渋沢!K44</f>
        <v>0</v>
      </c>
      <c r="L44" s="63">
        <f t="shared" si="2"/>
        <v>0</v>
      </c>
    </row>
    <row r="45" spans="5:12" x14ac:dyDescent="0.15">
      <c r="E45" s="14">
        <v>57</v>
      </c>
      <c r="F45" s="59">
        <f>[1]渋沢!F45</f>
        <v>23</v>
      </c>
      <c r="G45" s="59">
        <f>[1]渋沢!G45</f>
        <v>24</v>
      </c>
      <c r="H45" s="59">
        <f t="shared" si="1"/>
        <v>47</v>
      </c>
      <c r="I45" s="15">
        <v>107</v>
      </c>
      <c r="J45" s="59">
        <f>[1]渋沢!J45</f>
        <v>0</v>
      </c>
      <c r="K45" s="59">
        <f>[1]渋沢!K45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[1]渋沢!F46</f>
        <v>19</v>
      </c>
      <c r="G46" s="59">
        <f>[1]渋沢!G46</f>
        <v>16</v>
      </c>
      <c r="H46" s="59">
        <f t="shared" si="1"/>
        <v>35</v>
      </c>
      <c r="I46" s="70">
        <v>108</v>
      </c>
      <c r="J46" s="59">
        <f>[1]渋沢!J46</f>
        <v>0</v>
      </c>
      <c r="K46" s="59">
        <f>[1]渋沢!K46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[1]渋沢!F47</f>
        <v>19</v>
      </c>
      <c r="G47" s="59">
        <f>[1]渋沢!G47</f>
        <v>17</v>
      </c>
      <c r="H47" s="59">
        <f t="shared" si="1"/>
        <v>36</v>
      </c>
      <c r="I47" s="25" t="s">
        <v>6</v>
      </c>
      <c r="J47" s="69">
        <f>SUM(J3:J46)</f>
        <v>491</v>
      </c>
      <c r="K47" s="69">
        <f>SUM(K3:K46)</f>
        <v>577</v>
      </c>
      <c r="L47" s="39">
        <f>SUM(J47:K47)</f>
        <v>1068</v>
      </c>
    </row>
    <row r="48" spans="5:12" x14ac:dyDescent="0.15">
      <c r="E48" s="14">
        <v>60</v>
      </c>
      <c r="F48" s="59">
        <f>[1]渋沢!F48</f>
        <v>23</v>
      </c>
      <c r="G48" s="59">
        <f>[1]渋沢!G48</f>
        <v>24</v>
      </c>
      <c r="H48" s="59">
        <f t="shared" si="1"/>
        <v>47</v>
      </c>
    </row>
    <row r="49" spans="5:12" ht="14.25" thickBot="1" x14ac:dyDescent="0.2">
      <c r="E49" s="14">
        <v>61</v>
      </c>
      <c r="F49" s="59">
        <f>[1]渋沢!F49</f>
        <v>20</v>
      </c>
      <c r="G49" s="59">
        <f>[1]渋沢!G49</f>
        <v>14</v>
      </c>
      <c r="H49" s="59">
        <f t="shared" si="1"/>
        <v>34</v>
      </c>
      <c r="J49" s="54" t="s">
        <v>216</v>
      </c>
    </row>
    <row r="50" spans="5:12" x14ac:dyDescent="0.15">
      <c r="E50" s="14">
        <v>62</v>
      </c>
      <c r="F50" s="59">
        <f>[1]渋沢!F50</f>
        <v>18</v>
      </c>
      <c r="G50" s="59">
        <f>[1]渋沢!G50</f>
        <v>22</v>
      </c>
      <c r="H50" s="59">
        <f t="shared" si="1"/>
        <v>40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[1]渋沢!F51</f>
        <v>25</v>
      </c>
      <c r="G51" s="59">
        <f>[1]渋沢!G51</f>
        <v>18</v>
      </c>
      <c r="H51" s="59">
        <f t="shared" si="1"/>
        <v>43</v>
      </c>
      <c r="J51" s="48">
        <f>SUM(B18,F53,J47)</f>
        <v>1679</v>
      </c>
      <c r="K51" s="49">
        <f>SUM(C18,G53,K47)</f>
        <v>1655</v>
      </c>
      <c r="L51" s="50">
        <f>SUM(J51:K51)</f>
        <v>3334</v>
      </c>
    </row>
    <row r="52" spans="5:12" ht="14.25" thickBot="1" x14ac:dyDescent="0.2">
      <c r="E52" s="24">
        <v>64</v>
      </c>
      <c r="F52" s="59">
        <f>[1]渋沢!F52</f>
        <v>12</v>
      </c>
      <c r="G52" s="59">
        <f>[1]渋沢!G52</f>
        <v>24</v>
      </c>
      <c r="H52" s="59">
        <f t="shared" si="1"/>
        <v>36</v>
      </c>
    </row>
    <row r="53" spans="5:12" ht="15" thickTop="1" thickBot="1" x14ac:dyDescent="0.2">
      <c r="E53" s="23" t="s">
        <v>6</v>
      </c>
      <c r="F53" s="35">
        <f>SUM(F3:F52)</f>
        <v>1000</v>
      </c>
      <c r="G53" s="38">
        <f>SUM(G3:G52)</f>
        <v>907</v>
      </c>
      <c r="H53" s="39">
        <f>SUM(F53:G53)</f>
        <v>1907</v>
      </c>
    </row>
    <row r="56" spans="5:12" x14ac:dyDescent="0.15">
      <c r="F56" s="98" t="s">
        <v>561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80" workbookViewId="0">
      <selection activeCell="L52" sqref="L52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142</v>
      </c>
      <c r="I1" s="99" t="str">
        <f>秦野市合計!I1</f>
        <v>令和3年4月1日現在（単位：人）</v>
      </c>
      <c r="J1" s="99"/>
      <c r="K1" s="99"/>
      <c r="L1" s="99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[1]栃窪!B3</f>
        <v>0</v>
      </c>
      <c r="C3" s="40">
        <f>[1]栃窪!C3</f>
        <v>0</v>
      </c>
      <c r="D3" s="40">
        <f>SUM(B3:C3)</f>
        <v>0</v>
      </c>
      <c r="E3" s="19">
        <v>15</v>
      </c>
      <c r="F3" s="59">
        <f>[1]栃窪!F3</f>
        <v>1</v>
      </c>
      <c r="G3" s="59">
        <f>[1]栃窪!G3</f>
        <v>2</v>
      </c>
      <c r="H3" s="63">
        <f>SUM(F3:G3)</f>
        <v>3</v>
      </c>
      <c r="I3" s="20">
        <v>65</v>
      </c>
      <c r="J3" s="59">
        <f>[1]栃窪!J3</f>
        <v>2</v>
      </c>
      <c r="K3" s="59">
        <f>[1]栃窪!K3</f>
        <v>2</v>
      </c>
      <c r="L3" s="63">
        <f>SUM(J3:K3)</f>
        <v>4</v>
      </c>
    </row>
    <row r="4" spans="1:12" x14ac:dyDescent="0.15">
      <c r="A4" s="14">
        <v>1</v>
      </c>
      <c r="B4" s="40">
        <f>[1]栃窪!B4</f>
        <v>1</v>
      </c>
      <c r="C4" s="40">
        <f>[1]栃窪!C4</f>
        <v>0</v>
      </c>
      <c r="D4" s="40">
        <f t="shared" ref="D4:D17" si="0">SUM(B4:C4)</f>
        <v>1</v>
      </c>
      <c r="E4" s="14">
        <v>16</v>
      </c>
      <c r="F4" s="59">
        <f>[1]栃窪!F4</f>
        <v>1</v>
      </c>
      <c r="G4" s="59">
        <f>[1]栃窪!G4</f>
        <v>1</v>
      </c>
      <c r="H4" s="63">
        <f t="shared" ref="H4:H52" si="1">SUM(F4:G4)</f>
        <v>2</v>
      </c>
      <c r="I4" s="15">
        <v>66</v>
      </c>
      <c r="J4" s="59">
        <f>[1]栃窪!J4</f>
        <v>4</v>
      </c>
      <c r="K4" s="59">
        <f>[1]栃窪!K4</f>
        <v>4</v>
      </c>
      <c r="L4" s="63">
        <f t="shared" ref="L4:L46" si="2">SUM(J4:K4)</f>
        <v>8</v>
      </c>
    </row>
    <row r="5" spans="1:12" x14ac:dyDescent="0.15">
      <c r="A5" s="14">
        <v>2</v>
      </c>
      <c r="B5" s="40">
        <f>[1]栃窪!B5</f>
        <v>0</v>
      </c>
      <c r="C5" s="40">
        <f>[1]栃窪!C5</f>
        <v>0</v>
      </c>
      <c r="D5" s="40">
        <f t="shared" si="0"/>
        <v>0</v>
      </c>
      <c r="E5" s="14">
        <v>17</v>
      </c>
      <c r="F5" s="59">
        <f>[1]栃窪!F5</f>
        <v>0</v>
      </c>
      <c r="G5" s="59">
        <f>[1]栃窪!G5</f>
        <v>1</v>
      </c>
      <c r="H5" s="63">
        <f t="shared" si="1"/>
        <v>1</v>
      </c>
      <c r="I5" s="15">
        <v>67</v>
      </c>
      <c r="J5" s="59">
        <f>[1]栃窪!J5</f>
        <v>0</v>
      </c>
      <c r="K5" s="59">
        <f>[1]栃窪!K5</f>
        <v>2</v>
      </c>
      <c r="L5" s="63">
        <f t="shared" si="2"/>
        <v>2</v>
      </c>
    </row>
    <row r="6" spans="1:12" x14ac:dyDescent="0.15">
      <c r="A6" s="14">
        <v>3</v>
      </c>
      <c r="B6" s="40">
        <f>[1]栃窪!B6</f>
        <v>0</v>
      </c>
      <c r="C6" s="40">
        <f>[1]栃窪!C6</f>
        <v>0</v>
      </c>
      <c r="D6" s="40">
        <f t="shared" si="0"/>
        <v>0</v>
      </c>
      <c r="E6" s="14">
        <v>18</v>
      </c>
      <c r="F6" s="59">
        <f>[1]栃窪!F6</f>
        <v>1</v>
      </c>
      <c r="G6" s="59">
        <f>[1]栃窪!G6</f>
        <v>2</v>
      </c>
      <c r="H6" s="63">
        <f t="shared" si="1"/>
        <v>3</v>
      </c>
      <c r="I6" s="15">
        <v>68</v>
      </c>
      <c r="J6" s="59">
        <f>[1]栃窪!J6</f>
        <v>2</v>
      </c>
      <c r="K6" s="59">
        <f>[1]栃窪!K6</f>
        <v>5</v>
      </c>
      <c r="L6" s="63">
        <f t="shared" si="2"/>
        <v>7</v>
      </c>
    </row>
    <row r="7" spans="1:12" x14ac:dyDescent="0.15">
      <c r="A7" s="14">
        <v>4</v>
      </c>
      <c r="B7" s="40">
        <f>[1]栃窪!B7</f>
        <v>1</v>
      </c>
      <c r="C7" s="40">
        <f>[1]栃窪!C7</f>
        <v>0</v>
      </c>
      <c r="D7" s="40">
        <f t="shared" si="0"/>
        <v>1</v>
      </c>
      <c r="E7" s="14">
        <v>19</v>
      </c>
      <c r="F7" s="59">
        <f>[1]栃窪!F7</f>
        <v>0</v>
      </c>
      <c r="G7" s="59">
        <f>[1]栃窪!G7</f>
        <v>2</v>
      </c>
      <c r="H7" s="63">
        <f t="shared" si="1"/>
        <v>2</v>
      </c>
      <c r="I7" s="15">
        <v>69</v>
      </c>
      <c r="J7" s="59">
        <f>[1]栃窪!J7</f>
        <v>6</v>
      </c>
      <c r="K7" s="59">
        <f>[1]栃窪!K7</f>
        <v>5</v>
      </c>
      <c r="L7" s="63">
        <f t="shared" si="2"/>
        <v>11</v>
      </c>
    </row>
    <row r="8" spans="1:12" x14ac:dyDescent="0.15">
      <c r="A8" s="14">
        <v>5</v>
      </c>
      <c r="B8" s="40">
        <f>[1]栃窪!B8</f>
        <v>1</v>
      </c>
      <c r="C8" s="40">
        <f>[1]栃窪!C8</f>
        <v>0</v>
      </c>
      <c r="D8" s="40">
        <f t="shared" si="0"/>
        <v>1</v>
      </c>
      <c r="E8" s="14">
        <v>20</v>
      </c>
      <c r="F8" s="59">
        <f>[1]栃窪!F8</f>
        <v>1</v>
      </c>
      <c r="G8" s="59">
        <f>[1]栃窪!G8</f>
        <v>0</v>
      </c>
      <c r="H8" s="63">
        <f t="shared" si="1"/>
        <v>1</v>
      </c>
      <c r="I8" s="15">
        <v>70</v>
      </c>
      <c r="J8" s="59">
        <f>[1]栃窪!J8</f>
        <v>5</v>
      </c>
      <c r="K8" s="59">
        <f>[1]栃窪!K8</f>
        <v>8</v>
      </c>
      <c r="L8" s="63">
        <f t="shared" si="2"/>
        <v>13</v>
      </c>
    </row>
    <row r="9" spans="1:12" x14ac:dyDescent="0.15">
      <c r="A9" s="14">
        <v>6</v>
      </c>
      <c r="B9" s="40">
        <f>[1]栃窪!B9</f>
        <v>1</v>
      </c>
      <c r="C9" s="40">
        <f>[1]栃窪!C9</f>
        <v>0</v>
      </c>
      <c r="D9" s="40">
        <f t="shared" si="0"/>
        <v>1</v>
      </c>
      <c r="E9" s="14">
        <v>21</v>
      </c>
      <c r="F9" s="59">
        <f>[1]栃窪!F9</f>
        <v>0</v>
      </c>
      <c r="G9" s="59">
        <f>[1]栃窪!G9</f>
        <v>2</v>
      </c>
      <c r="H9" s="63">
        <f t="shared" si="1"/>
        <v>2</v>
      </c>
      <c r="I9" s="15">
        <v>71</v>
      </c>
      <c r="J9" s="59">
        <f>[1]栃窪!J9</f>
        <v>5</v>
      </c>
      <c r="K9" s="59">
        <f>[1]栃窪!K9</f>
        <v>7</v>
      </c>
      <c r="L9" s="63">
        <f t="shared" si="2"/>
        <v>12</v>
      </c>
    </row>
    <row r="10" spans="1:12" x14ac:dyDescent="0.15">
      <c r="A10" s="14">
        <v>7</v>
      </c>
      <c r="B10" s="40">
        <f>[1]栃窪!B10</f>
        <v>1</v>
      </c>
      <c r="C10" s="40">
        <f>[1]栃窪!C10</f>
        <v>0</v>
      </c>
      <c r="D10" s="40">
        <f t="shared" si="0"/>
        <v>1</v>
      </c>
      <c r="E10" s="14">
        <v>22</v>
      </c>
      <c r="F10" s="59">
        <f>[1]栃窪!F10</f>
        <v>1</v>
      </c>
      <c r="G10" s="59">
        <f>[1]栃窪!G10</f>
        <v>0</v>
      </c>
      <c r="H10" s="63">
        <f t="shared" si="1"/>
        <v>1</v>
      </c>
      <c r="I10" s="15">
        <v>72</v>
      </c>
      <c r="J10" s="59">
        <f>[1]栃窪!J10</f>
        <v>8</v>
      </c>
      <c r="K10" s="59">
        <f>[1]栃窪!K10</f>
        <v>6</v>
      </c>
      <c r="L10" s="63">
        <f t="shared" si="2"/>
        <v>14</v>
      </c>
    </row>
    <row r="11" spans="1:12" x14ac:dyDescent="0.15">
      <c r="A11" s="14">
        <v>8</v>
      </c>
      <c r="B11" s="40">
        <f>[1]栃窪!B11</f>
        <v>0</v>
      </c>
      <c r="C11" s="40">
        <f>[1]栃窪!C11</f>
        <v>0</v>
      </c>
      <c r="D11" s="40">
        <f t="shared" si="0"/>
        <v>0</v>
      </c>
      <c r="E11" s="14">
        <v>23</v>
      </c>
      <c r="F11" s="59">
        <f>[1]栃窪!F11</f>
        <v>3</v>
      </c>
      <c r="G11" s="59">
        <f>[1]栃窪!G11</f>
        <v>0</v>
      </c>
      <c r="H11" s="63">
        <f t="shared" si="1"/>
        <v>3</v>
      </c>
      <c r="I11" s="15">
        <v>73</v>
      </c>
      <c r="J11" s="59">
        <f>[1]栃窪!J11</f>
        <v>11</v>
      </c>
      <c r="K11" s="59">
        <f>[1]栃窪!K11</f>
        <v>7</v>
      </c>
      <c r="L11" s="63">
        <f t="shared" si="2"/>
        <v>18</v>
      </c>
    </row>
    <row r="12" spans="1:12" x14ac:dyDescent="0.15">
      <c r="A12" s="14">
        <v>9</v>
      </c>
      <c r="B12" s="40">
        <f>[1]栃窪!B12</f>
        <v>1</v>
      </c>
      <c r="C12" s="40">
        <f>[1]栃窪!C12</f>
        <v>0</v>
      </c>
      <c r="D12" s="40">
        <f t="shared" si="0"/>
        <v>1</v>
      </c>
      <c r="E12" s="14">
        <v>24</v>
      </c>
      <c r="F12" s="59">
        <f>[1]栃窪!F12</f>
        <v>1</v>
      </c>
      <c r="G12" s="59">
        <f>[1]栃窪!G12</f>
        <v>1</v>
      </c>
      <c r="H12" s="63">
        <f t="shared" si="1"/>
        <v>2</v>
      </c>
      <c r="I12" s="15">
        <v>74</v>
      </c>
      <c r="J12" s="59">
        <f>[1]栃窪!J12</f>
        <v>3</v>
      </c>
      <c r="K12" s="59">
        <f>[1]栃窪!K12</f>
        <v>10</v>
      </c>
      <c r="L12" s="63">
        <f t="shared" si="2"/>
        <v>13</v>
      </c>
    </row>
    <row r="13" spans="1:12" x14ac:dyDescent="0.15">
      <c r="A13" s="14">
        <v>10</v>
      </c>
      <c r="B13" s="40">
        <f>[1]栃窪!B13</f>
        <v>0</v>
      </c>
      <c r="C13" s="40">
        <f>[1]栃窪!C13</f>
        <v>0</v>
      </c>
      <c r="D13" s="40">
        <f t="shared" si="0"/>
        <v>0</v>
      </c>
      <c r="E13" s="14">
        <v>25</v>
      </c>
      <c r="F13" s="59">
        <f>[1]栃窪!F13</f>
        <v>1</v>
      </c>
      <c r="G13" s="59">
        <f>[1]栃窪!G13</f>
        <v>2</v>
      </c>
      <c r="H13" s="63">
        <f t="shared" si="1"/>
        <v>3</v>
      </c>
      <c r="I13" s="15">
        <v>75</v>
      </c>
      <c r="J13" s="59">
        <f>[1]栃窪!J13</f>
        <v>1</v>
      </c>
      <c r="K13" s="59">
        <f>[1]栃窪!K13</f>
        <v>1</v>
      </c>
      <c r="L13" s="63">
        <f t="shared" si="2"/>
        <v>2</v>
      </c>
    </row>
    <row r="14" spans="1:12" x14ac:dyDescent="0.15">
      <c r="A14" s="14">
        <v>11</v>
      </c>
      <c r="B14" s="40">
        <f>[1]栃窪!B14</f>
        <v>0</v>
      </c>
      <c r="C14" s="40">
        <f>[1]栃窪!C14</f>
        <v>1</v>
      </c>
      <c r="D14" s="40">
        <f t="shared" si="0"/>
        <v>1</v>
      </c>
      <c r="E14" s="14">
        <v>26</v>
      </c>
      <c r="F14" s="59">
        <f>[1]栃窪!F14</f>
        <v>1</v>
      </c>
      <c r="G14" s="59">
        <f>[1]栃窪!G14</f>
        <v>0</v>
      </c>
      <c r="H14" s="63">
        <f t="shared" si="1"/>
        <v>1</v>
      </c>
      <c r="I14" s="15">
        <v>76</v>
      </c>
      <c r="J14" s="59">
        <f>[1]栃窪!J14</f>
        <v>4</v>
      </c>
      <c r="K14" s="59">
        <f>[1]栃窪!K14</f>
        <v>3</v>
      </c>
      <c r="L14" s="63">
        <f t="shared" si="2"/>
        <v>7</v>
      </c>
    </row>
    <row r="15" spans="1:12" x14ac:dyDescent="0.15">
      <c r="A15" s="14">
        <v>12</v>
      </c>
      <c r="B15" s="40">
        <f>[1]栃窪!B15</f>
        <v>0</v>
      </c>
      <c r="C15" s="40">
        <f>[1]栃窪!C15</f>
        <v>1</v>
      </c>
      <c r="D15" s="40">
        <f t="shared" si="0"/>
        <v>1</v>
      </c>
      <c r="E15" s="14">
        <v>27</v>
      </c>
      <c r="F15" s="59">
        <f>[1]栃窪!F15</f>
        <v>1</v>
      </c>
      <c r="G15" s="59">
        <f>[1]栃窪!G15</f>
        <v>1</v>
      </c>
      <c r="H15" s="63">
        <f t="shared" si="1"/>
        <v>2</v>
      </c>
      <c r="I15" s="15">
        <v>77</v>
      </c>
      <c r="J15" s="59">
        <f>[1]栃窪!J15</f>
        <v>5</v>
      </c>
      <c r="K15" s="59">
        <f>[1]栃窪!K15</f>
        <v>2</v>
      </c>
      <c r="L15" s="63">
        <f t="shared" si="2"/>
        <v>7</v>
      </c>
    </row>
    <row r="16" spans="1:12" x14ac:dyDescent="0.15">
      <c r="A16" s="14">
        <v>13</v>
      </c>
      <c r="B16" s="40">
        <f>[1]栃窪!B16</f>
        <v>0</v>
      </c>
      <c r="C16" s="40">
        <f>[1]栃窪!C16</f>
        <v>0</v>
      </c>
      <c r="D16" s="40">
        <f t="shared" si="0"/>
        <v>0</v>
      </c>
      <c r="E16" s="14">
        <v>28</v>
      </c>
      <c r="F16" s="59">
        <f>[1]栃窪!F16</f>
        <v>0</v>
      </c>
      <c r="G16" s="59">
        <f>[1]栃窪!G16</f>
        <v>1</v>
      </c>
      <c r="H16" s="63">
        <f t="shared" si="1"/>
        <v>1</v>
      </c>
      <c r="I16" s="15">
        <v>78</v>
      </c>
      <c r="J16" s="59">
        <f>[1]栃窪!J16</f>
        <v>2</v>
      </c>
      <c r="K16" s="59">
        <f>[1]栃窪!K16</f>
        <v>3</v>
      </c>
      <c r="L16" s="63">
        <f t="shared" si="2"/>
        <v>5</v>
      </c>
    </row>
    <row r="17" spans="1:12" ht="14.25" thickBot="1" x14ac:dyDescent="0.2">
      <c r="A17" s="24">
        <v>14</v>
      </c>
      <c r="B17" s="40">
        <f>[1]栃窪!B17</f>
        <v>0</v>
      </c>
      <c r="C17" s="40">
        <f>[1]栃窪!C17</f>
        <v>1</v>
      </c>
      <c r="D17" s="40">
        <f t="shared" si="0"/>
        <v>1</v>
      </c>
      <c r="E17" s="14">
        <v>29</v>
      </c>
      <c r="F17" s="59">
        <f>[1]栃窪!F17</f>
        <v>0</v>
      </c>
      <c r="G17" s="59">
        <f>[1]栃窪!G17</f>
        <v>0</v>
      </c>
      <c r="H17" s="63">
        <f t="shared" si="1"/>
        <v>0</v>
      </c>
      <c r="I17" s="15">
        <v>79</v>
      </c>
      <c r="J17" s="59">
        <f>[1]栃窪!J17</f>
        <v>3</v>
      </c>
      <c r="K17" s="59">
        <f>[1]栃窪!K17</f>
        <v>4</v>
      </c>
      <c r="L17" s="63">
        <f t="shared" si="2"/>
        <v>7</v>
      </c>
    </row>
    <row r="18" spans="1:12" ht="15" thickTop="1" thickBot="1" x14ac:dyDescent="0.2">
      <c r="A18" s="23" t="s">
        <v>6</v>
      </c>
      <c r="B18" s="33">
        <f>SUM(B3:B17)</f>
        <v>6</v>
      </c>
      <c r="C18" s="34">
        <f>SUM(C3:C17)</f>
        <v>3</v>
      </c>
      <c r="D18" s="35">
        <f>SUM(B18:C18)</f>
        <v>9</v>
      </c>
      <c r="E18" s="14">
        <v>30</v>
      </c>
      <c r="F18" s="59">
        <f>[1]栃窪!F18</f>
        <v>0</v>
      </c>
      <c r="G18" s="59">
        <f>[1]栃窪!G18</f>
        <v>2</v>
      </c>
      <c r="H18" s="63">
        <f t="shared" si="1"/>
        <v>2</v>
      </c>
      <c r="I18" s="15">
        <v>80</v>
      </c>
      <c r="J18" s="59">
        <f>[1]栃窪!J18</f>
        <v>5</v>
      </c>
      <c r="K18" s="59">
        <f>[1]栃窪!K18</f>
        <v>2</v>
      </c>
      <c r="L18" s="63">
        <f t="shared" si="2"/>
        <v>7</v>
      </c>
    </row>
    <row r="19" spans="1:12" x14ac:dyDescent="0.15">
      <c r="E19" s="14">
        <v>31</v>
      </c>
      <c r="F19" s="59">
        <f>[1]栃窪!F19</f>
        <v>0</v>
      </c>
      <c r="G19" s="59">
        <f>[1]栃窪!G19</f>
        <v>0</v>
      </c>
      <c r="H19" s="63">
        <f t="shared" si="1"/>
        <v>0</v>
      </c>
      <c r="I19" s="15">
        <v>81</v>
      </c>
      <c r="J19" s="59">
        <f>[1]栃窪!J19</f>
        <v>5</v>
      </c>
      <c r="K19" s="59">
        <f>[1]栃窪!K19</f>
        <v>3</v>
      </c>
      <c r="L19" s="63">
        <f t="shared" si="2"/>
        <v>8</v>
      </c>
    </row>
    <row r="20" spans="1:12" x14ac:dyDescent="0.15">
      <c r="E20" s="14">
        <v>32</v>
      </c>
      <c r="F20" s="59">
        <f>[1]栃窪!F20</f>
        <v>1</v>
      </c>
      <c r="G20" s="59">
        <f>[1]栃窪!G20</f>
        <v>1</v>
      </c>
      <c r="H20" s="63">
        <f t="shared" si="1"/>
        <v>2</v>
      </c>
      <c r="I20" s="15">
        <v>82</v>
      </c>
      <c r="J20" s="59">
        <f>[1]栃窪!J20</f>
        <v>1</v>
      </c>
      <c r="K20" s="59">
        <f>[1]栃窪!K20</f>
        <v>1</v>
      </c>
      <c r="L20" s="63">
        <f t="shared" si="2"/>
        <v>2</v>
      </c>
    </row>
    <row r="21" spans="1:12" x14ac:dyDescent="0.15">
      <c r="E21" s="14">
        <v>33</v>
      </c>
      <c r="F21" s="59">
        <f>[1]栃窪!F21</f>
        <v>2</v>
      </c>
      <c r="G21" s="59">
        <f>[1]栃窪!G21</f>
        <v>2</v>
      </c>
      <c r="H21" s="63">
        <f t="shared" si="1"/>
        <v>4</v>
      </c>
      <c r="I21" s="15">
        <v>83</v>
      </c>
      <c r="J21" s="59">
        <f>[1]栃窪!J21</f>
        <v>1</v>
      </c>
      <c r="K21" s="59">
        <f>[1]栃窪!K21</f>
        <v>1</v>
      </c>
      <c r="L21" s="63">
        <f t="shared" si="2"/>
        <v>2</v>
      </c>
    </row>
    <row r="22" spans="1:12" x14ac:dyDescent="0.15">
      <c r="E22" s="14">
        <v>34</v>
      </c>
      <c r="F22" s="59">
        <f>[1]栃窪!F22</f>
        <v>2</v>
      </c>
      <c r="G22" s="59">
        <f>[1]栃窪!G22</f>
        <v>2</v>
      </c>
      <c r="H22" s="63">
        <f t="shared" si="1"/>
        <v>4</v>
      </c>
      <c r="I22" s="15">
        <v>84</v>
      </c>
      <c r="J22" s="59">
        <f>[1]栃窪!J22</f>
        <v>1</v>
      </c>
      <c r="K22" s="59">
        <f>[1]栃窪!K22</f>
        <v>1</v>
      </c>
      <c r="L22" s="63">
        <f t="shared" si="2"/>
        <v>2</v>
      </c>
    </row>
    <row r="23" spans="1:12" x14ac:dyDescent="0.15">
      <c r="E23" s="14">
        <v>35</v>
      </c>
      <c r="F23" s="59">
        <f>[1]栃窪!F23</f>
        <v>2</v>
      </c>
      <c r="G23" s="59">
        <f>[1]栃窪!G23</f>
        <v>1</v>
      </c>
      <c r="H23" s="63">
        <f t="shared" si="1"/>
        <v>3</v>
      </c>
      <c r="I23" s="15">
        <v>85</v>
      </c>
      <c r="J23" s="59">
        <f>[1]栃窪!J23</f>
        <v>3</v>
      </c>
      <c r="K23" s="59">
        <f>[1]栃窪!K23</f>
        <v>0</v>
      </c>
      <c r="L23" s="63">
        <f t="shared" si="2"/>
        <v>3</v>
      </c>
    </row>
    <row r="24" spans="1:12" x14ac:dyDescent="0.15">
      <c r="E24" s="14">
        <v>36</v>
      </c>
      <c r="F24" s="59">
        <f>[1]栃窪!F24</f>
        <v>2</v>
      </c>
      <c r="G24" s="59">
        <f>[1]栃窪!G24</f>
        <v>0</v>
      </c>
      <c r="H24" s="63">
        <f t="shared" si="1"/>
        <v>2</v>
      </c>
      <c r="I24" s="15">
        <v>86</v>
      </c>
      <c r="J24" s="59">
        <f>[1]栃窪!J24</f>
        <v>1</v>
      </c>
      <c r="K24" s="59">
        <f>[1]栃窪!K24</f>
        <v>2</v>
      </c>
      <c r="L24" s="63">
        <f t="shared" si="2"/>
        <v>3</v>
      </c>
    </row>
    <row r="25" spans="1:12" x14ac:dyDescent="0.15">
      <c r="E25" s="14">
        <v>37</v>
      </c>
      <c r="F25" s="59">
        <f>[1]栃窪!F25</f>
        <v>1</v>
      </c>
      <c r="G25" s="59">
        <f>[1]栃窪!G25</f>
        <v>1</v>
      </c>
      <c r="H25" s="63">
        <f t="shared" si="1"/>
        <v>2</v>
      </c>
      <c r="I25" s="15">
        <v>87</v>
      </c>
      <c r="J25" s="59">
        <f>[1]栃窪!J25</f>
        <v>0</v>
      </c>
      <c r="K25" s="59">
        <f>[1]栃窪!K25</f>
        <v>2</v>
      </c>
      <c r="L25" s="63">
        <f t="shared" si="2"/>
        <v>2</v>
      </c>
    </row>
    <row r="26" spans="1:12" x14ac:dyDescent="0.15">
      <c r="E26" s="14">
        <v>38</v>
      </c>
      <c r="F26" s="59">
        <f>[1]栃窪!F26</f>
        <v>0</v>
      </c>
      <c r="G26" s="59">
        <f>[1]栃窪!G26</f>
        <v>1</v>
      </c>
      <c r="H26" s="63">
        <f t="shared" si="1"/>
        <v>1</v>
      </c>
      <c r="I26" s="15">
        <v>88</v>
      </c>
      <c r="J26" s="59">
        <f>[1]栃窪!J26</f>
        <v>1</v>
      </c>
      <c r="K26" s="59">
        <f>[1]栃窪!K26</f>
        <v>2</v>
      </c>
      <c r="L26" s="63">
        <f t="shared" si="2"/>
        <v>3</v>
      </c>
    </row>
    <row r="27" spans="1:12" x14ac:dyDescent="0.15">
      <c r="E27" s="14">
        <v>39</v>
      </c>
      <c r="F27" s="59">
        <f>[1]栃窪!F27</f>
        <v>4</v>
      </c>
      <c r="G27" s="59">
        <f>[1]栃窪!G27</f>
        <v>0</v>
      </c>
      <c r="H27" s="63">
        <f t="shared" si="1"/>
        <v>4</v>
      </c>
      <c r="I27" s="15">
        <v>89</v>
      </c>
      <c r="J27" s="59">
        <f>[1]栃窪!J27</f>
        <v>0</v>
      </c>
      <c r="K27" s="59">
        <f>[1]栃窪!K27</f>
        <v>0</v>
      </c>
      <c r="L27" s="63">
        <f t="shared" si="2"/>
        <v>0</v>
      </c>
    </row>
    <row r="28" spans="1:12" x14ac:dyDescent="0.15">
      <c r="E28" s="14">
        <v>40</v>
      </c>
      <c r="F28" s="59">
        <f>[1]栃窪!F28</f>
        <v>2</v>
      </c>
      <c r="G28" s="59">
        <f>[1]栃窪!G28</f>
        <v>0</v>
      </c>
      <c r="H28" s="63">
        <f t="shared" si="1"/>
        <v>2</v>
      </c>
      <c r="I28" s="15">
        <v>90</v>
      </c>
      <c r="J28" s="59">
        <f>[1]栃窪!J28</f>
        <v>0</v>
      </c>
      <c r="K28" s="59">
        <f>[1]栃窪!K28</f>
        <v>2</v>
      </c>
      <c r="L28" s="63">
        <f t="shared" si="2"/>
        <v>2</v>
      </c>
    </row>
    <row r="29" spans="1:12" x14ac:dyDescent="0.15">
      <c r="E29" s="14">
        <v>41</v>
      </c>
      <c r="F29" s="59">
        <f>[1]栃窪!F29</f>
        <v>1</v>
      </c>
      <c r="G29" s="59">
        <f>[1]栃窪!G29</f>
        <v>2</v>
      </c>
      <c r="H29" s="63">
        <f t="shared" si="1"/>
        <v>3</v>
      </c>
      <c r="I29" s="15">
        <v>91</v>
      </c>
      <c r="J29" s="59">
        <f>[1]栃窪!J29</f>
        <v>0</v>
      </c>
      <c r="K29" s="59">
        <f>[1]栃窪!K29</f>
        <v>0</v>
      </c>
      <c r="L29" s="63">
        <f t="shared" si="2"/>
        <v>0</v>
      </c>
    </row>
    <row r="30" spans="1:12" x14ac:dyDescent="0.15">
      <c r="E30" s="14">
        <v>42</v>
      </c>
      <c r="F30" s="59">
        <f>[1]栃窪!F30</f>
        <v>0</v>
      </c>
      <c r="G30" s="59">
        <f>[1]栃窪!G30</f>
        <v>0</v>
      </c>
      <c r="H30" s="63">
        <f t="shared" si="1"/>
        <v>0</v>
      </c>
      <c r="I30" s="15">
        <v>92</v>
      </c>
      <c r="J30" s="59">
        <f>[1]栃窪!J30</f>
        <v>0</v>
      </c>
      <c r="K30" s="59">
        <f>[1]栃窪!K30</f>
        <v>0</v>
      </c>
      <c r="L30" s="63">
        <f t="shared" si="2"/>
        <v>0</v>
      </c>
    </row>
    <row r="31" spans="1:12" x14ac:dyDescent="0.15">
      <c r="E31" s="14">
        <v>43</v>
      </c>
      <c r="F31" s="59">
        <f>[1]栃窪!F31</f>
        <v>1</v>
      </c>
      <c r="G31" s="59">
        <f>[1]栃窪!G31</f>
        <v>2</v>
      </c>
      <c r="H31" s="63">
        <f t="shared" si="1"/>
        <v>3</v>
      </c>
      <c r="I31" s="15">
        <v>93</v>
      </c>
      <c r="J31" s="59">
        <f>[1]栃窪!J31</f>
        <v>1</v>
      </c>
      <c r="K31" s="59">
        <f>[1]栃窪!K31</f>
        <v>1</v>
      </c>
      <c r="L31" s="63">
        <f t="shared" si="2"/>
        <v>2</v>
      </c>
    </row>
    <row r="32" spans="1:12" x14ac:dyDescent="0.15">
      <c r="E32" s="14">
        <v>44</v>
      </c>
      <c r="F32" s="59">
        <f>[1]栃窪!F32</f>
        <v>0</v>
      </c>
      <c r="G32" s="59">
        <f>[1]栃窪!G32</f>
        <v>2</v>
      </c>
      <c r="H32" s="63">
        <f t="shared" si="1"/>
        <v>2</v>
      </c>
      <c r="I32" s="15">
        <v>94</v>
      </c>
      <c r="J32" s="59">
        <f>[1]栃窪!J32</f>
        <v>1</v>
      </c>
      <c r="K32" s="59">
        <f>[1]栃窪!K32</f>
        <v>1</v>
      </c>
      <c r="L32" s="63">
        <f t="shared" si="2"/>
        <v>2</v>
      </c>
    </row>
    <row r="33" spans="5:12" x14ac:dyDescent="0.15">
      <c r="E33" s="14">
        <v>45</v>
      </c>
      <c r="F33" s="59">
        <f>[1]栃窪!F33</f>
        <v>2</v>
      </c>
      <c r="G33" s="59">
        <f>[1]栃窪!G33</f>
        <v>2</v>
      </c>
      <c r="H33" s="63">
        <f t="shared" si="1"/>
        <v>4</v>
      </c>
      <c r="I33" s="15">
        <v>95</v>
      </c>
      <c r="J33" s="59">
        <f>[1]栃窪!J33</f>
        <v>0</v>
      </c>
      <c r="K33" s="59">
        <f>[1]栃窪!K33</f>
        <v>0</v>
      </c>
      <c r="L33" s="63">
        <f t="shared" si="2"/>
        <v>0</v>
      </c>
    </row>
    <row r="34" spans="5:12" x14ac:dyDescent="0.15">
      <c r="E34" s="14">
        <v>46</v>
      </c>
      <c r="F34" s="59">
        <f>[1]栃窪!F34</f>
        <v>1</v>
      </c>
      <c r="G34" s="59">
        <f>[1]栃窪!G34</f>
        <v>4</v>
      </c>
      <c r="H34" s="63">
        <f t="shared" si="1"/>
        <v>5</v>
      </c>
      <c r="I34" s="15">
        <v>96</v>
      </c>
      <c r="J34" s="59">
        <f>[1]栃窪!J34</f>
        <v>0</v>
      </c>
      <c r="K34" s="59">
        <f>[1]栃窪!K34</f>
        <v>2</v>
      </c>
      <c r="L34" s="63">
        <f t="shared" si="2"/>
        <v>2</v>
      </c>
    </row>
    <row r="35" spans="5:12" x14ac:dyDescent="0.15">
      <c r="E35" s="14">
        <v>47</v>
      </c>
      <c r="F35" s="59">
        <f>[1]栃窪!F35</f>
        <v>2</v>
      </c>
      <c r="G35" s="59">
        <f>[1]栃窪!G35</f>
        <v>2</v>
      </c>
      <c r="H35" s="63">
        <f t="shared" si="1"/>
        <v>4</v>
      </c>
      <c r="I35" s="15">
        <v>97</v>
      </c>
      <c r="J35" s="59">
        <f>[1]栃窪!J35</f>
        <v>0</v>
      </c>
      <c r="K35" s="59">
        <f>[1]栃窪!K35</f>
        <v>0</v>
      </c>
      <c r="L35" s="63">
        <f t="shared" si="2"/>
        <v>0</v>
      </c>
    </row>
    <row r="36" spans="5:12" x14ac:dyDescent="0.15">
      <c r="E36" s="14">
        <v>48</v>
      </c>
      <c r="F36" s="59">
        <f>[1]栃窪!F36</f>
        <v>5</v>
      </c>
      <c r="G36" s="59">
        <f>[1]栃窪!G36</f>
        <v>5</v>
      </c>
      <c r="H36" s="63">
        <f t="shared" si="1"/>
        <v>10</v>
      </c>
      <c r="I36" s="15">
        <v>98</v>
      </c>
      <c r="J36" s="59">
        <f>[1]栃窪!J36</f>
        <v>0</v>
      </c>
      <c r="K36" s="59">
        <f>[1]栃窪!K36</f>
        <v>1</v>
      </c>
      <c r="L36" s="63">
        <f t="shared" si="2"/>
        <v>1</v>
      </c>
    </row>
    <row r="37" spans="5:12" x14ac:dyDescent="0.15">
      <c r="E37" s="14">
        <v>49</v>
      </c>
      <c r="F37" s="59">
        <f>[1]栃窪!F37</f>
        <v>4</v>
      </c>
      <c r="G37" s="59">
        <f>[1]栃窪!G37</f>
        <v>4</v>
      </c>
      <c r="H37" s="63">
        <f t="shared" si="1"/>
        <v>8</v>
      </c>
      <c r="I37" s="15">
        <v>99</v>
      </c>
      <c r="J37" s="59">
        <f>[1]栃窪!J37</f>
        <v>0</v>
      </c>
      <c r="K37" s="59">
        <f>[1]栃窪!K37</f>
        <v>0</v>
      </c>
      <c r="L37" s="63">
        <f t="shared" si="2"/>
        <v>0</v>
      </c>
    </row>
    <row r="38" spans="5:12" x14ac:dyDescent="0.15">
      <c r="E38" s="14">
        <v>50</v>
      </c>
      <c r="F38" s="59">
        <f>[1]栃窪!F38</f>
        <v>0</v>
      </c>
      <c r="G38" s="59">
        <f>[1]栃窪!G38</f>
        <v>1</v>
      </c>
      <c r="H38" s="63">
        <f t="shared" si="1"/>
        <v>1</v>
      </c>
      <c r="I38" s="15">
        <v>100</v>
      </c>
      <c r="J38" s="59">
        <f>[1]栃窪!J38</f>
        <v>0</v>
      </c>
      <c r="K38" s="59">
        <f>[1]栃窪!K38</f>
        <v>0</v>
      </c>
      <c r="L38" s="63">
        <f t="shared" si="2"/>
        <v>0</v>
      </c>
    </row>
    <row r="39" spans="5:12" x14ac:dyDescent="0.15">
      <c r="E39" s="14">
        <v>51</v>
      </c>
      <c r="F39" s="59">
        <f>[1]栃窪!F39</f>
        <v>1</v>
      </c>
      <c r="G39" s="59">
        <f>[1]栃窪!G39</f>
        <v>2</v>
      </c>
      <c r="H39" s="63">
        <f t="shared" si="1"/>
        <v>3</v>
      </c>
      <c r="I39" s="15">
        <v>101</v>
      </c>
      <c r="J39" s="59">
        <f>[1]栃窪!J39</f>
        <v>0</v>
      </c>
      <c r="K39" s="59">
        <f>[1]栃窪!K39</f>
        <v>0</v>
      </c>
      <c r="L39" s="63">
        <f t="shared" si="2"/>
        <v>0</v>
      </c>
    </row>
    <row r="40" spans="5:12" x14ac:dyDescent="0.15">
      <c r="E40" s="14">
        <v>52</v>
      </c>
      <c r="F40" s="59">
        <f>[1]栃窪!F40</f>
        <v>1</v>
      </c>
      <c r="G40" s="59">
        <f>[1]栃窪!G40</f>
        <v>4</v>
      </c>
      <c r="H40" s="63">
        <f t="shared" si="1"/>
        <v>5</v>
      </c>
      <c r="I40" s="15">
        <v>102</v>
      </c>
      <c r="J40" s="59">
        <f>[1]栃窪!J40</f>
        <v>0</v>
      </c>
      <c r="K40" s="59">
        <f>[1]栃窪!K40</f>
        <v>0</v>
      </c>
      <c r="L40" s="63">
        <f t="shared" si="2"/>
        <v>0</v>
      </c>
    </row>
    <row r="41" spans="5:12" x14ac:dyDescent="0.15">
      <c r="E41" s="14">
        <v>53</v>
      </c>
      <c r="F41" s="59">
        <f>[1]栃窪!F41</f>
        <v>6</v>
      </c>
      <c r="G41" s="59">
        <f>[1]栃窪!G41</f>
        <v>2</v>
      </c>
      <c r="H41" s="63">
        <f t="shared" si="1"/>
        <v>8</v>
      </c>
      <c r="I41" s="15">
        <v>103</v>
      </c>
      <c r="J41" s="59">
        <f>[1]栃窪!J41</f>
        <v>0</v>
      </c>
      <c r="K41" s="59">
        <f>[1]栃窪!K41</f>
        <v>0</v>
      </c>
      <c r="L41" s="63">
        <f t="shared" si="2"/>
        <v>0</v>
      </c>
    </row>
    <row r="42" spans="5:12" x14ac:dyDescent="0.15">
      <c r="E42" s="14">
        <v>54</v>
      </c>
      <c r="F42" s="59">
        <f>[1]栃窪!F42</f>
        <v>4</v>
      </c>
      <c r="G42" s="59">
        <f>[1]栃窪!G42</f>
        <v>0</v>
      </c>
      <c r="H42" s="63">
        <f t="shared" si="1"/>
        <v>4</v>
      </c>
      <c r="I42" s="15">
        <v>104</v>
      </c>
      <c r="J42" s="59">
        <f>[1]栃窪!J42</f>
        <v>0</v>
      </c>
      <c r="K42" s="59">
        <f>[1]栃窪!K42</f>
        <v>0</v>
      </c>
      <c r="L42" s="63">
        <f t="shared" si="2"/>
        <v>0</v>
      </c>
    </row>
    <row r="43" spans="5:12" x14ac:dyDescent="0.15">
      <c r="E43" s="14">
        <v>55</v>
      </c>
      <c r="F43" s="59">
        <f>[1]栃窪!F43</f>
        <v>1</v>
      </c>
      <c r="G43" s="59">
        <f>[1]栃窪!G43</f>
        <v>0</v>
      </c>
      <c r="H43" s="63">
        <f t="shared" si="1"/>
        <v>1</v>
      </c>
      <c r="I43" s="15">
        <v>105</v>
      </c>
      <c r="J43" s="59">
        <f>[1]栃窪!J43</f>
        <v>0</v>
      </c>
      <c r="K43" s="59">
        <f>[1]栃窪!K43</f>
        <v>0</v>
      </c>
      <c r="L43" s="63">
        <f t="shared" si="2"/>
        <v>0</v>
      </c>
    </row>
    <row r="44" spans="5:12" x14ac:dyDescent="0.15">
      <c r="E44" s="14">
        <v>56</v>
      </c>
      <c r="F44" s="59">
        <f>[1]栃窪!F44</f>
        <v>2</v>
      </c>
      <c r="G44" s="59">
        <f>[1]栃窪!G44</f>
        <v>0</v>
      </c>
      <c r="H44" s="63">
        <f t="shared" si="1"/>
        <v>2</v>
      </c>
      <c r="I44" s="15">
        <v>106</v>
      </c>
      <c r="J44" s="59">
        <f>[1]栃窪!J44</f>
        <v>0</v>
      </c>
      <c r="K44" s="59">
        <f>[1]栃窪!K44</f>
        <v>0</v>
      </c>
      <c r="L44" s="63">
        <f t="shared" si="2"/>
        <v>0</v>
      </c>
    </row>
    <row r="45" spans="5:12" x14ac:dyDescent="0.15">
      <c r="E45" s="14">
        <v>57</v>
      </c>
      <c r="F45" s="59">
        <f>[1]栃窪!F45</f>
        <v>1</v>
      </c>
      <c r="G45" s="59">
        <f>[1]栃窪!G45</f>
        <v>0</v>
      </c>
      <c r="H45" s="63">
        <f t="shared" si="1"/>
        <v>1</v>
      </c>
      <c r="I45" s="15">
        <v>107</v>
      </c>
      <c r="J45" s="59">
        <f>[1]栃窪!J45</f>
        <v>0</v>
      </c>
      <c r="K45" s="59">
        <f>[1]栃窪!K45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[1]栃窪!F46</f>
        <v>2</v>
      </c>
      <c r="G46" s="59">
        <f>[1]栃窪!G46</f>
        <v>3</v>
      </c>
      <c r="H46" s="63">
        <f t="shared" si="1"/>
        <v>5</v>
      </c>
      <c r="I46" s="70">
        <v>108</v>
      </c>
      <c r="J46" s="59">
        <f>[1]栃窪!J46</f>
        <v>0</v>
      </c>
      <c r="K46" s="59">
        <f>[1]栃窪!K46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[1]栃窪!F47</f>
        <v>1</v>
      </c>
      <c r="G47" s="59">
        <f>[1]栃窪!G47</f>
        <v>0</v>
      </c>
      <c r="H47" s="63">
        <f t="shared" si="1"/>
        <v>1</v>
      </c>
      <c r="I47" s="25" t="s">
        <v>6</v>
      </c>
      <c r="J47" s="69">
        <f>SUM(J3:J46)</f>
        <v>81</v>
      </c>
      <c r="K47" s="69">
        <f>SUM(K3:K46)</f>
        <v>90</v>
      </c>
      <c r="L47" s="39">
        <f>SUM(J47:K47)</f>
        <v>171</v>
      </c>
    </row>
    <row r="48" spans="5:12" x14ac:dyDescent="0.15">
      <c r="E48" s="14">
        <v>60</v>
      </c>
      <c r="F48" s="59">
        <f>[1]栃窪!F48</f>
        <v>3</v>
      </c>
      <c r="G48" s="59">
        <f>[1]栃窪!G48</f>
        <v>4</v>
      </c>
      <c r="H48" s="63">
        <f t="shared" si="1"/>
        <v>7</v>
      </c>
    </row>
    <row r="49" spans="5:12" ht="14.25" thickBot="1" x14ac:dyDescent="0.2">
      <c r="E49" s="14">
        <v>61</v>
      </c>
      <c r="F49" s="59">
        <f>[1]栃窪!F49</f>
        <v>0</v>
      </c>
      <c r="G49" s="59">
        <f>[1]栃窪!G49</f>
        <v>2</v>
      </c>
      <c r="H49" s="63">
        <f t="shared" si="1"/>
        <v>2</v>
      </c>
      <c r="J49" s="54" t="s">
        <v>217</v>
      </c>
    </row>
    <row r="50" spans="5:12" x14ac:dyDescent="0.15">
      <c r="E50" s="14">
        <v>62</v>
      </c>
      <c r="F50" s="59">
        <f>[1]栃窪!F50</f>
        <v>3</v>
      </c>
      <c r="G50" s="59">
        <f>[1]栃窪!G50</f>
        <v>5</v>
      </c>
      <c r="H50" s="63">
        <f t="shared" si="1"/>
        <v>8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[1]栃窪!F51</f>
        <v>0</v>
      </c>
      <c r="G51" s="59">
        <f>[1]栃窪!G51</f>
        <v>0</v>
      </c>
      <c r="H51" s="63">
        <f t="shared" si="1"/>
        <v>0</v>
      </c>
      <c r="J51" s="48">
        <f>SUM(B18,F53,J47)</f>
        <v>158</v>
      </c>
      <c r="K51" s="49">
        <f>SUM(C18,G53,K47)</f>
        <v>165</v>
      </c>
      <c r="L51" s="50">
        <f>SUM(J51:K51)</f>
        <v>323</v>
      </c>
    </row>
    <row r="52" spans="5:12" ht="14.25" thickBot="1" x14ac:dyDescent="0.2">
      <c r="E52" s="24">
        <v>64</v>
      </c>
      <c r="F52" s="59">
        <f>[1]栃窪!F52</f>
        <v>2</v>
      </c>
      <c r="G52" s="59">
        <f>[1]栃窪!G52</f>
        <v>1</v>
      </c>
      <c r="H52" s="63">
        <f t="shared" si="1"/>
        <v>3</v>
      </c>
    </row>
    <row r="53" spans="5:12" ht="15" thickTop="1" thickBot="1" x14ac:dyDescent="0.2">
      <c r="E53" s="23" t="s">
        <v>6</v>
      </c>
      <c r="F53" s="35">
        <f>SUM(F3:F52)</f>
        <v>71</v>
      </c>
      <c r="G53" s="38">
        <f>SUM(G3:G52)</f>
        <v>72</v>
      </c>
      <c r="H53" s="39">
        <f>SUM(F53:G53)</f>
        <v>143</v>
      </c>
    </row>
    <row r="56" spans="5:12" x14ac:dyDescent="0.15">
      <c r="F56" s="98" t="s">
        <v>562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115</vt:i4>
      </vt:variant>
      <vt:variant>
        <vt:lpstr>名前付き一覧</vt:lpstr>
      </vt:variant>
      <vt:variant>
        <vt:i4>114</vt:i4>
      </vt:variant>
    </vt:vector>
  </HeadingPairs>
  <TitlesOfParts>
    <vt:vector size="229" baseType="lpstr">
      <vt:lpstr>目次</vt:lpstr>
      <vt:lpstr>秦野市合計</vt:lpstr>
      <vt:lpstr>本町計</vt:lpstr>
      <vt:lpstr>本町一丁目</vt:lpstr>
      <vt:lpstr>本町二丁目</vt:lpstr>
      <vt:lpstr>本町 三丁目</vt:lpstr>
      <vt:lpstr>河原町</vt:lpstr>
      <vt:lpstr>元町</vt:lpstr>
      <vt:lpstr>末広町</vt:lpstr>
      <vt:lpstr>入船町</vt:lpstr>
      <vt:lpstr>曽屋一丁目</vt:lpstr>
      <vt:lpstr>曽屋二丁目</vt:lpstr>
      <vt:lpstr>寿町</vt:lpstr>
      <vt:lpstr>栄町</vt:lpstr>
      <vt:lpstr>文京町</vt:lpstr>
      <vt:lpstr>幸町</vt:lpstr>
      <vt:lpstr>桜町一丁目</vt:lpstr>
      <vt:lpstr>桜町二丁目</vt:lpstr>
      <vt:lpstr>水神町</vt:lpstr>
      <vt:lpstr>ひばりヶ丘</vt:lpstr>
      <vt:lpstr>富士見町</vt:lpstr>
      <vt:lpstr>曽屋</vt:lpstr>
      <vt:lpstr>上大槻</vt:lpstr>
      <vt:lpstr>南計</vt:lpstr>
      <vt:lpstr>新町</vt:lpstr>
      <vt:lpstr>鈴張町</vt:lpstr>
      <vt:lpstr>緑町</vt:lpstr>
      <vt:lpstr>清水町</vt:lpstr>
      <vt:lpstr>平沢</vt:lpstr>
      <vt:lpstr>上今川町</vt:lpstr>
      <vt:lpstr>今川町</vt:lpstr>
      <vt:lpstr>今泉</vt:lpstr>
      <vt:lpstr>大秦町</vt:lpstr>
      <vt:lpstr>室町</vt:lpstr>
      <vt:lpstr>尾尻</vt:lpstr>
      <vt:lpstr>西大竹</vt:lpstr>
      <vt:lpstr>南が丘一丁目</vt:lpstr>
      <vt:lpstr>南が丘二丁目</vt:lpstr>
      <vt:lpstr>南が丘三丁目</vt:lpstr>
      <vt:lpstr>南が丘四丁目</vt:lpstr>
      <vt:lpstr>南が丘五丁目</vt:lpstr>
      <vt:lpstr>立野台一丁目</vt:lpstr>
      <vt:lpstr>立野台二丁目</vt:lpstr>
      <vt:lpstr>立野台三丁目</vt:lpstr>
      <vt:lpstr>今泉台一丁目</vt:lpstr>
      <vt:lpstr>今泉台二丁目 </vt:lpstr>
      <vt:lpstr>今泉台三丁目</vt:lpstr>
      <vt:lpstr>東計</vt:lpstr>
      <vt:lpstr>落合</vt:lpstr>
      <vt:lpstr>名古木</vt:lpstr>
      <vt:lpstr>寺山</vt:lpstr>
      <vt:lpstr>小蓑毛</vt:lpstr>
      <vt:lpstr>蓑毛</vt:lpstr>
      <vt:lpstr>東田原</vt:lpstr>
      <vt:lpstr>西田原</vt:lpstr>
      <vt:lpstr>下落合</vt:lpstr>
      <vt:lpstr>北計</vt:lpstr>
      <vt:lpstr>羽根</vt:lpstr>
      <vt:lpstr>菩提</vt:lpstr>
      <vt:lpstr>横野</vt:lpstr>
      <vt:lpstr>戸川</vt:lpstr>
      <vt:lpstr>三屋</vt:lpstr>
      <vt:lpstr>大根・鶴巻計</vt:lpstr>
      <vt:lpstr>(大根計)</vt:lpstr>
      <vt:lpstr>北矢名</vt:lpstr>
      <vt:lpstr>南矢名</vt:lpstr>
      <vt:lpstr>下大槻</vt:lpstr>
      <vt:lpstr>南矢名一丁目</vt:lpstr>
      <vt:lpstr>南矢名二丁目</vt:lpstr>
      <vt:lpstr>南矢名三丁目</vt:lpstr>
      <vt:lpstr>南矢名四丁目</vt:lpstr>
      <vt:lpstr>南矢名五丁目</vt:lpstr>
      <vt:lpstr>(鶴巻計)</vt:lpstr>
      <vt:lpstr>鶴巻</vt:lpstr>
      <vt:lpstr>鶴巻北一丁目</vt:lpstr>
      <vt:lpstr>鶴巻北二丁目</vt:lpstr>
      <vt:lpstr>鶴巻北三丁目</vt:lpstr>
      <vt:lpstr>鶴巻南一丁目</vt:lpstr>
      <vt:lpstr>鶴巻南二丁目</vt:lpstr>
      <vt:lpstr>鶴巻南三丁目</vt:lpstr>
      <vt:lpstr>鶴巻南四丁目</vt:lpstr>
      <vt:lpstr>鶴巻南五丁目</vt:lpstr>
      <vt:lpstr>西計</vt:lpstr>
      <vt:lpstr>並木町</vt:lpstr>
      <vt:lpstr>弥生町</vt:lpstr>
      <vt:lpstr>春日町</vt:lpstr>
      <vt:lpstr>松原町</vt:lpstr>
      <vt:lpstr>堀西</vt:lpstr>
      <vt:lpstr>堀川</vt:lpstr>
      <vt:lpstr>堀山下</vt:lpstr>
      <vt:lpstr>沼代新町</vt:lpstr>
      <vt:lpstr>柳町一丁目</vt:lpstr>
      <vt:lpstr>柳町二丁目</vt:lpstr>
      <vt:lpstr>若松町</vt:lpstr>
      <vt:lpstr>萩が丘</vt:lpstr>
      <vt:lpstr>曲松一丁目</vt:lpstr>
      <vt:lpstr>曲松二丁目</vt:lpstr>
      <vt:lpstr>渋沢</vt:lpstr>
      <vt:lpstr>栃窪</vt:lpstr>
      <vt:lpstr>千村</vt:lpstr>
      <vt:lpstr>渋沢一丁目</vt:lpstr>
      <vt:lpstr>渋沢二丁目</vt:lpstr>
      <vt:lpstr>渋沢三丁目</vt:lpstr>
      <vt:lpstr>渋沢上一丁目</vt:lpstr>
      <vt:lpstr>渋沢上二丁目</vt:lpstr>
      <vt:lpstr>千村一丁目</vt:lpstr>
      <vt:lpstr>千村二丁目</vt:lpstr>
      <vt:lpstr>千村三丁目</vt:lpstr>
      <vt:lpstr>千村四丁目</vt:lpstr>
      <vt:lpstr>千村五丁目</vt:lpstr>
      <vt:lpstr>上計</vt:lpstr>
      <vt:lpstr>菖蒲</vt:lpstr>
      <vt:lpstr>三廻部</vt:lpstr>
      <vt:lpstr>柳川</vt:lpstr>
      <vt:lpstr>八沢</vt:lpstr>
      <vt:lpstr>'(大根計)'!Print_Area</vt:lpstr>
      <vt:lpstr>'(鶴巻計)'!Print_Area</vt:lpstr>
      <vt:lpstr>ひばりヶ丘!Print_Area</vt:lpstr>
      <vt:lpstr>羽根!Print_Area</vt:lpstr>
      <vt:lpstr>栄町!Print_Area</vt:lpstr>
      <vt:lpstr>横野!Print_Area</vt:lpstr>
      <vt:lpstr>下大槻!Print_Area</vt:lpstr>
      <vt:lpstr>下落合!Print_Area</vt:lpstr>
      <vt:lpstr>河原町!Print_Area</vt:lpstr>
      <vt:lpstr>曲松一丁目!Print_Area</vt:lpstr>
      <vt:lpstr>曲松二丁目!Print_Area</vt:lpstr>
      <vt:lpstr>元町!Print_Area</vt:lpstr>
      <vt:lpstr>戸川!Print_Area</vt:lpstr>
      <vt:lpstr>幸町!Print_Area</vt:lpstr>
      <vt:lpstr>今川町!Print_Area</vt:lpstr>
      <vt:lpstr>今泉!Print_Area</vt:lpstr>
      <vt:lpstr>今泉台一丁目!Print_Area</vt:lpstr>
      <vt:lpstr>今泉台三丁目!Print_Area</vt:lpstr>
      <vt:lpstr>'今泉台二丁目 '!Print_Area</vt:lpstr>
      <vt:lpstr>桜町一丁目!Print_Area</vt:lpstr>
      <vt:lpstr>桜町二丁目!Print_Area</vt:lpstr>
      <vt:lpstr>三屋!Print_Area</vt:lpstr>
      <vt:lpstr>三廻部!Print_Area</vt:lpstr>
      <vt:lpstr>寺山!Print_Area</vt:lpstr>
      <vt:lpstr>室町!Print_Area</vt:lpstr>
      <vt:lpstr>若松町!Print_Area</vt:lpstr>
      <vt:lpstr>寿町!Print_Area</vt:lpstr>
      <vt:lpstr>渋沢!Print_Area</vt:lpstr>
      <vt:lpstr>渋沢一丁目!Print_Area</vt:lpstr>
      <vt:lpstr>渋沢三丁目!Print_Area</vt:lpstr>
      <vt:lpstr>渋沢上一丁目!Print_Area</vt:lpstr>
      <vt:lpstr>渋沢上二丁目!Print_Area</vt:lpstr>
      <vt:lpstr>渋沢二丁目!Print_Area</vt:lpstr>
      <vt:lpstr>春日町!Print_Area</vt:lpstr>
      <vt:lpstr>小蓑毛!Print_Area</vt:lpstr>
      <vt:lpstr>松原町!Print_Area</vt:lpstr>
      <vt:lpstr>沼代新町!Print_Area</vt:lpstr>
      <vt:lpstr>菖蒲!Print_Area</vt:lpstr>
      <vt:lpstr>上計!Print_Area</vt:lpstr>
      <vt:lpstr>上今川町!Print_Area</vt:lpstr>
      <vt:lpstr>上大槻!Print_Area</vt:lpstr>
      <vt:lpstr>新町!Print_Area</vt:lpstr>
      <vt:lpstr>水神町!Print_Area</vt:lpstr>
      <vt:lpstr>清水町!Print_Area</vt:lpstr>
      <vt:lpstr>西計!Print_Area</vt:lpstr>
      <vt:lpstr>西大竹!Print_Area</vt:lpstr>
      <vt:lpstr>西田原!Print_Area</vt:lpstr>
      <vt:lpstr>千村!Print_Area</vt:lpstr>
      <vt:lpstr>千村一丁目!Print_Area</vt:lpstr>
      <vt:lpstr>千村五丁目!Print_Area</vt:lpstr>
      <vt:lpstr>千村三丁目!Print_Area</vt:lpstr>
      <vt:lpstr>千村四丁目!Print_Area</vt:lpstr>
      <vt:lpstr>千村二丁目!Print_Area</vt:lpstr>
      <vt:lpstr>曽屋!Print_Area</vt:lpstr>
      <vt:lpstr>曽屋一丁目!Print_Area</vt:lpstr>
      <vt:lpstr>曽屋二丁目!Print_Area</vt:lpstr>
      <vt:lpstr>大根・鶴巻計!Print_Area</vt:lpstr>
      <vt:lpstr>大秦町!Print_Area</vt:lpstr>
      <vt:lpstr>鶴巻!Print_Area</vt:lpstr>
      <vt:lpstr>鶴巻南一丁目!Print_Area</vt:lpstr>
      <vt:lpstr>鶴巻南五丁目!Print_Area</vt:lpstr>
      <vt:lpstr>鶴巻南三丁目!Print_Area</vt:lpstr>
      <vt:lpstr>鶴巻南四丁目!Print_Area</vt:lpstr>
      <vt:lpstr>鶴巻南二丁目!Print_Area</vt:lpstr>
      <vt:lpstr>鶴巻北一丁目!Print_Area</vt:lpstr>
      <vt:lpstr>鶴巻北三丁目!Print_Area</vt:lpstr>
      <vt:lpstr>鶴巻北二丁目!Print_Area</vt:lpstr>
      <vt:lpstr>東計!Print_Area</vt:lpstr>
      <vt:lpstr>東田原!Print_Area</vt:lpstr>
      <vt:lpstr>栃窪!Print_Area</vt:lpstr>
      <vt:lpstr>南が丘一丁目!Print_Area</vt:lpstr>
      <vt:lpstr>南が丘五丁目!Print_Area</vt:lpstr>
      <vt:lpstr>南が丘三丁目!Print_Area</vt:lpstr>
      <vt:lpstr>南が丘四丁目!Print_Area</vt:lpstr>
      <vt:lpstr>南が丘二丁目!Print_Area</vt:lpstr>
      <vt:lpstr>南計!Print_Area</vt:lpstr>
      <vt:lpstr>南矢名!Print_Area</vt:lpstr>
      <vt:lpstr>南矢名一丁目!Print_Area</vt:lpstr>
      <vt:lpstr>南矢名五丁目!Print_Area</vt:lpstr>
      <vt:lpstr>南矢名三丁目!Print_Area</vt:lpstr>
      <vt:lpstr>南矢名四丁目!Print_Area</vt:lpstr>
      <vt:lpstr>南矢名二丁目!Print_Area</vt:lpstr>
      <vt:lpstr>入船町!Print_Area</vt:lpstr>
      <vt:lpstr>萩が丘!Print_Area</vt:lpstr>
      <vt:lpstr>八沢!Print_Area</vt:lpstr>
      <vt:lpstr>尾尻!Print_Area</vt:lpstr>
      <vt:lpstr>富士見町!Print_Area</vt:lpstr>
      <vt:lpstr>文京町!Print_Area</vt:lpstr>
      <vt:lpstr>平沢!Print_Area</vt:lpstr>
      <vt:lpstr>並木町!Print_Area</vt:lpstr>
      <vt:lpstr>菩提!Print_Area</vt:lpstr>
      <vt:lpstr>北計!Print_Area</vt:lpstr>
      <vt:lpstr>北矢名!Print_Area</vt:lpstr>
      <vt:lpstr>堀山下!Print_Area</vt:lpstr>
      <vt:lpstr>堀西!Print_Area</vt:lpstr>
      <vt:lpstr>堀川!Print_Area</vt:lpstr>
      <vt:lpstr>'本町 三丁目'!Print_Area</vt:lpstr>
      <vt:lpstr>本町一丁目!Print_Area</vt:lpstr>
      <vt:lpstr>本町計!Print_Area</vt:lpstr>
      <vt:lpstr>本町二丁目!Print_Area</vt:lpstr>
      <vt:lpstr>末広町!Print_Area</vt:lpstr>
      <vt:lpstr>蓑毛!Print_Area</vt:lpstr>
      <vt:lpstr>名古木!Print_Area</vt:lpstr>
      <vt:lpstr>目次!Print_Area</vt:lpstr>
      <vt:lpstr>弥生町!Print_Area</vt:lpstr>
      <vt:lpstr>柳川!Print_Area</vt:lpstr>
      <vt:lpstr>柳町一丁目!Print_Area</vt:lpstr>
      <vt:lpstr>柳町二丁目!Print_Area</vt:lpstr>
      <vt:lpstr>落合!Print_Area</vt:lpstr>
      <vt:lpstr>立野台一丁目!Print_Area</vt:lpstr>
      <vt:lpstr>立野台三丁目!Print_Area</vt:lpstr>
      <vt:lpstr>立野台二丁目!Print_Area</vt:lpstr>
      <vt:lpstr>緑町!Print_Area</vt:lpstr>
      <vt:lpstr>鈴張町!Print_Area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行谷 まどか</cp:lastModifiedBy>
  <cp:lastPrinted>2014-10-07T00:10:08Z</cp:lastPrinted>
  <dcterms:created xsi:type="dcterms:W3CDTF">2011-07-05T04:32:00Z</dcterms:created>
  <dcterms:modified xsi:type="dcterms:W3CDTF">2021-04-06T02:12:52Z</dcterms:modified>
</cp:coreProperties>
</file>