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2435" windowHeight="10140" tabRatio="746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 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計" sheetId="13" r:id="rId62"/>
    <sheet name="(大根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計)" sheetId="8" r:id="rId72"/>
    <sheet name="鶴巻" sheetId="137" r:id="rId73"/>
    <sheet name="鶴巻北一丁目" sheetId="9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計" sheetId="10" r:id="rId110"/>
    <sheet name="菖蒲" sheetId="133" r:id="rId111"/>
    <sheet name="三廻部" sheetId="134" r:id="rId112"/>
    <sheet name="柳川" sheetId="135" r:id="rId113"/>
    <sheet name="八沢" sheetId="136" r:id="rId114"/>
  </sheets>
  <calcPr calcId="125725"/>
</workbook>
</file>

<file path=xl/calcChain.xml><?xml version="1.0" encoding="utf-8"?>
<calcChain xmlns="http://schemas.openxmlformats.org/spreadsheetml/2006/main"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J4"/>
  <c r="J5"/>
  <c r="J47" s="1"/>
  <c r="L47" s="1"/>
  <c r="J6"/>
  <c r="J7"/>
  <c r="L7" s="1"/>
  <c r="J8"/>
  <c r="J9"/>
  <c r="L9" s="1"/>
  <c r="J10"/>
  <c r="J11"/>
  <c r="L11" s="1"/>
  <c r="J12"/>
  <c r="J13"/>
  <c r="L13" s="1"/>
  <c r="J14"/>
  <c r="J15"/>
  <c r="L15" s="1"/>
  <c r="J16"/>
  <c r="J17"/>
  <c r="L17" s="1"/>
  <c r="J18"/>
  <c r="J19"/>
  <c r="L19" s="1"/>
  <c r="J20"/>
  <c r="J21"/>
  <c r="L21" s="1"/>
  <c r="J22"/>
  <c r="J23"/>
  <c r="L23" s="1"/>
  <c r="J24"/>
  <c r="J25"/>
  <c r="L25" s="1"/>
  <c r="J26"/>
  <c r="J27"/>
  <c r="L27" s="1"/>
  <c r="J28"/>
  <c r="J29"/>
  <c r="L29" s="1"/>
  <c r="J30"/>
  <c r="J31"/>
  <c r="L31" s="1"/>
  <c r="J32"/>
  <c r="J33"/>
  <c r="L33" s="1"/>
  <c r="J34"/>
  <c r="J35"/>
  <c r="L35" s="1"/>
  <c r="J36"/>
  <c r="J37"/>
  <c r="L37" s="1"/>
  <c r="J38"/>
  <c r="J39"/>
  <c r="L39" s="1"/>
  <c r="J40"/>
  <c r="J41"/>
  <c r="L41" s="1"/>
  <c r="J42"/>
  <c r="J43"/>
  <c r="L43" s="1"/>
  <c r="J44"/>
  <c r="J45"/>
  <c r="L45" s="1"/>
  <c r="J46"/>
  <c r="K3"/>
  <c r="K47" s="1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F4"/>
  <c r="F5"/>
  <c r="H5" s="1"/>
  <c r="F6"/>
  <c r="F7"/>
  <c r="H7" s="1"/>
  <c r="F8"/>
  <c r="F9"/>
  <c r="H9" s="1"/>
  <c r="F10"/>
  <c r="F11"/>
  <c r="H11" s="1"/>
  <c r="F12"/>
  <c r="F13"/>
  <c r="H13" s="1"/>
  <c r="F14"/>
  <c r="F15"/>
  <c r="H15" s="1"/>
  <c r="F16"/>
  <c r="F17"/>
  <c r="H17" s="1"/>
  <c r="F18"/>
  <c r="F19"/>
  <c r="H19" s="1"/>
  <c r="F20"/>
  <c r="F21"/>
  <c r="H21" s="1"/>
  <c r="F22"/>
  <c r="F23"/>
  <c r="H23" s="1"/>
  <c r="F24"/>
  <c r="F25"/>
  <c r="H25" s="1"/>
  <c r="F26"/>
  <c r="F27"/>
  <c r="H27" s="1"/>
  <c r="F28"/>
  <c r="F29"/>
  <c r="H29" s="1"/>
  <c r="F30"/>
  <c r="F31"/>
  <c r="H31" s="1"/>
  <c r="F32"/>
  <c r="F33"/>
  <c r="H33" s="1"/>
  <c r="F34"/>
  <c r="F35"/>
  <c r="H35" s="1"/>
  <c r="F36"/>
  <c r="F37"/>
  <c r="H37" s="1"/>
  <c r="F38"/>
  <c r="F39"/>
  <c r="H39" s="1"/>
  <c r="F40"/>
  <c r="F41"/>
  <c r="H41" s="1"/>
  <c r="F42"/>
  <c r="F43"/>
  <c r="H43" s="1"/>
  <c r="F44"/>
  <c r="F45"/>
  <c r="H45" s="1"/>
  <c r="F46"/>
  <c r="F47"/>
  <c r="H47" s="1"/>
  <c r="F48"/>
  <c r="F49"/>
  <c r="H49" s="1"/>
  <c r="F50"/>
  <c r="F51"/>
  <c r="H51" s="1"/>
  <c r="F52"/>
  <c r="G3"/>
  <c r="H3" s="1"/>
  <c r="F3"/>
  <c r="C4"/>
  <c r="C5"/>
  <c r="C6"/>
  <c r="C7"/>
  <c r="C8"/>
  <c r="C9"/>
  <c r="C10"/>
  <c r="C11"/>
  <c r="C12"/>
  <c r="C13"/>
  <c r="C14"/>
  <c r="C15"/>
  <c r="C16"/>
  <c r="C17"/>
  <c r="B4"/>
  <c r="B5"/>
  <c r="B6"/>
  <c r="B7"/>
  <c r="B8"/>
  <c r="B9"/>
  <c r="B10"/>
  <c r="B11"/>
  <c r="B12"/>
  <c r="B13"/>
  <c r="B14"/>
  <c r="B15"/>
  <c r="B16"/>
  <c r="B17"/>
  <c r="C3"/>
  <c r="B3"/>
  <c r="F6" i="7"/>
  <c r="H6" s="1"/>
  <c r="K4"/>
  <c r="K47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L4" s="1"/>
  <c r="J5"/>
  <c r="J6"/>
  <c r="L6" s="1"/>
  <c r="J7"/>
  <c r="J8"/>
  <c r="L8" s="1"/>
  <c r="J9"/>
  <c r="J10"/>
  <c r="L10" s="1"/>
  <c r="J11"/>
  <c r="J12"/>
  <c r="L12" s="1"/>
  <c r="J13"/>
  <c r="J14"/>
  <c r="L14" s="1"/>
  <c r="J15"/>
  <c r="J16"/>
  <c r="L16" s="1"/>
  <c r="J17"/>
  <c r="J18"/>
  <c r="L18" s="1"/>
  <c r="J19"/>
  <c r="J20"/>
  <c r="L20" s="1"/>
  <c r="J21"/>
  <c r="J22"/>
  <c r="L22" s="1"/>
  <c r="J23"/>
  <c r="J24"/>
  <c r="L24" s="1"/>
  <c r="J25"/>
  <c r="J26"/>
  <c r="L26" s="1"/>
  <c r="J27"/>
  <c r="J28"/>
  <c r="L28" s="1"/>
  <c r="J29"/>
  <c r="J30"/>
  <c r="L30" s="1"/>
  <c r="J31"/>
  <c r="J32"/>
  <c r="L32" s="1"/>
  <c r="J33"/>
  <c r="J34"/>
  <c r="L34" s="1"/>
  <c r="J35"/>
  <c r="J36"/>
  <c r="L36" s="1"/>
  <c r="J37"/>
  <c r="J38"/>
  <c r="L38" s="1"/>
  <c r="J39"/>
  <c r="J40"/>
  <c r="L40" s="1"/>
  <c r="J41"/>
  <c r="J42"/>
  <c r="L42" s="1"/>
  <c r="J43"/>
  <c r="J44"/>
  <c r="L44" s="1"/>
  <c r="J45"/>
  <c r="J46"/>
  <c r="L46" s="1"/>
  <c r="J3"/>
  <c r="F4"/>
  <c r="H4" s="1"/>
  <c r="G4"/>
  <c r="F5"/>
  <c r="G5"/>
  <c r="G6"/>
  <c r="F7"/>
  <c r="G7"/>
  <c r="F8"/>
  <c r="G8"/>
  <c r="H8" s="1"/>
  <c r="F9"/>
  <c r="G9"/>
  <c r="F10"/>
  <c r="G10"/>
  <c r="H10" s="1"/>
  <c r="F11"/>
  <c r="G11"/>
  <c r="F12"/>
  <c r="G12"/>
  <c r="H12" s="1"/>
  <c r="F13"/>
  <c r="G13"/>
  <c r="F14"/>
  <c r="G14"/>
  <c r="H14" s="1"/>
  <c r="F15"/>
  <c r="G15"/>
  <c r="F16"/>
  <c r="G16"/>
  <c r="H16" s="1"/>
  <c r="F17"/>
  <c r="G17"/>
  <c r="F18"/>
  <c r="G18"/>
  <c r="H18" s="1"/>
  <c r="F19"/>
  <c r="G19"/>
  <c r="F20"/>
  <c r="G20"/>
  <c r="H20" s="1"/>
  <c r="F21"/>
  <c r="G21"/>
  <c r="F22"/>
  <c r="G22"/>
  <c r="H22" s="1"/>
  <c r="F23"/>
  <c r="G23"/>
  <c r="F24"/>
  <c r="G24"/>
  <c r="H24" s="1"/>
  <c r="F25"/>
  <c r="G25"/>
  <c r="F26"/>
  <c r="G26"/>
  <c r="H26" s="1"/>
  <c r="F27"/>
  <c r="G27"/>
  <c r="F28"/>
  <c r="G28"/>
  <c r="H28" s="1"/>
  <c r="F29"/>
  <c r="G29"/>
  <c r="F30"/>
  <c r="G30"/>
  <c r="H30" s="1"/>
  <c r="F31"/>
  <c r="G31"/>
  <c r="F32"/>
  <c r="G32"/>
  <c r="H32" s="1"/>
  <c r="F33"/>
  <c r="G33"/>
  <c r="F34"/>
  <c r="G34"/>
  <c r="H34" s="1"/>
  <c r="F35"/>
  <c r="G35"/>
  <c r="F36"/>
  <c r="G36"/>
  <c r="H36" s="1"/>
  <c r="F37"/>
  <c r="G37"/>
  <c r="F38"/>
  <c r="G38"/>
  <c r="H38" s="1"/>
  <c r="F39"/>
  <c r="G39"/>
  <c r="F40"/>
  <c r="G40"/>
  <c r="H40" s="1"/>
  <c r="F41"/>
  <c r="G41"/>
  <c r="F42"/>
  <c r="G42"/>
  <c r="H42" s="1"/>
  <c r="F43"/>
  <c r="G43"/>
  <c r="F44"/>
  <c r="G44"/>
  <c r="H44" s="1"/>
  <c r="F45"/>
  <c r="G45"/>
  <c r="F46"/>
  <c r="G46"/>
  <c r="H46" s="1"/>
  <c r="F47"/>
  <c r="G47"/>
  <c r="F48"/>
  <c r="G48"/>
  <c r="H48" s="1"/>
  <c r="F49"/>
  <c r="G49"/>
  <c r="F50"/>
  <c r="G50"/>
  <c r="H50" s="1"/>
  <c r="F51"/>
  <c r="G51"/>
  <c r="F52"/>
  <c r="G52"/>
  <c r="H52" s="1"/>
  <c r="G3"/>
  <c r="F3"/>
  <c r="B4"/>
  <c r="C4"/>
  <c r="D4" s="1"/>
  <c r="B5"/>
  <c r="C5"/>
  <c r="B6"/>
  <c r="C6"/>
  <c r="D6" s="1"/>
  <c r="B7"/>
  <c r="C7"/>
  <c r="B8"/>
  <c r="C8"/>
  <c r="D8" s="1"/>
  <c r="B9"/>
  <c r="C9"/>
  <c r="B10"/>
  <c r="C10"/>
  <c r="D10" s="1"/>
  <c r="B11"/>
  <c r="C11"/>
  <c r="B12"/>
  <c r="C12"/>
  <c r="D12" s="1"/>
  <c r="B13"/>
  <c r="C13"/>
  <c r="B14"/>
  <c r="C14"/>
  <c r="D14" s="1"/>
  <c r="B15"/>
  <c r="C15"/>
  <c r="B16"/>
  <c r="C16"/>
  <c r="D16" s="1"/>
  <c r="B17"/>
  <c r="C17"/>
  <c r="C3"/>
  <c r="B3"/>
  <c r="D3" s="1"/>
  <c r="J4" i="8"/>
  <c r="K4"/>
  <c r="L4" s="1"/>
  <c r="J5"/>
  <c r="K5"/>
  <c r="J6"/>
  <c r="K6"/>
  <c r="L6" s="1"/>
  <c r="J7"/>
  <c r="K7"/>
  <c r="J8"/>
  <c r="K8"/>
  <c r="L8" s="1"/>
  <c r="J9"/>
  <c r="K9"/>
  <c r="J10"/>
  <c r="K10"/>
  <c r="L10" s="1"/>
  <c r="J11"/>
  <c r="K11"/>
  <c r="J12"/>
  <c r="K12"/>
  <c r="L12" s="1"/>
  <c r="J13"/>
  <c r="K13"/>
  <c r="J14"/>
  <c r="K14"/>
  <c r="L14" s="1"/>
  <c r="J15"/>
  <c r="K15"/>
  <c r="J16"/>
  <c r="K16"/>
  <c r="L16" s="1"/>
  <c r="J17"/>
  <c r="K17"/>
  <c r="J18"/>
  <c r="K18"/>
  <c r="L18" s="1"/>
  <c r="J19"/>
  <c r="K19"/>
  <c r="J20"/>
  <c r="K20"/>
  <c r="L20" s="1"/>
  <c r="J21"/>
  <c r="K21"/>
  <c r="J22"/>
  <c r="K22"/>
  <c r="L22" s="1"/>
  <c r="J23"/>
  <c r="K23"/>
  <c r="J24"/>
  <c r="K24"/>
  <c r="L24" s="1"/>
  <c r="J25"/>
  <c r="K25"/>
  <c r="J26"/>
  <c r="K26"/>
  <c r="L26" s="1"/>
  <c r="J27"/>
  <c r="K27"/>
  <c r="J28"/>
  <c r="K28"/>
  <c r="L28" s="1"/>
  <c r="J29"/>
  <c r="K29"/>
  <c r="J30"/>
  <c r="K30"/>
  <c r="L30" s="1"/>
  <c r="J31"/>
  <c r="K31"/>
  <c r="J32"/>
  <c r="K32"/>
  <c r="L32" s="1"/>
  <c r="J33"/>
  <c r="K33"/>
  <c r="J34"/>
  <c r="K34"/>
  <c r="L34" s="1"/>
  <c r="J35"/>
  <c r="K35"/>
  <c r="J36"/>
  <c r="K36"/>
  <c r="L36" s="1"/>
  <c r="J37"/>
  <c r="K37"/>
  <c r="J38"/>
  <c r="K38"/>
  <c r="L38" s="1"/>
  <c r="J39"/>
  <c r="K39"/>
  <c r="J40"/>
  <c r="K40"/>
  <c r="L40" s="1"/>
  <c r="J41"/>
  <c r="K41"/>
  <c r="J42"/>
  <c r="K42"/>
  <c r="L42" s="1"/>
  <c r="J43"/>
  <c r="K43"/>
  <c r="J44"/>
  <c r="K44"/>
  <c r="L44" s="1"/>
  <c r="J45"/>
  <c r="K45"/>
  <c r="J46"/>
  <c r="K46"/>
  <c r="L46" s="1"/>
  <c r="K3"/>
  <c r="J3"/>
  <c r="J47" s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18" s="1"/>
  <c r="C6"/>
  <c r="C7"/>
  <c r="C8"/>
  <c r="C9"/>
  <c r="C10"/>
  <c r="C11"/>
  <c r="C12"/>
  <c r="C13"/>
  <c r="C14"/>
  <c r="C15"/>
  <c r="C16"/>
  <c r="C17"/>
  <c r="C3"/>
  <c r="B4"/>
  <c r="D4" s="1"/>
  <c r="B5"/>
  <c r="B6"/>
  <c r="D6" s="1"/>
  <c r="B7"/>
  <c r="B8"/>
  <c r="D8" s="1"/>
  <c r="B9"/>
  <c r="B10"/>
  <c r="D10" s="1"/>
  <c r="B11"/>
  <c r="B12"/>
  <c r="D12" s="1"/>
  <c r="B13"/>
  <c r="B14"/>
  <c r="D14" s="1"/>
  <c r="B15"/>
  <c r="B16"/>
  <c r="D16" s="1"/>
  <c r="B17"/>
  <c r="B3"/>
  <c r="B18" s="1"/>
  <c r="G53" i="19"/>
  <c r="F53"/>
  <c r="C18" i="16"/>
  <c r="G53" i="15"/>
  <c r="F53"/>
  <c r="G53" i="13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33" i="91"/>
  <c r="G53" i="9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2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3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2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9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7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5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33"/>
  <c r="G53" i="3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G53" i="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1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6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2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0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9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8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5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 s="1"/>
  <c r="B18"/>
  <c r="J51" s="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4"/>
  <c r="F53"/>
  <c r="H53" s="1"/>
  <c r="H52"/>
  <c r="H51"/>
  <c r="H50"/>
  <c r="H49"/>
  <c r="H48"/>
  <c r="K47"/>
  <c r="J47"/>
  <c r="L47" s="1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 s="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5" i="8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5"/>
  <c r="D7"/>
  <c r="D9"/>
  <c r="D11"/>
  <c r="D13"/>
  <c r="D15"/>
  <c r="D17"/>
  <c r="L5" i="7"/>
  <c r="L7"/>
  <c r="L9"/>
  <c r="L11"/>
  <c r="L13"/>
  <c r="L15"/>
  <c r="L17"/>
  <c r="L19"/>
  <c r="L21"/>
  <c r="L23"/>
  <c r="L25"/>
  <c r="L27"/>
  <c r="L29"/>
  <c r="L31"/>
  <c r="L33"/>
  <c r="L35"/>
  <c r="L37"/>
  <c r="L39"/>
  <c r="L41"/>
  <c r="L43"/>
  <c r="L45"/>
  <c r="L3"/>
  <c r="H5"/>
  <c r="H7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3"/>
  <c r="D5"/>
  <c r="D7"/>
  <c r="D9"/>
  <c r="D11"/>
  <c r="D13"/>
  <c r="D15"/>
  <c r="D17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B18" i="13"/>
  <c r="C18"/>
  <c r="D18" s="1"/>
  <c r="J47"/>
  <c r="K47"/>
  <c r="L47"/>
  <c r="F53"/>
  <c r="J51"/>
  <c r="L51" s="1"/>
  <c r="G53"/>
  <c r="K51"/>
  <c r="H53"/>
  <c r="C18" i="1"/>
  <c r="G53"/>
  <c r="K47"/>
  <c r="K51"/>
  <c r="B18"/>
  <c r="F53"/>
  <c r="J47"/>
  <c r="J51"/>
  <c r="L51" s="1"/>
  <c r="C18" i="4"/>
  <c r="K51" s="1"/>
  <c r="G53"/>
  <c r="K47"/>
  <c r="B18"/>
  <c r="J51" s="1"/>
  <c r="L51" s="1"/>
  <c r="F53"/>
  <c r="J47"/>
  <c r="C18" i="5"/>
  <c r="G53"/>
  <c r="K47"/>
  <c r="K51"/>
  <c r="B18"/>
  <c r="F53"/>
  <c r="J47"/>
  <c r="J51"/>
  <c r="L51" s="1"/>
  <c r="C18" i="6"/>
  <c r="K51" s="1"/>
  <c r="G53"/>
  <c r="K47"/>
  <c r="B18"/>
  <c r="J51" s="1"/>
  <c r="L51" s="1"/>
  <c r="F53"/>
  <c r="J47"/>
  <c r="G53" i="7"/>
  <c r="F53"/>
  <c r="G53" i="8"/>
  <c r="F53"/>
  <c r="C18" i="9"/>
  <c r="K51" s="1"/>
  <c r="G53"/>
  <c r="K47"/>
  <c r="B18"/>
  <c r="J51" s="1"/>
  <c r="L51" s="1"/>
  <c r="F53"/>
  <c r="J47"/>
  <c r="B18" i="10"/>
  <c r="F53"/>
  <c r="J47"/>
  <c r="J51"/>
  <c r="L51" s="1"/>
  <c r="C18"/>
  <c r="G53"/>
  <c r="K47"/>
  <c r="K51"/>
  <c r="L4" i="12"/>
  <c r="L6"/>
  <c r="L8"/>
  <c r="L10"/>
  <c r="L12"/>
  <c r="L14"/>
  <c r="L16"/>
  <c r="L18"/>
  <c r="L20"/>
  <c r="L22"/>
  <c r="L24"/>
  <c r="L26"/>
  <c r="L28"/>
  <c r="L30"/>
  <c r="L32"/>
  <c r="L34"/>
  <c r="L36"/>
  <c r="L38"/>
  <c r="L40"/>
  <c r="L42"/>
  <c r="L44"/>
  <c r="L46"/>
  <c r="H4"/>
  <c r="H6"/>
  <c r="H8"/>
  <c r="H10"/>
  <c r="H12"/>
  <c r="H14"/>
  <c r="H16"/>
  <c r="H18"/>
  <c r="H20"/>
  <c r="H22"/>
  <c r="H24"/>
  <c r="H26"/>
  <c r="H28"/>
  <c r="H30"/>
  <c r="H32"/>
  <c r="H34"/>
  <c r="H36"/>
  <c r="H38"/>
  <c r="H40"/>
  <c r="H42"/>
  <c r="H44"/>
  <c r="H46"/>
  <c r="H48"/>
  <c r="H50"/>
  <c r="H52"/>
  <c r="D4"/>
  <c r="D5"/>
  <c r="D6"/>
  <c r="D7"/>
  <c r="D8"/>
  <c r="D9"/>
  <c r="D10"/>
  <c r="D11"/>
  <c r="D12"/>
  <c r="D13"/>
  <c r="D14"/>
  <c r="D15"/>
  <c r="D16"/>
  <c r="D17"/>
  <c r="D3"/>
  <c r="F53"/>
  <c r="C18"/>
  <c r="B18"/>
  <c r="D18" s="1"/>
  <c r="H53" i="10"/>
  <c r="L47"/>
  <c r="D18"/>
  <c r="H53" i="9"/>
  <c r="L47"/>
  <c r="D18"/>
  <c r="H53" i="8"/>
  <c r="H53" i="7"/>
  <c r="H53" i="6"/>
  <c r="L47"/>
  <c r="D18"/>
  <c r="H53" i="5"/>
  <c r="L47"/>
  <c r="D18"/>
  <c r="H53" i="4"/>
  <c r="L47"/>
  <c r="D18"/>
  <c r="L47" i="1"/>
  <c r="H53"/>
  <c r="D18"/>
  <c r="D18" i="137"/>
  <c r="D18" i="136"/>
  <c r="D18" i="135"/>
  <c r="D18" i="134"/>
  <c r="D18" i="133"/>
  <c r="D18" i="132"/>
  <c r="D18" i="131"/>
  <c r="D18" i="130"/>
  <c r="D18" i="129"/>
  <c r="D18" i="128"/>
  <c r="D18" i="127"/>
  <c r="D18" i="126"/>
  <c r="D18" i="125"/>
  <c r="D18" i="124"/>
  <c r="D18" i="123"/>
  <c r="D18" i="122"/>
  <c r="D18" i="121"/>
  <c r="D18" i="120"/>
  <c r="D18" i="119"/>
  <c r="D18" i="118"/>
  <c r="D18" i="117"/>
  <c r="D18" i="116"/>
  <c r="D18" i="115"/>
  <c r="D18" i="114"/>
  <c r="D18" i="113"/>
  <c r="D18" i="112"/>
  <c r="D18" i="111"/>
  <c r="D18" i="110"/>
  <c r="D18" i="109"/>
  <c r="D18" i="108"/>
  <c r="D18" i="107"/>
  <c r="D18" i="106"/>
  <c r="D18" i="105"/>
  <c r="D18" i="104"/>
  <c r="D18" i="103"/>
  <c r="D18" i="102"/>
  <c r="D18" i="101"/>
  <c r="D18" i="100"/>
  <c r="D18" i="99"/>
  <c r="D18" i="98"/>
  <c r="D18" i="97"/>
  <c r="D18" i="96"/>
  <c r="D18" i="95"/>
  <c r="D18" i="94"/>
  <c r="D18" i="93"/>
  <c r="D18" i="92"/>
  <c r="D18" i="91"/>
  <c r="D18" i="90"/>
  <c r="D18" i="81"/>
  <c r="D18" i="80"/>
  <c r="D18" i="79"/>
  <c r="D18" i="78"/>
  <c r="D18" i="77"/>
  <c r="D18" i="74"/>
  <c r="D18" i="73"/>
  <c r="D18" i="72"/>
  <c r="D18" i="71"/>
  <c r="D18" i="70"/>
  <c r="D18" i="69"/>
  <c r="D18" i="68"/>
  <c r="D18" i="67"/>
  <c r="D18" i="66"/>
  <c r="D18" i="64"/>
  <c r="D18" i="63"/>
  <c r="D18" i="62"/>
  <c r="D18" i="61"/>
  <c r="D18" i="60"/>
  <c r="D18" i="59"/>
  <c r="D18" i="58"/>
  <c r="D18" i="57"/>
  <c r="D18" i="56"/>
  <c r="D18" i="55"/>
  <c r="D18" i="54"/>
  <c r="D18" i="53"/>
  <c r="D18" i="51"/>
  <c r="D18" i="50"/>
  <c r="D18" i="49"/>
  <c r="D18" i="48"/>
  <c r="D18" i="47"/>
  <c r="D18" i="46"/>
  <c r="D18" i="45"/>
  <c r="D18" i="38"/>
  <c r="D18" i="37"/>
  <c r="D18" i="36"/>
  <c r="D18" i="35"/>
  <c r="D18" i="34"/>
  <c r="D18" i="33"/>
  <c r="D18" i="32"/>
  <c r="D18" i="31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6"/>
  <c r="D18" i="15"/>
  <c r="D18" i="14"/>
  <c r="D3" i="8"/>
  <c r="J51" l="1"/>
  <c r="D18"/>
  <c r="K51" i="12"/>
  <c r="J51"/>
  <c r="L51" s="1"/>
  <c r="G53"/>
  <c r="H53" s="1"/>
  <c r="L3"/>
  <c r="L5"/>
  <c r="K47" i="8"/>
  <c r="K51" s="1"/>
  <c r="L51" s="1"/>
  <c r="J47" i="7"/>
  <c r="L47" s="1"/>
  <c r="B18"/>
  <c r="C18"/>
  <c r="K51" s="1"/>
  <c r="J51" i="96"/>
  <c r="L51" s="1"/>
  <c r="J51" i="24"/>
  <c r="L51" s="1"/>
  <c r="J51" i="28"/>
  <c r="L51" s="1"/>
  <c r="J51" i="7" l="1"/>
  <c r="L51" s="1"/>
  <c r="D18"/>
  <c r="L47" i="8"/>
</calcChain>
</file>

<file path=xl/sharedStrings.xml><?xml version="1.0" encoding="utf-8"?>
<sst xmlns="http://schemas.openxmlformats.org/spreadsheetml/2006/main" count="2395" uniqueCount="237">
  <si>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</si>
  <si>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</si>
  <si>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</si>
  <si>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</si>
  <si>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</si>
  <si>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</si>
  <si>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</si>
  <si>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</si>
  <si>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</si>
  <si>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</si>
  <si>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</si>
  <si>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</si>
  <si>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</si>
  <si>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</si>
  <si>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</si>
  <si>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</si>
  <si>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</si>
  <si>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</si>
  <si>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</si>
  <si>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</si>
  <si>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</si>
  <si>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</si>
  <si>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</si>
  <si>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</si>
  <si>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</si>
  <si>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</si>
  <si>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</si>
  <si>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</si>
  <si>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</si>
  <si>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本町三丁目合計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</si>
  <si>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</si>
  <si>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</si>
  <si>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</si>
  <si>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</si>
  <si>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</si>
  <si>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</si>
  <si>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</si>
  <si>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</si>
  <si>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</si>
  <si>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</si>
  <si>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</si>
  <si>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</si>
  <si>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</si>
  <si>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</si>
  <si>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</si>
  <si>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</si>
  <si>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</si>
  <si>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</si>
  <si>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</si>
  <si>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</si>
  <si>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</si>
  <si>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</si>
  <si>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</si>
  <si>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</si>
  <si>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</si>
  <si>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</si>
  <si>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</si>
  <si>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</si>
  <si>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</si>
  <si>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</si>
  <si>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</si>
  <si>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</si>
  <si>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</si>
  <si>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</si>
  <si>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</si>
  <si>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</si>
  <si>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</si>
  <si>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</si>
  <si>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</si>
  <si>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</si>
  <si>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</si>
  <si>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</si>
  <si>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</si>
  <si>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</si>
  <si>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</si>
  <si>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</si>
  <si>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</si>
  <si>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</si>
  <si>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</si>
  <si>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</si>
  <si>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</si>
  <si>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</si>
  <si>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</si>
  <si>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</si>
  <si>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</si>
  <si>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</si>
  <si>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</si>
  <si>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</si>
  <si>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</si>
  <si>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</si>
  <si>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</si>
  <si>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</si>
  <si>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</si>
  <si>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</si>
  <si>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</si>
  <si>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</si>
  <si>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</si>
  <si>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</si>
  <si>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</si>
  <si>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</si>
  <si>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</si>
  <si>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</si>
  <si>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</si>
  <si>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</si>
  <si>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</si>
  <si>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</si>
  <si>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</si>
  <si>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</si>
  <si>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</si>
  <si>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</si>
  <si>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</si>
  <si>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</si>
  <si>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</si>
  <si>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</si>
  <si>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</si>
  <si>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羽根合計</t>
    <rPh sb="2" eb="4">
      <t>ゴウケイ</t>
    </rPh>
    <phoneticPr fontId="4"/>
  </si>
  <si>
    <t>◆羽根</t>
    <phoneticPr fontId="4"/>
  </si>
  <si>
    <t>北矢名合計</t>
    <rPh sb="3" eb="5">
      <t>ゴウケイ</t>
    </rPh>
    <phoneticPr fontId="4"/>
  </si>
  <si>
    <t>南矢名五丁目合計</t>
    <rPh sb="0" eb="1">
      <t>ミナミ</t>
    </rPh>
    <rPh sb="1" eb="2">
      <t>ヤ</t>
    </rPh>
    <rPh sb="2" eb="3">
      <t>ナ</t>
    </rPh>
    <rPh sb="3" eb="6">
      <t>ゴチョウメ</t>
    </rPh>
    <rPh sb="6" eb="8">
      <t>ゴウケイ</t>
    </rPh>
    <phoneticPr fontId="4"/>
  </si>
  <si>
    <t>◆南矢名五丁目</t>
    <phoneticPr fontId="4"/>
  </si>
  <si>
    <t>南矢名四丁目合計</t>
    <rPh sb="6" eb="8">
      <t>ゴウケイ</t>
    </rPh>
    <phoneticPr fontId="4"/>
  </si>
  <si>
    <t>◆南矢名四丁目</t>
    <phoneticPr fontId="4"/>
  </si>
  <si>
    <t>南矢名三丁目合計</t>
    <rPh sb="6" eb="8">
      <t>ゴウケイ</t>
    </rPh>
    <phoneticPr fontId="4"/>
  </si>
  <si>
    <t>◆南矢名三丁目</t>
    <phoneticPr fontId="4"/>
  </si>
  <si>
    <t>南矢名二丁目合計</t>
    <rPh sb="6" eb="8">
      <t>ゴウケイ</t>
    </rPh>
    <phoneticPr fontId="4"/>
  </si>
  <si>
    <t>◆南矢名二丁目</t>
    <phoneticPr fontId="4"/>
  </si>
  <si>
    <t>南矢名一丁目合計</t>
    <rPh sb="6" eb="8">
      <t>ゴウケイ</t>
    </rPh>
    <phoneticPr fontId="4"/>
  </si>
  <si>
    <t>◆南矢名一丁目</t>
    <phoneticPr fontId="4"/>
  </si>
  <si>
    <t>下大槻合計</t>
    <rPh sb="3" eb="5">
      <t>ゴウケイ</t>
    </rPh>
    <phoneticPr fontId="4"/>
  </si>
  <si>
    <t>◆下大槻</t>
    <rPh sb="2" eb="4">
      <t>オオツキ</t>
    </rPh>
    <phoneticPr fontId="4"/>
  </si>
  <si>
    <t>南矢名合計</t>
    <rPh sb="3" eb="5">
      <t>ゴウケイ</t>
    </rPh>
    <phoneticPr fontId="4"/>
  </si>
  <si>
    <t>◆南矢名</t>
    <phoneticPr fontId="4"/>
  </si>
  <si>
    <t>◆北矢名</t>
    <phoneticPr fontId="4"/>
  </si>
  <si>
    <t>鶴巻北一丁目合計</t>
    <rPh sb="6" eb="8">
      <t>ゴウケイ</t>
    </rPh>
    <phoneticPr fontId="4"/>
  </si>
  <si>
    <t>◆鶴巻北一丁目</t>
    <phoneticPr fontId="4"/>
  </si>
  <si>
    <t>鶴巻北二丁目合計</t>
    <rPh sb="6" eb="8">
      <t>ゴウケイ</t>
    </rPh>
    <phoneticPr fontId="4"/>
  </si>
  <si>
    <t>◆鶴巻北二丁目</t>
    <phoneticPr fontId="4"/>
  </si>
  <si>
    <t>鶴巻北三丁目合計</t>
    <rPh sb="6" eb="8">
      <t>ゴウケイ</t>
    </rPh>
    <phoneticPr fontId="4"/>
  </si>
  <si>
    <t>◆鶴巻北三丁目</t>
    <phoneticPr fontId="4"/>
  </si>
  <si>
    <t>鶴巻南二丁目合計</t>
    <rPh sb="6" eb="8">
      <t>ゴウケイ</t>
    </rPh>
    <phoneticPr fontId="4"/>
  </si>
  <si>
    <t>◆鶴巻南二丁目</t>
    <phoneticPr fontId="4"/>
  </si>
  <si>
    <t>鶴巻南一丁目合計</t>
    <rPh sb="6" eb="8">
      <t>ゴウケイ</t>
    </rPh>
    <phoneticPr fontId="4"/>
  </si>
  <si>
    <t>◆鶴巻南一丁目</t>
    <phoneticPr fontId="4"/>
  </si>
  <si>
    <t>鶴巻南三丁目合計</t>
    <rPh sb="6" eb="8">
      <t>ゴウケイ</t>
    </rPh>
    <phoneticPr fontId="4"/>
  </si>
  <si>
    <t>◆鶴巻南三丁目</t>
    <phoneticPr fontId="4"/>
  </si>
  <si>
    <t>鶴巻南四丁目合計</t>
    <rPh sb="6" eb="8">
      <t>ゴウケイ</t>
    </rPh>
    <phoneticPr fontId="4"/>
  </si>
  <si>
    <t>◆鶴巻南四丁目</t>
    <phoneticPr fontId="4"/>
  </si>
  <si>
    <t>鶴巻南五丁目合計</t>
    <rPh sb="6" eb="8">
      <t>ゴウケイ</t>
    </rPh>
    <phoneticPr fontId="4"/>
  </si>
  <si>
    <t>◆鶴巻南五丁目</t>
    <phoneticPr fontId="4"/>
  </si>
  <si>
    <t>千村五丁目合計</t>
    <rPh sb="5" eb="7">
      <t>ゴウケイ</t>
    </rPh>
    <phoneticPr fontId="4"/>
  </si>
  <si>
    <t>◆千村五丁目</t>
    <phoneticPr fontId="4"/>
  </si>
  <si>
    <t>千村四丁目合計</t>
    <rPh sb="5" eb="7">
      <t>ゴウケイ</t>
    </rPh>
    <phoneticPr fontId="4"/>
  </si>
  <si>
    <t>◆千村四丁目</t>
    <phoneticPr fontId="4"/>
  </si>
  <si>
    <t>千村三丁目合計</t>
    <rPh sb="5" eb="7">
      <t>ゴウケイ</t>
    </rPh>
    <phoneticPr fontId="4"/>
  </si>
  <si>
    <t>◆千村三丁目</t>
    <phoneticPr fontId="4"/>
  </si>
  <si>
    <t>千村二丁目合計</t>
    <rPh sb="5" eb="7">
      <t>ゴウケイ</t>
    </rPh>
    <phoneticPr fontId="4"/>
  </si>
  <si>
    <t>◆千村二丁目</t>
    <phoneticPr fontId="4"/>
  </si>
  <si>
    <t>千村一丁目合計</t>
    <rPh sb="0" eb="2">
      <t>チムラ</t>
    </rPh>
    <rPh sb="2" eb="3">
      <t>イッ</t>
    </rPh>
    <rPh sb="3" eb="5">
      <t>チョウメ</t>
    </rPh>
    <rPh sb="5" eb="7">
      <t>ゴウケイ</t>
    </rPh>
    <phoneticPr fontId="4"/>
  </si>
  <si>
    <t>◆千村一丁目</t>
    <phoneticPr fontId="4"/>
  </si>
  <si>
    <t>渋沢上二丁目合計</t>
    <rPh sb="6" eb="8">
      <t>ゴウケイ</t>
    </rPh>
    <phoneticPr fontId="4"/>
  </si>
  <si>
    <t>◆渋沢上二丁目</t>
    <phoneticPr fontId="4"/>
  </si>
  <si>
    <t>渋沢上一丁目合計</t>
    <rPh sb="6" eb="8">
      <t>ゴウケイ</t>
    </rPh>
    <phoneticPr fontId="4"/>
  </si>
  <si>
    <t>◆渋沢上一丁目</t>
    <phoneticPr fontId="4"/>
  </si>
  <si>
    <t>渋沢三丁目合計</t>
    <rPh sb="5" eb="7">
      <t>ゴウケイ</t>
    </rPh>
    <phoneticPr fontId="4"/>
  </si>
  <si>
    <t>◆渋沢三丁目</t>
    <phoneticPr fontId="4"/>
  </si>
  <si>
    <t>渋沢二丁目合計</t>
    <rPh sb="5" eb="7">
      <t>ゴウケイ</t>
    </rPh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</si>
  <si>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</si>
  <si>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渋沢一丁目合計</t>
    <rPh sb="5" eb="7">
      <t>ゴウケイ</t>
    </rPh>
    <phoneticPr fontId="4"/>
  </si>
  <si>
    <t>◆渋沢一丁目</t>
    <phoneticPr fontId="4"/>
  </si>
  <si>
    <t>千村合計</t>
    <rPh sb="2" eb="4">
      <t>ゴウケイ</t>
    </rPh>
    <phoneticPr fontId="4"/>
  </si>
  <si>
    <t>◆千村</t>
    <phoneticPr fontId="4"/>
  </si>
  <si>
    <t>栃窪合計</t>
    <rPh sb="2" eb="4">
      <t>ゴウケイ</t>
    </rPh>
    <phoneticPr fontId="4"/>
  </si>
  <si>
    <t>◆栃窪</t>
    <rPh sb="1" eb="3">
      <t>トチクボ</t>
    </rPh>
    <phoneticPr fontId="4"/>
  </si>
  <si>
    <t>渋沢合計</t>
    <rPh sb="2" eb="4">
      <t>ゴウケイ</t>
    </rPh>
    <phoneticPr fontId="4"/>
  </si>
  <si>
    <t>◆渋沢</t>
    <phoneticPr fontId="4"/>
  </si>
  <si>
    <t>曲松二丁目合計</t>
    <rPh sb="5" eb="7">
      <t>ゴウケイ</t>
    </rPh>
    <phoneticPr fontId="4"/>
  </si>
  <si>
    <t>◆曲松二丁目</t>
    <phoneticPr fontId="4"/>
  </si>
  <si>
    <t>曲松一丁目合計</t>
    <rPh sb="5" eb="7">
      <t>ゴウケイ</t>
    </rPh>
    <phoneticPr fontId="4"/>
  </si>
  <si>
    <t>◆曲松一丁目</t>
    <phoneticPr fontId="4"/>
  </si>
  <si>
    <t>萩が丘合計</t>
    <rPh sb="3" eb="5">
      <t>ゴウケイ</t>
    </rPh>
    <phoneticPr fontId="4"/>
  </si>
  <si>
    <t>◆萩が丘</t>
    <phoneticPr fontId="4"/>
  </si>
  <si>
    <t>若松町合計</t>
    <rPh sb="3" eb="5">
      <t>ゴウケイ</t>
    </rPh>
    <phoneticPr fontId="4"/>
  </si>
  <si>
    <t>◆若松町</t>
    <phoneticPr fontId="4"/>
  </si>
  <si>
    <t>柳町二丁目合計</t>
    <rPh sb="5" eb="7">
      <t>ゴウケイ</t>
    </rPh>
    <phoneticPr fontId="4"/>
  </si>
  <si>
    <t>◆柳町二丁目</t>
    <phoneticPr fontId="4"/>
  </si>
  <si>
    <t>柳町一丁目合計</t>
    <rPh sb="5" eb="7">
      <t>ゴウケイ</t>
    </rPh>
    <phoneticPr fontId="4"/>
  </si>
  <si>
    <t>◆柳町一丁目</t>
    <phoneticPr fontId="4"/>
  </si>
  <si>
    <t>沼代新町合計</t>
    <rPh sb="4" eb="6">
      <t>ゴウケイ</t>
    </rPh>
    <phoneticPr fontId="4"/>
  </si>
  <si>
    <t>◆沼代新町</t>
    <phoneticPr fontId="4"/>
  </si>
  <si>
    <t>堀山下合計</t>
    <rPh sb="3" eb="5">
      <t>ゴウケイ</t>
    </rPh>
    <phoneticPr fontId="4"/>
  </si>
  <si>
    <t>◆堀山下</t>
    <phoneticPr fontId="4"/>
  </si>
  <si>
    <t>堀川合計</t>
    <rPh sb="2" eb="4">
      <t>ゴウケイ</t>
    </rPh>
    <phoneticPr fontId="4"/>
  </si>
  <si>
    <t>◆堀川</t>
    <phoneticPr fontId="4"/>
  </si>
  <si>
    <t>堀西合計</t>
    <rPh sb="2" eb="4">
      <t>ゴウケイ</t>
    </rPh>
    <phoneticPr fontId="4"/>
  </si>
  <si>
    <t>◆堀西</t>
    <phoneticPr fontId="4"/>
  </si>
  <si>
    <t>松原町合計</t>
    <rPh sb="3" eb="5">
      <t>ゴウケイ</t>
    </rPh>
    <phoneticPr fontId="4"/>
  </si>
  <si>
    <t>◆松原町</t>
    <phoneticPr fontId="4"/>
  </si>
  <si>
    <t>春日町合計</t>
    <rPh sb="3" eb="5">
      <t>ゴウケイ</t>
    </rPh>
    <phoneticPr fontId="4"/>
  </si>
  <si>
    <t>◆春日町</t>
    <phoneticPr fontId="4"/>
  </si>
  <si>
    <t>弥生町合計</t>
    <rPh sb="3" eb="5">
      <t>ゴウケイ</t>
    </rPh>
    <phoneticPr fontId="4"/>
  </si>
  <si>
    <t>◆弥生町</t>
    <phoneticPr fontId="4"/>
  </si>
  <si>
    <t>並木町合計</t>
    <rPh sb="3" eb="4">
      <t>ゴウ</t>
    </rPh>
    <rPh sb="4" eb="5">
      <t>ケイ</t>
    </rPh>
    <phoneticPr fontId="4"/>
  </si>
  <si>
    <t>◆並木町</t>
    <phoneticPr fontId="4"/>
  </si>
  <si>
    <t>菖蒲合計</t>
    <rPh sb="2" eb="4">
      <t>ゴウケイ</t>
    </rPh>
    <phoneticPr fontId="4"/>
  </si>
  <si>
    <t>◆菖蒲</t>
    <phoneticPr fontId="4"/>
  </si>
  <si>
    <t>三廻部合計</t>
    <rPh sb="0" eb="3">
      <t>ミクルベ</t>
    </rPh>
    <rPh sb="3" eb="5">
      <t>ゴウケイ</t>
    </rPh>
    <phoneticPr fontId="4"/>
  </si>
  <si>
    <t>◆三廻部</t>
    <phoneticPr fontId="4"/>
  </si>
  <si>
    <t>柳川合計</t>
    <rPh sb="2" eb="4">
      <t>ゴウケイ</t>
    </rPh>
    <phoneticPr fontId="4"/>
  </si>
  <si>
    <t>◆柳川</t>
    <phoneticPr fontId="4"/>
  </si>
  <si>
    <t>八沢合計</t>
    <rPh sb="2" eb="4">
      <t>ゴウケイ</t>
    </rPh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</si>
  <si>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</si>
  <si>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</si>
  <si>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</si>
  <si>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</si>
  <si>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</si>
  <si>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</si>
  <si>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</si>
  <si>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</si>
  <si>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</si>
  <si>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</si>
  <si>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</si>
  <si>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</si>
  <si>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</si>
  <si>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</si>
  <si>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菩提合計</t>
    <rPh sb="2" eb="4">
      <t>ゴウケイ</t>
    </rPh>
    <phoneticPr fontId="4"/>
  </si>
  <si>
    <t>◆菩提</t>
    <phoneticPr fontId="4"/>
  </si>
  <si>
    <t>横野合計</t>
    <rPh sb="2" eb="4">
      <t>ゴウケイ</t>
    </rPh>
    <phoneticPr fontId="4"/>
  </si>
  <si>
    <t>◆横野</t>
    <phoneticPr fontId="4"/>
  </si>
  <si>
    <t>戸川合計</t>
    <rPh sb="2" eb="4">
      <t>ゴウケイ</t>
    </rPh>
    <phoneticPr fontId="4"/>
  </si>
  <si>
    <t>◆戸川</t>
    <phoneticPr fontId="4"/>
  </si>
  <si>
    <t>三屋合計</t>
    <rPh sb="2" eb="4">
      <t>ゴウケイ</t>
    </rPh>
    <phoneticPr fontId="4"/>
  </si>
  <si>
    <t>◆三屋</t>
    <phoneticPr fontId="4"/>
  </si>
  <si>
    <t>◆鶴巻</t>
    <phoneticPr fontId="4"/>
  </si>
  <si>
    <t>鶴巻合計</t>
    <rPh sb="2" eb="4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</si>
  <si>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</si>
  <si>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</si>
  <si>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平成24年3月末日現在（単位：人）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</si>
</sst>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9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/>
    </xf>
    <xf numFmtId="177" fontId="0" fillId="0" borderId="43" xfId="0" applyNumberFormat="1" applyBorder="1" applyAlignment="1">
      <alignment horizontal="center"/>
    </xf>
    <xf numFmtId="177" fontId="0" fillId="0" borderId="19" xfId="0" applyNumberFormat="1" applyBorder="1" applyAlignment="1">
      <alignment horizontal="center"/>
    </xf>
    <xf numFmtId="177" fontId="0" fillId="0" borderId="44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38" fontId="6" fillId="0" borderId="45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38" fontId="6" fillId="0" borderId="50" xfId="1" applyFont="1" applyFill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38" fontId="6" fillId="0" borderId="54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abSelected="1" zoomScaleNormal="100" workbookViewId="0">
      <selection activeCell="L51" sqref="L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92" t="s">
        <v>236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f>本町計!B3+南計!B3+東計!B3+北計!B3+大根・鶴巻計!B3+西計!B3+上計!B3</f>
        <v>635</v>
      </c>
      <c r="C3" s="27">
        <f>本町計!C3+南計!C3+東計!C3+北計!C3+大根・鶴巻計!C3+西計!C3+上計!C3</f>
        <v>581</v>
      </c>
      <c r="D3" s="28">
        <f>SUM(B3:C3)</f>
        <v>1216</v>
      </c>
      <c r="E3" s="19">
        <v>15</v>
      </c>
      <c r="F3" s="26">
        <f>本町計!F3+南計!F3+東計!F3+北計!F3+大根・鶴巻計!F3+西計!F3+上計!F3</f>
        <v>726</v>
      </c>
      <c r="G3" s="27">
        <f>本町計!G3+南計!G3+東計!G3+北計!G3+大根・鶴巻計!G3+西計!G3+上計!G3</f>
        <v>759</v>
      </c>
      <c r="H3" s="37">
        <f>SUM(F3:G3)</f>
        <v>1485</v>
      </c>
      <c r="I3" s="20">
        <v>65</v>
      </c>
      <c r="J3" s="26">
        <f>本町計!J3+南計!J3+東計!J3+北計!J3+大根・鶴巻計!J3+西計!J3+上計!J3</f>
        <v>1251</v>
      </c>
      <c r="K3" s="27">
        <f>本町計!K3+南計!K3+東計!K3+北計!K3+大根・鶴巻計!K3+西計!K3+上計!K3</f>
        <v>1301</v>
      </c>
      <c r="L3" s="37">
        <f>SUM(J3:K3)</f>
        <v>2552</v>
      </c>
    </row>
    <row r="4" spans="1:12">
      <c r="A4" s="14">
        <v>1</v>
      </c>
      <c r="B4" s="26">
        <f>本町計!B4+南計!B4+東計!B4+北計!B4+大根・鶴巻計!B4+西計!B4+上計!B4</f>
        <v>643</v>
      </c>
      <c r="C4" s="27">
        <f>本町計!C4+南計!C4+東計!C4+北計!C4+大根・鶴巻計!C4+西計!C4+上計!C4</f>
        <v>620</v>
      </c>
      <c r="D4" s="30">
        <f t="shared" ref="D4:D17" si="0">SUM(B4:C4)</f>
        <v>1263</v>
      </c>
      <c r="E4" s="14">
        <v>16</v>
      </c>
      <c r="F4" s="26">
        <f>本町計!F4+南計!F4+東計!F4+北計!F4+大根・鶴巻計!F4+西計!F4+上計!F4</f>
        <v>748</v>
      </c>
      <c r="G4" s="27">
        <f>本町計!G4+南計!G4+東計!G4+北計!G4+大根・鶴巻計!G4+西計!G4+上計!G4</f>
        <v>749</v>
      </c>
      <c r="H4" s="38">
        <f t="shared" ref="H4:H52" si="1">SUM(F4:G4)</f>
        <v>1497</v>
      </c>
      <c r="I4" s="15">
        <v>66</v>
      </c>
      <c r="J4" s="26">
        <f>本町計!J4+南計!J4+東計!J4+北計!J4+大根・鶴巻計!J4+西計!J4+上計!J4</f>
        <v>962</v>
      </c>
      <c r="K4" s="27">
        <f>本町計!K4+南計!K4+東計!K4+北計!K4+大根・鶴巻計!K4+西計!K4+上計!K4</f>
        <v>908</v>
      </c>
      <c r="L4" s="38">
        <f t="shared" ref="L4:L46" si="2">SUM(J4:K4)</f>
        <v>1870</v>
      </c>
    </row>
    <row r="5" spans="1:12">
      <c r="A5" s="14">
        <v>2</v>
      </c>
      <c r="B5" s="26">
        <f>本町計!B5+南計!B5+東計!B5+北計!B5+大根・鶴巻計!B5+西計!B5+上計!B5</f>
        <v>652</v>
      </c>
      <c r="C5" s="27">
        <f>本町計!C5+南計!C5+東計!C5+北計!C5+大根・鶴巻計!C5+西計!C5+上計!C5</f>
        <v>631</v>
      </c>
      <c r="D5" s="30">
        <f t="shared" si="0"/>
        <v>1283</v>
      </c>
      <c r="E5" s="14">
        <v>17</v>
      </c>
      <c r="F5" s="26">
        <f>本町計!F5+南計!F5+東計!F5+北計!F5+大根・鶴巻計!F5+西計!F5+上計!F5</f>
        <v>802</v>
      </c>
      <c r="G5" s="27">
        <f>本町計!G5+南計!G5+東計!G5+北計!G5+大根・鶴巻計!G5+西計!G5+上計!G5</f>
        <v>766</v>
      </c>
      <c r="H5" s="38">
        <f t="shared" si="1"/>
        <v>1568</v>
      </c>
      <c r="I5" s="15">
        <v>67</v>
      </c>
      <c r="J5" s="26">
        <f>本町計!J5+南計!J5+東計!J5+北計!J5+大根・鶴巻計!J5+西計!J5+上計!J5</f>
        <v>1117</v>
      </c>
      <c r="K5" s="27">
        <f>本町計!K5+南計!K5+東計!K5+北計!K5+大根・鶴巻計!K5+西計!K5+上計!K5</f>
        <v>1124</v>
      </c>
      <c r="L5" s="38">
        <f t="shared" si="2"/>
        <v>2241</v>
      </c>
    </row>
    <row r="6" spans="1:12">
      <c r="A6" s="14">
        <v>3</v>
      </c>
      <c r="B6" s="26">
        <f>本町計!B6+南計!B6+東計!B6+北計!B6+大根・鶴巻計!B6+西計!B6+上計!B6</f>
        <v>719</v>
      </c>
      <c r="C6" s="27">
        <f>本町計!C6+南計!C6+東計!C6+北計!C6+大根・鶴巻計!C6+西計!C6+上計!C6</f>
        <v>673</v>
      </c>
      <c r="D6" s="30">
        <f t="shared" si="0"/>
        <v>1392</v>
      </c>
      <c r="E6" s="14">
        <v>18</v>
      </c>
      <c r="F6" s="26">
        <f>本町計!F6+南計!F6+東計!F6+北計!F6+大根・鶴巻計!F6+西計!F6+上計!F6</f>
        <v>823</v>
      </c>
      <c r="G6" s="27">
        <f>本町計!G6+南計!G6+東計!G6+北計!G6+大根・鶴巻計!G6+西計!G6+上計!G6</f>
        <v>805</v>
      </c>
      <c r="H6" s="38">
        <f t="shared" si="1"/>
        <v>1628</v>
      </c>
      <c r="I6" s="15">
        <v>68</v>
      </c>
      <c r="J6" s="26">
        <f>本町計!J6+南計!J6+東計!J6+北計!J6+大根・鶴巻計!J6+西計!J6+上計!J6</f>
        <v>1292</v>
      </c>
      <c r="K6" s="27">
        <f>本町計!K6+南計!K6+東計!K6+北計!K6+大根・鶴巻計!K6+西計!K6+上計!K6</f>
        <v>1269</v>
      </c>
      <c r="L6" s="38">
        <f t="shared" si="2"/>
        <v>2561</v>
      </c>
    </row>
    <row r="7" spans="1:12">
      <c r="A7" s="14">
        <v>4</v>
      </c>
      <c r="B7" s="26">
        <f>本町計!B7+南計!B7+東計!B7+北計!B7+大根・鶴巻計!B7+西計!B7+上計!B7</f>
        <v>700</v>
      </c>
      <c r="C7" s="27">
        <f>本町計!C7+南計!C7+東計!C7+北計!C7+大根・鶴巻計!C7+西計!C7+上計!C7</f>
        <v>642</v>
      </c>
      <c r="D7" s="30">
        <f t="shared" si="0"/>
        <v>1342</v>
      </c>
      <c r="E7" s="14">
        <v>19</v>
      </c>
      <c r="F7" s="26">
        <f>本町計!F7+南計!F7+東計!F7+北計!F7+大根・鶴巻計!F7+西計!F7+上計!F7</f>
        <v>947</v>
      </c>
      <c r="G7" s="27">
        <f>本町計!G7+南計!G7+東計!G7+北計!G7+大根・鶴巻計!G7+西計!G7+上計!G7</f>
        <v>812</v>
      </c>
      <c r="H7" s="38">
        <f t="shared" si="1"/>
        <v>1759</v>
      </c>
      <c r="I7" s="15">
        <v>69</v>
      </c>
      <c r="J7" s="26">
        <f>本町計!J7+南計!J7+東計!J7+北計!J7+大根・鶴巻計!J7+西計!J7+上計!J7</f>
        <v>1159</v>
      </c>
      <c r="K7" s="27">
        <f>本町計!K7+南計!K7+東計!K7+北計!K7+大根・鶴巻計!K7+西計!K7+上計!K7</f>
        <v>1137</v>
      </c>
      <c r="L7" s="38">
        <f t="shared" si="2"/>
        <v>2296</v>
      </c>
    </row>
    <row r="8" spans="1:12">
      <c r="A8" s="14">
        <v>5</v>
      </c>
      <c r="B8" s="26">
        <f>本町計!B8+南計!B8+東計!B8+北計!B8+大根・鶴巻計!B8+西計!B8+上計!B8</f>
        <v>705</v>
      </c>
      <c r="C8" s="27">
        <f>本町計!C8+南計!C8+東計!C8+北計!C8+大根・鶴巻計!C8+西計!C8+上計!C8</f>
        <v>693</v>
      </c>
      <c r="D8" s="30">
        <f t="shared" si="0"/>
        <v>1398</v>
      </c>
      <c r="E8" s="14">
        <v>20</v>
      </c>
      <c r="F8" s="26">
        <f>本町計!F8+南計!F8+東計!F8+北計!F8+大根・鶴巻計!F8+西計!F8+上計!F8</f>
        <v>973</v>
      </c>
      <c r="G8" s="27">
        <f>本町計!G8+南計!G8+東計!G8+北計!G8+大根・鶴巻計!G8+西計!G8+上計!G8</f>
        <v>836</v>
      </c>
      <c r="H8" s="38">
        <f t="shared" si="1"/>
        <v>1809</v>
      </c>
      <c r="I8" s="15">
        <v>70</v>
      </c>
      <c r="J8" s="26">
        <f>本町計!J8+南計!J8+東計!J8+北計!J8+大根・鶴巻計!J8+西計!J8+上計!J8</f>
        <v>1143</v>
      </c>
      <c r="K8" s="27">
        <f>本町計!K8+南計!K8+東計!K8+北計!K8+大根・鶴巻計!K8+西計!K8+上計!K8</f>
        <v>1195</v>
      </c>
      <c r="L8" s="38">
        <f t="shared" si="2"/>
        <v>2338</v>
      </c>
    </row>
    <row r="9" spans="1:12">
      <c r="A9" s="14">
        <v>6</v>
      </c>
      <c r="B9" s="26">
        <f>本町計!B9+南計!B9+東計!B9+北計!B9+大根・鶴巻計!B9+西計!B9+上計!B9</f>
        <v>643</v>
      </c>
      <c r="C9" s="27">
        <f>本町計!C9+南計!C9+東計!C9+北計!C9+大根・鶴巻計!C9+西計!C9+上計!C9</f>
        <v>693</v>
      </c>
      <c r="D9" s="30">
        <f t="shared" si="0"/>
        <v>1336</v>
      </c>
      <c r="E9" s="14">
        <v>21</v>
      </c>
      <c r="F9" s="26">
        <f>本町計!F9+南計!F9+東計!F9+北計!F9+大根・鶴巻計!F9+西計!F9+上計!F9</f>
        <v>1010</v>
      </c>
      <c r="G9" s="27">
        <f>本町計!G9+南計!G9+東計!G9+北計!G9+大根・鶴巻計!G9+西計!G9+上計!G9</f>
        <v>832</v>
      </c>
      <c r="H9" s="38">
        <f t="shared" si="1"/>
        <v>1842</v>
      </c>
      <c r="I9" s="15">
        <v>71</v>
      </c>
      <c r="J9" s="26">
        <f>本町計!J9+南計!J9+東計!J9+北計!J9+大根・鶴巻計!J9+西計!J9+上計!J9</f>
        <v>1032</v>
      </c>
      <c r="K9" s="27">
        <f>本町計!K9+南計!K9+東計!K9+北計!K9+大根・鶴巻計!K9+西計!K9+上計!K9</f>
        <v>1007</v>
      </c>
      <c r="L9" s="38">
        <f t="shared" si="2"/>
        <v>2039</v>
      </c>
    </row>
    <row r="10" spans="1:12">
      <c r="A10" s="14">
        <v>7</v>
      </c>
      <c r="B10" s="26">
        <f>本町計!B10+南計!B10+東計!B10+北計!B10+大根・鶴巻計!B10+西計!B10+上計!B10</f>
        <v>674</v>
      </c>
      <c r="C10" s="27">
        <f>本町計!C10+南計!C10+東計!C10+北計!C10+大根・鶴巻計!C10+西計!C10+上計!C10</f>
        <v>711</v>
      </c>
      <c r="D10" s="30">
        <f t="shared" si="0"/>
        <v>1385</v>
      </c>
      <c r="E10" s="14">
        <v>22</v>
      </c>
      <c r="F10" s="26">
        <f>本町計!F10+南計!F10+東計!F10+北計!F10+大根・鶴巻計!F10+西計!F10+上計!F10</f>
        <v>924</v>
      </c>
      <c r="G10" s="27">
        <f>本町計!G10+南計!G10+東計!G10+北計!G10+大根・鶴巻計!G10+西計!G10+上計!G10</f>
        <v>784</v>
      </c>
      <c r="H10" s="38">
        <f t="shared" si="1"/>
        <v>1708</v>
      </c>
      <c r="I10" s="15">
        <v>72</v>
      </c>
      <c r="J10" s="26">
        <f>本町計!J10+南計!J10+東計!J10+北計!J10+大根・鶴巻計!J10+西計!J10+上計!J10</f>
        <v>922</v>
      </c>
      <c r="K10" s="27">
        <f>本町計!K10+南計!K10+東計!K10+北計!K10+大根・鶴巻計!K10+西計!K10+上計!K10</f>
        <v>918</v>
      </c>
      <c r="L10" s="38">
        <f t="shared" si="2"/>
        <v>1840</v>
      </c>
    </row>
    <row r="11" spans="1:12">
      <c r="A11" s="14">
        <v>8</v>
      </c>
      <c r="B11" s="26">
        <f>本町計!B11+南計!B11+東計!B11+北計!B11+大根・鶴巻計!B11+西計!B11+上計!B11</f>
        <v>673</v>
      </c>
      <c r="C11" s="27">
        <f>本町計!C11+南計!C11+東計!C11+北計!C11+大根・鶴巻計!C11+西計!C11+上計!C11</f>
        <v>696</v>
      </c>
      <c r="D11" s="30">
        <f t="shared" si="0"/>
        <v>1369</v>
      </c>
      <c r="E11" s="14">
        <v>23</v>
      </c>
      <c r="F11" s="26">
        <f>本町計!F11+南計!F11+東計!F11+北計!F11+大根・鶴巻計!F11+西計!F11+上計!F11</f>
        <v>936</v>
      </c>
      <c r="G11" s="27">
        <f>本町計!G11+南計!G11+東計!G11+北計!G11+大根・鶴巻計!G11+西計!G11+上計!G11</f>
        <v>815</v>
      </c>
      <c r="H11" s="38">
        <f t="shared" si="1"/>
        <v>1751</v>
      </c>
      <c r="I11" s="15">
        <v>73</v>
      </c>
      <c r="J11" s="26">
        <f>本町計!J11+南計!J11+東計!J11+北計!J11+大根・鶴巻計!J11+西計!J11+上計!J11</f>
        <v>797</v>
      </c>
      <c r="K11" s="27">
        <f>本町計!K11+南計!K11+東計!K11+北計!K11+大根・鶴巻計!K11+西計!K11+上計!K11</f>
        <v>750</v>
      </c>
      <c r="L11" s="38">
        <f t="shared" si="2"/>
        <v>1547</v>
      </c>
    </row>
    <row r="12" spans="1:12">
      <c r="A12" s="14">
        <v>9</v>
      </c>
      <c r="B12" s="26">
        <f>本町計!B12+南計!B12+東計!B12+北計!B12+大根・鶴巻計!B12+西計!B12+上計!B12</f>
        <v>734</v>
      </c>
      <c r="C12" s="27">
        <f>本町計!C12+南計!C12+東計!C12+北計!C12+大根・鶴巻計!C12+西計!C12+上計!C12</f>
        <v>691</v>
      </c>
      <c r="D12" s="30">
        <f t="shared" si="0"/>
        <v>1425</v>
      </c>
      <c r="E12" s="14">
        <v>24</v>
      </c>
      <c r="F12" s="26">
        <f>本町計!F12+南計!F12+東計!F12+北計!F12+大根・鶴巻計!F12+西計!F12+上計!F12</f>
        <v>926</v>
      </c>
      <c r="G12" s="27">
        <f>本町計!G12+南計!G12+東計!G12+北計!G12+大根・鶴巻計!G12+西計!G12+上計!G12</f>
        <v>834</v>
      </c>
      <c r="H12" s="38">
        <f t="shared" si="1"/>
        <v>1760</v>
      </c>
      <c r="I12" s="15">
        <v>74</v>
      </c>
      <c r="J12" s="26">
        <f>本町計!J12+南計!J12+東計!J12+北計!J12+大根・鶴巻計!J12+西計!J12+上計!J12</f>
        <v>782</v>
      </c>
      <c r="K12" s="27">
        <f>本町計!K12+南計!K12+東計!K12+北計!K12+大根・鶴巻計!K12+西計!K12+上計!K12</f>
        <v>812</v>
      </c>
      <c r="L12" s="38">
        <f t="shared" si="2"/>
        <v>1594</v>
      </c>
    </row>
    <row r="13" spans="1:12">
      <c r="A13" s="14">
        <v>10</v>
      </c>
      <c r="B13" s="26">
        <f>本町計!B13+南計!B13+東計!B13+北計!B13+大根・鶴巻計!B13+西計!B13+上計!B13</f>
        <v>747</v>
      </c>
      <c r="C13" s="27">
        <f>本町計!C13+南計!C13+東計!C13+北計!C13+大根・鶴巻計!C13+西計!C13+上計!C13</f>
        <v>693</v>
      </c>
      <c r="D13" s="30">
        <f t="shared" si="0"/>
        <v>1440</v>
      </c>
      <c r="E13" s="14">
        <v>25</v>
      </c>
      <c r="F13" s="26">
        <f>本町計!F13+南計!F13+東計!F13+北計!F13+大根・鶴巻計!F13+西計!F13+上計!F13</f>
        <v>908</v>
      </c>
      <c r="G13" s="27">
        <f>本町計!G13+南計!G13+東計!G13+北計!G13+大根・鶴巻計!G13+西計!G13+上計!G13</f>
        <v>786</v>
      </c>
      <c r="H13" s="38">
        <f t="shared" si="1"/>
        <v>1694</v>
      </c>
      <c r="I13" s="15">
        <v>75</v>
      </c>
      <c r="J13" s="26">
        <f>本町計!J13+南計!J13+東計!J13+北計!J13+大根・鶴巻計!J13+西計!J13+上計!J13</f>
        <v>706</v>
      </c>
      <c r="K13" s="27">
        <f>本町計!K13+南計!K13+東計!K13+北計!K13+大根・鶴巻計!K13+西計!K13+上計!K13</f>
        <v>766</v>
      </c>
      <c r="L13" s="38">
        <f t="shared" si="2"/>
        <v>1472</v>
      </c>
    </row>
    <row r="14" spans="1:12">
      <c r="A14" s="14">
        <v>11</v>
      </c>
      <c r="B14" s="26">
        <f>本町計!B14+南計!B14+東計!B14+北計!B14+大根・鶴巻計!B14+西計!B14+上計!B14</f>
        <v>743</v>
      </c>
      <c r="C14" s="27">
        <f>本町計!C14+南計!C14+東計!C14+北計!C14+大根・鶴巻計!C14+西計!C14+上計!C14</f>
        <v>725</v>
      </c>
      <c r="D14" s="30">
        <f t="shared" si="0"/>
        <v>1468</v>
      </c>
      <c r="E14" s="14">
        <v>26</v>
      </c>
      <c r="F14" s="26">
        <f>本町計!F14+南計!F14+東計!F14+北計!F14+大根・鶴巻計!F14+西計!F14+上計!F14</f>
        <v>954</v>
      </c>
      <c r="G14" s="27">
        <f>本町計!G14+南計!G14+東計!G14+北計!G14+大根・鶴巻計!G14+西計!G14+上計!G14</f>
        <v>840</v>
      </c>
      <c r="H14" s="38">
        <f t="shared" si="1"/>
        <v>1794</v>
      </c>
      <c r="I14" s="15">
        <v>76</v>
      </c>
      <c r="J14" s="26">
        <f>本町計!J14+南計!J14+東計!J14+北計!J14+大根・鶴巻計!J14+西計!J14+上計!J14</f>
        <v>665</v>
      </c>
      <c r="K14" s="27">
        <f>本町計!K14+南計!K14+東計!K14+北計!K14+大根・鶴巻計!K14+西計!K14+上計!K14</f>
        <v>757</v>
      </c>
      <c r="L14" s="38">
        <f t="shared" si="2"/>
        <v>1422</v>
      </c>
    </row>
    <row r="15" spans="1:12">
      <c r="A15" s="14">
        <v>12</v>
      </c>
      <c r="B15" s="26">
        <f>本町計!B15+南計!B15+東計!B15+北計!B15+大根・鶴巻計!B15+西計!B15+上計!B15</f>
        <v>704</v>
      </c>
      <c r="C15" s="27">
        <f>本町計!C15+南計!C15+東計!C15+北計!C15+大根・鶴巻計!C15+西計!C15+上計!C15</f>
        <v>702</v>
      </c>
      <c r="D15" s="30">
        <f t="shared" si="0"/>
        <v>1406</v>
      </c>
      <c r="E15" s="14">
        <v>27</v>
      </c>
      <c r="F15" s="26">
        <f>本町計!F15+南計!F15+東計!F15+北計!F15+大根・鶴巻計!F15+西計!F15+上計!F15</f>
        <v>955</v>
      </c>
      <c r="G15" s="27">
        <f>本町計!G15+南計!G15+東計!G15+北計!G15+大根・鶴巻計!G15+西計!G15+上計!G15</f>
        <v>854</v>
      </c>
      <c r="H15" s="38">
        <f t="shared" si="1"/>
        <v>1809</v>
      </c>
      <c r="I15" s="15">
        <v>77</v>
      </c>
      <c r="J15" s="26">
        <f>本町計!J15+南計!J15+東計!J15+北計!J15+大根・鶴巻計!J15+西計!J15+上計!J15</f>
        <v>587</v>
      </c>
      <c r="K15" s="27">
        <f>本町計!K15+南計!K15+東計!K15+北計!K15+大根・鶴巻計!K15+西計!K15+上計!K15</f>
        <v>658</v>
      </c>
      <c r="L15" s="38">
        <f t="shared" si="2"/>
        <v>1245</v>
      </c>
    </row>
    <row r="16" spans="1:12">
      <c r="A16" s="14">
        <v>13</v>
      </c>
      <c r="B16" s="26">
        <f>本町計!B16+南計!B16+東計!B16+北計!B16+大根・鶴巻計!B16+西計!B16+上計!B16</f>
        <v>851</v>
      </c>
      <c r="C16" s="27">
        <f>本町計!C16+南計!C16+東計!C16+北計!C16+大根・鶴巻計!C16+西計!C16+上計!C16</f>
        <v>744</v>
      </c>
      <c r="D16" s="30">
        <f t="shared" si="0"/>
        <v>1595</v>
      </c>
      <c r="E16" s="14">
        <v>28</v>
      </c>
      <c r="F16" s="26">
        <f>本町計!F16+南計!F16+東計!F16+北計!F16+大根・鶴巻計!F16+西計!F16+上計!F16</f>
        <v>962</v>
      </c>
      <c r="G16" s="27">
        <f>本町計!G16+南計!G16+東計!G16+北計!G16+大根・鶴巻計!G16+西計!G16+上計!G16</f>
        <v>900</v>
      </c>
      <c r="H16" s="38">
        <f t="shared" si="1"/>
        <v>1862</v>
      </c>
      <c r="I16" s="15">
        <v>78</v>
      </c>
      <c r="J16" s="26">
        <f>本町計!J16+南計!J16+東計!J16+北計!J16+大根・鶴巻計!J16+西計!J16+上計!J16</f>
        <v>527</v>
      </c>
      <c r="K16" s="27">
        <f>本町計!K16+南計!K16+東計!K16+北計!K16+大根・鶴巻計!K16+西計!K16+上計!K16</f>
        <v>636</v>
      </c>
      <c r="L16" s="38">
        <f t="shared" si="2"/>
        <v>1163</v>
      </c>
    </row>
    <row r="17" spans="1:12" ht="14.25" thickBot="1">
      <c r="A17" s="24">
        <v>14</v>
      </c>
      <c r="B17" s="31">
        <f>本町計!B17+南計!B17+東計!B17+北計!B17+大根・鶴巻計!B17+西計!B17+上計!B17</f>
        <v>802</v>
      </c>
      <c r="C17" s="32">
        <f>本町計!C17+南計!C17+東計!C17+北計!C17+大根・鶴巻計!C17+西計!C17+上計!C17</f>
        <v>733</v>
      </c>
      <c r="D17" s="33">
        <f t="shared" si="0"/>
        <v>1535</v>
      </c>
      <c r="E17" s="14">
        <v>29</v>
      </c>
      <c r="F17" s="26">
        <f>本町計!F17+南計!F17+東計!F17+北計!F17+大根・鶴巻計!F17+西計!F17+上計!F17</f>
        <v>1035</v>
      </c>
      <c r="G17" s="27">
        <f>本町計!G17+南計!G17+東計!G17+北計!G17+大根・鶴巻計!G17+西計!G17+上計!G17</f>
        <v>888</v>
      </c>
      <c r="H17" s="38">
        <f t="shared" si="1"/>
        <v>1923</v>
      </c>
      <c r="I17" s="15">
        <v>79</v>
      </c>
      <c r="J17" s="26">
        <f>本町計!J17+南計!J17+東計!J17+北計!J17+大根・鶴巻計!J17+西計!J17+上計!J17</f>
        <v>503</v>
      </c>
      <c r="K17" s="27">
        <f>本町計!K17+南計!K17+東計!K17+北計!K17+大根・鶴巻計!K17+西計!K17+上計!K17</f>
        <v>616</v>
      </c>
      <c r="L17" s="38">
        <f t="shared" si="2"/>
        <v>1119</v>
      </c>
    </row>
    <row r="18" spans="1:12" ht="15" thickTop="1" thickBot="1">
      <c r="A18" s="23" t="s">
        <v>6</v>
      </c>
      <c r="B18" s="66">
        <f>SUM(B3:B17)</f>
        <v>10625</v>
      </c>
      <c r="C18" s="84">
        <f>SUM(C3:C17)</f>
        <v>10228</v>
      </c>
      <c r="D18" s="36">
        <f>SUM(B18:C18)</f>
        <v>20853</v>
      </c>
      <c r="E18" s="14">
        <v>30</v>
      </c>
      <c r="F18" s="26">
        <f>本町計!F18+南計!F18+東計!F18+北計!F18+大根・鶴巻計!F18+西計!F18+上計!F18</f>
        <v>1064</v>
      </c>
      <c r="G18" s="27">
        <f>本町計!G18+南計!G18+東計!G18+北計!G18+大根・鶴巻計!G18+西計!G18+上計!G18</f>
        <v>995</v>
      </c>
      <c r="H18" s="38">
        <f t="shared" si="1"/>
        <v>2059</v>
      </c>
      <c r="I18" s="15">
        <v>80</v>
      </c>
      <c r="J18" s="26">
        <f>本町計!J18+南計!J18+東計!J18+北計!J18+大根・鶴巻計!J18+西計!J18+上計!J18</f>
        <v>426</v>
      </c>
      <c r="K18" s="27">
        <f>本町計!K18+南計!K18+東計!K18+北計!K18+大根・鶴巻計!K18+西計!K18+上計!K18</f>
        <v>602</v>
      </c>
      <c r="L18" s="38">
        <f t="shared" si="2"/>
        <v>1028</v>
      </c>
    </row>
    <row r="19" spans="1:12">
      <c r="E19" s="14">
        <v>31</v>
      </c>
      <c r="F19" s="26">
        <f>本町計!F19+南計!F19+東計!F19+北計!F19+大根・鶴巻計!F19+西計!F19+上計!F19</f>
        <v>1047</v>
      </c>
      <c r="G19" s="27">
        <f>本町計!G19+南計!G19+東計!G19+北計!G19+大根・鶴巻計!G19+西計!G19+上計!G19</f>
        <v>890</v>
      </c>
      <c r="H19" s="38">
        <f t="shared" si="1"/>
        <v>1937</v>
      </c>
      <c r="I19" s="15">
        <v>81</v>
      </c>
      <c r="J19" s="26">
        <f>本町計!J19+南計!J19+東計!J19+北計!J19+大根・鶴巻計!J19+西計!J19+上計!J19</f>
        <v>368</v>
      </c>
      <c r="K19" s="27">
        <f>本町計!K19+南計!K19+東計!K19+北計!K19+大根・鶴巻計!K19+西計!K19+上計!K19</f>
        <v>548</v>
      </c>
      <c r="L19" s="38">
        <f t="shared" si="2"/>
        <v>916</v>
      </c>
    </row>
    <row r="20" spans="1:12">
      <c r="E20" s="14">
        <v>32</v>
      </c>
      <c r="F20" s="26">
        <f>本町計!F20+南計!F20+東計!F20+北計!F20+大根・鶴巻計!F20+西計!F20+上計!F20</f>
        <v>1069</v>
      </c>
      <c r="G20" s="27">
        <f>本町計!G20+南計!G20+東計!G20+北計!G20+大根・鶴巻計!G20+西計!G20+上計!G20</f>
        <v>973</v>
      </c>
      <c r="H20" s="38">
        <f t="shared" si="1"/>
        <v>2042</v>
      </c>
      <c r="I20" s="15">
        <v>82</v>
      </c>
      <c r="J20" s="26">
        <f>本町計!J20+南計!J20+東計!J20+北計!J20+大根・鶴巻計!J20+西計!J20+上計!J20</f>
        <v>351</v>
      </c>
      <c r="K20" s="27">
        <f>本町計!K20+南計!K20+東計!K20+北計!K20+大根・鶴巻計!K20+西計!K20+上計!K20</f>
        <v>524</v>
      </c>
      <c r="L20" s="38">
        <f t="shared" si="2"/>
        <v>875</v>
      </c>
    </row>
    <row r="21" spans="1:12">
      <c r="E21" s="14">
        <v>33</v>
      </c>
      <c r="F21" s="26">
        <f>本町計!F21+南計!F21+東計!F21+北計!F21+大根・鶴巻計!F21+西計!F21+上計!F21</f>
        <v>1171</v>
      </c>
      <c r="G21" s="27">
        <f>本町計!G21+南計!G21+東計!G21+北計!G21+大根・鶴巻計!G21+西計!G21+上計!G21</f>
        <v>1018</v>
      </c>
      <c r="H21" s="38">
        <f t="shared" si="1"/>
        <v>2189</v>
      </c>
      <c r="I21" s="15">
        <v>83</v>
      </c>
      <c r="J21" s="26">
        <f>本町計!J21+南計!J21+東計!J21+北計!J21+大根・鶴巻計!J21+西計!J21+上計!J21</f>
        <v>285</v>
      </c>
      <c r="K21" s="27">
        <f>本町計!K21+南計!K21+東計!K21+北計!K21+大根・鶴巻計!K21+西計!K21+上計!K21</f>
        <v>481</v>
      </c>
      <c r="L21" s="38">
        <f t="shared" si="2"/>
        <v>766</v>
      </c>
    </row>
    <row r="22" spans="1:12">
      <c r="E22" s="14">
        <v>34</v>
      </c>
      <c r="F22" s="26">
        <f>本町計!F22+南計!F22+東計!F22+北計!F22+大根・鶴巻計!F22+西計!F22+上計!F22</f>
        <v>1137</v>
      </c>
      <c r="G22" s="27">
        <f>本町計!G22+南計!G22+東計!G22+北計!G22+大根・鶴巻計!G22+西計!G22+上計!G22</f>
        <v>1004</v>
      </c>
      <c r="H22" s="38">
        <f t="shared" si="1"/>
        <v>2141</v>
      </c>
      <c r="I22" s="15">
        <v>84</v>
      </c>
      <c r="J22" s="26">
        <f>本町計!J22+南計!J22+東計!J22+北計!J22+大根・鶴巻計!J22+西計!J22+上計!J22</f>
        <v>261</v>
      </c>
      <c r="K22" s="27">
        <f>本町計!K22+南計!K22+東計!K22+北計!K22+大根・鶴巻計!K22+西計!K22+上計!K22</f>
        <v>457</v>
      </c>
      <c r="L22" s="38">
        <f t="shared" si="2"/>
        <v>718</v>
      </c>
    </row>
    <row r="23" spans="1:12">
      <c r="E23" s="14">
        <v>35</v>
      </c>
      <c r="F23" s="26">
        <f>本町計!F23+南計!F23+東計!F23+北計!F23+大根・鶴巻計!F23+西計!F23+上計!F23</f>
        <v>1172</v>
      </c>
      <c r="G23" s="27">
        <f>本町計!G23+南計!G23+東計!G23+北計!G23+大根・鶴巻計!G23+西計!G23+上計!G23</f>
        <v>1033</v>
      </c>
      <c r="H23" s="38">
        <f t="shared" si="1"/>
        <v>2205</v>
      </c>
      <c r="I23" s="15">
        <v>85</v>
      </c>
      <c r="J23" s="26">
        <f>本町計!J23+南計!J23+東計!J23+北計!J23+大根・鶴巻計!J23+西計!J23+上計!J23</f>
        <v>218</v>
      </c>
      <c r="K23" s="27">
        <f>本町計!K23+南計!K23+東計!K23+北計!K23+大根・鶴巻計!K23+西計!K23+上計!K23</f>
        <v>415</v>
      </c>
      <c r="L23" s="38">
        <f t="shared" si="2"/>
        <v>633</v>
      </c>
    </row>
    <row r="24" spans="1:12">
      <c r="E24" s="14">
        <v>36</v>
      </c>
      <c r="F24" s="26">
        <f>本町計!F24+南計!F24+東計!F24+北計!F24+大根・鶴巻計!F24+西計!F24+上計!F24</f>
        <v>1218</v>
      </c>
      <c r="G24" s="27">
        <f>本町計!G24+南計!G24+東計!G24+北計!G24+大根・鶴巻計!G24+西計!G24+上計!G24</f>
        <v>1126</v>
      </c>
      <c r="H24" s="38">
        <f t="shared" si="1"/>
        <v>2344</v>
      </c>
      <c r="I24" s="15">
        <v>86</v>
      </c>
      <c r="J24" s="26">
        <f>本町計!J24+南計!J24+東計!J24+北計!J24+大根・鶴巻計!J24+西計!J24+上計!J24</f>
        <v>191</v>
      </c>
      <c r="K24" s="27">
        <f>本町計!K24+南計!K24+東計!K24+北計!K24+大根・鶴巻計!K24+西計!K24+上計!K24</f>
        <v>413</v>
      </c>
      <c r="L24" s="38">
        <f t="shared" si="2"/>
        <v>604</v>
      </c>
    </row>
    <row r="25" spans="1:12">
      <c r="E25" s="14">
        <v>37</v>
      </c>
      <c r="F25" s="26">
        <f>本町計!F25+南計!F25+東計!F25+北計!F25+大根・鶴巻計!F25+西計!F25+上計!F25</f>
        <v>1290</v>
      </c>
      <c r="G25" s="27">
        <f>本町計!G25+南計!G25+東計!G25+北計!G25+大根・鶴巻計!G25+西計!G25+上計!G25</f>
        <v>1207</v>
      </c>
      <c r="H25" s="38">
        <f t="shared" si="1"/>
        <v>2497</v>
      </c>
      <c r="I25" s="15">
        <v>87</v>
      </c>
      <c r="J25" s="26">
        <f>本町計!J25+南計!J25+東計!J25+北計!J25+大根・鶴巻計!J25+西計!J25+上計!J25</f>
        <v>146</v>
      </c>
      <c r="K25" s="27">
        <f>本町計!K25+南計!K25+東計!K25+北計!K25+大根・鶴巻計!K25+西計!K25+上計!K25</f>
        <v>345</v>
      </c>
      <c r="L25" s="38">
        <f t="shared" si="2"/>
        <v>491</v>
      </c>
    </row>
    <row r="26" spans="1:12">
      <c r="E26" s="14">
        <v>38</v>
      </c>
      <c r="F26" s="26">
        <f>本町計!F26+南計!F26+東計!F26+北計!F26+大根・鶴巻計!F26+西計!F26+上計!F26</f>
        <v>1310</v>
      </c>
      <c r="G26" s="27">
        <f>本町計!G26+南計!G26+東計!G26+北計!G26+大根・鶴巻計!G26+西計!G26+上計!G26</f>
        <v>1224</v>
      </c>
      <c r="H26" s="38">
        <f t="shared" si="1"/>
        <v>2534</v>
      </c>
      <c r="I26" s="15">
        <v>88</v>
      </c>
      <c r="J26" s="26">
        <f>本町計!J26+南計!J26+東計!J26+北計!J26+大根・鶴巻計!J26+西計!J26+上計!J26</f>
        <v>128</v>
      </c>
      <c r="K26" s="27">
        <f>本町計!K26+南計!K26+東計!K26+北計!K26+大根・鶴巻計!K26+西計!K26+上計!K26</f>
        <v>306</v>
      </c>
      <c r="L26" s="38">
        <f t="shared" si="2"/>
        <v>434</v>
      </c>
    </row>
    <row r="27" spans="1:12">
      <c r="E27" s="14">
        <v>39</v>
      </c>
      <c r="F27" s="26">
        <f>本町計!F27+南計!F27+東計!F27+北計!F27+大根・鶴巻計!F27+西計!F27+上計!F27</f>
        <v>1390</v>
      </c>
      <c r="G27" s="27">
        <f>本町計!G27+南計!G27+東計!G27+北計!G27+大根・鶴巻計!G27+西計!G27+上計!G27</f>
        <v>1177</v>
      </c>
      <c r="H27" s="38">
        <f t="shared" si="1"/>
        <v>2567</v>
      </c>
      <c r="I27" s="15">
        <v>89</v>
      </c>
      <c r="J27" s="26">
        <f>本町計!J27+南計!J27+東計!J27+北計!J27+大根・鶴巻計!J27+西計!J27+上計!J27</f>
        <v>111</v>
      </c>
      <c r="K27" s="27">
        <f>本町計!K27+南計!K27+東計!K27+北計!K27+大根・鶴巻計!K27+西計!K27+上計!K27</f>
        <v>287</v>
      </c>
      <c r="L27" s="38">
        <f t="shared" si="2"/>
        <v>398</v>
      </c>
    </row>
    <row r="28" spans="1:12">
      <c r="E28" s="14">
        <v>40</v>
      </c>
      <c r="F28" s="26">
        <f>本町計!F28+南計!F28+東計!F28+北計!F28+大根・鶴巻計!F28+西計!F28+上計!F28</f>
        <v>1343</v>
      </c>
      <c r="G28" s="27">
        <f>本町計!G28+南計!G28+東計!G28+北計!G28+大根・鶴巻計!G28+西計!G28+上計!G28</f>
        <v>1229</v>
      </c>
      <c r="H28" s="38">
        <f t="shared" si="1"/>
        <v>2572</v>
      </c>
      <c r="I28" s="15">
        <v>90</v>
      </c>
      <c r="J28" s="26">
        <f>本町計!J28+南計!J28+東計!J28+北計!J28+大根・鶴巻計!J28+西計!J28+上計!J28</f>
        <v>69</v>
      </c>
      <c r="K28" s="27">
        <f>本町計!K28+南計!K28+東計!K28+北計!K28+大根・鶴巻計!K28+西計!K28+上計!K28</f>
        <v>235</v>
      </c>
      <c r="L28" s="38">
        <f t="shared" si="2"/>
        <v>304</v>
      </c>
    </row>
    <row r="29" spans="1:12">
      <c r="E29" s="14">
        <v>41</v>
      </c>
      <c r="F29" s="26">
        <f>本町計!F29+南計!F29+東計!F29+北計!F29+大根・鶴巻計!F29+西計!F29+上計!F29</f>
        <v>1279</v>
      </c>
      <c r="G29" s="27">
        <f>本町計!G29+南計!G29+東計!G29+北計!G29+大根・鶴巻計!G29+西計!G29+上計!G29</f>
        <v>1142</v>
      </c>
      <c r="H29" s="38">
        <f t="shared" si="1"/>
        <v>2421</v>
      </c>
      <c r="I29" s="15">
        <v>91</v>
      </c>
      <c r="J29" s="26">
        <f>本町計!J29+南計!J29+東計!J29+北計!J29+大根・鶴巻計!J29+西計!J29+上計!J29</f>
        <v>70</v>
      </c>
      <c r="K29" s="27">
        <f>本町計!K29+南計!K29+東計!K29+北計!K29+大根・鶴巻計!K29+西計!K29+上計!K29</f>
        <v>192</v>
      </c>
      <c r="L29" s="38">
        <f t="shared" si="2"/>
        <v>262</v>
      </c>
    </row>
    <row r="30" spans="1:12">
      <c r="E30" s="14">
        <v>42</v>
      </c>
      <c r="F30" s="26">
        <f>本町計!F30+南計!F30+東計!F30+北計!F30+大根・鶴巻計!F30+西計!F30+上計!F30</f>
        <v>1285</v>
      </c>
      <c r="G30" s="27">
        <f>本町計!G30+南計!G30+東計!G30+北計!G30+大根・鶴巻計!G30+西計!G30+上計!G30</f>
        <v>1058</v>
      </c>
      <c r="H30" s="38">
        <f t="shared" si="1"/>
        <v>2343</v>
      </c>
      <c r="I30" s="15">
        <v>92</v>
      </c>
      <c r="J30" s="26">
        <f>本町計!J30+南計!J30+東計!J30+北計!J30+大根・鶴巻計!J30+西計!J30+上計!J30</f>
        <v>44</v>
      </c>
      <c r="K30" s="27">
        <f>本町計!K30+南計!K30+東計!K30+北計!K30+大根・鶴巻計!K30+西計!K30+上計!K30</f>
        <v>148</v>
      </c>
      <c r="L30" s="38">
        <f t="shared" si="2"/>
        <v>192</v>
      </c>
    </row>
    <row r="31" spans="1:12">
      <c r="E31" s="14">
        <v>43</v>
      </c>
      <c r="F31" s="26">
        <f>本町計!F31+南計!F31+東計!F31+北計!F31+大根・鶴巻計!F31+西計!F31+上計!F31</f>
        <v>1264</v>
      </c>
      <c r="G31" s="27">
        <f>本町計!G31+南計!G31+東計!G31+北計!G31+大根・鶴巻計!G31+西計!G31+上計!G31</f>
        <v>1081</v>
      </c>
      <c r="H31" s="38">
        <f t="shared" si="1"/>
        <v>2345</v>
      </c>
      <c r="I31" s="15">
        <v>93</v>
      </c>
      <c r="J31" s="26">
        <f>本町計!J31+南計!J31+東計!J31+北計!J31+大根・鶴巻計!J31+西計!J31+上計!J31</f>
        <v>42</v>
      </c>
      <c r="K31" s="27">
        <f>本町計!K31+南計!K31+東計!K31+北計!K31+大根・鶴巻計!K31+西計!K31+上計!K31</f>
        <v>134</v>
      </c>
      <c r="L31" s="38">
        <f t="shared" si="2"/>
        <v>176</v>
      </c>
    </row>
    <row r="32" spans="1:12">
      <c r="E32" s="14">
        <v>44</v>
      </c>
      <c r="F32" s="26">
        <f>本町計!F32+南計!F32+東計!F32+北計!F32+大根・鶴巻計!F32+西計!F32+上計!F32</f>
        <v>1203</v>
      </c>
      <c r="G32" s="27">
        <f>本町計!G32+南計!G32+東計!G32+北計!G32+大根・鶴巻計!G32+西計!G32+上計!G32</f>
        <v>1057</v>
      </c>
      <c r="H32" s="38">
        <f t="shared" si="1"/>
        <v>2260</v>
      </c>
      <c r="I32" s="15">
        <v>94</v>
      </c>
      <c r="J32" s="26">
        <f>本町計!J32+南計!J32+東計!J32+北計!J32+大根・鶴巻計!J32+西計!J32+上計!J32</f>
        <v>27</v>
      </c>
      <c r="K32" s="27">
        <f>本町計!K32+南計!K32+東計!K32+北計!K32+大根・鶴巻計!K32+西計!K32+上計!K32</f>
        <v>101</v>
      </c>
      <c r="L32" s="38">
        <f t="shared" si="2"/>
        <v>128</v>
      </c>
    </row>
    <row r="33" spans="5:12">
      <c r="E33" s="14">
        <v>45</v>
      </c>
      <c r="F33" s="26">
        <f>本町計!F33+南計!F33+東計!F33+北計!F33+大根・鶴巻計!F33+西計!F33+上計!F33</f>
        <v>1103</v>
      </c>
      <c r="G33" s="27">
        <f>本町計!G33+南計!G33+東計!G33+北計!G33+大根・鶴巻計!G33+西計!G33+上計!G33</f>
        <v>856</v>
      </c>
      <c r="H33" s="38">
        <f t="shared" si="1"/>
        <v>1959</v>
      </c>
      <c r="I33" s="15">
        <v>95</v>
      </c>
      <c r="J33" s="26">
        <f>本町計!J33+南計!J33+東計!J33+北計!J33+大根・鶴巻計!J33+西計!J33+上計!J33</f>
        <v>29</v>
      </c>
      <c r="K33" s="27">
        <f>本町計!K33+南計!K33+東計!K33+北計!K33+大根・鶴巻計!K33+西計!K33+上計!K33</f>
        <v>73</v>
      </c>
      <c r="L33" s="38">
        <f t="shared" si="2"/>
        <v>102</v>
      </c>
    </row>
    <row r="34" spans="5:12">
      <c r="E34" s="14">
        <v>46</v>
      </c>
      <c r="F34" s="26">
        <f>本町計!F34+南計!F34+東計!F34+北計!F34+大根・鶴巻計!F34+西計!F34+上計!F34</f>
        <v>1124</v>
      </c>
      <c r="G34" s="27">
        <f>本町計!G34+南計!G34+東計!G34+北計!G34+大根・鶴巻計!G34+西計!G34+上計!G34</f>
        <v>999</v>
      </c>
      <c r="H34" s="38">
        <f t="shared" si="1"/>
        <v>2123</v>
      </c>
      <c r="I34" s="15">
        <v>96</v>
      </c>
      <c r="J34" s="26">
        <f>本町計!J34+南計!J34+東計!J34+北計!J34+大根・鶴巻計!J34+西計!J34+上計!J34</f>
        <v>22</v>
      </c>
      <c r="K34" s="27">
        <f>本町計!K34+南計!K34+東計!K34+北計!K34+大根・鶴巻計!K34+西計!K34+上計!K34</f>
        <v>46</v>
      </c>
      <c r="L34" s="38">
        <f t="shared" si="2"/>
        <v>68</v>
      </c>
    </row>
    <row r="35" spans="5:12">
      <c r="E35" s="14">
        <v>47</v>
      </c>
      <c r="F35" s="26">
        <f>本町計!F35+南計!F35+東計!F35+北計!F35+大根・鶴巻計!F35+西計!F35+上計!F35</f>
        <v>1094</v>
      </c>
      <c r="G35" s="27">
        <f>本町計!G35+南計!G35+東計!G35+北計!G35+大根・鶴巻計!G35+西計!G35+上計!G35</f>
        <v>1054</v>
      </c>
      <c r="H35" s="38">
        <f t="shared" si="1"/>
        <v>2148</v>
      </c>
      <c r="I35" s="15">
        <v>97</v>
      </c>
      <c r="J35" s="26">
        <f>本町計!J35+南計!J35+東計!J35+北計!J35+大根・鶴巻計!J35+西計!J35+上計!J35</f>
        <v>6</v>
      </c>
      <c r="K35" s="27">
        <f>本町計!K35+南計!K35+東計!K35+北計!K35+大根・鶴巻計!K35+西計!K35+上計!K35</f>
        <v>47</v>
      </c>
      <c r="L35" s="38">
        <f t="shared" si="2"/>
        <v>53</v>
      </c>
    </row>
    <row r="36" spans="5:12">
      <c r="E36" s="14">
        <v>48</v>
      </c>
      <c r="F36" s="26">
        <f>本町計!F36+南計!F36+東計!F36+北計!F36+大根・鶴巻計!F36+西計!F36+上計!F36</f>
        <v>1131</v>
      </c>
      <c r="G36" s="27">
        <f>本町計!G36+南計!G36+東計!G36+北計!G36+大根・鶴巻計!G36+西計!G36+上計!G36</f>
        <v>976</v>
      </c>
      <c r="H36" s="38">
        <f t="shared" si="1"/>
        <v>2107</v>
      </c>
      <c r="I36" s="15">
        <v>98</v>
      </c>
      <c r="J36" s="26">
        <f>本町計!J36+南計!J36+東計!J36+北計!J36+大根・鶴巻計!J36+西計!J36+上計!J36</f>
        <v>10</v>
      </c>
      <c r="K36" s="27">
        <f>本町計!K36+南計!K36+東計!K36+北計!K36+大根・鶴巻計!K36+西計!K36+上計!K36</f>
        <v>42</v>
      </c>
      <c r="L36" s="38">
        <f t="shared" si="2"/>
        <v>52</v>
      </c>
    </row>
    <row r="37" spans="5:12">
      <c r="E37" s="14">
        <v>49</v>
      </c>
      <c r="F37" s="26">
        <f>本町計!F37+南計!F37+東計!F37+北計!F37+大根・鶴巻計!F37+西計!F37+上計!F37</f>
        <v>959</v>
      </c>
      <c r="G37" s="27">
        <f>本町計!G37+南計!G37+東計!G37+北計!G37+大根・鶴巻計!G37+西計!G37+上計!G37</f>
        <v>892</v>
      </c>
      <c r="H37" s="38">
        <f t="shared" si="1"/>
        <v>1851</v>
      </c>
      <c r="I37" s="15">
        <v>99</v>
      </c>
      <c r="J37" s="26">
        <f>本町計!J37+南計!J37+東計!J37+北計!J37+大根・鶴巻計!J37+西計!J37+上計!J37</f>
        <v>5</v>
      </c>
      <c r="K37" s="27">
        <f>本町計!K37+南計!K37+東計!K37+北計!K37+大根・鶴巻計!K37+西計!K37+上計!K37</f>
        <v>26</v>
      </c>
      <c r="L37" s="38">
        <f t="shared" si="2"/>
        <v>31</v>
      </c>
    </row>
    <row r="38" spans="5:12">
      <c r="E38" s="14">
        <v>50</v>
      </c>
      <c r="F38" s="26">
        <f>本町計!F38+南計!F38+東計!F38+北計!F38+大根・鶴巻計!F38+西計!F38+上計!F38</f>
        <v>951</v>
      </c>
      <c r="G38" s="27">
        <f>本町計!G38+南計!G38+東計!G38+北計!G38+大根・鶴巻計!G38+西計!G38+上計!G38</f>
        <v>910</v>
      </c>
      <c r="H38" s="38">
        <f t="shared" si="1"/>
        <v>1861</v>
      </c>
      <c r="I38" s="15">
        <v>100</v>
      </c>
      <c r="J38" s="26">
        <f>本町計!J38+南計!J38+東計!J38+北計!J38+大根・鶴巻計!J38+西計!J38+上計!J38</f>
        <v>0</v>
      </c>
      <c r="K38" s="27">
        <f>本町計!K38+南計!K38+東計!K38+北計!K38+大根・鶴巻計!K38+西計!K38+上計!K38</f>
        <v>10</v>
      </c>
      <c r="L38" s="38">
        <f t="shared" si="2"/>
        <v>10</v>
      </c>
    </row>
    <row r="39" spans="5:12">
      <c r="E39" s="14">
        <v>51</v>
      </c>
      <c r="F39" s="26">
        <f>本町計!F39+南計!F39+東計!F39+北計!F39+大根・鶴巻計!F39+西計!F39+上計!F39</f>
        <v>903</v>
      </c>
      <c r="G39" s="27">
        <f>本町計!G39+南計!G39+東計!G39+北計!G39+大根・鶴巻計!G39+西計!G39+上計!G39</f>
        <v>889</v>
      </c>
      <c r="H39" s="38">
        <f t="shared" si="1"/>
        <v>1792</v>
      </c>
      <c r="I39" s="15">
        <v>101</v>
      </c>
      <c r="J39" s="26">
        <f>本町計!J39+南計!J39+東計!J39+北計!J39+大根・鶴巻計!J39+西計!J39+上計!J39</f>
        <v>1</v>
      </c>
      <c r="K39" s="27">
        <f>本町計!K39+南計!K39+東計!K39+北計!K39+大根・鶴巻計!K39+西計!K39+上計!K39</f>
        <v>8</v>
      </c>
      <c r="L39" s="38">
        <f t="shared" si="2"/>
        <v>9</v>
      </c>
    </row>
    <row r="40" spans="5:12">
      <c r="E40" s="14">
        <v>52</v>
      </c>
      <c r="F40" s="26">
        <f>本町計!F40+南計!F40+東計!F40+北計!F40+大根・鶴巻計!F40+西計!F40+上計!F40</f>
        <v>909</v>
      </c>
      <c r="G40" s="27">
        <f>本町計!G40+南計!G40+東計!G40+北計!G40+大根・鶴巻計!G40+西計!G40+上計!G40</f>
        <v>914</v>
      </c>
      <c r="H40" s="38">
        <f t="shared" si="1"/>
        <v>1823</v>
      </c>
      <c r="I40" s="15">
        <v>102</v>
      </c>
      <c r="J40" s="26">
        <f>本町計!J40+南計!J40+東計!J40+北計!J40+大根・鶴巻計!J40+西計!J40+上計!J40</f>
        <v>0</v>
      </c>
      <c r="K40" s="27">
        <f>本町計!K40+南計!K40+東計!K40+北計!K40+大根・鶴巻計!K40+西計!K40+上計!K40</f>
        <v>7</v>
      </c>
      <c r="L40" s="38">
        <f t="shared" si="2"/>
        <v>7</v>
      </c>
    </row>
    <row r="41" spans="5:12">
      <c r="E41" s="14">
        <v>53</v>
      </c>
      <c r="F41" s="26">
        <f>本町計!F41+南計!F41+東計!F41+北計!F41+大根・鶴巻計!F41+西計!F41+上計!F41</f>
        <v>975</v>
      </c>
      <c r="G41" s="27">
        <f>本町計!G41+南計!G41+東計!G41+北計!G41+大根・鶴巻計!G41+西計!G41+上計!G41</f>
        <v>963</v>
      </c>
      <c r="H41" s="38">
        <f t="shared" si="1"/>
        <v>1938</v>
      </c>
      <c r="I41" s="15">
        <v>103</v>
      </c>
      <c r="J41" s="26">
        <f>本町計!J41+南計!J41+東計!J41+北計!J41+大根・鶴巻計!J41+西計!J41+上計!J41</f>
        <v>2</v>
      </c>
      <c r="K41" s="27">
        <f>本町計!K41+南計!K41+東計!K41+北計!K41+大根・鶴巻計!K41+西計!K41+上計!K41</f>
        <v>4</v>
      </c>
      <c r="L41" s="38">
        <f t="shared" si="2"/>
        <v>6</v>
      </c>
    </row>
    <row r="42" spans="5:12">
      <c r="E42" s="14">
        <v>54</v>
      </c>
      <c r="F42" s="26">
        <f>本町計!F42+南計!F42+東計!F42+北計!F42+大根・鶴巻計!F42+西計!F42+上計!F42</f>
        <v>937</v>
      </c>
      <c r="G42" s="27">
        <f>本町計!G42+南計!G42+東計!G42+北計!G42+大根・鶴巻計!G42+西計!G42+上計!G42</f>
        <v>922</v>
      </c>
      <c r="H42" s="38">
        <f t="shared" si="1"/>
        <v>1859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3</v>
      </c>
      <c r="L42" s="38">
        <f t="shared" si="2"/>
        <v>3</v>
      </c>
    </row>
    <row r="43" spans="5:12">
      <c r="E43" s="14">
        <v>55</v>
      </c>
      <c r="F43" s="26">
        <f>本町計!F43+南計!F43+東計!F43+北計!F43+大根・鶴巻計!F43+西計!F43+上計!F43</f>
        <v>964</v>
      </c>
      <c r="G43" s="27">
        <f>本町計!G43+南計!G43+東計!G43+北計!G43+大根・鶴巻計!G43+西計!G43+上計!G43</f>
        <v>955</v>
      </c>
      <c r="H43" s="38">
        <f t="shared" si="1"/>
        <v>1919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0</v>
      </c>
      <c r="L43" s="38">
        <f t="shared" si="2"/>
        <v>0</v>
      </c>
    </row>
    <row r="44" spans="5:12">
      <c r="E44" s="14">
        <v>56</v>
      </c>
      <c r="F44" s="26">
        <f>本町計!F44+南計!F44+東計!F44+北計!F44+大根・鶴巻計!F44+西計!F44+上計!F44</f>
        <v>1021</v>
      </c>
      <c r="G44" s="27">
        <f>本町計!G44+南計!G44+東計!G44+北計!G44+大根・鶴巻計!G44+西計!G44+上計!G44</f>
        <v>1060</v>
      </c>
      <c r="H44" s="38">
        <f t="shared" si="1"/>
        <v>2081</v>
      </c>
      <c r="I44" s="15">
        <v>106</v>
      </c>
      <c r="J44" s="26">
        <f>本町計!J44+南計!J44+東計!J44+北計!J44+大根・鶴巻計!J44+西計!J44+上計!J44</f>
        <v>1</v>
      </c>
      <c r="K44" s="27">
        <f>本町計!K44+南計!K44+東計!K44+北計!K44+大根・鶴巻計!K44+西計!K44+上計!K44</f>
        <v>1</v>
      </c>
      <c r="L44" s="38">
        <f t="shared" si="2"/>
        <v>2</v>
      </c>
    </row>
    <row r="45" spans="5:12">
      <c r="E45" s="14">
        <v>57</v>
      </c>
      <c r="F45" s="26">
        <f>本町計!F45+南計!F45+東計!F45+北計!F45+大根・鶴巻計!F45+西計!F45+上計!F45</f>
        <v>1042</v>
      </c>
      <c r="G45" s="27">
        <f>本町計!G45+南計!G45+東計!G45+北計!G45+大根・鶴巻計!G45+西計!G45+上計!G45</f>
        <v>1053</v>
      </c>
      <c r="H45" s="38">
        <f t="shared" si="1"/>
        <v>2095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0</v>
      </c>
      <c r="L45" s="38">
        <f t="shared" si="2"/>
        <v>0</v>
      </c>
    </row>
    <row r="46" spans="5:12" ht="14.25" thickBot="1">
      <c r="E46" s="14">
        <v>58</v>
      </c>
      <c r="F46" s="26">
        <f>本町計!F46+南計!F46+東計!F46+北計!F46+大根・鶴巻計!F46+西計!F46+上計!F46</f>
        <v>1058</v>
      </c>
      <c r="G46" s="27">
        <f>本町計!G46+南計!G46+東計!G46+北計!G46+大根・鶴巻計!G46+西計!G46+上計!G46</f>
        <v>1139</v>
      </c>
      <c r="H46" s="38">
        <f t="shared" si="1"/>
        <v>2197</v>
      </c>
      <c r="I46" s="24">
        <v>108</v>
      </c>
      <c r="J46" s="31">
        <f>本町計!J46+南計!J46+東計!J46+北計!J46+大根・鶴巻計!J46+西計!J46+上計!J46</f>
        <v>0</v>
      </c>
      <c r="K46" s="32">
        <f>本町計!K46+南計!K46+東計!K46+北計!K46+大根・鶴巻計!K46+西計!K46+上計!K46</f>
        <v>0</v>
      </c>
      <c r="L46" s="33">
        <f t="shared" si="2"/>
        <v>0</v>
      </c>
    </row>
    <row r="47" spans="5:12" ht="15" thickTop="1" thickBot="1">
      <c r="E47" s="14">
        <v>59</v>
      </c>
      <c r="F47" s="26">
        <f>本町計!F47+南計!F47+東計!F47+北計!F47+大根・鶴巻計!F47+西計!F47+上計!F47</f>
        <v>1192</v>
      </c>
      <c r="G47" s="27">
        <f>本町計!G47+南計!G47+東計!G47+北計!G47+大根・鶴巻計!G47+西計!G47+上計!G47</f>
        <v>1254</v>
      </c>
      <c r="H47" s="38">
        <f t="shared" si="1"/>
        <v>2446</v>
      </c>
      <c r="I47" s="25" t="s">
        <v>6</v>
      </c>
      <c r="J47" s="66">
        <f>SUM(J3:J46)</f>
        <v>16258</v>
      </c>
      <c r="K47" s="65">
        <f>SUM(K3:K46)</f>
        <v>19309</v>
      </c>
      <c r="L47" s="40">
        <f>SUM(J47:K47)</f>
        <v>35567</v>
      </c>
    </row>
    <row r="48" spans="5:12">
      <c r="E48" s="14">
        <v>60</v>
      </c>
      <c r="F48" s="26">
        <f>本町計!F48+南計!F48+東計!F48+北計!F48+大根・鶴巻計!F48+西計!F48+上計!F48</f>
        <v>1253</v>
      </c>
      <c r="G48" s="27">
        <f>本町計!G48+南計!G48+東計!G48+北計!G48+大根・鶴巻計!G48+西計!G48+上計!G48</f>
        <v>1300</v>
      </c>
      <c r="H48" s="38">
        <f t="shared" si="1"/>
        <v>2553</v>
      </c>
    </row>
    <row r="49" spans="5:12" ht="14.25" thickBot="1">
      <c r="E49" s="14">
        <v>61</v>
      </c>
      <c r="F49" s="26">
        <f>本町計!F49+南計!F49+東計!F49+北計!F49+大根・鶴巻計!F49+西計!F49+上計!F49</f>
        <v>1446</v>
      </c>
      <c r="G49" s="27">
        <f>本町計!G49+南計!G49+東計!G49+北計!G49+大根・鶴巻計!G49+西計!G49+上計!G49</f>
        <v>1485</v>
      </c>
      <c r="H49" s="38">
        <f t="shared" si="1"/>
        <v>2931</v>
      </c>
      <c r="J49" s="9" t="s">
        <v>17</v>
      </c>
    </row>
    <row r="50" spans="5:12">
      <c r="E50" s="14">
        <v>62</v>
      </c>
      <c r="F50" s="26">
        <f>本町計!F50+南計!F50+東計!F50+北計!F50+大根・鶴巻計!F50+西計!F50+上計!F50</f>
        <v>1590</v>
      </c>
      <c r="G50" s="27">
        <f>本町計!G50+南計!G50+東計!G50+北計!G50+大根・鶴巻計!G50+西計!G50+上計!G50</f>
        <v>1662</v>
      </c>
      <c r="H50" s="38">
        <f t="shared" si="1"/>
        <v>3252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f>本町計!F51+南計!F51+東計!F51+北計!F51+大根・鶴巻計!F51+西計!F51+上計!F51</f>
        <v>1644</v>
      </c>
      <c r="G51" s="27">
        <f>本町計!G51+南計!G51+東計!G51+北計!G51+大根・鶴巻計!G51+西計!G51+上計!G51</f>
        <v>1672</v>
      </c>
      <c r="H51" s="38">
        <f t="shared" si="1"/>
        <v>3316</v>
      </c>
      <c r="J51" s="73">
        <f>SUM(B18,F53,J47)</f>
        <v>81729</v>
      </c>
      <c r="K51" s="74">
        <f>SUM(C18,G53,K47)</f>
        <v>80635</v>
      </c>
      <c r="L51" s="75">
        <f>SUM(J51:K51)</f>
        <v>162364</v>
      </c>
    </row>
    <row r="52" spans="5:12" ht="14.25" thickBot="1">
      <c r="E52" s="24">
        <v>64</v>
      </c>
      <c r="F52" s="31">
        <f>本町計!F52+南計!F52+東計!F52+北計!F52+大根・鶴巻計!F52+西計!F52+上計!F52</f>
        <v>1679</v>
      </c>
      <c r="G52" s="32">
        <f>本町計!G52+南計!G52+東計!G52+北計!G52+大根・鶴巻計!G52+西計!G52+上計!G52</f>
        <v>1669</v>
      </c>
      <c r="H52" s="33">
        <f t="shared" si="1"/>
        <v>3348</v>
      </c>
    </row>
    <row r="53" spans="5:12" ht="15" thickTop="1" thickBot="1">
      <c r="E53" s="23" t="s">
        <v>6</v>
      </c>
      <c r="F53" s="64">
        <f>SUM(F3:F52)</f>
        <v>54846</v>
      </c>
      <c r="G53" s="65">
        <f>SUM(G3:G52)</f>
        <v>51098</v>
      </c>
      <c r="H53" s="40">
        <f>SUM(F53:G53)</f>
        <v>105944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O50" sqref="O5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3</v>
      </c>
      <c r="G3" s="46">
        <v>7</v>
      </c>
      <c r="H3" s="37">
        <f>SUM(F3:G3)</f>
        <v>10</v>
      </c>
      <c r="I3" s="20">
        <v>65</v>
      </c>
      <c r="J3" s="49">
        <v>4</v>
      </c>
      <c r="K3" s="46">
        <v>8</v>
      </c>
      <c r="L3" s="37">
        <f>SUM(J3:K3)</f>
        <v>12</v>
      </c>
    </row>
    <row r="4" spans="1:12">
      <c r="A4" s="14">
        <v>1</v>
      </c>
      <c r="B4" s="43">
        <v>5</v>
      </c>
      <c r="C4" s="42">
        <v>3</v>
      </c>
      <c r="D4" s="30">
        <f t="shared" ref="D4:D17" si="0">SUM(B4:C4)</f>
        <v>8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0</v>
      </c>
      <c r="C5" s="42">
        <v>3</v>
      </c>
      <c r="D5" s="30">
        <f t="shared" si="0"/>
        <v>3</v>
      </c>
      <c r="E5" s="14">
        <v>17</v>
      </c>
      <c r="F5" s="41">
        <v>2</v>
      </c>
      <c r="G5" s="46">
        <v>7</v>
      </c>
      <c r="H5" s="38">
        <f t="shared" si="1"/>
        <v>9</v>
      </c>
      <c r="I5" s="15">
        <v>67</v>
      </c>
      <c r="J5" s="41">
        <v>1</v>
      </c>
      <c r="K5" s="46">
        <v>2</v>
      </c>
      <c r="L5" s="38">
        <f t="shared" si="2"/>
        <v>3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3</v>
      </c>
      <c r="K6" s="46">
        <v>6</v>
      </c>
      <c r="L6" s="38">
        <f t="shared" si="2"/>
        <v>9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3</v>
      </c>
      <c r="G7" s="46">
        <v>3</v>
      </c>
      <c r="H7" s="38">
        <f t="shared" si="1"/>
        <v>6</v>
      </c>
      <c r="I7" s="15">
        <v>69</v>
      </c>
      <c r="J7" s="41">
        <v>3</v>
      </c>
      <c r="K7" s="46">
        <v>6</v>
      </c>
      <c r="L7" s="38">
        <f t="shared" si="2"/>
        <v>9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4</v>
      </c>
      <c r="G8" s="46">
        <v>2</v>
      </c>
      <c r="H8" s="38">
        <f t="shared" si="1"/>
        <v>6</v>
      </c>
      <c r="I8" s="15">
        <v>70</v>
      </c>
      <c r="J8" s="41">
        <v>4</v>
      </c>
      <c r="K8" s="46">
        <v>2</v>
      </c>
      <c r="L8" s="38">
        <f t="shared" si="2"/>
        <v>6</v>
      </c>
    </row>
    <row r="9" spans="1:12">
      <c r="A9" s="14">
        <v>6</v>
      </c>
      <c r="B9" s="43">
        <v>1</v>
      </c>
      <c r="C9" s="42">
        <v>1</v>
      </c>
      <c r="D9" s="30">
        <f t="shared" si="0"/>
        <v>2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3</v>
      </c>
      <c r="K10" s="46">
        <v>7</v>
      </c>
      <c r="L10" s="38">
        <f t="shared" si="2"/>
        <v>10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0</v>
      </c>
      <c r="G11" s="46">
        <v>1</v>
      </c>
      <c r="H11" s="38">
        <f t="shared" si="1"/>
        <v>1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1</v>
      </c>
      <c r="G12" s="46">
        <v>1</v>
      </c>
      <c r="H12" s="38">
        <f t="shared" si="1"/>
        <v>2</v>
      </c>
      <c r="I12" s="15">
        <v>74</v>
      </c>
      <c r="J12" s="41">
        <v>6</v>
      </c>
      <c r="K12" s="46">
        <v>5</v>
      </c>
      <c r="L12" s="38">
        <f t="shared" si="2"/>
        <v>11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3</v>
      </c>
      <c r="K13" s="46">
        <v>1</v>
      </c>
      <c r="L13" s="38">
        <f t="shared" si="2"/>
        <v>4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5</v>
      </c>
      <c r="K14" s="46">
        <v>3</v>
      </c>
      <c r="L14" s="38">
        <f t="shared" si="2"/>
        <v>8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4</v>
      </c>
      <c r="G15" s="46">
        <v>1</v>
      </c>
      <c r="H15" s="38">
        <f t="shared" si="1"/>
        <v>5</v>
      </c>
      <c r="I15" s="15">
        <v>77</v>
      </c>
      <c r="J15" s="41">
        <v>4</v>
      </c>
      <c r="K15" s="46">
        <v>0</v>
      </c>
      <c r="L15" s="38">
        <f t="shared" si="2"/>
        <v>4</v>
      </c>
    </row>
    <row r="16" spans="1:12">
      <c r="A16" s="14">
        <v>13</v>
      </c>
      <c r="B16" s="43">
        <v>6</v>
      </c>
      <c r="C16" s="42">
        <v>2</v>
      </c>
      <c r="D16" s="30">
        <f t="shared" si="0"/>
        <v>8</v>
      </c>
      <c r="E16" s="14">
        <v>28</v>
      </c>
      <c r="F16" s="43">
        <v>5</v>
      </c>
      <c r="G16" s="47">
        <v>1</v>
      </c>
      <c r="H16" s="38">
        <f t="shared" si="1"/>
        <v>6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3</v>
      </c>
      <c r="C17" s="45">
        <v>2</v>
      </c>
      <c r="D17" s="33">
        <f t="shared" si="0"/>
        <v>5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26</v>
      </c>
      <c r="C18" s="35">
        <f>SUM(C3:C17)</f>
        <v>20</v>
      </c>
      <c r="D18" s="36">
        <f>SUM(B18:C18)</f>
        <v>46</v>
      </c>
      <c r="E18" s="14">
        <v>30</v>
      </c>
      <c r="F18" s="43">
        <v>4</v>
      </c>
      <c r="G18" s="47">
        <v>3</v>
      </c>
      <c r="H18" s="38">
        <f t="shared" si="1"/>
        <v>7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3</v>
      </c>
      <c r="G20" s="47">
        <v>4</v>
      </c>
      <c r="H20" s="38">
        <f t="shared" si="1"/>
        <v>7</v>
      </c>
      <c r="I20" s="15">
        <v>82</v>
      </c>
      <c r="J20" s="41">
        <v>0</v>
      </c>
      <c r="K20" s="46">
        <v>4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1</v>
      </c>
      <c r="H21" s="38">
        <f t="shared" si="1"/>
        <v>6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2</v>
      </c>
      <c r="K22" s="47">
        <v>1</v>
      </c>
      <c r="L22" s="38">
        <f t="shared" si="2"/>
        <v>3</v>
      </c>
    </row>
    <row r="23" spans="1:12">
      <c r="E23" s="14">
        <v>35</v>
      </c>
      <c r="F23" s="43">
        <v>2</v>
      </c>
      <c r="G23" s="47">
        <v>3</v>
      </c>
      <c r="H23" s="38">
        <f t="shared" si="1"/>
        <v>5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2</v>
      </c>
      <c r="G24" s="47">
        <v>4</v>
      </c>
      <c r="H24" s="38">
        <f t="shared" si="1"/>
        <v>6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4</v>
      </c>
      <c r="G25" s="47">
        <v>6</v>
      </c>
      <c r="H25" s="38">
        <f t="shared" si="1"/>
        <v>10</v>
      </c>
      <c r="I25" s="15">
        <v>87</v>
      </c>
      <c r="J25" s="43">
        <v>0</v>
      </c>
      <c r="K25" s="47">
        <v>5</v>
      </c>
      <c r="L25" s="38">
        <f t="shared" si="2"/>
        <v>5</v>
      </c>
    </row>
    <row r="26" spans="1:12">
      <c r="E26" s="14">
        <v>38</v>
      </c>
      <c r="F26" s="43">
        <v>2</v>
      </c>
      <c r="G26" s="47">
        <v>4</v>
      </c>
      <c r="H26" s="38">
        <f t="shared" si="1"/>
        <v>6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1</v>
      </c>
      <c r="H27" s="38">
        <f t="shared" si="1"/>
        <v>6</v>
      </c>
      <c r="I27" s="15">
        <v>89</v>
      </c>
      <c r="J27" s="43">
        <v>3</v>
      </c>
      <c r="K27" s="47">
        <v>2</v>
      </c>
      <c r="L27" s="38">
        <f t="shared" si="2"/>
        <v>5</v>
      </c>
    </row>
    <row r="28" spans="1:12">
      <c r="E28" s="14">
        <v>40</v>
      </c>
      <c r="F28" s="43">
        <v>3</v>
      </c>
      <c r="G28" s="47">
        <v>2</v>
      </c>
      <c r="H28" s="38">
        <f t="shared" si="1"/>
        <v>5</v>
      </c>
      <c r="I28" s="15">
        <v>90</v>
      </c>
      <c r="J28" s="43">
        <v>2</v>
      </c>
      <c r="K28" s="47">
        <v>3</v>
      </c>
      <c r="L28" s="38">
        <f t="shared" si="2"/>
        <v>5</v>
      </c>
    </row>
    <row r="29" spans="1:12">
      <c r="E29" s="14">
        <v>41</v>
      </c>
      <c r="F29" s="43">
        <v>6</v>
      </c>
      <c r="G29" s="47">
        <v>2</v>
      </c>
      <c r="H29" s="38">
        <f t="shared" si="1"/>
        <v>8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6</v>
      </c>
      <c r="G30" s="47">
        <v>3</v>
      </c>
      <c r="H30" s="38">
        <f t="shared" si="1"/>
        <v>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3</v>
      </c>
      <c r="H32" s="38">
        <f t="shared" si="1"/>
        <v>9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2</v>
      </c>
      <c r="G33" s="47">
        <v>6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7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3</v>
      </c>
      <c r="H36" s="38">
        <f t="shared" si="1"/>
        <v>6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4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1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3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3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0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1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3</v>
      </c>
      <c r="H47" s="38">
        <f t="shared" si="1"/>
        <v>3</v>
      </c>
      <c r="I47" s="25" t="s">
        <v>6</v>
      </c>
      <c r="J47" s="36">
        <f>SUM(J3:J46)</f>
        <v>62</v>
      </c>
      <c r="K47" s="39">
        <f>SUM(K3:K46)</f>
        <v>86</v>
      </c>
      <c r="L47" s="40">
        <f>SUM(J47:K47)</f>
        <v>148</v>
      </c>
    </row>
    <row r="48" spans="5:12">
      <c r="E48" s="14">
        <v>60</v>
      </c>
      <c r="F48" s="43">
        <v>3</v>
      </c>
      <c r="G48" s="47">
        <v>3</v>
      </c>
      <c r="H48" s="38">
        <f t="shared" si="1"/>
        <v>6</v>
      </c>
    </row>
    <row r="49" spans="5:12" ht="14.25" thickBot="1">
      <c r="E49" s="14">
        <v>61</v>
      </c>
      <c r="F49" s="43">
        <v>3</v>
      </c>
      <c r="G49" s="47">
        <v>6</v>
      </c>
      <c r="H49" s="38">
        <f t="shared" si="1"/>
        <v>9</v>
      </c>
      <c r="J49" s="4" t="s">
        <v>41</v>
      </c>
      <c r="K49" s="10"/>
      <c r="L49" s="10"/>
    </row>
    <row r="50" spans="5:12">
      <c r="E50" s="14">
        <v>62</v>
      </c>
      <c r="F50" s="43">
        <v>5</v>
      </c>
      <c r="G50" s="47">
        <v>5</v>
      </c>
      <c r="H50" s="38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6</v>
      </c>
      <c r="H51" s="38">
        <f t="shared" si="1"/>
        <v>8</v>
      </c>
      <c r="J51" s="76">
        <f>SUM(B18,F53,J47)</f>
        <v>242</v>
      </c>
      <c r="K51" s="77">
        <f>SUM(C18,G53,K47)</f>
        <v>259</v>
      </c>
      <c r="L51" s="78">
        <f>SUM(J51:K51)</f>
        <v>501</v>
      </c>
    </row>
    <row r="52" spans="5:12" ht="14.25" thickBot="1">
      <c r="E52" s="24">
        <v>64</v>
      </c>
      <c r="F52" s="44">
        <v>6</v>
      </c>
      <c r="G52" s="48">
        <v>4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154</v>
      </c>
      <c r="G53" s="39">
        <f>SUM(G3:G52)</f>
        <v>153</v>
      </c>
      <c r="H53" s="40">
        <f>SUM(F53:G53)</f>
        <v>307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zoomScale="88" zoomScaleNormal="88" workbookViewId="0">
      <selection activeCell="F11" sqref="F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3</v>
      </c>
      <c r="D3" s="28">
        <f>SUM(B3:C3)</f>
        <v>15</v>
      </c>
      <c r="E3" s="19">
        <v>15</v>
      </c>
      <c r="F3" s="49">
        <v>6</v>
      </c>
      <c r="G3" s="46">
        <v>6</v>
      </c>
      <c r="H3" s="37">
        <f>SUM(F3:G3)</f>
        <v>12</v>
      </c>
      <c r="I3" s="20">
        <v>65</v>
      </c>
      <c r="J3" s="49">
        <v>10</v>
      </c>
      <c r="K3" s="46">
        <v>11</v>
      </c>
      <c r="L3" s="37">
        <f>SUM(J3:K3)</f>
        <v>21</v>
      </c>
    </row>
    <row r="4" spans="1:12">
      <c r="A4" s="14">
        <v>1</v>
      </c>
      <c r="B4" s="43">
        <v>6</v>
      </c>
      <c r="C4" s="42">
        <v>5</v>
      </c>
      <c r="D4" s="30">
        <f t="shared" ref="D4:D17" si="0">SUM(B4:C4)</f>
        <v>11</v>
      </c>
      <c r="E4" s="14">
        <v>16</v>
      </c>
      <c r="F4" s="41">
        <v>8</v>
      </c>
      <c r="G4" s="46">
        <v>7</v>
      </c>
      <c r="H4" s="38">
        <f t="shared" ref="H4:H52" si="1">SUM(F4:G4)</f>
        <v>15</v>
      </c>
      <c r="I4" s="15">
        <v>66</v>
      </c>
      <c r="J4" s="41">
        <v>11</v>
      </c>
      <c r="K4" s="46">
        <v>10</v>
      </c>
      <c r="L4" s="38">
        <f t="shared" ref="L4:L46" si="2">SUM(J4:K4)</f>
        <v>21</v>
      </c>
    </row>
    <row r="5" spans="1:12">
      <c r="A5" s="14">
        <v>2</v>
      </c>
      <c r="B5" s="43">
        <v>5</v>
      </c>
      <c r="C5" s="42">
        <v>1</v>
      </c>
      <c r="D5" s="30">
        <f t="shared" si="0"/>
        <v>6</v>
      </c>
      <c r="E5" s="14">
        <v>17</v>
      </c>
      <c r="F5" s="41">
        <v>8</v>
      </c>
      <c r="G5" s="46">
        <v>4</v>
      </c>
      <c r="H5" s="38">
        <f t="shared" si="1"/>
        <v>12</v>
      </c>
      <c r="I5" s="15">
        <v>67</v>
      </c>
      <c r="J5" s="41">
        <v>13</v>
      </c>
      <c r="K5" s="46">
        <v>10</v>
      </c>
      <c r="L5" s="38">
        <f t="shared" si="2"/>
        <v>23</v>
      </c>
    </row>
    <row r="6" spans="1:12">
      <c r="A6" s="14">
        <v>3</v>
      </c>
      <c r="B6" s="43">
        <v>4</v>
      </c>
      <c r="C6" s="42">
        <v>4</v>
      </c>
      <c r="D6" s="30">
        <f t="shared" si="0"/>
        <v>8</v>
      </c>
      <c r="E6" s="14">
        <v>18</v>
      </c>
      <c r="F6" s="41">
        <v>6</v>
      </c>
      <c r="G6" s="46">
        <v>2</v>
      </c>
      <c r="H6" s="38">
        <f t="shared" si="1"/>
        <v>8</v>
      </c>
      <c r="I6" s="15">
        <v>68</v>
      </c>
      <c r="J6" s="41">
        <v>15</v>
      </c>
      <c r="K6" s="46">
        <v>14</v>
      </c>
      <c r="L6" s="38">
        <f t="shared" si="2"/>
        <v>29</v>
      </c>
    </row>
    <row r="7" spans="1:12">
      <c r="A7" s="14">
        <v>4</v>
      </c>
      <c r="B7" s="43">
        <v>9</v>
      </c>
      <c r="C7" s="42">
        <v>3</v>
      </c>
      <c r="D7" s="30">
        <f t="shared" si="0"/>
        <v>12</v>
      </c>
      <c r="E7" s="14">
        <v>19</v>
      </c>
      <c r="F7" s="41">
        <v>8</v>
      </c>
      <c r="G7" s="46">
        <v>3</v>
      </c>
      <c r="H7" s="38">
        <f t="shared" si="1"/>
        <v>11</v>
      </c>
      <c r="I7" s="15">
        <v>69</v>
      </c>
      <c r="J7" s="41">
        <v>12</v>
      </c>
      <c r="K7" s="46">
        <v>11</v>
      </c>
      <c r="L7" s="38">
        <f t="shared" si="2"/>
        <v>23</v>
      </c>
    </row>
    <row r="8" spans="1:12">
      <c r="A8" s="14">
        <v>5</v>
      </c>
      <c r="B8" s="43">
        <v>2</v>
      </c>
      <c r="C8" s="42">
        <v>8</v>
      </c>
      <c r="D8" s="30">
        <f t="shared" si="0"/>
        <v>10</v>
      </c>
      <c r="E8" s="14">
        <v>20</v>
      </c>
      <c r="F8" s="41">
        <v>6</v>
      </c>
      <c r="G8" s="46">
        <v>3</v>
      </c>
      <c r="H8" s="38">
        <f t="shared" si="1"/>
        <v>9</v>
      </c>
      <c r="I8" s="15">
        <v>70</v>
      </c>
      <c r="J8" s="41">
        <v>10</v>
      </c>
      <c r="K8" s="46">
        <v>10</v>
      </c>
      <c r="L8" s="38">
        <f t="shared" si="2"/>
        <v>20</v>
      </c>
    </row>
    <row r="9" spans="1:12">
      <c r="A9" s="14">
        <v>6</v>
      </c>
      <c r="B9" s="43">
        <v>6</v>
      </c>
      <c r="C9" s="42">
        <v>6</v>
      </c>
      <c r="D9" s="30">
        <f t="shared" si="0"/>
        <v>12</v>
      </c>
      <c r="E9" s="14">
        <v>21</v>
      </c>
      <c r="F9" s="41">
        <v>6</v>
      </c>
      <c r="G9" s="46">
        <v>6</v>
      </c>
      <c r="H9" s="38">
        <f t="shared" si="1"/>
        <v>12</v>
      </c>
      <c r="I9" s="15">
        <v>71</v>
      </c>
      <c r="J9" s="41">
        <v>9</v>
      </c>
      <c r="K9" s="46">
        <v>14</v>
      </c>
      <c r="L9" s="38">
        <f t="shared" si="2"/>
        <v>23</v>
      </c>
    </row>
    <row r="10" spans="1:12">
      <c r="A10" s="14">
        <v>7</v>
      </c>
      <c r="B10" s="43">
        <v>5</v>
      </c>
      <c r="C10" s="42">
        <v>9</v>
      </c>
      <c r="D10" s="30">
        <f t="shared" si="0"/>
        <v>14</v>
      </c>
      <c r="E10" s="14">
        <v>22</v>
      </c>
      <c r="F10" s="41">
        <v>3</v>
      </c>
      <c r="G10" s="46">
        <v>5</v>
      </c>
      <c r="H10" s="38">
        <f t="shared" si="1"/>
        <v>8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7</v>
      </c>
      <c r="C11" s="42">
        <v>6</v>
      </c>
      <c r="D11" s="30">
        <f t="shared" si="0"/>
        <v>13</v>
      </c>
      <c r="E11" s="14">
        <v>23</v>
      </c>
      <c r="F11" s="41">
        <v>7</v>
      </c>
      <c r="G11" s="46">
        <v>7</v>
      </c>
      <c r="H11" s="38">
        <f t="shared" si="1"/>
        <v>14</v>
      </c>
      <c r="I11" s="15">
        <v>73</v>
      </c>
      <c r="J11" s="41">
        <v>4</v>
      </c>
      <c r="K11" s="46">
        <v>6</v>
      </c>
      <c r="L11" s="38">
        <f t="shared" si="2"/>
        <v>10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7</v>
      </c>
      <c r="G12" s="46">
        <v>7</v>
      </c>
      <c r="H12" s="38">
        <f t="shared" si="1"/>
        <v>14</v>
      </c>
      <c r="I12" s="15">
        <v>74</v>
      </c>
      <c r="J12" s="41">
        <v>11</v>
      </c>
      <c r="K12" s="46">
        <v>7</v>
      </c>
      <c r="L12" s="38">
        <f t="shared" si="2"/>
        <v>18</v>
      </c>
    </row>
    <row r="13" spans="1:12">
      <c r="A13" s="14">
        <v>10</v>
      </c>
      <c r="B13" s="43">
        <v>8</v>
      </c>
      <c r="C13" s="42">
        <v>7</v>
      </c>
      <c r="D13" s="30">
        <f t="shared" si="0"/>
        <v>15</v>
      </c>
      <c r="E13" s="14">
        <v>25</v>
      </c>
      <c r="F13" s="41">
        <v>5</v>
      </c>
      <c r="G13" s="46">
        <v>6</v>
      </c>
      <c r="H13" s="38">
        <f t="shared" si="1"/>
        <v>11</v>
      </c>
      <c r="I13" s="15">
        <v>75</v>
      </c>
      <c r="J13" s="41">
        <v>9</v>
      </c>
      <c r="K13" s="46">
        <v>7</v>
      </c>
      <c r="L13" s="38">
        <f t="shared" si="2"/>
        <v>16</v>
      </c>
    </row>
    <row r="14" spans="1:12">
      <c r="A14" s="14">
        <v>11</v>
      </c>
      <c r="B14" s="43">
        <v>5</v>
      </c>
      <c r="C14" s="42">
        <v>4</v>
      </c>
      <c r="D14" s="30">
        <f t="shared" si="0"/>
        <v>9</v>
      </c>
      <c r="E14" s="14">
        <v>26</v>
      </c>
      <c r="F14" s="41">
        <v>9</v>
      </c>
      <c r="G14" s="46">
        <v>9</v>
      </c>
      <c r="H14" s="38">
        <f t="shared" si="1"/>
        <v>18</v>
      </c>
      <c r="I14" s="15">
        <v>76</v>
      </c>
      <c r="J14" s="41">
        <v>7</v>
      </c>
      <c r="K14" s="46">
        <v>1</v>
      </c>
      <c r="L14" s="38">
        <f t="shared" si="2"/>
        <v>8</v>
      </c>
    </row>
    <row r="15" spans="1:12">
      <c r="A15" s="14">
        <v>12</v>
      </c>
      <c r="B15" s="43">
        <v>2</v>
      </c>
      <c r="C15" s="42">
        <v>6</v>
      </c>
      <c r="D15" s="30">
        <f t="shared" si="0"/>
        <v>8</v>
      </c>
      <c r="E15" s="14">
        <v>27</v>
      </c>
      <c r="F15" s="41">
        <v>12</v>
      </c>
      <c r="G15" s="46">
        <v>5</v>
      </c>
      <c r="H15" s="38">
        <f t="shared" si="1"/>
        <v>17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5</v>
      </c>
      <c r="C16" s="42">
        <v>7</v>
      </c>
      <c r="D16" s="30">
        <f t="shared" si="0"/>
        <v>12</v>
      </c>
      <c r="E16" s="14">
        <v>28</v>
      </c>
      <c r="F16" s="43">
        <v>4</v>
      </c>
      <c r="G16" s="47">
        <v>5</v>
      </c>
      <c r="H16" s="38">
        <f t="shared" si="1"/>
        <v>9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7</v>
      </c>
      <c r="C17" s="45">
        <v>5</v>
      </c>
      <c r="D17" s="33">
        <f t="shared" si="0"/>
        <v>12</v>
      </c>
      <c r="E17" s="14">
        <v>29</v>
      </c>
      <c r="F17" s="43">
        <v>3</v>
      </c>
      <c r="G17" s="47">
        <v>13</v>
      </c>
      <c r="H17" s="38">
        <f t="shared" si="1"/>
        <v>16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86</v>
      </c>
      <c r="C18" s="35">
        <f>SUM(C3:C17)</f>
        <v>78</v>
      </c>
      <c r="D18" s="36">
        <f>SUM(B18:C18)</f>
        <v>164</v>
      </c>
      <c r="E18" s="14">
        <v>30</v>
      </c>
      <c r="F18" s="43">
        <v>11</v>
      </c>
      <c r="G18" s="47">
        <v>3</v>
      </c>
      <c r="H18" s="38">
        <f t="shared" si="1"/>
        <v>14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4</v>
      </c>
      <c r="G19" s="47">
        <v>9</v>
      </c>
      <c r="H19" s="38">
        <f t="shared" si="1"/>
        <v>13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8</v>
      </c>
      <c r="G20" s="47">
        <v>9</v>
      </c>
      <c r="H20" s="38">
        <f t="shared" si="1"/>
        <v>17</v>
      </c>
      <c r="I20" s="15">
        <v>82</v>
      </c>
      <c r="J20" s="41">
        <v>4</v>
      </c>
      <c r="K20" s="46">
        <v>1</v>
      </c>
      <c r="L20" s="38">
        <f t="shared" si="2"/>
        <v>5</v>
      </c>
    </row>
    <row r="21" spans="1:12">
      <c r="E21" s="14">
        <v>33</v>
      </c>
      <c r="F21" s="43">
        <v>12</v>
      </c>
      <c r="G21" s="47">
        <v>5</v>
      </c>
      <c r="H21" s="38">
        <f t="shared" si="1"/>
        <v>17</v>
      </c>
      <c r="I21" s="15">
        <v>83</v>
      </c>
      <c r="J21" s="41">
        <v>0</v>
      </c>
      <c r="K21" s="46">
        <v>4</v>
      </c>
      <c r="L21" s="38">
        <f t="shared" si="2"/>
        <v>4</v>
      </c>
    </row>
    <row r="22" spans="1:12">
      <c r="E22" s="14">
        <v>34</v>
      </c>
      <c r="F22" s="43">
        <v>7</v>
      </c>
      <c r="G22" s="47">
        <v>10</v>
      </c>
      <c r="H22" s="38">
        <f t="shared" si="1"/>
        <v>17</v>
      </c>
      <c r="I22" s="15">
        <v>84</v>
      </c>
      <c r="J22" s="43">
        <v>2</v>
      </c>
      <c r="K22" s="47">
        <v>1</v>
      </c>
      <c r="L22" s="38">
        <f t="shared" si="2"/>
        <v>3</v>
      </c>
    </row>
    <row r="23" spans="1:12">
      <c r="E23" s="14">
        <v>35</v>
      </c>
      <c r="F23" s="43">
        <v>9</v>
      </c>
      <c r="G23" s="47">
        <v>8</v>
      </c>
      <c r="H23" s="38">
        <f t="shared" si="1"/>
        <v>17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13</v>
      </c>
      <c r="G24" s="47">
        <v>11</v>
      </c>
      <c r="H24" s="38">
        <f t="shared" si="1"/>
        <v>24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14</v>
      </c>
      <c r="G25" s="47">
        <v>8</v>
      </c>
      <c r="H25" s="38">
        <f t="shared" si="1"/>
        <v>22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12</v>
      </c>
      <c r="G26" s="47">
        <v>8</v>
      </c>
      <c r="H26" s="38">
        <f t="shared" si="1"/>
        <v>20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17</v>
      </c>
      <c r="G27" s="47">
        <v>6</v>
      </c>
      <c r="H27" s="38">
        <f t="shared" si="1"/>
        <v>23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16</v>
      </c>
      <c r="G28" s="47">
        <v>9</v>
      </c>
      <c r="H28" s="38">
        <f t="shared" si="1"/>
        <v>25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7</v>
      </c>
      <c r="G29" s="47">
        <v>11</v>
      </c>
      <c r="H29" s="38">
        <f t="shared" si="1"/>
        <v>18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11</v>
      </c>
      <c r="G30" s="47">
        <v>10</v>
      </c>
      <c r="H30" s="38">
        <f t="shared" si="1"/>
        <v>21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12</v>
      </c>
      <c r="G31" s="47">
        <v>4</v>
      </c>
      <c r="H31" s="38">
        <f t="shared" si="1"/>
        <v>16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4</v>
      </c>
      <c r="G32" s="47">
        <v>11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5</v>
      </c>
      <c r="H33" s="38">
        <f t="shared" si="1"/>
        <v>12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7</v>
      </c>
      <c r="H34" s="38">
        <f t="shared" si="1"/>
        <v>11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9</v>
      </c>
      <c r="H35" s="38">
        <f t="shared" si="1"/>
        <v>18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6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4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6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8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7</v>
      </c>
      <c r="H40" s="38">
        <f t="shared" si="1"/>
        <v>11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8</v>
      </c>
      <c r="G41" s="47">
        <v>7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7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9</v>
      </c>
      <c r="H43" s="38">
        <f t="shared" si="1"/>
        <v>17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8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7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6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9</v>
      </c>
      <c r="H47" s="38">
        <f t="shared" si="1"/>
        <v>17</v>
      </c>
      <c r="I47" s="25" t="s">
        <v>6</v>
      </c>
      <c r="J47" s="36">
        <f>SUM(J3:J46)</f>
        <v>141</v>
      </c>
      <c r="K47" s="39">
        <f>SUM(K3:K46)</f>
        <v>145</v>
      </c>
      <c r="L47" s="40">
        <f>SUM(J47:K47)</f>
        <v>286</v>
      </c>
    </row>
    <row r="48" spans="5:12">
      <c r="E48" s="14">
        <v>60</v>
      </c>
      <c r="F48" s="43">
        <v>11</v>
      </c>
      <c r="G48" s="47">
        <v>13</v>
      </c>
      <c r="H48" s="38">
        <f t="shared" si="1"/>
        <v>24</v>
      </c>
    </row>
    <row r="49" spans="5:12" ht="14.25" thickBot="1">
      <c r="E49" s="14">
        <v>61</v>
      </c>
      <c r="F49" s="43">
        <v>10</v>
      </c>
      <c r="G49" s="47">
        <v>9</v>
      </c>
      <c r="H49" s="38">
        <f t="shared" si="1"/>
        <v>19</v>
      </c>
      <c r="J49" s="4" t="s">
        <v>167</v>
      </c>
    </row>
    <row r="50" spans="5:12">
      <c r="E50" s="14">
        <v>62</v>
      </c>
      <c r="F50" s="43">
        <v>15</v>
      </c>
      <c r="G50" s="47">
        <v>14</v>
      </c>
      <c r="H50" s="38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11</v>
      </c>
      <c r="G51" s="47">
        <v>16</v>
      </c>
      <c r="H51" s="38">
        <f t="shared" si="1"/>
        <v>27</v>
      </c>
      <c r="J51" s="73">
        <f>SUM(B18,F53,J47)</f>
        <v>634</v>
      </c>
      <c r="K51" s="74">
        <f>SUM(C18,G53,K47)</f>
        <v>602</v>
      </c>
      <c r="L51" s="75">
        <f>SUM(J51:K51)</f>
        <v>1236</v>
      </c>
    </row>
    <row r="52" spans="5:12" ht="14.25" thickBot="1">
      <c r="E52" s="24">
        <v>64</v>
      </c>
      <c r="F52" s="44">
        <v>10</v>
      </c>
      <c r="G52" s="48">
        <v>12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407</v>
      </c>
      <c r="G53" s="39">
        <f>SUM(G3:G52)</f>
        <v>379</v>
      </c>
      <c r="H53" s="40">
        <f>SUM(F53:G53)</f>
        <v>786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zoomScaleNormal="72" workbookViewId="0">
      <selection activeCell="G14" sqref="G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8</v>
      </c>
      <c r="C3" s="42">
        <v>6</v>
      </c>
      <c r="D3" s="28">
        <f>SUM(B3:C3)</f>
        <v>14</v>
      </c>
      <c r="E3" s="19">
        <v>15</v>
      </c>
      <c r="F3" s="49">
        <v>11</v>
      </c>
      <c r="G3" s="46">
        <v>7</v>
      </c>
      <c r="H3" s="37">
        <f>SUM(F3:G3)</f>
        <v>18</v>
      </c>
      <c r="I3" s="20">
        <v>65</v>
      </c>
      <c r="J3" s="49">
        <v>14</v>
      </c>
      <c r="K3" s="46">
        <v>18</v>
      </c>
      <c r="L3" s="37">
        <f>SUM(J3:K3)</f>
        <v>32</v>
      </c>
    </row>
    <row r="4" spans="1:12">
      <c r="A4" s="14">
        <v>1</v>
      </c>
      <c r="B4" s="43">
        <v>9</v>
      </c>
      <c r="C4" s="42">
        <v>8</v>
      </c>
      <c r="D4" s="30">
        <f t="shared" ref="D4:D17" si="0">SUM(B4:C4)</f>
        <v>17</v>
      </c>
      <c r="E4" s="14">
        <v>16</v>
      </c>
      <c r="F4" s="41">
        <v>11</v>
      </c>
      <c r="G4" s="46">
        <v>8</v>
      </c>
      <c r="H4" s="38">
        <f t="shared" ref="H4:H52" si="1">SUM(F4:G4)</f>
        <v>19</v>
      </c>
      <c r="I4" s="15">
        <v>66</v>
      </c>
      <c r="J4" s="41">
        <v>14</v>
      </c>
      <c r="K4" s="46">
        <v>15</v>
      </c>
      <c r="L4" s="38">
        <f t="shared" ref="L4:L46" si="2">SUM(J4:K4)</f>
        <v>29</v>
      </c>
    </row>
    <row r="5" spans="1:12">
      <c r="A5" s="14">
        <v>2</v>
      </c>
      <c r="B5" s="43">
        <v>5</v>
      </c>
      <c r="C5" s="42">
        <v>10</v>
      </c>
      <c r="D5" s="30">
        <f t="shared" si="0"/>
        <v>15</v>
      </c>
      <c r="E5" s="14">
        <v>17</v>
      </c>
      <c r="F5" s="41">
        <v>7</v>
      </c>
      <c r="G5" s="46">
        <v>12</v>
      </c>
      <c r="H5" s="38">
        <f t="shared" si="1"/>
        <v>19</v>
      </c>
      <c r="I5" s="15">
        <v>67</v>
      </c>
      <c r="J5" s="41">
        <v>8</v>
      </c>
      <c r="K5" s="46">
        <v>17</v>
      </c>
      <c r="L5" s="38">
        <f t="shared" si="2"/>
        <v>25</v>
      </c>
    </row>
    <row r="6" spans="1:12">
      <c r="A6" s="14">
        <v>3</v>
      </c>
      <c r="B6" s="43">
        <v>13</v>
      </c>
      <c r="C6" s="42">
        <v>12</v>
      </c>
      <c r="D6" s="30">
        <f t="shared" si="0"/>
        <v>25</v>
      </c>
      <c r="E6" s="14">
        <v>18</v>
      </c>
      <c r="F6" s="41">
        <v>8</v>
      </c>
      <c r="G6" s="46">
        <v>7</v>
      </c>
      <c r="H6" s="38">
        <f t="shared" si="1"/>
        <v>15</v>
      </c>
      <c r="I6" s="15">
        <v>68</v>
      </c>
      <c r="J6" s="41">
        <v>24</v>
      </c>
      <c r="K6" s="46">
        <v>29</v>
      </c>
      <c r="L6" s="38">
        <f t="shared" si="2"/>
        <v>53</v>
      </c>
    </row>
    <row r="7" spans="1:12">
      <c r="A7" s="14">
        <v>4</v>
      </c>
      <c r="B7" s="43">
        <v>8</v>
      </c>
      <c r="C7" s="42">
        <v>10</v>
      </c>
      <c r="D7" s="30">
        <f t="shared" si="0"/>
        <v>18</v>
      </c>
      <c r="E7" s="14">
        <v>19</v>
      </c>
      <c r="F7" s="41">
        <v>13</v>
      </c>
      <c r="G7" s="46">
        <v>7</v>
      </c>
      <c r="H7" s="38">
        <f t="shared" si="1"/>
        <v>20</v>
      </c>
      <c r="I7" s="15">
        <v>69</v>
      </c>
      <c r="J7" s="41">
        <v>16</v>
      </c>
      <c r="K7" s="46">
        <v>16</v>
      </c>
      <c r="L7" s="38">
        <f t="shared" si="2"/>
        <v>32</v>
      </c>
    </row>
    <row r="8" spans="1:12">
      <c r="A8" s="14">
        <v>5</v>
      </c>
      <c r="B8" s="43">
        <v>12</v>
      </c>
      <c r="C8" s="42">
        <v>5</v>
      </c>
      <c r="D8" s="30">
        <f t="shared" si="0"/>
        <v>17</v>
      </c>
      <c r="E8" s="14">
        <v>20</v>
      </c>
      <c r="F8" s="41">
        <v>10</v>
      </c>
      <c r="G8" s="46">
        <v>10</v>
      </c>
      <c r="H8" s="38">
        <f t="shared" si="1"/>
        <v>20</v>
      </c>
      <c r="I8" s="15">
        <v>70</v>
      </c>
      <c r="J8" s="41">
        <v>23</v>
      </c>
      <c r="K8" s="46">
        <v>19</v>
      </c>
      <c r="L8" s="38">
        <f t="shared" si="2"/>
        <v>42</v>
      </c>
    </row>
    <row r="9" spans="1:12">
      <c r="A9" s="14">
        <v>6</v>
      </c>
      <c r="B9" s="43">
        <v>7</v>
      </c>
      <c r="C9" s="42">
        <v>9</v>
      </c>
      <c r="D9" s="30">
        <f t="shared" si="0"/>
        <v>16</v>
      </c>
      <c r="E9" s="14">
        <v>21</v>
      </c>
      <c r="F9" s="41">
        <v>5</v>
      </c>
      <c r="G9" s="46">
        <v>5</v>
      </c>
      <c r="H9" s="38">
        <f t="shared" si="1"/>
        <v>10</v>
      </c>
      <c r="I9" s="15">
        <v>71</v>
      </c>
      <c r="J9" s="41">
        <v>10</v>
      </c>
      <c r="K9" s="46">
        <v>18</v>
      </c>
      <c r="L9" s="38">
        <f t="shared" si="2"/>
        <v>28</v>
      </c>
    </row>
    <row r="10" spans="1:12">
      <c r="A10" s="14">
        <v>7</v>
      </c>
      <c r="B10" s="43">
        <v>7</v>
      </c>
      <c r="C10" s="42">
        <v>7</v>
      </c>
      <c r="D10" s="30">
        <f t="shared" si="0"/>
        <v>14</v>
      </c>
      <c r="E10" s="14">
        <v>22</v>
      </c>
      <c r="F10" s="41">
        <v>10</v>
      </c>
      <c r="G10" s="46">
        <v>15</v>
      </c>
      <c r="H10" s="38">
        <f t="shared" si="1"/>
        <v>25</v>
      </c>
      <c r="I10" s="15">
        <v>72</v>
      </c>
      <c r="J10" s="41">
        <v>22</v>
      </c>
      <c r="K10" s="46">
        <v>14</v>
      </c>
      <c r="L10" s="38">
        <f t="shared" si="2"/>
        <v>36</v>
      </c>
    </row>
    <row r="11" spans="1:12">
      <c r="A11" s="14">
        <v>8</v>
      </c>
      <c r="B11" s="43">
        <v>8</v>
      </c>
      <c r="C11" s="42">
        <v>9</v>
      </c>
      <c r="D11" s="30">
        <f t="shared" si="0"/>
        <v>17</v>
      </c>
      <c r="E11" s="14">
        <v>23</v>
      </c>
      <c r="F11" s="41">
        <v>5</v>
      </c>
      <c r="G11" s="46">
        <v>10</v>
      </c>
      <c r="H11" s="38">
        <f t="shared" si="1"/>
        <v>15</v>
      </c>
      <c r="I11" s="15">
        <v>73</v>
      </c>
      <c r="J11" s="41">
        <v>14</v>
      </c>
      <c r="K11" s="46">
        <v>10</v>
      </c>
      <c r="L11" s="38">
        <f t="shared" si="2"/>
        <v>24</v>
      </c>
    </row>
    <row r="12" spans="1:12">
      <c r="A12" s="14">
        <v>9</v>
      </c>
      <c r="B12" s="43">
        <v>14</v>
      </c>
      <c r="C12" s="42">
        <v>9</v>
      </c>
      <c r="D12" s="30">
        <f t="shared" si="0"/>
        <v>23</v>
      </c>
      <c r="E12" s="14">
        <v>24</v>
      </c>
      <c r="F12" s="41">
        <v>15</v>
      </c>
      <c r="G12" s="46">
        <v>7</v>
      </c>
      <c r="H12" s="38">
        <f t="shared" si="1"/>
        <v>22</v>
      </c>
      <c r="I12" s="15">
        <v>74</v>
      </c>
      <c r="J12" s="41">
        <v>11</v>
      </c>
      <c r="K12" s="46">
        <v>10</v>
      </c>
      <c r="L12" s="38">
        <f t="shared" si="2"/>
        <v>21</v>
      </c>
    </row>
    <row r="13" spans="1:12">
      <c r="A13" s="14">
        <v>10</v>
      </c>
      <c r="B13" s="43">
        <v>12</v>
      </c>
      <c r="C13" s="42">
        <v>11</v>
      </c>
      <c r="D13" s="30">
        <f t="shared" si="0"/>
        <v>23</v>
      </c>
      <c r="E13" s="14">
        <v>25</v>
      </c>
      <c r="F13" s="41">
        <v>11</v>
      </c>
      <c r="G13" s="46">
        <v>8</v>
      </c>
      <c r="H13" s="38">
        <f t="shared" si="1"/>
        <v>19</v>
      </c>
      <c r="I13" s="15">
        <v>75</v>
      </c>
      <c r="J13" s="41">
        <v>10</v>
      </c>
      <c r="K13" s="46">
        <v>8</v>
      </c>
      <c r="L13" s="38">
        <f t="shared" si="2"/>
        <v>18</v>
      </c>
    </row>
    <row r="14" spans="1:12">
      <c r="A14" s="14">
        <v>11</v>
      </c>
      <c r="B14" s="43">
        <v>7</v>
      </c>
      <c r="C14" s="42">
        <v>7</v>
      </c>
      <c r="D14" s="30">
        <f t="shared" si="0"/>
        <v>14</v>
      </c>
      <c r="E14" s="14">
        <v>26</v>
      </c>
      <c r="F14" s="41">
        <v>15</v>
      </c>
      <c r="G14" s="46">
        <v>8</v>
      </c>
      <c r="H14" s="38">
        <f t="shared" si="1"/>
        <v>23</v>
      </c>
      <c r="I14" s="15">
        <v>76</v>
      </c>
      <c r="J14" s="41">
        <v>9</v>
      </c>
      <c r="K14" s="46">
        <v>10</v>
      </c>
      <c r="L14" s="38">
        <f t="shared" si="2"/>
        <v>19</v>
      </c>
    </row>
    <row r="15" spans="1:12">
      <c r="A15" s="14">
        <v>12</v>
      </c>
      <c r="B15" s="43">
        <v>13</v>
      </c>
      <c r="C15" s="42">
        <v>7</v>
      </c>
      <c r="D15" s="30">
        <f t="shared" si="0"/>
        <v>20</v>
      </c>
      <c r="E15" s="14">
        <v>27</v>
      </c>
      <c r="F15" s="41">
        <v>15</v>
      </c>
      <c r="G15" s="46">
        <v>14</v>
      </c>
      <c r="H15" s="38">
        <f t="shared" si="1"/>
        <v>29</v>
      </c>
      <c r="I15" s="15">
        <v>77</v>
      </c>
      <c r="J15" s="41">
        <v>10</v>
      </c>
      <c r="K15" s="46">
        <v>13</v>
      </c>
      <c r="L15" s="38">
        <f t="shared" si="2"/>
        <v>23</v>
      </c>
    </row>
    <row r="16" spans="1:12">
      <c r="A16" s="14">
        <v>13</v>
      </c>
      <c r="B16" s="43">
        <v>10</v>
      </c>
      <c r="C16" s="42">
        <v>11</v>
      </c>
      <c r="D16" s="30">
        <f t="shared" si="0"/>
        <v>21</v>
      </c>
      <c r="E16" s="14">
        <v>28</v>
      </c>
      <c r="F16" s="43">
        <v>15</v>
      </c>
      <c r="G16" s="47">
        <v>14</v>
      </c>
      <c r="H16" s="38">
        <f t="shared" si="1"/>
        <v>29</v>
      </c>
      <c r="I16" s="15">
        <v>78</v>
      </c>
      <c r="J16" s="41">
        <v>10</v>
      </c>
      <c r="K16" s="46">
        <v>13</v>
      </c>
      <c r="L16" s="38">
        <f t="shared" si="2"/>
        <v>23</v>
      </c>
    </row>
    <row r="17" spans="1:12" ht="14.25" thickBot="1">
      <c r="A17" s="24">
        <v>14</v>
      </c>
      <c r="B17" s="44">
        <v>8</v>
      </c>
      <c r="C17" s="45">
        <v>4</v>
      </c>
      <c r="D17" s="33">
        <f t="shared" si="0"/>
        <v>12</v>
      </c>
      <c r="E17" s="14">
        <v>29</v>
      </c>
      <c r="F17" s="43">
        <v>18</v>
      </c>
      <c r="G17" s="47">
        <v>15</v>
      </c>
      <c r="H17" s="38">
        <f t="shared" si="1"/>
        <v>33</v>
      </c>
      <c r="I17" s="15">
        <v>79</v>
      </c>
      <c r="J17" s="41">
        <v>5</v>
      </c>
      <c r="K17" s="46">
        <v>8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141</v>
      </c>
      <c r="C18" s="35">
        <f>SUM(C3:C17)</f>
        <v>125</v>
      </c>
      <c r="D18" s="36">
        <f>SUM(B18:C18)</f>
        <v>266</v>
      </c>
      <c r="E18" s="14">
        <v>30</v>
      </c>
      <c r="F18" s="43">
        <v>12</v>
      </c>
      <c r="G18" s="47">
        <v>18</v>
      </c>
      <c r="H18" s="38">
        <f t="shared" si="1"/>
        <v>30</v>
      </c>
      <c r="I18" s="15">
        <v>80</v>
      </c>
      <c r="J18" s="41">
        <v>2</v>
      </c>
      <c r="K18" s="46">
        <v>10</v>
      </c>
      <c r="L18" s="38">
        <f t="shared" si="2"/>
        <v>12</v>
      </c>
    </row>
    <row r="19" spans="1:12">
      <c r="E19" s="14">
        <v>31</v>
      </c>
      <c r="F19" s="43">
        <v>17</v>
      </c>
      <c r="G19" s="47">
        <v>20</v>
      </c>
      <c r="H19" s="38">
        <f t="shared" si="1"/>
        <v>37</v>
      </c>
      <c r="I19" s="15">
        <v>81</v>
      </c>
      <c r="J19" s="41">
        <v>4</v>
      </c>
      <c r="K19" s="46">
        <v>8</v>
      </c>
      <c r="L19" s="38">
        <f t="shared" si="2"/>
        <v>12</v>
      </c>
    </row>
    <row r="20" spans="1:12">
      <c r="E20" s="14">
        <v>32</v>
      </c>
      <c r="F20" s="43">
        <v>18</v>
      </c>
      <c r="G20" s="47">
        <v>18</v>
      </c>
      <c r="H20" s="38">
        <f t="shared" si="1"/>
        <v>36</v>
      </c>
      <c r="I20" s="15">
        <v>82</v>
      </c>
      <c r="J20" s="41">
        <v>5</v>
      </c>
      <c r="K20" s="46">
        <v>4</v>
      </c>
      <c r="L20" s="38">
        <f t="shared" si="2"/>
        <v>9</v>
      </c>
    </row>
    <row r="21" spans="1:12">
      <c r="E21" s="14">
        <v>33</v>
      </c>
      <c r="F21" s="43">
        <v>14</v>
      </c>
      <c r="G21" s="47">
        <v>13</v>
      </c>
      <c r="H21" s="38">
        <f t="shared" si="1"/>
        <v>27</v>
      </c>
      <c r="I21" s="15">
        <v>83</v>
      </c>
      <c r="J21" s="41">
        <v>4</v>
      </c>
      <c r="K21" s="46">
        <v>3</v>
      </c>
      <c r="L21" s="38">
        <f t="shared" si="2"/>
        <v>7</v>
      </c>
    </row>
    <row r="22" spans="1:12">
      <c r="E22" s="14">
        <v>34</v>
      </c>
      <c r="F22" s="43">
        <v>22</v>
      </c>
      <c r="G22" s="47">
        <v>15</v>
      </c>
      <c r="H22" s="38">
        <f t="shared" si="1"/>
        <v>37</v>
      </c>
      <c r="I22" s="15">
        <v>84</v>
      </c>
      <c r="J22" s="43">
        <v>4</v>
      </c>
      <c r="K22" s="47">
        <v>5</v>
      </c>
      <c r="L22" s="38">
        <f t="shared" si="2"/>
        <v>9</v>
      </c>
    </row>
    <row r="23" spans="1:12">
      <c r="E23" s="14">
        <v>35</v>
      </c>
      <c r="F23" s="43">
        <v>23</v>
      </c>
      <c r="G23" s="47">
        <v>10</v>
      </c>
      <c r="H23" s="38">
        <f t="shared" si="1"/>
        <v>33</v>
      </c>
      <c r="I23" s="15">
        <v>85</v>
      </c>
      <c r="J23" s="43">
        <v>3</v>
      </c>
      <c r="K23" s="47">
        <v>4</v>
      </c>
      <c r="L23" s="38">
        <f t="shared" si="2"/>
        <v>7</v>
      </c>
    </row>
    <row r="24" spans="1:12">
      <c r="E24" s="14">
        <v>36</v>
      </c>
      <c r="F24" s="43">
        <v>14</v>
      </c>
      <c r="G24" s="47">
        <v>16</v>
      </c>
      <c r="H24" s="38">
        <f t="shared" si="1"/>
        <v>30</v>
      </c>
      <c r="I24" s="15">
        <v>86</v>
      </c>
      <c r="J24" s="43">
        <v>2</v>
      </c>
      <c r="K24" s="47">
        <v>6</v>
      </c>
      <c r="L24" s="38">
        <f t="shared" si="2"/>
        <v>8</v>
      </c>
    </row>
    <row r="25" spans="1:12">
      <c r="E25" s="14">
        <v>37</v>
      </c>
      <c r="F25" s="43">
        <v>17</v>
      </c>
      <c r="G25" s="47">
        <v>15</v>
      </c>
      <c r="H25" s="38">
        <f t="shared" si="1"/>
        <v>32</v>
      </c>
      <c r="I25" s="15">
        <v>87</v>
      </c>
      <c r="J25" s="43">
        <v>3</v>
      </c>
      <c r="K25" s="47">
        <v>5</v>
      </c>
      <c r="L25" s="38">
        <f t="shared" si="2"/>
        <v>8</v>
      </c>
    </row>
    <row r="26" spans="1:12">
      <c r="E26" s="14">
        <v>38</v>
      </c>
      <c r="F26" s="43">
        <v>20</v>
      </c>
      <c r="G26" s="47">
        <v>12</v>
      </c>
      <c r="H26" s="38">
        <f t="shared" si="1"/>
        <v>32</v>
      </c>
      <c r="I26" s="15">
        <v>88</v>
      </c>
      <c r="J26" s="43">
        <v>1</v>
      </c>
      <c r="K26" s="47">
        <v>5</v>
      </c>
      <c r="L26" s="38">
        <f t="shared" si="2"/>
        <v>6</v>
      </c>
    </row>
    <row r="27" spans="1:12">
      <c r="E27" s="14">
        <v>39</v>
      </c>
      <c r="F27" s="43">
        <v>19</v>
      </c>
      <c r="G27" s="47">
        <v>18</v>
      </c>
      <c r="H27" s="38">
        <f t="shared" si="1"/>
        <v>37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18</v>
      </c>
      <c r="G28" s="47">
        <v>14</v>
      </c>
      <c r="H28" s="38">
        <f t="shared" si="1"/>
        <v>32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11</v>
      </c>
      <c r="G29" s="47">
        <v>9</v>
      </c>
      <c r="H29" s="38">
        <f t="shared" si="1"/>
        <v>20</v>
      </c>
      <c r="I29" s="15">
        <v>91</v>
      </c>
      <c r="J29" s="43">
        <v>0</v>
      </c>
      <c r="K29" s="47">
        <v>4</v>
      </c>
      <c r="L29" s="38">
        <f t="shared" si="2"/>
        <v>4</v>
      </c>
    </row>
    <row r="30" spans="1:12">
      <c r="E30" s="14">
        <v>42</v>
      </c>
      <c r="F30" s="43">
        <v>13</v>
      </c>
      <c r="G30" s="47">
        <v>18</v>
      </c>
      <c r="H30" s="38">
        <f t="shared" si="1"/>
        <v>31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23</v>
      </c>
      <c r="G31" s="47">
        <v>10</v>
      </c>
      <c r="H31" s="38">
        <f t="shared" si="1"/>
        <v>33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23</v>
      </c>
      <c r="G32" s="47">
        <v>20</v>
      </c>
      <c r="H32" s="38">
        <f t="shared" si="1"/>
        <v>43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18</v>
      </c>
      <c r="G33" s="47">
        <v>15</v>
      </c>
      <c r="H33" s="38">
        <f t="shared" si="1"/>
        <v>33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14</v>
      </c>
      <c r="G34" s="47">
        <v>7</v>
      </c>
      <c r="H34" s="38">
        <f t="shared" si="1"/>
        <v>21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24</v>
      </c>
      <c r="G35" s="47">
        <v>8</v>
      </c>
      <c r="H35" s="38">
        <f t="shared" si="1"/>
        <v>32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11</v>
      </c>
      <c r="G36" s="47">
        <v>11</v>
      </c>
      <c r="H36" s="38">
        <f t="shared" si="1"/>
        <v>22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13</v>
      </c>
      <c r="G37" s="47">
        <v>8</v>
      </c>
      <c r="H37" s="38">
        <f t="shared" si="1"/>
        <v>21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20</v>
      </c>
      <c r="H38" s="38">
        <f t="shared" si="1"/>
        <v>32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10</v>
      </c>
      <c r="G39" s="47">
        <v>10</v>
      </c>
      <c r="H39" s="38">
        <f t="shared" si="1"/>
        <v>20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12</v>
      </c>
      <c r="G40" s="47">
        <v>8</v>
      </c>
      <c r="H40" s="38">
        <f t="shared" si="1"/>
        <v>20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13</v>
      </c>
      <c r="G41" s="47">
        <v>12</v>
      </c>
      <c r="H41" s="38">
        <f t="shared" si="1"/>
        <v>25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13</v>
      </c>
      <c r="H42" s="38">
        <f t="shared" si="1"/>
        <v>20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16</v>
      </c>
      <c r="G43" s="47">
        <v>9</v>
      </c>
      <c r="H43" s="38">
        <f t="shared" si="1"/>
        <v>25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12</v>
      </c>
      <c r="G44" s="47">
        <v>14</v>
      </c>
      <c r="H44" s="38">
        <f t="shared" si="1"/>
        <v>26</v>
      </c>
      <c r="I44" s="15">
        <v>106</v>
      </c>
      <c r="J44" s="43">
        <v>0</v>
      </c>
      <c r="K44" s="47">
        <v>1</v>
      </c>
      <c r="L44" s="38">
        <f t="shared" si="2"/>
        <v>1</v>
      </c>
    </row>
    <row r="45" spans="5:12">
      <c r="E45" s="14">
        <v>57</v>
      </c>
      <c r="F45" s="43">
        <v>17</v>
      </c>
      <c r="G45" s="47">
        <v>17</v>
      </c>
      <c r="H45" s="38">
        <f t="shared" si="1"/>
        <v>34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23</v>
      </c>
      <c r="H46" s="38">
        <f t="shared" si="1"/>
        <v>32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20</v>
      </c>
      <c r="G47" s="47">
        <v>11</v>
      </c>
      <c r="H47" s="38">
        <f t="shared" si="1"/>
        <v>31</v>
      </c>
      <c r="I47" s="25" t="s">
        <v>6</v>
      </c>
      <c r="J47" s="36">
        <f>SUM(J3:J46)</f>
        <v>231</v>
      </c>
      <c r="K47" s="39">
        <f>SUM(K3:K46)</f>
        <v>286</v>
      </c>
      <c r="L47" s="40">
        <f>SUM(J47:K47)</f>
        <v>517</v>
      </c>
    </row>
    <row r="48" spans="5:12">
      <c r="E48" s="14">
        <v>60</v>
      </c>
      <c r="F48" s="43">
        <v>15</v>
      </c>
      <c r="G48" s="47">
        <v>23</v>
      </c>
      <c r="H48" s="38">
        <f t="shared" si="1"/>
        <v>38</v>
      </c>
    </row>
    <row r="49" spans="5:12" ht="14.25" thickBot="1">
      <c r="E49" s="14">
        <v>61</v>
      </c>
      <c r="F49" s="43">
        <v>20</v>
      </c>
      <c r="G49" s="47">
        <v>20</v>
      </c>
      <c r="H49" s="38">
        <f t="shared" si="1"/>
        <v>40</v>
      </c>
      <c r="J49" s="4" t="s">
        <v>165</v>
      </c>
    </row>
    <row r="50" spans="5:12">
      <c r="E50" s="14">
        <v>62</v>
      </c>
      <c r="F50" s="43">
        <v>23</v>
      </c>
      <c r="G50" s="47">
        <v>26</v>
      </c>
      <c r="H50" s="38">
        <f t="shared" si="1"/>
        <v>49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17</v>
      </c>
      <c r="G51" s="47">
        <v>12</v>
      </c>
      <c r="H51" s="38">
        <f t="shared" si="1"/>
        <v>29</v>
      </c>
      <c r="J51" s="73">
        <f>SUM(B18,F53,J47)</f>
        <v>1114</v>
      </c>
      <c r="K51" s="74">
        <f>SUM(C18,G53,K47)</f>
        <v>1072</v>
      </c>
      <c r="L51" s="75">
        <f>SUM(J51:K51)</f>
        <v>2186</v>
      </c>
    </row>
    <row r="52" spans="5:12" ht="14.25" thickBot="1">
      <c r="E52" s="24">
        <v>64</v>
      </c>
      <c r="F52" s="44">
        <v>26</v>
      </c>
      <c r="G52" s="48">
        <v>21</v>
      </c>
      <c r="H52" s="33">
        <f t="shared" si="1"/>
        <v>47</v>
      </c>
    </row>
    <row r="53" spans="5:12" ht="15" thickTop="1" thickBot="1">
      <c r="E53" s="23" t="s">
        <v>6</v>
      </c>
      <c r="F53" s="36">
        <f>SUM(F3:F52)</f>
        <v>742</v>
      </c>
      <c r="G53" s="39">
        <f>SUM(G3:G52)</f>
        <v>661</v>
      </c>
      <c r="H53" s="40">
        <f>SUM(F53:G53)</f>
        <v>1403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F12" sqref="F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3</v>
      </c>
      <c r="D3" s="28">
        <f>SUM(B3:C3)</f>
        <v>8</v>
      </c>
      <c r="E3" s="19">
        <v>15</v>
      </c>
      <c r="F3" s="49">
        <v>3</v>
      </c>
      <c r="G3" s="46">
        <v>9</v>
      </c>
      <c r="H3" s="37">
        <f>SUM(F3:G3)</f>
        <v>12</v>
      </c>
      <c r="I3" s="20">
        <v>65</v>
      </c>
      <c r="J3" s="49">
        <v>13</v>
      </c>
      <c r="K3" s="46">
        <v>17</v>
      </c>
      <c r="L3" s="37">
        <f>SUM(J3:K3)</f>
        <v>30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14</v>
      </c>
      <c r="K4" s="46">
        <v>19</v>
      </c>
      <c r="L4" s="38">
        <f t="shared" ref="L4:L46" si="2">SUM(J4:K4)</f>
        <v>33</v>
      </c>
    </row>
    <row r="5" spans="1:12">
      <c r="A5" s="14">
        <v>2</v>
      </c>
      <c r="B5" s="43">
        <v>5</v>
      </c>
      <c r="C5" s="42">
        <v>2</v>
      </c>
      <c r="D5" s="30">
        <f t="shared" si="0"/>
        <v>7</v>
      </c>
      <c r="E5" s="14">
        <v>17</v>
      </c>
      <c r="F5" s="41">
        <v>6</v>
      </c>
      <c r="G5" s="46">
        <v>4</v>
      </c>
      <c r="H5" s="38">
        <f t="shared" si="1"/>
        <v>10</v>
      </c>
      <c r="I5" s="15">
        <v>67</v>
      </c>
      <c r="J5" s="41">
        <v>14</v>
      </c>
      <c r="K5" s="46">
        <v>17</v>
      </c>
      <c r="L5" s="38">
        <f t="shared" si="2"/>
        <v>31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9</v>
      </c>
      <c r="G6" s="46">
        <v>9</v>
      </c>
      <c r="H6" s="38">
        <f t="shared" si="1"/>
        <v>18</v>
      </c>
      <c r="I6" s="15">
        <v>68</v>
      </c>
      <c r="J6" s="41">
        <v>16</v>
      </c>
      <c r="K6" s="46">
        <v>21</v>
      </c>
      <c r="L6" s="38">
        <f t="shared" si="2"/>
        <v>37</v>
      </c>
    </row>
    <row r="7" spans="1:12">
      <c r="A7" s="14">
        <v>4</v>
      </c>
      <c r="B7" s="43">
        <v>4</v>
      </c>
      <c r="C7" s="42">
        <v>7</v>
      </c>
      <c r="D7" s="30">
        <f t="shared" si="0"/>
        <v>11</v>
      </c>
      <c r="E7" s="14">
        <v>19</v>
      </c>
      <c r="F7" s="41">
        <v>4</v>
      </c>
      <c r="G7" s="46">
        <v>3</v>
      </c>
      <c r="H7" s="38">
        <f t="shared" si="1"/>
        <v>7</v>
      </c>
      <c r="I7" s="15">
        <v>69</v>
      </c>
      <c r="J7" s="41">
        <v>15</v>
      </c>
      <c r="K7" s="46">
        <v>20</v>
      </c>
      <c r="L7" s="38">
        <f t="shared" si="2"/>
        <v>35</v>
      </c>
    </row>
    <row r="8" spans="1:12">
      <c r="A8" s="14">
        <v>5</v>
      </c>
      <c r="B8" s="43">
        <v>5</v>
      </c>
      <c r="C8" s="42">
        <v>3</v>
      </c>
      <c r="D8" s="30">
        <f t="shared" si="0"/>
        <v>8</v>
      </c>
      <c r="E8" s="14">
        <v>20</v>
      </c>
      <c r="F8" s="41">
        <v>7</v>
      </c>
      <c r="G8" s="46">
        <v>3</v>
      </c>
      <c r="H8" s="38">
        <f t="shared" si="1"/>
        <v>10</v>
      </c>
      <c r="I8" s="15">
        <v>70</v>
      </c>
      <c r="J8" s="41">
        <v>30</v>
      </c>
      <c r="K8" s="46">
        <v>13</v>
      </c>
      <c r="L8" s="38">
        <f t="shared" si="2"/>
        <v>43</v>
      </c>
    </row>
    <row r="9" spans="1:12">
      <c r="A9" s="14">
        <v>6</v>
      </c>
      <c r="B9" s="43">
        <v>3</v>
      </c>
      <c r="C9" s="42">
        <v>4</v>
      </c>
      <c r="D9" s="30">
        <f t="shared" si="0"/>
        <v>7</v>
      </c>
      <c r="E9" s="14">
        <v>21</v>
      </c>
      <c r="F9" s="41">
        <v>4</v>
      </c>
      <c r="G9" s="46">
        <v>5</v>
      </c>
      <c r="H9" s="38">
        <f t="shared" si="1"/>
        <v>9</v>
      </c>
      <c r="I9" s="15">
        <v>71</v>
      </c>
      <c r="J9" s="41">
        <v>19</v>
      </c>
      <c r="K9" s="46">
        <v>21</v>
      </c>
      <c r="L9" s="38">
        <f t="shared" si="2"/>
        <v>40</v>
      </c>
    </row>
    <row r="10" spans="1:12">
      <c r="A10" s="14">
        <v>7</v>
      </c>
      <c r="B10" s="43">
        <v>6</v>
      </c>
      <c r="C10" s="42">
        <v>6</v>
      </c>
      <c r="D10" s="30">
        <f t="shared" si="0"/>
        <v>12</v>
      </c>
      <c r="E10" s="14">
        <v>22</v>
      </c>
      <c r="F10" s="41">
        <v>7</v>
      </c>
      <c r="G10" s="46">
        <v>6</v>
      </c>
      <c r="H10" s="38">
        <f t="shared" si="1"/>
        <v>13</v>
      </c>
      <c r="I10" s="15">
        <v>72</v>
      </c>
      <c r="J10" s="41">
        <v>14</v>
      </c>
      <c r="K10" s="46">
        <v>14</v>
      </c>
      <c r="L10" s="38">
        <f t="shared" si="2"/>
        <v>28</v>
      </c>
    </row>
    <row r="11" spans="1:12">
      <c r="A11" s="14">
        <v>8</v>
      </c>
      <c r="B11" s="43">
        <v>4</v>
      </c>
      <c r="C11" s="42">
        <v>9</v>
      </c>
      <c r="D11" s="30">
        <f t="shared" si="0"/>
        <v>13</v>
      </c>
      <c r="E11" s="14">
        <v>23</v>
      </c>
      <c r="F11" s="41">
        <v>7</v>
      </c>
      <c r="G11" s="46">
        <v>3</v>
      </c>
      <c r="H11" s="38">
        <f t="shared" si="1"/>
        <v>10</v>
      </c>
      <c r="I11" s="15">
        <v>73</v>
      </c>
      <c r="J11" s="41">
        <v>11</v>
      </c>
      <c r="K11" s="46">
        <v>9</v>
      </c>
      <c r="L11" s="38">
        <f t="shared" si="2"/>
        <v>20</v>
      </c>
    </row>
    <row r="12" spans="1:12">
      <c r="A12" s="14">
        <v>9</v>
      </c>
      <c r="B12" s="43">
        <v>6</v>
      </c>
      <c r="C12" s="42">
        <v>3</v>
      </c>
      <c r="D12" s="30">
        <f t="shared" si="0"/>
        <v>9</v>
      </c>
      <c r="E12" s="14">
        <v>24</v>
      </c>
      <c r="F12" s="41">
        <v>1</v>
      </c>
      <c r="G12" s="46">
        <v>1</v>
      </c>
      <c r="H12" s="38">
        <f t="shared" si="1"/>
        <v>2</v>
      </c>
      <c r="I12" s="15">
        <v>74</v>
      </c>
      <c r="J12" s="41">
        <v>17</v>
      </c>
      <c r="K12" s="46">
        <v>18</v>
      </c>
      <c r="L12" s="38">
        <f t="shared" si="2"/>
        <v>35</v>
      </c>
    </row>
    <row r="13" spans="1:12">
      <c r="A13" s="14">
        <v>10</v>
      </c>
      <c r="B13" s="43">
        <v>8</v>
      </c>
      <c r="C13" s="42">
        <v>3</v>
      </c>
      <c r="D13" s="30">
        <f t="shared" si="0"/>
        <v>11</v>
      </c>
      <c r="E13" s="14">
        <v>25</v>
      </c>
      <c r="F13" s="41">
        <v>2</v>
      </c>
      <c r="G13" s="46">
        <v>7</v>
      </c>
      <c r="H13" s="38">
        <f t="shared" si="1"/>
        <v>9</v>
      </c>
      <c r="I13" s="15">
        <v>75</v>
      </c>
      <c r="J13" s="41">
        <v>4</v>
      </c>
      <c r="K13" s="46">
        <v>3</v>
      </c>
      <c r="L13" s="38">
        <f t="shared" si="2"/>
        <v>7</v>
      </c>
    </row>
    <row r="14" spans="1:12">
      <c r="A14" s="14">
        <v>11</v>
      </c>
      <c r="B14" s="43">
        <v>1</v>
      </c>
      <c r="C14" s="42">
        <v>4</v>
      </c>
      <c r="D14" s="30">
        <f t="shared" si="0"/>
        <v>5</v>
      </c>
      <c r="E14" s="14">
        <v>26</v>
      </c>
      <c r="F14" s="41">
        <v>3</v>
      </c>
      <c r="G14" s="46">
        <v>8</v>
      </c>
      <c r="H14" s="38">
        <f t="shared" si="1"/>
        <v>11</v>
      </c>
      <c r="I14" s="15">
        <v>76</v>
      </c>
      <c r="J14" s="41">
        <v>12</v>
      </c>
      <c r="K14" s="46">
        <v>8</v>
      </c>
      <c r="L14" s="38">
        <f t="shared" si="2"/>
        <v>20</v>
      </c>
    </row>
    <row r="15" spans="1:12">
      <c r="A15" s="14">
        <v>12</v>
      </c>
      <c r="B15" s="43">
        <v>8</v>
      </c>
      <c r="C15" s="42">
        <v>1</v>
      </c>
      <c r="D15" s="30">
        <f t="shared" si="0"/>
        <v>9</v>
      </c>
      <c r="E15" s="14">
        <v>27</v>
      </c>
      <c r="F15" s="41">
        <v>5</v>
      </c>
      <c r="G15" s="46">
        <v>8</v>
      </c>
      <c r="H15" s="38">
        <f t="shared" si="1"/>
        <v>13</v>
      </c>
      <c r="I15" s="15">
        <v>77</v>
      </c>
      <c r="J15" s="41">
        <v>3</v>
      </c>
      <c r="K15" s="46">
        <v>8</v>
      </c>
      <c r="L15" s="38">
        <f t="shared" si="2"/>
        <v>11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1</v>
      </c>
      <c r="G16" s="47">
        <v>8</v>
      </c>
      <c r="H16" s="38">
        <f t="shared" si="1"/>
        <v>9</v>
      </c>
      <c r="I16" s="15">
        <v>78</v>
      </c>
      <c r="J16" s="41">
        <v>9</v>
      </c>
      <c r="K16" s="46">
        <v>9</v>
      </c>
      <c r="L16" s="38">
        <f t="shared" si="2"/>
        <v>18</v>
      </c>
    </row>
    <row r="17" spans="1:12" ht="14.25" thickBot="1">
      <c r="A17" s="24">
        <v>14</v>
      </c>
      <c r="B17" s="44">
        <v>5</v>
      </c>
      <c r="C17" s="45">
        <v>5</v>
      </c>
      <c r="D17" s="33">
        <f t="shared" si="0"/>
        <v>10</v>
      </c>
      <c r="E17" s="14">
        <v>29</v>
      </c>
      <c r="F17" s="43">
        <v>4</v>
      </c>
      <c r="G17" s="47">
        <v>3</v>
      </c>
      <c r="H17" s="38">
        <f t="shared" si="1"/>
        <v>7</v>
      </c>
      <c r="I17" s="15">
        <v>79</v>
      </c>
      <c r="J17" s="41">
        <v>7</v>
      </c>
      <c r="K17" s="46">
        <v>7</v>
      </c>
      <c r="L17" s="38">
        <f t="shared" si="2"/>
        <v>14</v>
      </c>
    </row>
    <row r="18" spans="1:12" ht="15" thickTop="1" thickBot="1">
      <c r="A18" s="23" t="s">
        <v>6</v>
      </c>
      <c r="B18" s="34">
        <f>SUM(B3:B17)</f>
        <v>70</v>
      </c>
      <c r="C18" s="35">
        <f>SUM(C3:C17)</f>
        <v>57</v>
      </c>
      <c r="D18" s="36">
        <f>SUM(B18:C18)</f>
        <v>127</v>
      </c>
      <c r="E18" s="14">
        <v>30</v>
      </c>
      <c r="F18" s="43">
        <v>9</v>
      </c>
      <c r="G18" s="47">
        <v>9</v>
      </c>
      <c r="H18" s="38">
        <f t="shared" si="1"/>
        <v>18</v>
      </c>
      <c r="I18" s="15">
        <v>80</v>
      </c>
      <c r="J18" s="41">
        <v>11</v>
      </c>
      <c r="K18" s="46">
        <v>4</v>
      </c>
      <c r="L18" s="38">
        <f t="shared" si="2"/>
        <v>15</v>
      </c>
    </row>
    <row r="19" spans="1:12">
      <c r="E19" s="14">
        <v>31</v>
      </c>
      <c r="F19" s="43">
        <v>7</v>
      </c>
      <c r="G19" s="47">
        <v>10</v>
      </c>
      <c r="H19" s="38">
        <f t="shared" si="1"/>
        <v>17</v>
      </c>
      <c r="I19" s="15">
        <v>81</v>
      </c>
      <c r="J19" s="41">
        <v>4</v>
      </c>
      <c r="K19" s="46">
        <v>1</v>
      </c>
      <c r="L19" s="38">
        <f t="shared" si="2"/>
        <v>5</v>
      </c>
    </row>
    <row r="20" spans="1:12">
      <c r="E20" s="14">
        <v>32</v>
      </c>
      <c r="F20" s="43">
        <v>7</v>
      </c>
      <c r="G20" s="47">
        <v>3</v>
      </c>
      <c r="H20" s="38">
        <f t="shared" si="1"/>
        <v>10</v>
      </c>
      <c r="I20" s="15">
        <v>82</v>
      </c>
      <c r="J20" s="41">
        <v>0</v>
      </c>
      <c r="K20" s="46">
        <v>4</v>
      </c>
      <c r="L20" s="38">
        <f t="shared" si="2"/>
        <v>4</v>
      </c>
    </row>
    <row r="21" spans="1:12">
      <c r="E21" s="14">
        <v>33</v>
      </c>
      <c r="F21" s="43">
        <v>9</v>
      </c>
      <c r="G21" s="47">
        <v>8</v>
      </c>
      <c r="H21" s="38">
        <f t="shared" si="1"/>
        <v>17</v>
      </c>
      <c r="I21" s="15">
        <v>83</v>
      </c>
      <c r="J21" s="41">
        <v>4</v>
      </c>
      <c r="K21" s="46">
        <v>4</v>
      </c>
      <c r="L21" s="38">
        <f t="shared" si="2"/>
        <v>8</v>
      </c>
    </row>
    <row r="22" spans="1:12">
      <c r="E22" s="14">
        <v>34</v>
      </c>
      <c r="F22" s="43">
        <v>8</v>
      </c>
      <c r="G22" s="47">
        <v>5</v>
      </c>
      <c r="H22" s="38">
        <f t="shared" si="1"/>
        <v>13</v>
      </c>
      <c r="I22" s="15">
        <v>84</v>
      </c>
      <c r="J22" s="43">
        <v>3</v>
      </c>
      <c r="K22" s="47">
        <v>4</v>
      </c>
      <c r="L22" s="38">
        <f t="shared" si="2"/>
        <v>7</v>
      </c>
    </row>
    <row r="23" spans="1:12">
      <c r="E23" s="14">
        <v>35</v>
      </c>
      <c r="F23" s="43">
        <v>11</v>
      </c>
      <c r="G23" s="47">
        <v>10</v>
      </c>
      <c r="H23" s="38">
        <f t="shared" si="1"/>
        <v>21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12</v>
      </c>
      <c r="G24" s="47">
        <v>7</v>
      </c>
      <c r="H24" s="38">
        <f t="shared" si="1"/>
        <v>19</v>
      </c>
      <c r="I24" s="15">
        <v>86</v>
      </c>
      <c r="J24" s="43">
        <v>4</v>
      </c>
      <c r="K24" s="47">
        <v>2</v>
      </c>
      <c r="L24" s="38">
        <f t="shared" si="2"/>
        <v>6</v>
      </c>
    </row>
    <row r="25" spans="1:12">
      <c r="E25" s="14">
        <v>37</v>
      </c>
      <c r="F25" s="43">
        <v>9</v>
      </c>
      <c r="G25" s="47">
        <v>11</v>
      </c>
      <c r="H25" s="38">
        <f t="shared" si="1"/>
        <v>20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8</v>
      </c>
      <c r="G26" s="47">
        <v>13</v>
      </c>
      <c r="H26" s="38">
        <f t="shared" si="1"/>
        <v>21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12</v>
      </c>
      <c r="G27" s="47">
        <v>10</v>
      </c>
      <c r="H27" s="38">
        <f t="shared" si="1"/>
        <v>22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12</v>
      </c>
      <c r="H28" s="38">
        <f t="shared" si="1"/>
        <v>19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12</v>
      </c>
      <c r="H29" s="38">
        <f t="shared" si="1"/>
        <v>21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12</v>
      </c>
      <c r="G30" s="47">
        <v>5</v>
      </c>
      <c r="H30" s="38">
        <f t="shared" si="1"/>
        <v>17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9</v>
      </c>
      <c r="G31" s="47">
        <v>8</v>
      </c>
      <c r="H31" s="38">
        <f t="shared" si="1"/>
        <v>17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7</v>
      </c>
      <c r="G32" s="47">
        <v>10</v>
      </c>
      <c r="H32" s="38">
        <f t="shared" si="1"/>
        <v>17</v>
      </c>
      <c r="I32" s="15">
        <v>94</v>
      </c>
      <c r="J32" s="43">
        <v>2</v>
      </c>
      <c r="K32" s="47">
        <v>1</v>
      </c>
      <c r="L32" s="38">
        <f t="shared" si="2"/>
        <v>3</v>
      </c>
    </row>
    <row r="33" spans="5:12">
      <c r="E33" s="14">
        <v>45</v>
      </c>
      <c r="F33" s="43">
        <v>5</v>
      </c>
      <c r="G33" s="47">
        <v>9</v>
      </c>
      <c r="H33" s="38">
        <f t="shared" si="1"/>
        <v>14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10</v>
      </c>
      <c r="G34" s="47">
        <v>11</v>
      </c>
      <c r="H34" s="38">
        <f t="shared" si="1"/>
        <v>21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3</v>
      </c>
      <c r="H35" s="38">
        <f t="shared" si="1"/>
        <v>10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8</v>
      </c>
      <c r="G36" s="47">
        <v>11</v>
      </c>
      <c r="H36" s="38">
        <f t="shared" si="1"/>
        <v>19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7</v>
      </c>
      <c r="G37" s="47">
        <v>7</v>
      </c>
      <c r="H37" s="38">
        <f t="shared" si="1"/>
        <v>14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9</v>
      </c>
      <c r="G38" s="47">
        <v>5</v>
      </c>
      <c r="H38" s="38">
        <f t="shared" si="1"/>
        <v>14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5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5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5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5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8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9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8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7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8</v>
      </c>
      <c r="H47" s="38">
        <f t="shared" si="1"/>
        <v>16</v>
      </c>
      <c r="I47" s="25" t="s">
        <v>6</v>
      </c>
      <c r="J47" s="36">
        <f>SUM(J3:J46)</f>
        <v>230</v>
      </c>
      <c r="K47" s="39">
        <f>SUM(K3:K46)</f>
        <v>239</v>
      </c>
      <c r="L47" s="40">
        <f>SUM(J47:K47)</f>
        <v>469</v>
      </c>
    </row>
    <row r="48" spans="5:12">
      <c r="E48" s="14">
        <v>60</v>
      </c>
      <c r="F48" s="43">
        <v>5</v>
      </c>
      <c r="G48" s="47">
        <v>13</v>
      </c>
      <c r="H48" s="38">
        <f t="shared" si="1"/>
        <v>18</v>
      </c>
    </row>
    <row r="49" spans="5:12" ht="14.25" thickBot="1">
      <c r="E49" s="14">
        <v>61</v>
      </c>
      <c r="F49" s="43">
        <v>7</v>
      </c>
      <c r="G49" s="47">
        <v>14</v>
      </c>
      <c r="H49" s="38">
        <f t="shared" si="1"/>
        <v>21</v>
      </c>
      <c r="J49" s="4" t="s">
        <v>163</v>
      </c>
    </row>
    <row r="50" spans="5:12">
      <c r="E50" s="14">
        <v>62</v>
      </c>
      <c r="F50" s="43">
        <v>10</v>
      </c>
      <c r="G50" s="47">
        <v>20</v>
      </c>
      <c r="H50" s="38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18</v>
      </c>
      <c r="H51" s="38">
        <f t="shared" si="1"/>
        <v>30</v>
      </c>
      <c r="J51" s="73">
        <f>SUM(B18,F53,J47)</f>
        <v>653</v>
      </c>
      <c r="K51" s="74">
        <f>SUM(C18,G53,K47)</f>
        <v>702</v>
      </c>
      <c r="L51" s="75">
        <f>SUM(J51:K51)</f>
        <v>1355</v>
      </c>
    </row>
    <row r="52" spans="5:12" ht="14.25" thickBot="1">
      <c r="E52" s="24">
        <v>64</v>
      </c>
      <c r="F52" s="44">
        <v>18</v>
      </c>
      <c r="G52" s="48">
        <v>23</v>
      </c>
      <c r="H52" s="33">
        <f t="shared" si="1"/>
        <v>41</v>
      </c>
    </row>
    <row r="53" spans="5:12" ht="15" thickTop="1" thickBot="1">
      <c r="E53" s="23" t="s">
        <v>6</v>
      </c>
      <c r="F53" s="36">
        <f>SUM(F3:F52)</f>
        <v>353</v>
      </c>
      <c r="G53" s="39">
        <f>SUM(G3:G52)</f>
        <v>406</v>
      </c>
      <c r="H53" s="40">
        <f>SUM(F53:G53)</f>
        <v>759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zoomScale="79" zoomScaleNormal="79" workbookViewId="0">
      <selection activeCell="C33" sqref="C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2</v>
      </c>
      <c r="D3" s="28">
        <f>SUM(B3:C3)</f>
        <v>7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2</v>
      </c>
      <c r="K3" s="46">
        <v>6</v>
      </c>
      <c r="L3" s="37">
        <f>SUM(J3:K3)</f>
        <v>8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2</v>
      </c>
      <c r="G4" s="46">
        <v>6</v>
      </c>
      <c r="H4" s="38">
        <f t="shared" ref="H4:H52" si="1">SUM(F4:G4)</f>
        <v>8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6</v>
      </c>
      <c r="C5" s="42">
        <v>2</v>
      </c>
      <c r="D5" s="30">
        <f t="shared" si="0"/>
        <v>8</v>
      </c>
      <c r="E5" s="14">
        <v>17</v>
      </c>
      <c r="F5" s="41">
        <v>6</v>
      </c>
      <c r="G5" s="46">
        <v>2</v>
      </c>
      <c r="H5" s="38">
        <f t="shared" si="1"/>
        <v>8</v>
      </c>
      <c r="I5" s="15">
        <v>67</v>
      </c>
      <c r="J5" s="41">
        <v>3</v>
      </c>
      <c r="K5" s="46">
        <v>11</v>
      </c>
      <c r="L5" s="38">
        <f t="shared" si="2"/>
        <v>14</v>
      </c>
    </row>
    <row r="6" spans="1:12">
      <c r="A6" s="14">
        <v>3</v>
      </c>
      <c r="B6" s="43">
        <v>3</v>
      </c>
      <c r="C6" s="42">
        <v>8</v>
      </c>
      <c r="D6" s="30">
        <f t="shared" si="0"/>
        <v>11</v>
      </c>
      <c r="E6" s="14">
        <v>18</v>
      </c>
      <c r="F6" s="41">
        <v>3</v>
      </c>
      <c r="G6" s="46">
        <v>2</v>
      </c>
      <c r="H6" s="38">
        <f t="shared" si="1"/>
        <v>5</v>
      </c>
      <c r="I6" s="15">
        <v>68</v>
      </c>
      <c r="J6" s="41">
        <v>2</v>
      </c>
      <c r="K6" s="46">
        <v>4</v>
      </c>
      <c r="L6" s="38">
        <f t="shared" si="2"/>
        <v>6</v>
      </c>
    </row>
    <row r="7" spans="1:12">
      <c r="A7" s="14">
        <v>4</v>
      </c>
      <c r="B7" s="43">
        <v>3</v>
      </c>
      <c r="C7" s="42">
        <v>2</v>
      </c>
      <c r="D7" s="30">
        <f t="shared" si="0"/>
        <v>5</v>
      </c>
      <c r="E7" s="14">
        <v>19</v>
      </c>
      <c r="F7" s="41">
        <v>6</v>
      </c>
      <c r="G7" s="46">
        <v>2</v>
      </c>
      <c r="H7" s="38">
        <f t="shared" si="1"/>
        <v>8</v>
      </c>
      <c r="I7" s="15">
        <v>69</v>
      </c>
      <c r="J7" s="41">
        <v>5</v>
      </c>
      <c r="K7" s="46">
        <v>5</v>
      </c>
      <c r="L7" s="38">
        <f t="shared" si="2"/>
        <v>10</v>
      </c>
    </row>
    <row r="8" spans="1:12">
      <c r="A8" s="14">
        <v>5</v>
      </c>
      <c r="B8" s="43">
        <v>0</v>
      </c>
      <c r="C8" s="42">
        <v>2</v>
      </c>
      <c r="D8" s="30">
        <f t="shared" si="0"/>
        <v>2</v>
      </c>
      <c r="E8" s="14">
        <v>20</v>
      </c>
      <c r="F8" s="41">
        <v>0</v>
      </c>
      <c r="G8" s="46">
        <v>4</v>
      </c>
      <c r="H8" s="38">
        <f t="shared" si="1"/>
        <v>4</v>
      </c>
      <c r="I8" s="15">
        <v>70</v>
      </c>
      <c r="J8" s="41">
        <v>6</v>
      </c>
      <c r="K8" s="46">
        <v>2</v>
      </c>
      <c r="L8" s="38">
        <f t="shared" si="2"/>
        <v>8</v>
      </c>
    </row>
    <row r="9" spans="1:12">
      <c r="A9" s="14">
        <v>6</v>
      </c>
      <c r="B9" s="43">
        <v>6</v>
      </c>
      <c r="C9" s="42">
        <v>4</v>
      </c>
      <c r="D9" s="30">
        <f t="shared" si="0"/>
        <v>10</v>
      </c>
      <c r="E9" s="14">
        <v>21</v>
      </c>
      <c r="F9" s="41">
        <v>6</v>
      </c>
      <c r="G9" s="46">
        <v>4</v>
      </c>
      <c r="H9" s="38">
        <f t="shared" si="1"/>
        <v>10</v>
      </c>
      <c r="I9" s="15">
        <v>71</v>
      </c>
      <c r="J9" s="41">
        <v>3</v>
      </c>
      <c r="K9" s="46">
        <v>1</v>
      </c>
      <c r="L9" s="38">
        <f t="shared" si="2"/>
        <v>4</v>
      </c>
    </row>
    <row r="10" spans="1:12">
      <c r="A10" s="14">
        <v>7</v>
      </c>
      <c r="B10" s="43">
        <v>6</v>
      </c>
      <c r="C10" s="42">
        <v>4</v>
      </c>
      <c r="D10" s="30">
        <f t="shared" si="0"/>
        <v>10</v>
      </c>
      <c r="E10" s="14">
        <v>22</v>
      </c>
      <c r="F10" s="41">
        <v>3</v>
      </c>
      <c r="G10" s="46">
        <v>5</v>
      </c>
      <c r="H10" s="38">
        <f t="shared" si="1"/>
        <v>8</v>
      </c>
      <c r="I10" s="15">
        <v>72</v>
      </c>
      <c r="J10" s="41">
        <v>4</v>
      </c>
      <c r="K10" s="46">
        <v>1</v>
      </c>
      <c r="L10" s="38">
        <f t="shared" si="2"/>
        <v>5</v>
      </c>
    </row>
    <row r="11" spans="1:12">
      <c r="A11" s="14">
        <v>8</v>
      </c>
      <c r="B11" s="43">
        <v>7</v>
      </c>
      <c r="C11" s="42">
        <v>4</v>
      </c>
      <c r="D11" s="30">
        <f t="shared" si="0"/>
        <v>11</v>
      </c>
      <c r="E11" s="14">
        <v>23</v>
      </c>
      <c r="F11" s="41">
        <v>3</v>
      </c>
      <c r="G11" s="46">
        <v>7</v>
      </c>
      <c r="H11" s="38">
        <f t="shared" si="1"/>
        <v>10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1</v>
      </c>
      <c r="C12" s="42">
        <v>3</v>
      </c>
      <c r="D12" s="30">
        <f t="shared" si="0"/>
        <v>4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3</v>
      </c>
      <c r="K12" s="46">
        <v>1</v>
      </c>
      <c r="L12" s="38">
        <f t="shared" si="2"/>
        <v>4</v>
      </c>
    </row>
    <row r="13" spans="1:12">
      <c r="A13" s="14">
        <v>10</v>
      </c>
      <c r="B13" s="43">
        <v>7</v>
      </c>
      <c r="C13" s="42">
        <v>5</v>
      </c>
      <c r="D13" s="30">
        <f t="shared" si="0"/>
        <v>12</v>
      </c>
      <c r="E13" s="14">
        <v>25</v>
      </c>
      <c r="F13" s="41">
        <v>1</v>
      </c>
      <c r="G13" s="46">
        <v>5</v>
      </c>
      <c r="H13" s="38">
        <f t="shared" si="1"/>
        <v>6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6</v>
      </c>
      <c r="G14" s="46">
        <v>2</v>
      </c>
      <c r="H14" s="38">
        <f t="shared" si="1"/>
        <v>8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4</v>
      </c>
      <c r="C15" s="42">
        <v>4</v>
      </c>
      <c r="D15" s="30">
        <f t="shared" si="0"/>
        <v>8</v>
      </c>
      <c r="E15" s="14">
        <v>27</v>
      </c>
      <c r="F15" s="41">
        <v>7</v>
      </c>
      <c r="G15" s="46">
        <v>9</v>
      </c>
      <c r="H15" s="38">
        <f t="shared" si="1"/>
        <v>16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2</v>
      </c>
      <c r="C16" s="42">
        <v>5</v>
      </c>
      <c r="D16" s="30">
        <f t="shared" si="0"/>
        <v>7</v>
      </c>
      <c r="E16" s="14">
        <v>28</v>
      </c>
      <c r="F16" s="43">
        <v>8</v>
      </c>
      <c r="G16" s="47">
        <v>4</v>
      </c>
      <c r="H16" s="38">
        <f t="shared" si="1"/>
        <v>12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2</v>
      </c>
      <c r="C17" s="45">
        <v>8</v>
      </c>
      <c r="D17" s="33">
        <f t="shared" si="0"/>
        <v>10</v>
      </c>
      <c r="E17" s="14">
        <v>29</v>
      </c>
      <c r="F17" s="43">
        <v>4</v>
      </c>
      <c r="G17" s="47">
        <v>4</v>
      </c>
      <c r="H17" s="38">
        <f t="shared" si="1"/>
        <v>8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59</v>
      </c>
      <c r="C18" s="35">
        <f>SUM(C3:C17)</f>
        <v>61</v>
      </c>
      <c r="D18" s="36">
        <f>SUM(B18:C18)</f>
        <v>120</v>
      </c>
      <c r="E18" s="14">
        <v>30</v>
      </c>
      <c r="F18" s="43">
        <v>2</v>
      </c>
      <c r="G18" s="47">
        <v>5</v>
      </c>
      <c r="H18" s="38">
        <f t="shared" si="1"/>
        <v>7</v>
      </c>
      <c r="I18" s="15">
        <v>80</v>
      </c>
      <c r="J18" s="41">
        <v>0</v>
      </c>
      <c r="K18" s="46">
        <v>2</v>
      </c>
      <c r="L18" s="38">
        <f t="shared" si="2"/>
        <v>2</v>
      </c>
    </row>
    <row r="19" spans="1:12">
      <c r="E19" s="14">
        <v>31</v>
      </c>
      <c r="F19" s="43">
        <v>5</v>
      </c>
      <c r="G19" s="47">
        <v>7</v>
      </c>
      <c r="H19" s="38">
        <f t="shared" si="1"/>
        <v>12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4</v>
      </c>
      <c r="G20" s="47">
        <v>5</v>
      </c>
      <c r="H20" s="38">
        <f t="shared" si="1"/>
        <v>9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3</v>
      </c>
      <c r="G22" s="47">
        <v>3</v>
      </c>
      <c r="H22" s="38">
        <f t="shared" si="1"/>
        <v>6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9</v>
      </c>
      <c r="G23" s="47">
        <v>4</v>
      </c>
      <c r="H23" s="38">
        <f t="shared" si="1"/>
        <v>13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4</v>
      </c>
      <c r="G25" s="47">
        <v>4</v>
      </c>
      <c r="H25" s="38">
        <f t="shared" si="1"/>
        <v>8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10</v>
      </c>
      <c r="G26" s="47">
        <v>4</v>
      </c>
      <c r="H26" s="38">
        <f t="shared" si="1"/>
        <v>14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10</v>
      </c>
      <c r="G27" s="47">
        <v>8</v>
      </c>
      <c r="H27" s="38">
        <f t="shared" si="1"/>
        <v>18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9</v>
      </c>
      <c r="G28" s="47">
        <v>8</v>
      </c>
      <c r="H28" s="38">
        <f t="shared" si="1"/>
        <v>17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4</v>
      </c>
      <c r="G29" s="47">
        <v>6</v>
      </c>
      <c r="H29" s="38">
        <f t="shared" si="1"/>
        <v>10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5</v>
      </c>
      <c r="H30" s="38">
        <f t="shared" si="1"/>
        <v>12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7</v>
      </c>
      <c r="G31" s="47">
        <v>6</v>
      </c>
      <c r="H31" s="38">
        <f t="shared" si="1"/>
        <v>13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2</v>
      </c>
      <c r="H32" s="38">
        <f t="shared" si="1"/>
        <v>8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10</v>
      </c>
      <c r="G33" s="47">
        <v>3</v>
      </c>
      <c r="H33" s="38">
        <f t="shared" si="1"/>
        <v>13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5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3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4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5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0</v>
      </c>
      <c r="H38" s="38">
        <f t="shared" si="1"/>
        <v>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4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4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4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7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1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6</v>
      </c>
      <c r="H47" s="38">
        <f t="shared" si="1"/>
        <v>9</v>
      </c>
      <c r="I47" s="25" t="s">
        <v>6</v>
      </c>
      <c r="J47" s="36">
        <f>SUM(J3:J46)</f>
        <v>44</v>
      </c>
      <c r="K47" s="39">
        <f>SUM(K3:K46)</f>
        <v>59</v>
      </c>
      <c r="L47" s="40">
        <f>SUM(J47:K47)</f>
        <v>103</v>
      </c>
    </row>
    <row r="48" spans="5:12">
      <c r="E48" s="14">
        <v>60</v>
      </c>
      <c r="F48" s="43">
        <v>4</v>
      </c>
      <c r="G48" s="47">
        <v>3</v>
      </c>
      <c r="H48" s="38">
        <f t="shared" si="1"/>
        <v>7</v>
      </c>
    </row>
    <row r="49" spans="5:12" ht="14.25" thickBot="1">
      <c r="E49" s="14">
        <v>61</v>
      </c>
      <c r="F49" s="43">
        <v>9</v>
      </c>
      <c r="G49" s="47">
        <v>3</v>
      </c>
      <c r="H49" s="38">
        <f t="shared" si="1"/>
        <v>12</v>
      </c>
      <c r="J49" s="4" t="s">
        <v>161</v>
      </c>
    </row>
    <row r="50" spans="5:12">
      <c r="E50" s="14">
        <v>62</v>
      </c>
      <c r="F50" s="43">
        <v>8</v>
      </c>
      <c r="G50" s="47">
        <v>3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4</v>
      </c>
      <c r="H51" s="38">
        <f t="shared" si="1"/>
        <v>8</v>
      </c>
      <c r="J51" s="73">
        <f>SUM(B18,F53,J47)</f>
        <v>336</v>
      </c>
      <c r="K51" s="74">
        <f>SUM(C18,G53,K47)</f>
        <v>331</v>
      </c>
      <c r="L51" s="75">
        <f>SUM(J51:K51)</f>
        <v>667</v>
      </c>
    </row>
    <row r="52" spans="5:12" ht="14.25" thickBot="1">
      <c r="E52" s="24">
        <v>64</v>
      </c>
      <c r="F52" s="44">
        <v>6</v>
      </c>
      <c r="G52" s="48">
        <v>4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233</v>
      </c>
      <c r="G53" s="39">
        <f>SUM(G3:G52)</f>
        <v>211</v>
      </c>
      <c r="H53" s="40">
        <f>SUM(F53:G53)</f>
        <v>444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zoomScale="78" zoomScaleNormal="78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2</v>
      </c>
      <c r="G3" s="46">
        <v>7</v>
      </c>
      <c r="H3" s="37">
        <f>SUM(F3:G3)</f>
        <v>9</v>
      </c>
      <c r="I3" s="20">
        <v>65</v>
      </c>
      <c r="J3" s="49">
        <v>1</v>
      </c>
      <c r="K3" s="46">
        <v>5</v>
      </c>
      <c r="L3" s="37">
        <f>SUM(J3:K3)</f>
        <v>6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4</v>
      </c>
      <c r="C5" s="42">
        <v>5</v>
      </c>
      <c r="D5" s="30">
        <f t="shared" si="0"/>
        <v>9</v>
      </c>
      <c r="E5" s="14">
        <v>17</v>
      </c>
      <c r="F5" s="41">
        <v>8</v>
      </c>
      <c r="G5" s="46">
        <v>0</v>
      </c>
      <c r="H5" s="38">
        <f t="shared" si="1"/>
        <v>8</v>
      </c>
      <c r="I5" s="15">
        <v>67</v>
      </c>
      <c r="J5" s="41">
        <v>3</v>
      </c>
      <c r="K5" s="46">
        <v>1</v>
      </c>
      <c r="L5" s="38">
        <f t="shared" si="2"/>
        <v>4</v>
      </c>
    </row>
    <row r="6" spans="1:12">
      <c r="A6" s="14">
        <v>3</v>
      </c>
      <c r="B6" s="43">
        <v>8</v>
      </c>
      <c r="C6" s="42">
        <v>5</v>
      </c>
      <c r="D6" s="30">
        <f t="shared" si="0"/>
        <v>13</v>
      </c>
      <c r="E6" s="14">
        <v>18</v>
      </c>
      <c r="F6" s="41">
        <v>2</v>
      </c>
      <c r="G6" s="46">
        <v>3</v>
      </c>
      <c r="H6" s="38">
        <f t="shared" si="1"/>
        <v>5</v>
      </c>
      <c r="I6" s="15">
        <v>68</v>
      </c>
      <c r="J6" s="41">
        <v>3</v>
      </c>
      <c r="K6" s="46">
        <v>6</v>
      </c>
      <c r="L6" s="38">
        <f t="shared" si="2"/>
        <v>9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7</v>
      </c>
      <c r="G7" s="46">
        <v>2</v>
      </c>
      <c r="H7" s="38">
        <f t="shared" si="1"/>
        <v>9</v>
      </c>
      <c r="I7" s="15">
        <v>69</v>
      </c>
      <c r="J7" s="41">
        <v>3</v>
      </c>
      <c r="K7" s="46">
        <v>2</v>
      </c>
      <c r="L7" s="38">
        <f t="shared" si="2"/>
        <v>5</v>
      </c>
    </row>
    <row r="8" spans="1:12">
      <c r="A8" s="14">
        <v>5</v>
      </c>
      <c r="B8" s="43">
        <v>2</v>
      </c>
      <c r="C8" s="42">
        <v>6</v>
      </c>
      <c r="D8" s="30">
        <f t="shared" si="0"/>
        <v>8</v>
      </c>
      <c r="E8" s="14">
        <v>20</v>
      </c>
      <c r="F8" s="41">
        <v>3</v>
      </c>
      <c r="G8" s="46">
        <v>2</v>
      </c>
      <c r="H8" s="38">
        <f t="shared" si="1"/>
        <v>5</v>
      </c>
      <c r="I8" s="15">
        <v>70</v>
      </c>
      <c r="J8" s="41">
        <v>2</v>
      </c>
      <c r="K8" s="46">
        <v>2</v>
      </c>
      <c r="L8" s="38">
        <f t="shared" si="2"/>
        <v>4</v>
      </c>
    </row>
    <row r="9" spans="1:12">
      <c r="A9" s="14">
        <v>6</v>
      </c>
      <c r="B9" s="43">
        <v>5</v>
      </c>
      <c r="C9" s="42">
        <v>4</v>
      </c>
      <c r="D9" s="30">
        <f t="shared" si="0"/>
        <v>9</v>
      </c>
      <c r="E9" s="14">
        <v>21</v>
      </c>
      <c r="F9" s="41">
        <v>0</v>
      </c>
      <c r="G9" s="46">
        <v>4</v>
      </c>
      <c r="H9" s="38">
        <f t="shared" si="1"/>
        <v>4</v>
      </c>
      <c r="I9" s="15">
        <v>71</v>
      </c>
      <c r="J9" s="41">
        <v>1</v>
      </c>
      <c r="K9" s="46">
        <v>3</v>
      </c>
      <c r="L9" s="38">
        <f t="shared" si="2"/>
        <v>4</v>
      </c>
    </row>
    <row r="10" spans="1:12">
      <c r="A10" s="14">
        <v>7</v>
      </c>
      <c r="B10" s="43">
        <v>6</v>
      </c>
      <c r="C10" s="42">
        <v>1</v>
      </c>
      <c r="D10" s="30">
        <f t="shared" si="0"/>
        <v>7</v>
      </c>
      <c r="E10" s="14">
        <v>22</v>
      </c>
      <c r="F10" s="41">
        <v>6</v>
      </c>
      <c r="G10" s="46">
        <v>1</v>
      </c>
      <c r="H10" s="38">
        <f t="shared" si="1"/>
        <v>7</v>
      </c>
      <c r="I10" s="15">
        <v>72</v>
      </c>
      <c r="J10" s="41">
        <v>3</v>
      </c>
      <c r="K10" s="46">
        <v>1</v>
      </c>
      <c r="L10" s="38">
        <f t="shared" si="2"/>
        <v>4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3</v>
      </c>
      <c r="G11" s="46">
        <v>2</v>
      </c>
      <c r="H11" s="38">
        <f t="shared" si="1"/>
        <v>5</v>
      </c>
      <c r="I11" s="15">
        <v>73</v>
      </c>
      <c r="J11" s="41">
        <v>3</v>
      </c>
      <c r="K11" s="46">
        <v>2</v>
      </c>
      <c r="L11" s="38">
        <f t="shared" si="2"/>
        <v>5</v>
      </c>
    </row>
    <row r="12" spans="1:12">
      <c r="A12" s="14">
        <v>9</v>
      </c>
      <c r="B12" s="43">
        <v>3</v>
      </c>
      <c r="C12" s="42">
        <v>3</v>
      </c>
      <c r="D12" s="30">
        <f t="shared" si="0"/>
        <v>6</v>
      </c>
      <c r="E12" s="14">
        <v>24</v>
      </c>
      <c r="F12" s="41">
        <v>3</v>
      </c>
      <c r="G12" s="46">
        <v>0</v>
      </c>
      <c r="H12" s="38">
        <f t="shared" si="1"/>
        <v>3</v>
      </c>
      <c r="I12" s="15">
        <v>74</v>
      </c>
      <c r="J12" s="41">
        <v>0</v>
      </c>
      <c r="K12" s="46">
        <v>1</v>
      </c>
      <c r="L12" s="38">
        <f t="shared" si="2"/>
        <v>1</v>
      </c>
    </row>
    <row r="13" spans="1:12">
      <c r="A13" s="14">
        <v>10</v>
      </c>
      <c r="B13" s="43">
        <v>5</v>
      </c>
      <c r="C13" s="42">
        <v>5</v>
      </c>
      <c r="D13" s="30">
        <f t="shared" si="0"/>
        <v>10</v>
      </c>
      <c r="E13" s="14">
        <v>25</v>
      </c>
      <c r="F13" s="41">
        <v>3</v>
      </c>
      <c r="G13" s="46">
        <v>2</v>
      </c>
      <c r="H13" s="38">
        <f t="shared" si="1"/>
        <v>5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3</v>
      </c>
      <c r="C15" s="42">
        <v>6</v>
      </c>
      <c r="D15" s="30">
        <f t="shared" si="0"/>
        <v>9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5</v>
      </c>
      <c r="C16" s="42">
        <v>3</v>
      </c>
      <c r="D16" s="30">
        <f t="shared" si="0"/>
        <v>8</v>
      </c>
      <c r="E16" s="14">
        <v>28</v>
      </c>
      <c r="F16" s="43">
        <v>6</v>
      </c>
      <c r="G16" s="47">
        <v>2</v>
      </c>
      <c r="H16" s="38">
        <f t="shared" si="1"/>
        <v>8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1</v>
      </c>
      <c r="G17" s="47">
        <v>5</v>
      </c>
      <c r="H17" s="38">
        <f t="shared" si="1"/>
        <v>6</v>
      </c>
      <c r="I17" s="15">
        <v>79</v>
      </c>
      <c r="J17" s="41">
        <v>2</v>
      </c>
      <c r="K17" s="46">
        <v>1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55</v>
      </c>
      <c r="C18" s="35">
        <f>SUM(C3:C17)</f>
        <v>53</v>
      </c>
      <c r="D18" s="36">
        <f>SUM(B18:C18)</f>
        <v>108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5</v>
      </c>
      <c r="G19" s="47">
        <v>1</v>
      </c>
      <c r="H19" s="38">
        <f t="shared" si="1"/>
        <v>6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5</v>
      </c>
      <c r="G20" s="47">
        <v>6</v>
      </c>
      <c r="H20" s="38">
        <f t="shared" si="1"/>
        <v>11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5</v>
      </c>
      <c r="G21" s="47">
        <v>2</v>
      </c>
      <c r="H21" s="38">
        <f t="shared" si="1"/>
        <v>7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43">
        <v>4</v>
      </c>
      <c r="G22" s="47">
        <v>7</v>
      </c>
      <c r="H22" s="38">
        <f t="shared" si="1"/>
        <v>11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7</v>
      </c>
      <c r="G23" s="47">
        <v>3</v>
      </c>
      <c r="H23" s="38">
        <f t="shared" si="1"/>
        <v>10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5</v>
      </c>
      <c r="G24" s="47">
        <v>7</v>
      </c>
      <c r="H24" s="38">
        <f t="shared" si="1"/>
        <v>12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3</v>
      </c>
      <c r="G25" s="47">
        <v>5</v>
      </c>
      <c r="H25" s="38">
        <f t="shared" si="1"/>
        <v>8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5</v>
      </c>
      <c r="G26" s="47">
        <v>5</v>
      </c>
      <c r="H26" s="38">
        <f t="shared" si="1"/>
        <v>10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4</v>
      </c>
      <c r="G27" s="47">
        <v>4</v>
      </c>
      <c r="H27" s="38">
        <f t="shared" si="1"/>
        <v>8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4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3</v>
      </c>
      <c r="G29" s="47">
        <v>3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2</v>
      </c>
      <c r="G31" s="47">
        <v>6</v>
      </c>
      <c r="H31" s="38">
        <f t="shared" si="1"/>
        <v>8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2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5</v>
      </c>
      <c r="H33" s="38">
        <f t="shared" si="1"/>
        <v>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1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3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4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4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3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5</v>
      </c>
      <c r="H45" s="38">
        <f t="shared" si="1"/>
        <v>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1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1</v>
      </c>
      <c r="H47" s="38">
        <f t="shared" si="1"/>
        <v>3</v>
      </c>
      <c r="I47" s="25" t="s">
        <v>6</v>
      </c>
      <c r="J47" s="36">
        <f>SUM(J3:J46)</f>
        <v>34</v>
      </c>
      <c r="K47" s="39">
        <f>SUM(K3:K46)</f>
        <v>42</v>
      </c>
      <c r="L47" s="40">
        <f>SUM(J47:K47)</f>
        <v>76</v>
      </c>
    </row>
    <row r="48" spans="5:12">
      <c r="E48" s="14">
        <v>60</v>
      </c>
      <c r="F48" s="43">
        <v>4</v>
      </c>
      <c r="G48" s="47">
        <v>1</v>
      </c>
      <c r="H48" s="38">
        <f t="shared" si="1"/>
        <v>5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159</v>
      </c>
    </row>
    <row r="50" spans="5:12">
      <c r="E50" s="14">
        <v>62</v>
      </c>
      <c r="F50" s="43">
        <v>4</v>
      </c>
      <c r="G50" s="47">
        <v>2</v>
      </c>
      <c r="H50" s="38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2</v>
      </c>
      <c r="H51" s="38">
        <f t="shared" si="1"/>
        <v>5</v>
      </c>
      <c r="J51" s="73">
        <f>SUM(B18,F53,J47)</f>
        <v>271</v>
      </c>
      <c r="K51" s="74">
        <f>SUM(C18,G53,K47)</f>
        <v>256</v>
      </c>
      <c r="L51" s="75">
        <f>SUM(J51:K51)</f>
        <v>527</v>
      </c>
    </row>
    <row r="52" spans="5:12" ht="14.25" thickBot="1">
      <c r="E52" s="24">
        <v>64</v>
      </c>
      <c r="F52" s="44">
        <v>5</v>
      </c>
      <c r="G52" s="48">
        <v>7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182</v>
      </c>
      <c r="G53" s="39">
        <f>SUM(G3:G52)</f>
        <v>161</v>
      </c>
      <c r="H53" s="40">
        <f>SUM(F53:G53)</f>
        <v>343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zoomScale="73" zoomScaleNormal="73" workbookViewId="0">
      <selection activeCell="M29" sqref="M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5</v>
      </c>
      <c r="D3" s="28">
        <f>SUM(B3:C3)</f>
        <v>8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3</v>
      </c>
      <c r="K3" s="46">
        <v>7</v>
      </c>
      <c r="L3" s="37">
        <f>SUM(J3:K3)</f>
        <v>10</v>
      </c>
    </row>
    <row r="4" spans="1:12">
      <c r="A4" s="14">
        <v>1</v>
      </c>
      <c r="B4" s="43">
        <v>1</v>
      </c>
      <c r="C4" s="42">
        <v>4</v>
      </c>
      <c r="D4" s="30">
        <f t="shared" ref="D4:D17" si="0">SUM(B4:C4)</f>
        <v>5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6</v>
      </c>
      <c r="K4" s="46">
        <v>6</v>
      </c>
      <c r="L4" s="38">
        <f t="shared" ref="L4:L46" si="2">SUM(J4:K4)</f>
        <v>12</v>
      </c>
    </row>
    <row r="5" spans="1:12">
      <c r="A5" s="14">
        <v>2</v>
      </c>
      <c r="B5" s="43">
        <v>2</v>
      </c>
      <c r="C5" s="42">
        <v>3</v>
      </c>
      <c r="D5" s="30">
        <f t="shared" si="0"/>
        <v>5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3</v>
      </c>
      <c r="K5" s="46">
        <v>4</v>
      </c>
      <c r="L5" s="38">
        <f t="shared" si="2"/>
        <v>7</v>
      </c>
    </row>
    <row r="6" spans="1:12">
      <c r="A6" s="14">
        <v>3</v>
      </c>
      <c r="B6" s="43">
        <v>3</v>
      </c>
      <c r="C6" s="42">
        <v>0</v>
      </c>
      <c r="D6" s="30">
        <f t="shared" si="0"/>
        <v>3</v>
      </c>
      <c r="E6" s="14">
        <v>18</v>
      </c>
      <c r="F6" s="41">
        <v>3</v>
      </c>
      <c r="G6" s="46">
        <v>4</v>
      </c>
      <c r="H6" s="38">
        <f t="shared" si="1"/>
        <v>7</v>
      </c>
      <c r="I6" s="15">
        <v>68</v>
      </c>
      <c r="J6" s="41">
        <v>7</v>
      </c>
      <c r="K6" s="46">
        <v>12</v>
      </c>
      <c r="L6" s="38">
        <f t="shared" si="2"/>
        <v>19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0</v>
      </c>
      <c r="G7" s="46">
        <v>4</v>
      </c>
      <c r="H7" s="38">
        <f t="shared" si="1"/>
        <v>4</v>
      </c>
      <c r="I7" s="15">
        <v>69</v>
      </c>
      <c r="J7" s="41">
        <v>7</v>
      </c>
      <c r="K7" s="46">
        <v>9</v>
      </c>
      <c r="L7" s="38">
        <f t="shared" si="2"/>
        <v>16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5</v>
      </c>
      <c r="G8" s="46">
        <v>1</v>
      </c>
      <c r="H8" s="38">
        <f t="shared" si="1"/>
        <v>6</v>
      </c>
      <c r="I8" s="15">
        <v>70</v>
      </c>
      <c r="J8" s="41">
        <v>4</v>
      </c>
      <c r="K8" s="46">
        <v>4</v>
      </c>
      <c r="L8" s="38">
        <f t="shared" si="2"/>
        <v>8</v>
      </c>
    </row>
    <row r="9" spans="1:12">
      <c r="A9" s="14">
        <v>6</v>
      </c>
      <c r="B9" s="43">
        <v>5</v>
      </c>
      <c r="C9" s="42">
        <v>0</v>
      </c>
      <c r="D9" s="30">
        <f t="shared" si="0"/>
        <v>5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10</v>
      </c>
      <c r="K9" s="46">
        <v>4</v>
      </c>
      <c r="L9" s="38">
        <f t="shared" si="2"/>
        <v>14</v>
      </c>
    </row>
    <row r="10" spans="1:12">
      <c r="A10" s="14">
        <v>7</v>
      </c>
      <c r="B10" s="43">
        <v>1</v>
      </c>
      <c r="C10" s="42">
        <v>2</v>
      </c>
      <c r="D10" s="30">
        <f t="shared" si="0"/>
        <v>3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6</v>
      </c>
      <c r="K10" s="46">
        <v>8</v>
      </c>
      <c r="L10" s="38">
        <f t="shared" si="2"/>
        <v>14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5</v>
      </c>
      <c r="G11" s="46">
        <v>7</v>
      </c>
      <c r="H11" s="38">
        <f t="shared" si="1"/>
        <v>12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3</v>
      </c>
      <c r="C12" s="42">
        <v>0</v>
      </c>
      <c r="D12" s="30">
        <f t="shared" si="0"/>
        <v>3</v>
      </c>
      <c r="E12" s="14">
        <v>24</v>
      </c>
      <c r="F12" s="41">
        <v>4</v>
      </c>
      <c r="G12" s="46">
        <v>12</v>
      </c>
      <c r="H12" s="38">
        <f t="shared" si="1"/>
        <v>16</v>
      </c>
      <c r="I12" s="15">
        <v>74</v>
      </c>
      <c r="J12" s="41">
        <v>4</v>
      </c>
      <c r="K12" s="46">
        <v>4</v>
      </c>
      <c r="L12" s="38">
        <f t="shared" si="2"/>
        <v>8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4</v>
      </c>
      <c r="G13" s="46">
        <v>1</v>
      </c>
      <c r="H13" s="38">
        <f t="shared" si="1"/>
        <v>5</v>
      </c>
      <c r="I13" s="15">
        <v>75</v>
      </c>
      <c r="J13" s="41">
        <v>3</v>
      </c>
      <c r="K13" s="46">
        <v>5</v>
      </c>
      <c r="L13" s="38">
        <f t="shared" si="2"/>
        <v>8</v>
      </c>
    </row>
    <row r="14" spans="1:12">
      <c r="A14" s="14">
        <v>11</v>
      </c>
      <c r="B14" s="43">
        <v>3</v>
      </c>
      <c r="C14" s="42">
        <v>4</v>
      </c>
      <c r="D14" s="30">
        <f t="shared" si="0"/>
        <v>7</v>
      </c>
      <c r="E14" s="14">
        <v>26</v>
      </c>
      <c r="F14" s="41">
        <v>5</v>
      </c>
      <c r="G14" s="46">
        <v>7</v>
      </c>
      <c r="H14" s="38">
        <f t="shared" si="1"/>
        <v>12</v>
      </c>
      <c r="I14" s="15">
        <v>76</v>
      </c>
      <c r="J14" s="41">
        <v>4</v>
      </c>
      <c r="K14" s="46">
        <v>6</v>
      </c>
      <c r="L14" s="38">
        <f t="shared" si="2"/>
        <v>10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3</v>
      </c>
      <c r="K15" s="46">
        <v>2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7</v>
      </c>
      <c r="G16" s="47">
        <v>5</v>
      </c>
      <c r="H16" s="38">
        <f t="shared" si="1"/>
        <v>12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0</v>
      </c>
      <c r="C17" s="45">
        <v>4</v>
      </c>
      <c r="D17" s="33">
        <f t="shared" si="0"/>
        <v>4</v>
      </c>
      <c r="E17" s="14">
        <v>29</v>
      </c>
      <c r="F17" s="43">
        <v>9</v>
      </c>
      <c r="G17" s="47">
        <v>6</v>
      </c>
      <c r="H17" s="38">
        <f t="shared" si="1"/>
        <v>15</v>
      </c>
      <c r="I17" s="15">
        <v>79</v>
      </c>
      <c r="J17" s="41">
        <v>3</v>
      </c>
      <c r="K17" s="46">
        <v>1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29</v>
      </c>
      <c r="C18" s="35">
        <f>SUM(C3:C17)</f>
        <v>35</v>
      </c>
      <c r="D18" s="36">
        <f>SUM(B18:C18)</f>
        <v>64</v>
      </c>
      <c r="E18" s="14">
        <v>30</v>
      </c>
      <c r="F18" s="43">
        <v>5</v>
      </c>
      <c r="G18" s="47">
        <v>3</v>
      </c>
      <c r="H18" s="38">
        <f t="shared" si="1"/>
        <v>8</v>
      </c>
      <c r="I18" s="15">
        <v>80</v>
      </c>
      <c r="J18" s="41">
        <v>2</v>
      </c>
      <c r="K18" s="46">
        <v>5</v>
      </c>
      <c r="L18" s="38">
        <f t="shared" si="2"/>
        <v>7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1</v>
      </c>
      <c r="K19" s="46">
        <v>4</v>
      </c>
      <c r="L19" s="38">
        <f t="shared" si="2"/>
        <v>5</v>
      </c>
    </row>
    <row r="20" spans="1:12">
      <c r="E20" s="14">
        <v>32</v>
      </c>
      <c r="F20" s="43">
        <v>4</v>
      </c>
      <c r="G20" s="47">
        <v>3</v>
      </c>
      <c r="H20" s="38">
        <f t="shared" si="1"/>
        <v>7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7</v>
      </c>
      <c r="G21" s="47">
        <v>4</v>
      </c>
      <c r="H21" s="38">
        <f t="shared" si="1"/>
        <v>11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6</v>
      </c>
      <c r="G22" s="47">
        <v>2</v>
      </c>
      <c r="H22" s="38">
        <f t="shared" si="1"/>
        <v>8</v>
      </c>
      <c r="I22" s="15">
        <v>84</v>
      </c>
      <c r="J22" s="43">
        <v>1</v>
      </c>
      <c r="K22" s="47">
        <v>5</v>
      </c>
      <c r="L22" s="38">
        <f t="shared" si="2"/>
        <v>6</v>
      </c>
    </row>
    <row r="23" spans="1:12">
      <c r="E23" s="14">
        <v>35</v>
      </c>
      <c r="F23" s="43">
        <v>5</v>
      </c>
      <c r="G23" s="47">
        <v>5</v>
      </c>
      <c r="H23" s="38">
        <f t="shared" si="1"/>
        <v>10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3</v>
      </c>
      <c r="G24" s="47">
        <v>2</v>
      </c>
      <c r="H24" s="38">
        <f t="shared" si="1"/>
        <v>5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4</v>
      </c>
      <c r="G25" s="47">
        <v>6</v>
      </c>
      <c r="H25" s="38">
        <f t="shared" si="1"/>
        <v>10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2</v>
      </c>
      <c r="G26" s="47">
        <v>4</v>
      </c>
      <c r="H26" s="38">
        <f t="shared" si="1"/>
        <v>6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3</v>
      </c>
      <c r="G27" s="47">
        <v>6</v>
      </c>
      <c r="H27" s="38">
        <f t="shared" si="1"/>
        <v>9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8</v>
      </c>
      <c r="G28" s="47">
        <v>11</v>
      </c>
      <c r="H28" s="38">
        <f t="shared" si="1"/>
        <v>19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5</v>
      </c>
      <c r="G29" s="47">
        <v>0</v>
      </c>
      <c r="H29" s="38">
        <f t="shared" si="1"/>
        <v>5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11</v>
      </c>
      <c r="G30" s="47">
        <v>6</v>
      </c>
      <c r="H30" s="38">
        <f t="shared" si="1"/>
        <v>17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3</v>
      </c>
      <c r="H31" s="38">
        <f t="shared" si="1"/>
        <v>9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6</v>
      </c>
      <c r="G32" s="47">
        <v>2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2</v>
      </c>
      <c r="H33" s="38">
        <f t="shared" si="1"/>
        <v>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6</v>
      </c>
      <c r="G34" s="47">
        <v>3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8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3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2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2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8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9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3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4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10</v>
      </c>
      <c r="H46" s="38">
        <f t="shared" si="1"/>
        <v>14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7</v>
      </c>
      <c r="H47" s="38">
        <f t="shared" si="1"/>
        <v>12</v>
      </c>
      <c r="I47" s="25" t="s">
        <v>6</v>
      </c>
      <c r="J47" s="36">
        <f>SUM(J3:J46)</f>
        <v>83</v>
      </c>
      <c r="K47" s="39">
        <f>SUM(K3:K46)</f>
        <v>108</v>
      </c>
      <c r="L47" s="40">
        <f>SUM(J47:K47)</f>
        <v>191</v>
      </c>
    </row>
    <row r="48" spans="5:12">
      <c r="E48" s="14">
        <v>60</v>
      </c>
      <c r="F48" s="43">
        <v>3</v>
      </c>
      <c r="G48" s="47">
        <v>4</v>
      </c>
      <c r="H48" s="38">
        <f t="shared" si="1"/>
        <v>7</v>
      </c>
    </row>
    <row r="49" spans="5:12" ht="14.25" thickBot="1">
      <c r="E49" s="14">
        <v>61</v>
      </c>
      <c r="F49" s="43">
        <v>12</v>
      </c>
      <c r="G49" s="47">
        <v>13</v>
      </c>
      <c r="H49" s="38">
        <f t="shared" si="1"/>
        <v>25</v>
      </c>
      <c r="J49" s="4" t="s">
        <v>157</v>
      </c>
    </row>
    <row r="50" spans="5:12">
      <c r="E50" s="14">
        <v>62</v>
      </c>
      <c r="F50" s="43">
        <v>6</v>
      </c>
      <c r="G50" s="47">
        <v>5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5</v>
      </c>
      <c r="H51" s="38">
        <f t="shared" si="1"/>
        <v>15</v>
      </c>
      <c r="J51" s="73">
        <f>SUM(B18,F53,J47)</f>
        <v>350</v>
      </c>
      <c r="K51" s="74">
        <f>SUM(C18,G53,K47)</f>
        <v>367</v>
      </c>
      <c r="L51" s="75">
        <f>SUM(J51:K51)</f>
        <v>717</v>
      </c>
    </row>
    <row r="52" spans="5:12" ht="14.25" thickBot="1">
      <c r="E52" s="24">
        <v>64</v>
      </c>
      <c r="F52" s="44">
        <v>5</v>
      </c>
      <c r="G52" s="48">
        <v>7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238</v>
      </c>
      <c r="G53" s="39">
        <f>SUM(G3:G52)</f>
        <v>224</v>
      </c>
      <c r="H53" s="40">
        <f>SUM(F53:G53)</f>
        <v>462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G20" sqref="G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6</v>
      </c>
      <c r="G3" s="46">
        <v>4</v>
      </c>
      <c r="H3" s="37">
        <f>SUM(F3:G3)</f>
        <v>10</v>
      </c>
      <c r="I3" s="20">
        <v>65</v>
      </c>
      <c r="J3" s="49">
        <v>6</v>
      </c>
      <c r="K3" s="46">
        <v>8</v>
      </c>
      <c r="L3" s="37">
        <f>SUM(J3:K3)</f>
        <v>14</v>
      </c>
    </row>
    <row r="4" spans="1:12">
      <c r="A4" s="14">
        <v>1</v>
      </c>
      <c r="B4" s="43">
        <v>5</v>
      </c>
      <c r="C4" s="42">
        <v>1</v>
      </c>
      <c r="D4" s="30">
        <f t="shared" ref="D4:D17" si="0">SUM(B4:C4)</f>
        <v>6</v>
      </c>
      <c r="E4" s="14">
        <v>16</v>
      </c>
      <c r="F4" s="41">
        <v>3</v>
      </c>
      <c r="G4" s="46">
        <v>7</v>
      </c>
      <c r="H4" s="38">
        <f t="shared" ref="H4:H52" si="1">SUM(F4:G4)</f>
        <v>10</v>
      </c>
      <c r="I4" s="15">
        <v>66</v>
      </c>
      <c r="J4" s="41">
        <v>4</v>
      </c>
      <c r="K4" s="46">
        <v>1</v>
      </c>
      <c r="L4" s="38">
        <f t="shared" ref="L4:L46" si="2">SUM(J4:K4)</f>
        <v>5</v>
      </c>
    </row>
    <row r="5" spans="1:12">
      <c r="A5" s="14">
        <v>2</v>
      </c>
      <c r="B5" s="43">
        <v>3</v>
      </c>
      <c r="C5" s="42">
        <v>1</v>
      </c>
      <c r="D5" s="30">
        <f t="shared" si="0"/>
        <v>4</v>
      </c>
      <c r="E5" s="14">
        <v>17</v>
      </c>
      <c r="F5" s="41">
        <v>1</v>
      </c>
      <c r="G5" s="46">
        <v>8</v>
      </c>
      <c r="H5" s="38">
        <f t="shared" si="1"/>
        <v>9</v>
      </c>
      <c r="I5" s="15">
        <v>67</v>
      </c>
      <c r="J5" s="41">
        <v>3</v>
      </c>
      <c r="K5" s="46">
        <v>4</v>
      </c>
      <c r="L5" s="38">
        <f t="shared" si="2"/>
        <v>7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4</v>
      </c>
      <c r="G6" s="46">
        <v>2</v>
      </c>
      <c r="H6" s="38">
        <f t="shared" si="1"/>
        <v>6</v>
      </c>
      <c r="I6" s="15">
        <v>68</v>
      </c>
      <c r="J6" s="41">
        <v>7</v>
      </c>
      <c r="K6" s="46">
        <v>5</v>
      </c>
      <c r="L6" s="38">
        <f t="shared" si="2"/>
        <v>12</v>
      </c>
    </row>
    <row r="7" spans="1:12">
      <c r="A7" s="14">
        <v>4</v>
      </c>
      <c r="B7" s="43">
        <v>5</v>
      </c>
      <c r="C7" s="42">
        <v>2</v>
      </c>
      <c r="D7" s="30">
        <f t="shared" si="0"/>
        <v>7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5</v>
      </c>
      <c r="K7" s="46">
        <v>7</v>
      </c>
      <c r="L7" s="38">
        <f t="shared" si="2"/>
        <v>12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2</v>
      </c>
      <c r="G8" s="46">
        <v>5</v>
      </c>
      <c r="H8" s="38">
        <f t="shared" si="1"/>
        <v>7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4</v>
      </c>
      <c r="C9" s="42">
        <v>5</v>
      </c>
      <c r="D9" s="30">
        <f t="shared" si="0"/>
        <v>9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1</v>
      </c>
      <c r="K9" s="46">
        <v>3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4</v>
      </c>
      <c r="D10" s="30">
        <f t="shared" si="0"/>
        <v>5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7</v>
      </c>
      <c r="K10" s="46">
        <v>3</v>
      </c>
      <c r="L10" s="38">
        <f t="shared" si="2"/>
        <v>10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2</v>
      </c>
      <c r="K11" s="46">
        <v>4</v>
      </c>
      <c r="L11" s="38">
        <f t="shared" si="2"/>
        <v>6</v>
      </c>
    </row>
    <row r="12" spans="1:12">
      <c r="A12" s="14">
        <v>9</v>
      </c>
      <c r="B12" s="43">
        <v>5</v>
      </c>
      <c r="C12" s="42">
        <v>2</v>
      </c>
      <c r="D12" s="30">
        <f t="shared" si="0"/>
        <v>7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3</v>
      </c>
      <c r="K12" s="46">
        <v>1</v>
      </c>
      <c r="L12" s="38">
        <f t="shared" si="2"/>
        <v>4</v>
      </c>
    </row>
    <row r="13" spans="1:12">
      <c r="A13" s="14">
        <v>10</v>
      </c>
      <c r="B13" s="43">
        <v>5</v>
      </c>
      <c r="C13" s="42">
        <v>4</v>
      </c>
      <c r="D13" s="30">
        <f t="shared" si="0"/>
        <v>9</v>
      </c>
      <c r="E13" s="14">
        <v>25</v>
      </c>
      <c r="F13" s="41">
        <v>4</v>
      </c>
      <c r="G13" s="46">
        <v>3</v>
      </c>
      <c r="H13" s="38">
        <f t="shared" si="1"/>
        <v>7</v>
      </c>
      <c r="I13" s="15">
        <v>75</v>
      </c>
      <c r="J13" s="41">
        <v>4</v>
      </c>
      <c r="K13" s="46">
        <v>5</v>
      </c>
      <c r="L13" s="38">
        <f t="shared" si="2"/>
        <v>9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4</v>
      </c>
      <c r="G14" s="46">
        <v>1</v>
      </c>
      <c r="H14" s="38">
        <f t="shared" si="1"/>
        <v>5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3</v>
      </c>
      <c r="C15" s="42">
        <v>0</v>
      </c>
      <c r="D15" s="30">
        <f t="shared" si="0"/>
        <v>3</v>
      </c>
      <c r="E15" s="14">
        <v>27</v>
      </c>
      <c r="F15" s="41">
        <v>2</v>
      </c>
      <c r="G15" s="46">
        <v>4</v>
      </c>
      <c r="H15" s="38">
        <f t="shared" si="1"/>
        <v>6</v>
      </c>
      <c r="I15" s="15">
        <v>77</v>
      </c>
      <c r="J15" s="41">
        <v>1</v>
      </c>
      <c r="K15" s="46">
        <v>2</v>
      </c>
      <c r="L15" s="38">
        <f t="shared" si="2"/>
        <v>3</v>
      </c>
    </row>
    <row r="16" spans="1:12">
      <c r="A16" s="14">
        <v>13</v>
      </c>
      <c r="B16" s="43">
        <v>4</v>
      </c>
      <c r="C16" s="42">
        <v>0</v>
      </c>
      <c r="D16" s="30">
        <f t="shared" si="0"/>
        <v>4</v>
      </c>
      <c r="E16" s="14">
        <v>28</v>
      </c>
      <c r="F16" s="43">
        <v>0</v>
      </c>
      <c r="G16" s="47">
        <v>2</v>
      </c>
      <c r="H16" s="38">
        <f t="shared" si="1"/>
        <v>2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5</v>
      </c>
      <c r="C17" s="45">
        <v>0</v>
      </c>
      <c r="D17" s="33">
        <f t="shared" si="0"/>
        <v>5</v>
      </c>
      <c r="E17" s="14">
        <v>29</v>
      </c>
      <c r="F17" s="43">
        <v>3</v>
      </c>
      <c r="G17" s="47">
        <v>3</v>
      </c>
      <c r="H17" s="38">
        <f t="shared" si="1"/>
        <v>6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50</v>
      </c>
      <c r="C18" s="35">
        <f>SUM(C3:C17)</f>
        <v>32</v>
      </c>
      <c r="D18" s="36">
        <f>SUM(B18:C18)</f>
        <v>82</v>
      </c>
      <c r="E18" s="14">
        <v>30</v>
      </c>
      <c r="F18" s="43">
        <v>5</v>
      </c>
      <c r="G18" s="47">
        <v>0</v>
      </c>
      <c r="H18" s="38">
        <f t="shared" si="1"/>
        <v>5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2</v>
      </c>
      <c r="G19" s="47">
        <v>4</v>
      </c>
      <c r="H19" s="38">
        <f t="shared" si="1"/>
        <v>6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1</v>
      </c>
      <c r="G20" s="47">
        <v>3</v>
      </c>
      <c r="H20" s="38">
        <f t="shared" si="1"/>
        <v>4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3</v>
      </c>
      <c r="G21" s="47">
        <v>2</v>
      </c>
      <c r="H21" s="38">
        <f t="shared" si="1"/>
        <v>5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5</v>
      </c>
      <c r="G22" s="47">
        <v>3</v>
      </c>
      <c r="H22" s="38">
        <f t="shared" si="1"/>
        <v>8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4</v>
      </c>
      <c r="G23" s="47">
        <v>2</v>
      </c>
      <c r="H23" s="38">
        <f t="shared" si="1"/>
        <v>6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2</v>
      </c>
      <c r="G24" s="47">
        <v>5</v>
      </c>
      <c r="H24" s="38">
        <f t="shared" si="1"/>
        <v>7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4</v>
      </c>
      <c r="G25" s="47">
        <v>5</v>
      </c>
      <c r="H25" s="38">
        <f t="shared" si="1"/>
        <v>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9</v>
      </c>
      <c r="G26" s="47">
        <v>4</v>
      </c>
      <c r="H26" s="38">
        <f t="shared" si="1"/>
        <v>13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10</v>
      </c>
      <c r="H27" s="38">
        <f t="shared" si="1"/>
        <v>13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7</v>
      </c>
      <c r="G28" s="47">
        <v>2</v>
      </c>
      <c r="H28" s="38">
        <f t="shared" si="1"/>
        <v>9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4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8</v>
      </c>
      <c r="H30" s="38">
        <f t="shared" si="1"/>
        <v>13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10</v>
      </c>
      <c r="G31" s="47">
        <v>4</v>
      </c>
      <c r="H31" s="38">
        <f t="shared" si="1"/>
        <v>14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7</v>
      </c>
      <c r="H32" s="38">
        <f t="shared" si="1"/>
        <v>12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4</v>
      </c>
      <c r="G33" s="47">
        <v>3</v>
      </c>
      <c r="H33" s="38">
        <f t="shared" si="1"/>
        <v>7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4</v>
      </c>
      <c r="G34" s="47">
        <v>4</v>
      </c>
      <c r="H34" s="38">
        <f t="shared" si="1"/>
        <v>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3</v>
      </c>
      <c r="H36" s="38">
        <f t="shared" si="1"/>
        <v>8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3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6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3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6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1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4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4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3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2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4</v>
      </c>
      <c r="H47" s="38">
        <f t="shared" si="1"/>
        <v>9</v>
      </c>
      <c r="I47" s="25" t="s">
        <v>6</v>
      </c>
      <c r="J47" s="36">
        <f>SUM(J3:J46)</f>
        <v>61</v>
      </c>
      <c r="K47" s="39">
        <f>SUM(K3:K46)</f>
        <v>70</v>
      </c>
      <c r="L47" s="40">
        <f>SUM(J47:K47)</f>
        <v>131</v>
      </c>
    </row>
    <row r="48" spans="5:12">
      <c r="E48" s="14">
        <v>60</v>
      </c>
      <c r="F48" s="43">
        <v>5</v>
      </c>
      <c r="G48" s="47">
        <v>1</v>
      </c>
      <c r="H48" s="38">
        <f t="shared" si="1"/>
        <v>6</v>
      </c>
    </row>
    <row r="49" spans="5:12" ht="14.25" thickBot="1">
      <c r="E49" s="14">
        <v>61</v>
      </c>
      <c r="F49" s="43">
        <v>2</v>
      </c>
      <c r="G49" s="47">
        <v>4</v>
      </c>
      <c r="H49" s="38">
        <f t="shared" si="1"/>
        <v>6</v>
      </c>
      <c r="J49" s="4" t="s">
        <v>155</v>
      </c>
    </row>
    <row r="50" spans="5:12">
      <c r="E50" s="14">
        <v>62</v>
      </c>
      <c r="F50" s="43">
        <v>6</v>
      </c>
      <c r="G50" s="47">
        <v>4</v>
      </c>
      <c r="H50" s="38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6</v>
      </c>
      <c r="H51" s="38">
        <f t="shared" si="1"/>
        <v>13</v>
      </c>
      <c r="J51" s="73">
        <f>SUM(B18,F53,J47)</f>
        <v>305</v>
      </c>
      <c r="K51" s="74">
        <f>SUM(C18,G53,K47)</f>
        <v>289</v>
      </c>
      <c r="L51" s="75">
        <f>SUM(J51:K51)</f>
        <v>594</v>
      </c>
    </row>
    <row r="52" spans="5:12" ht="14.25" thickBot="1">
      <c r="E52" s="24">
        <v>64</v>
      </c>
      <c r="F52" s="44">
        <v>7</v>
      </c>
      <c r="G52" s="48">
        <v>8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194</v>
      </c>
      <c r="G53" s="39">
        <f>SUM(G3:G52)</f>
        <v>187</v>
      </c>
      <c r="H53" s="40">
        <f>SUM(F53:G53)</f>
        <v>381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topLeftCell="A31" zoomScaleNormal="78" workbookViewId="0">
      <selection activeCell="F7" sqref="F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49">
        <v>4</v>
      </c>
      <c r="G3" s="46">
        <v>3</v>
      </c>
      <c r="H3" s="37">
        <f>SUM(F3:G3)</f>
        <v>7</v>
      </c>
      <c r="I3" s="20">
        <v>65</v>
      </c>
      <c r="J3" s="49">
        <v>25</v>
      </c>
      <c r="K3" s="46">
        <v>13</v>
      </c>
      <c r="L3" s="37">
        <f>SUM(J3:K3)</f>
        <v>38</v>
      </c>
    </row>
    <row r="4" spans="1:12">
      <c r="A4" s="14">
        <v>1</v>
      </c>
      <c r="B4" s="43">
        <v>5</v>
      </c>
      <c r="C4" s="42">
        <v>2</v>
      </c>
      <c r="D4" s="30">
        <f t="shared" ref="D4:D17" si="0">SUM(B4:C4)</f>
        <v>7</v>
      </c>
      <c r="E4" s="14">
        <v>16</v>
      </c>
      <c r="F4" s="41">
        <v>5</v>
      </c>
      <c r="G4" s="46">
        <v>6</v>
      </c>
      <c r="H4" s="38">
        <f t="shared" ref="H4:H52" si="1">SUM(F4:G4)</f>
        <v>11</v>
      </c>
      <c r="I4" s="15">
        <v>66</v>
      </c>
      <c r="J4" s="41">
        <v>12</v>
      </c>
      <c r="K4" s="46">
        <v>10</v>
      </c>
      <c r="L4" s="38">
        <f t="shared" ref="L4:L46" si="2">SUM(J4:K4)</f>
        <v>22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5</v>
      </c>
      <c r="G5" s="46">
        <v>7</v>
      </c>
      <c r="H5" s="38">
        <f t="shared" si="1"/>
        <v>12</v>
      </c>
      <c r="I5" s="15">
        <v>67</v>
      </c>
      <c r="J5" s="41">
        <v>14</v>
      </c>
      <c r="K5" s="46">
        <v>4</v>
      </c>
      <c r="L5" s="38">
        <f t="shared" si="2"/>
        <v>18</v>
      </c>
    </row>
    <row r="6" spans="1:12">
      <c r="A6" s="14">
        <v>3</v>
      </c>
      <c r="B6" s="43">
        <v>2</v>
      </c>
      <c r="C6" s="42">
        <v>6</v>
      </c>
      <c r="D6" s="30">
        <f t="shared" si="0"/>
        <v>8</v>
      </c>
      <c r="E6" s="14">
        <v>18</v>
      </c>
      <c r="F6" s="41">
        <v>3</v>
      </c>
      <c r="G6" s="46">
        <v>4</v>
      </c>
      <c r="H6" s="38">
        <f t="shared" si="1"/>
        <v>7</v>
      </c>
      <c r="I6" s="15">
        <v>68</v>
      </c>
      <c r="J6" s="41">
        <v>14</v>
      </c>
      <c r="K6" s="46">
        <v>13</v>
      </c>
      <c r="L6" s="38">
        <f t="shared" si="2"/>
        <v>27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6</v>
      </c>
      <c r="G7" s="46">
        <v>7</v>
      </c>
      <c r="H7" s="38">
        <f t="shared" si="1"/>
        <v>13</v>
      </c>
      <c r="I7" s="15">
        <v>69</v>
      </c>
      <c r="J7" s="41">
        <v>9</v>
      </c>
      <c r="K7" s="46">
        <v>19</v>
      </c>
      <c r="L7" s="38">
        <f t="shared" si="2"/>
        <v>28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4</v>
      </c>
      <c r="G8" s="46">
        <v>7</v>
      </c>
      <c r="H8" s="38">
        <f t="shared" si="1"/>
        <v>11</v>
      </c>
      <c r="I8" s="15">
        <v>70</v>
      </c>
      <c r="J8" s="41">
        <v>17</v>
      </c>
      <c r="K8" s="46">
        <v>17</v>
      </c>
      <c r="L8" s="38">
        <f t="shared" si="2"/>
        <v>34</v>
      </c>
    </row>
    <row r="9" spans="1:12">
      <c r="A9" s="14">
        <v>6</v>
      </c>
      <c r="B9" s="43">
        <v>1</v>
      </c>
      <c r="C9" s="42">
        <v>4</v>
      </c>
      <c r="D9" s="30">
        <f t="shared" si="0"/>
        <v>5</v>
      </c>
      <c r="E9" s="14">
        <v>21</v>
      </c>
      <c r="F9" s="41">
        <v>9</v>
      </c>
      <c r="G9" s="46">
        <v>6</v>
      </c>
      <c r="H9" s="38">
        <f t="shared" si="1"/>
        <v>15</v>
      </c>
      <c r="I9" s="15">
        <v>71</v>
      </c>
      <c r="J9" s="41">
        <v>12</v>
      </c>
      <c r="K9" s="46">
        <v>6</v>
      </c>
      <c r="L9" s="38">
        <f t="shared" si="2"/>
        <v>18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3</v>
      </c>
      <c r="G10" s="46">
        <v>7</v>
      </c>
      <c r="H10" s="38">
        <f t="shared" si="1"/>
        <v>10</v>
      </c>
      <c r="I10" s="15">
        <v>72</v>
      </c>
      <c r="J10" s="41">
        <v>8</v>
      </c>
      <c r="K10" s="46">
        <v>5</v>
      </c>
      <c r="L10" s="38">
        <f t="shared" si="2"/>
        <v>13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5</v>
      </c>
      <c r="G11" s="46">
        <v>6</v>
      </c>
      <c r="H11" s="38">
        <f t="shared" si="1"/>
        <v>11</v>
      </c>
      <c r="I11" s="15">
        <v>73</v>
      </c>
      <c r="J11" s="41">
        <v>10</v>
      </c>
      <c r="K11" s="46">
        <v>2</v>
      </c>
      <c r="L11" s="38">
        <f t="shared" si="2"/>
        <v>12</v>
      </c>
    </row>
    <row r="12" spans="1:12">
      <c r="A12" s="14">
        <v>9</v>
      </c>
      <c r="B12" s="43">
        <v>2</v>
      </c>
      <c r="C12" s="42">
        <v>4</v>
      </c>
      <c r="D12" s="30">
        <f t="shared" si="0"/>
        <v>6</v>
      </c>
      <c r="E12" s="14">
        <v>24</v>
      </c>
      <c r="F12" s="41">
        <v>6</v>
      </c>
      <c r="G12" s="46">
        <v>6</v>
      </c>
      <c r="H12" s="38">
        <f t="shared" si="1"/>
        <v>12</v>
      </c>
      <c r="I12" s="15">
        <v>74</v>
      </c>
      <c r="J12" s="41">
        <v>6</v>
      </c>
      <c r="K12" s="46">
        <v>7</v>
      </c>
      <c r="L12" s="38">
        <f t="shared" si="2"/>
        <v>13</v>
      </c>
    </row>
    <row r="13" spans="1:12">
      <c r="A13" s="14">
        <v>10</v>
      </c>
      <c r="B13" s="43">
        <v>2</v>
      </c>
      <c r="C13" s="42">
        <v>6</v>
      </c>
      <c r="D13" s="30">
        <f t="shared" si="0"/>
        <v>8</v>
      </c>
      <c r="E13" s="14">
        <v>25</v>
      </c>
      <c r="F13" s="41">
        <v>7</v>
      </c>
      <c r="G13" s="46">
        <v>9</v>
      </c>
      <c r="H13" s="38">
        <f t="shared" si="1"/>
        <v>16</v>
      </c>
      <c r="I13" s="15">
        <v>75</v>
      </c>
      <c r="J13" s="41">
        <v>8</v>
      </c>
      <c r="K13" s="46">
        <v>12</v>
      </c>
      <c r="L13" s="38">
        <f t="shared" si="2"/>
        <v>20</v>
      </c>
    </row>
    <row r="14" spans="1:12">
      <c r="A14" s="14">
        <v>11</v>
      </c>
      <c r="B14" s="43">
        <v>7</v>
      </c>
      <c r="C14" s="42">
        <v>4</v>
      </c>
      <c r="D14" s="30">
        <f t="shared" si="0"/>
        <v>11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2</v>
      </c>
      <c r="K14" s="46">
        <v>7</v>
      </c>
      <c r="L14" s="38">
        <f t="shared" si="2"/>
        <v>9</v>
      </c>
    </row>
    <row r="15" spans="1:12">
      <c r="A15" s="14">
        <v>12</v>
      </c>
      <c r="B15" s="43">
        <v>4</v>
      </c>
      <c r="C15" s="42">
        <v>5</v>
      </c>
      <c r="D15" s="30">
        <f t="shared" si="0"/>
        <v>9</v>
      </c>
      <c r="E15" s="14">
        <v>27</v>
      </c>
      <c r="F15" s="41">
        <v>2</v>
      </c>
      <c r="G15" s="46">
        <v>10</v>
      </c>
      <c r="H15" s="38">
        <f t="shared" si="1"/>
        <v>12</v>
      </c>
      <c r="I15" s="15">
        <v>77</v>
      </c>
      <c r="J15" s="41">
        <v>8</v>
      </c>
      <c r="K15" s="46">
        <v>2</v>
      </c>
      <c r="L15" s="38">
        <f t="shared" si="2"/>
        <v>10</v>
      </c>
    </row>
    <row r="16" spans="1:12">
      <c r="A16" s="14">
        <v>13</v>
      </c>
      <c r="B16" s="43">
        <v>4</v>
      </c>
      <c r="C16" s="42">
        <v>9</v>
      </c>
      <c r="D16" s="30">
        <f t="shared" si="0"/>
        <v>13</v>
      </c>
      <c r="E16" s="14">
        <v>28</v>
      </c>
      <c r="F16" s="43">
        <v>9</v>
      </c>
      <c r="G16" s="47">
        <v>7</v>
      </c>
      <c r="H16" s="38">
        <f t="shared" si="1"/>
        <v>16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7</v>
      </c>
      <c r="C17" s="45">
        <v>2</v>
      </c>
      <c r="D17" s="33">
        <f t="shared" si="0"/>
        <v>9</v>
      </c>
      <c r="E17" s="14">
        <v>29</v>
      </c>
      <c r="F17" s="43">
        <v>5</v>
      </c>
      <c r="G17" s="47">
        <v>8</v>
      </c>
      <c r="H17" s="38">
        <f t="shared" si="1"/>
        <v>13</v>
      </c>
      <c r="I17" s="15">
        <v>79</v>
      </c>
      <c r="J17" s="41">
        <v>3</v>
      </c>
      <c r="K17" s="46">
        <v>4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42</v>
      </c>
      <c r="C18" s="35">
        <f>SUM(C3:C17)</f>
        <v>55</v>
      </c>
      <c r="D18" s="36">
        <f>SUM(B18:C18)</f>
        <v>97</v>
      </c>
      <c r="E18" s="14">
        <v>30</v>
      </c>
      <c r="F18" s="43">
        <v>13</v>
      </c>
      <c r="G18" s="47">
        <v>10</v>
      </c>
      <c r="H18" s="38">
        <f t="shared" si="1"/>
        <v>23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0</v>
      </c>
      <c r="K19" s="46">
        <v>3</v>
      </c>
      <c r="L19" s="38">
        <f t="shared" si="2"/>
        <v>3</v>
      </c>
    </row>
    <row r="20" spans="1:12">
      <c r="E20" s="14">
        <v>32</v>
      </c>
      <c r="F20" s="43">
        <v>9</v>
      </c>
      <c r="G20" s="47">
        <v>4</v>
      </c>
      <c r="H20" s="38">
        <f t="shared" si="1"/>
        <v>13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6</v>
      </c>
      <c r="G21" s="47">
        <v>5</v>
      </c>
      <c r="H21" s="38">
        <f t="shared" si="1"/>
        <v>11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11</v>
      </c>
      <c r="G22" s="47">
        <v>4</v>
      </c>
      <c r="H22" s="38">
        <f t="shared" si="1"/>
        <v>15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7</v>
      </c>
      <c r="G23" s="47">
        <v>9</v>
      </c>
      <c r="H23" s="38">
        <f t="shared" si="1"/>
        <v>16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10</v>
      </c>
      <c r="G24" s="47">
        <v>8</v>
      </c>
      <c r="H24" s="38">
        <f t="shared" si="1"/>
        <v>18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12</v>
      </c>
      <c r="G25" s="47">
        <v>3</v>
      </c>
      <c r="H25" s="38">
        <f t="shared" si="1"/>
        <v>15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5</v>
      </c>
      <c r="G26" s="47">
        <v>11</v>
      </c>
      <c r="H26" s="38">
        <f t="shared" si="1"/>
        <v>16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13</v>
      </c>
      <c r="G27" s="47">
        <v>7</v>
      </c>
      <c r="H27" s="38">
        <f t="shared" si="1"/>
        <v>20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4</v>
      </c>
      <c r="H28" s="38">
        <f t="shared" si="1"/>
        <v>12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10</v>
      </c>
      <c r="G29" s="47">
        <v>9</v>
      </c>
      <c r="H29" s="38">
        <f t="shared" si="1"/>
        <v>19</v>
      </c>
      <c r="I29" s="15">
        <v>91</v>
      </c>
      <c r="J29" s="43">
        <v>2</v>
      </c>
      <c r="K29" s="47">
        <v>1</v>
      </c>
      <c r="L29" s="38">
        <f t="shared" si="2"/>
        <v>3</v>
      </c>
    </row>
    <row r="30" spans="1:12">
      <c r="E30" s="14">
        <v>42</v>
      </c>
      <c r="F30" s="43">
        <v>9</v>
      </c>
      <c r="G30" s="47">
        <v>5</v>
      </c>
      <c r="H30" s="38">
        <f t="shared" si="1"/>
        <v>14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4</v>
      </c>
      <c r="H31" s="38">
        <f t="shared" si="1"/>
        <v>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6</v>
      </c>
      <c r="H32" s="38">
        <f t="shared" si="1"/>
        <v>11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2</v>
      </c>
      <c r="G33" s="47">
        <v>4</v>
      </c>
      <c r="H33" s="38">
        <f t="shared" si="1"/>
        <v>6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4</v>
      </c>
      <c r="H35" s="38">
        <f t="shared" si="1"/>
        <v>10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10</v>
      </c>
      <c r="G36" s="47">
        <v>6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9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7</v>
      </c>
      <c r="H38" s="38">
        <f t="shared" si="1"/>
        <v>14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9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6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8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11</v>
      </c>
      <c r="H43" s="38">
        <f t="shared" si="1"/>
        <v>19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14</v>
      </c>
      <c r="G44" s="47">
        <v>8</v>
      </c>
      <c r="H44" s="38">
        <f t="shared" si="1"/>
        <v>22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8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12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19</v>
      </c>
      <c r="H47" s="38">
        <f t="shared" si="1"/>
        <v>31</v>
      </c>
      <c r="I47" s="25" t="s">
        <v>6</v>
      </c>
      <c r="J47" s="36">
        <f>SUM(J3:J46)</f>
        <v>165</v>
      </c>
      <c r="K47" s="39">
        <f>SUM(K3:K46)</f>
        <v>152</v>
      </c>
      <c r="L47" s="40">
        <f>SUM(J47:K47)</f>
        <v>317</v>
      </c>
    </row>
    <row r="48" spans="5:12">
      <c r="E48" s="14">
        <v>60</v>
      </c>
      <c r="F48" s="43">
        <v>14</v>
      </c>
      <c r="G48" s="47">
        <v>16</v>
      </c>
      <c r="H48" s="38">
        <f t="shared" si="1"/>
        <v>30</v>
      </c>
    </row>
    <row r="49" spans="5:12" ht="14.25" thickBot="1">
      <c r="E49" s="14">
        <v>61</v>
      </c>
      <c r="F49" s="43">
        <v>13</v>
      </c>
      <c r="G49" s="47">
        <v>18</v>
      </c>
      <c r="H49" s="38">
        <f t="shared" si="1"/>
        <v>31</v>
      </c>
      <c r="J49" s="4" t="s">
        <v>153</v>
      </c>
    </row>
    <row r="50" spans="5:12">
      <c r="E50" s="14">
        <v>62</v>
      </c>
      <c r="F50" s="43">
        <v>10</v>
      </c>
      <c r="G50" s="47">
        <v>24</v>
      </c>
      <c r="H50" s="38">
        <f t="shared" si="1"/>
        <v>34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21</v>
      </c>
      <c r="G51" s="47">
        <v>18</v>
      </c>
      <c r="H51" s="38">
        <f t="shared" si="1"/>
        <v>39</v>
      </c>
      <c r="J51" s="73">
        <f>SUM(B18,F53,J47)</f>
        <v>583</v>
      </c>
      <c r="K51" s="74">
        <f>SUM(C18,G53,K47)</f>
        <v>614</v>
      </c>
      <c r="L51" s="75">
        <f>SUM(J51:K51)</f>
        <v>1197</v>
      </c>
    </row>
    <row r="52" spans="5:12" ht="14.25" thickBot="1">
      <c r="E52" s="24">
        <v>64</v>
      </c>
      <c r="F52" s="44">
        <v>14</v>
      </c>
      <c r="G52" s="48">
        <v>19</v>
      </c>
      <c r="H52" s="33">
        <f t="shared" si="1"/>
        <v>33</v>
      </c>
    </row>
    <row r="53" spans="5:12" ht="15" thickTop="1" thickBot="1">
      <c r="E53" s="23" t="s">
        <v>6</v>
      </c>
      <c r="F53" s="36">
        <f>SUM(F3:F52)</f>
        <v>376</v>
      </c>
      <c r="G53" s="39">
        <f>SUM(G3:G52)</f>
        <v>407</v>
      </c>
      <c r="H53" s="40">
        <f>SUM(F53:G53)</f>
        <v>783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F43" sqref="F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6</v>
      </c>
      <c r="D3" s="28">
        <f>SUM(B3:C3)</f>
        <v>8</v>
      </c>
      <c r="E3" s="19">
        <v>15</v>
      </c>
      <c r="F3" s="49">
        <v>4</v>
      </c>
      <c r="G3" s="46">
        <v>3</v>
      </c>
      <c r="H3" s="37">
        <f>SUM(F3:G3)</f>
        <v>7</v>
      </c>
      <c r="I3" s="20">
        <v>65</v>
      </c>
      <c r="J3" s="49">
        <v>5</v>
      </c>
      <c r="K3" s="46">
        <v>9</v>
      </c>
      <c r="L3" s="37">
        <f>SUM(J3:K3)</f>
        <v>14</v>
      </c>
    </row>
    <row r="4" spans="1:12">
      <c r="A4" s="14">
        <v>1</v>
      </c>
      <c r="B4" s="43">
        <v>1</v>
      </c>
      <c r="C4" s="42">
        <v>4</v>
      </c>
      <c r="D4" s="30">
        <f t="shared" ref="D4:D17" si="0">SUM(B4:C4)</f>
        <v>5</v>
      </c>
      <c r="E4" s="14">
        <v>16</v>
      </c>
      <c r="F4" s="41">
        <v>3</v>
      </c>
      <c r="G4" s="46">
        <v>5</v>
      </c>
      <c r="H4" s="38">
        <f t="shared" ref="H4:H52" si="1">SUM(F4:G4)</f>
        <v>8</v>
      </c>
      <c r="I4" s="15">
        <v>66</v>
      </c>
      <c r="J4" s="41">
        <v>4</v>
      </c>
      <c r="K4" s="46">
        <v>6</v>
      </c>
      <c r="L4" s="38">
        <f t="shared" ref="L4:L46" si="2">SUM(J4:K4)</f>
        <v>10</v>
      </c>
    </row>
    <row r="5" spans="1:12">
      <c r="A5" s="14">
        <v>2</v>
      </c>
      <c r="B5" s="43">
        <v>4</v>
      </c>
      <c r="C5" s="42">
        <v>1</v>
      </c>
      <c r="D5" s="30">
        <f t="shared" si="0"/>
        <v>5</v>
      </c>
      <c r="E5" s="14">
        <v>17</v>
      </c>
      <c r="F5" s="41">
        <v>4</v>
      </c>
      <c r="G5" s="46">
        <v>6</v>
      </c>
      <c r="H5" s="38">
        <f t="shared" si="1"/>
        <v>10</v>
      </c>
      <c r="I5" s="15">
        <v>67</v>
      </c>
      <c r="J5" s="41">
        <v>4</v>
      </c>
      <c r="K5" s="46">
        <v>3</v>
      </c>
      <c r="L5" s="38">
        <f t="shared" si="2"/>
        <v>7</v>
      </c>
    </row>
    <row r="6" spans="1:12">
      <c r="A6" s="14">
        <v>3</v>
      </c>
      <c r="B6" s="43">
        <v>7</v>
      </c>
      <c r="C6" s="42">
        <v>3</v>
      </c>
      <c r="D6" s="30">
        <f t="shared" si="0"/>
        <v>10</v>
      </c>
      <c r="E6" s="14">
        <v>18</v>
      </c>
      <c r="F6" s="41">
        <v>2</v>
      </c>
      <c r="G6" s="46">
        <v>4</v>
      </c>
      <c r="H6" s="38">
        <f t="shared" si="1"/>
        <v>6</v>
      </c>
      <c r="I6" s="15">
        <v>68</v>
      </c>
      <c r="J6" s="41">
        <v>11</v>
      </c>
      <c r="K6" s="46">
        <v>7</v>
      </c>
      <c r="L6" s="38">
        <f t="shared" si="2"/>
        <v>18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6</v>
      </c>
      <c r="G7" s="46">
        <v>2</v>
      </c>
      <c r="H7" s="38">
        <f t="shared" si="1"/>
        <v>8</v>
      </c>
      <c r="I7" s="15">
        <v>69</v>
      </c>
      <c r="J7" s="41">
        <v>2</v>
      </c>
      <c r="K7" s="46">
        <v>3</v>
      </c>
      <c r="L7" s="38">
        <f t="shared" si="2"/>
        <v>5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3</v>
      </c>
      <c r="K8" s="46">
        <v>4</v>
      </c>
      <c r="L8" s="38">
        <f t="shared" si="2"/>
        <v>7</v>
      </c>
    </row>
    <row r="9" spans="1:12">
      <c r="A9" s="14">
        <v>6</v>
      </c>
      <c r="B9" s="43">
        <v>3</v>
      </c>
      <c r="C9" s="42">
        <v>7</v>
      </c>
      <c r="D9" s="30">
        <f t="shared" si="0"/>
        <v>10</v>
      </c>
      <c r="E9" s="14">
        <v>21</v>
      </c>
      <c r="F9" s="41">
        <v>5</v>
      </c>
      <c r="G9" s="46">
        <v>2</v>
      </c>
      <c r="H9" s="38">
        <f t="shared" si="1"/>
        <v>7</v>
      </c>
      <c r="I9" s="15">
        <v>71</v>
      </c>
      <c r="J9" s="41">
        <v>6</v>
      </c>
      <c r="K9" s="46">
        <v>1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3</v>
      </c>
      <c r="G10" s="46">
        <v>1</v>
      </c>
      <c r="H10" s="38">
        <f t="shared" si="1"/>
        <v>4</v>
      </c>
      <c r="I10" s="15">
        <v>72</v>
      </c>
      <c r="J10" s="41">
        <v>4</v>
      </c>
      <c r="K10" s="46">
        <v>6</v>
      </c>
      <c r="L10" s="38">
        <f t="shared" si="2"/>
        <v>10</v>
      </c>
    </row>
    <row r="11" spans="1:12">
      <c r="A11" s="14">
        <v>8</v>
      </c>
      <c r="B11" s="43">
        <v>4</v>
      </c>
      <c r="C11" s="42">
        <v>6</v>
      </c>
      <c r="D11" s="30">
        <f t="shared" si="0"/>
        <v>10</v>
      </c>
      <c r="E11" s="14">
        <v>23</v>
      </c>
      <c r="F11" s="41">
        <v>4</v>
      </c>
      <c r="G11" s="46">
        <v>1</v>
      </c>
      <c r="H11" s="38">
        <f t="shared" si="1"/>
        <v>5</v>
      </c>
      <c r="I11" s="15">
        <v>73</v>
      </c>
      <c r="J11" s="41">
        <v>9</v>
      </c>
      <c r="K11" s="46">
        <v>4</v>
      </c>
      <c r="L11" s="38">
        <f t="shared" si="2"/>
        <v>13</v>
      </c>
    </row>
    <row r="12" spans="1:12">
      <c r="A12" s="14">
        <v>9</v>
      </c>
      <c r="B12" s="43">
        <v>4</v>
      </c>
      <c r="C12" s="42">
        <v>3</v>
      </c>
      <c r="D12" s="30">
        <f t="shared" si="0"/>
        <v>7</v>
      </c>
      <c r="E12" s="14">
        <v>24</v>
      </c>
      <c r="F12" s="41">
        <v>1</v>
      </c>
      <c r="G12" s="46">
        <v>4</v>
      </c>
      <c r="H12" s="38">
        <f t="shared" si="1"/>
        <v>5</v>
      </c>
      <c r="I12" s="15">
        <v>74</v>
      </c>
      <c r="J12" s="41">
        <v>4</v>
      </c>
      <c r="K12" s="46">
        <v>5</v>
      </c>
      <c r="L12" s="38">
        <f t="shared" si="2"/>
        <v>9</v>
      </c>
    </row>
    <row r="13" spans="1:12">
      <c r="A13" s="14">
        <v>10</v>
      </c>
      <c r="B13" s="43">
        <v>6</v>
      </c>
      <c r="C13" s="42">
        <v>7</v>
      </c>
      <c r="D13" s="30">
        <f t="shared" si="0"/>
        <v>13</v>
      </c>
      <c r="E13" s="14">
        <v>25</v>
      </c>
      <c r="F13" s="41">
        <v>5</v>
      </c>
      <c r="G13" s="46">
        <v>5</v>
      </c>
      <c r="H13" s="38">
        <f t="shared" si="1"/>
        <v>10</v>
      </c>
      <c r="I13" s="15">
        <v>75</v>
      </c>
      <c r="J13" s="41">
        <v>1</v>
      </c>
      <c r="K13" s="46">
        <v>4</v>
      </c>
      <c r="L13" s="38">
        <f t="shared" si="2"/>
        <v>5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3</v>
      </c>
      <c r="G14" s="46">
        <v>5</v>
      </c>
      <c r="H14" s="38">
        <f t="shared" si="1"/>
        <v>8</v>
      </c>
      <c r="I14" s="15">
        <v>76</v>
      </c>
      <c r="J14" s="41">
        <v>6</v>
      </c>
      <c r="K14" s="46">
        <v>2</v>
      </c>
      <c r="L14" s="38">
        <f t="shared" si="2"/>
        <v>8</v>
      </c>
    </row>
    <row r="15" spans="1:12">
      <c r="A15" s="14">
        <v>12</v>
      </c>
      <c r="B15" s="43">
        <v>4</v>
      </c>
      <c r="C15" s="42">
        <v>6</v>
      </c>
      <c r="D15" s="30">
        <f t="shared" si="0"/>
        <v>10</v>
      </c>
      <c r="E15" s="14">
        <v>27</v>
      </c>
      <c r="F15" s="41">
        <v>8</v>
      </c>
      <c r="G15" s="46">
        <v>3</v>
      </c>
      <c r="H15" s="38">
        <f t="shared" si="1"/>
        <v>11</v>
      </c>
      <c r="I15" s="15">
        <v>77</v>
      </c>
      <c r="J15" s="41">
        <v>0</v>
      </c>
      <c r="K15" s="46">
        <v>4</v>
      </c>
      <c r="L15" s="38">
        <f t="shared" si="2"/>
        <v>4</v>
      </c>
    </row>
    <row r="16" spans="1:12">
      <c r="A16" s="14">
        <v>13</v>
      </c>
      <c r="B16" s="43">
        <v>8</v>
      </c>
      <c r="C16" s="42">
        <v>2</v>
      </c>
      <c r="D16" s="30">
        <f t="shared" si="0"/>
        <v>10</v>
      </c>
      <c r="E16" s="14">
        <v>28</v>
      </c>
      <c r="F16" s="43">
        <v>3</v>
      </c>
      <c r="G16" s="47">
        <v>4</v>
      </c>
      <c r="H16" s="38">
        <f t="shared" si="1"/>
        <v>7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7</v>
      </c>
      <c r="C17" s="45">
        <v>5</v>
      </c>
      <c r="D17" s="33">
        <f t="shared" si="0"/>
        <v>12</v>
      </c>
      <c r="E17" s="14">
        <v>29</v>
      </c>
      <c r="F17" s="43">
        <v>5</v>
      </c>
      <c r="G17" s="47">
        <v>3</v>
      </c>
      <c r="H17" s="38">
        <f t="shared" si="1"/>
        <v>8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62</v>
      </c>
      <c r="C18" s="35">
        <f>SUM(C3:C17)</f>
        <v>65</v>
      </c>
      <c r="D18" s="36">
        <f>SUM(B18:C18)</f>
        <v>127</v>
      </c>
      <c r="E18" s="14">
        <v>30</v>
      </c>
      <c r="F18" s="43">
        <v>2</v>
      </c>
      <c r="G18" s="47">
        <v>1</v>
      </c>
      <c r="H18" s="38">
        <f t="shared" si="1"/>
        <v>3</v>
      </c>
      <c r="I18" s="15">
        <v>80</v>
      </c>
      <c r="J18" s="41">
        <v>0</v>
      </c>
      <c r="K18" s="46">
        <v>3</v>
      </c>
      <c r="L18" s="38">
        <f t="shared" si="2"/>
        <v>3</v>
      </c>
    </row>
    <row r="19" spans="1:12">
      <c r="E19" s="14">
        <v>31</v>
      </c>
      <c r="F19" s="43">
        <v>5</v>
      </c>
      <c r="G19" s="47">
        <v>2</v>
      </c>
      <c r="H19" s="38">
        <f t="shared" si="1"/>
        <v>7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8</v>
      </c>
      <c r="G20" s="47">
        <v>4</v>
      </c>
      <c r="H20" s="38">
        <f t="shared" si="1"/>
        <v>12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2</v>
      </c>
      <c r="G22" s="47">
        <v>4</v>
      </c>
      <c r="H22" s="38">
        <f t="shared" si="1"/>
        <v>6</v>
      </c>
      <c r="I22" s="15">
        <v>84</v>
      </c>
      <c r="J22" s="43">
        <v>1</v>
      </c>
      <c r="K22" s="47">
        <v>0</v>
      </c>
      <c r="L22" s="38">
        <f t="shared" si="2"/>
        <v>1</v>
      </c>
    </row>
    <row r="23" spans="1:12">
      <c r="E23" s="14">
        <v>35</v>
      </c>
      <c r="F23" s="43">
        <v>2</v>
      </c>
      <c r="G23" s="47">
        <v>8</v>
      </c>
      <c r="H23" s="38">
        <f t="shared" si="1"/>
        <v>10</v>
      </c>
      <c r="I23" s="15">
        <v>85</v>
      </c>
      <c r="J23" s="43">
        <v>1</v>
      </c>
      <c r="K23" s="47">
        <v>4</v>
      </c>
      <c r="L23" s="38">
        <f t="shared" si="2"/>
        <v>5</v>
      </c>
    </row>
    <row r="24" spans="1:12">
      <c r="E24" s="14">
        <v>36</v>
      </c>
      <c r="F24" s="43">
        <v>6</v>
      </c>
      <c r="G24" s="47">
        <v>2</v>
      </c>
      <c r="H24" s="38">
        <f t="shared" si="1"/>
        <v>8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10</v>
      </c>
      <c r="G25" s="47">
        <v>6</v>
      </c>
      <c r="H25" s="38">
        <f t="shared" si="1"/>
        <v>16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9</v>
      </c>
      <c r="G26" s="47">
        <v>4</v>
      </c>
      <c r="H26" s="38">
        <f t="shared" si="1"/>
        <v>13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7</v>
      </c>
      <c r="G27" s="47">
        <v>7</v>
      </c>
      <c r="H27" s="38">
        <f t="shared" si="1"/>
        <v>14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6</v>
      </c>
      <c r="G28" s="47">
        <v>5</v>
      </c>
      <c r="H28" s="38">
        <f t="shared" si="1"/>
        <v>11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9</v>
      </c>
      <c r="H29" s="38">
        <f t="shared" si="1"/>
        <v>15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8</v>
      </c>
      <c r="G30" s="47">
        <v>6</v>
      </c>
      <c r="H30" s="38">
        <f t="shared" si="1"/>
        <v>14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9</v>
      </c>
      <c r="G31" s="47">
        <v>9</v>
      </c>
      <c r="H31" s="38">
        <f t="shared" si="1"/>
        <v>18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9</v>
      </c>
      <c r="G32" s="47">
        <v>6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8</v>
      </c>
      <c r="H33" s="38">
        <f t="shared" si="1"/>
        <v>10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4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7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2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5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3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9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0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6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5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8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5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4</v>
      </c>
      <c r="H47" s="38">
        <f t="shared" si="1"/>
        <v>7</v>
      </c>
      <c r="I47" s="25" t="s">
        <v>6</v>
      </c>
      <c r="J47" s="36">
        <f>SUM(J3:J46)</f>
        <v>75</v>
      </c>
      <c r="K47" s="39">
        <f>SUM(K3:K46)</f>
        <v>83</v>
      </c>
      <c r="L47" s="40">
        <f>SUM(J47:K47)</f>
        <v>158</v>
      </c>
    </row>
    <row r="48" spans="5:12">
      <c r="E48" s="14">
        <v>60</v>
      </c>
      <c r="F48" s="43">
        <v>11</v>
      </c>
      <c r="G48" s="47">
        <v>11</v>
      </c>
      <c r="H48" s="38">
        <f t="shared" si="1"/>
        <v>22</v>
      </c>
    </row>
    <row r="49" spans="5:12" ht="14.25" thickBot="1">
      <c r="E49" s="14">
        <v>61</v>
      </c>
      <c r="F49" s="43">
        <v>7</v>
      </c>
      <c r="G49" s="47">
        <v>5</v>
      </c>
      <c r="H49" s="38">
        <f t="shared" si="1"/>
        <v>12</v>
      </c>
      <c r="J49" s="4" t="s">
        <v>151</v>
      </c>
    </row>
    <row r="50" spans="5:12">
      <c r="E50" s="14">
        <v>62</v>
      </c>
      <c r="F50" s="43">
        <v>7</v>
      </c>
      <c r="G50" s="47">
        <v>9</v>
      </c>
      <c r="H50" s="38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3</v>
      </c>
      <c r="H51" s="38">
        <f t="shared" si="1"/>
        <v>10</v>
      </c>
      <c r="J51" s="73">
        <f>SUM(B18,F53,J47)</f>
        <v>400</v>
      </c>
      <c r="K51" s="74">
        <f>SUM(C18,G53,K47)</f>
        <v>390</v>
      </c>
      <c r="L51" s="75">
        <f>SUM(J51:K51)</f>
        <v>790</v>
      </c>
    </row>
    <row r="52" spans="5:12" ht="14.25" thickBot="1">
      <c r="E52" s="24">
        <v>64</v>
      </c>
      <c r="F52" s="44">
        <v>6</v>
      </c>
      <c r="G52" s="48">
        <v>9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263</v>
      </c>
      <c r="G53" s="39">
        <f>SUM(G3:G52)</f>
        <v>242</v>
      </c>
      <c r="H53" s="40">
        <f>SUM(F53:G53)</f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M6" sqref="M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5</v>
      </c>
      <c r="K3" s="46">
        <v>4</v>
      </c>
      <c r="L3" s="37">
        <f>SUM(J3:K3)</f>
        <v>9</v>
      </c>
    </row>
    <row r="4" spans="1:12">
      <c r="A4" s="14">
        <v>1</v>
      </c>
      <c r="B4" s="43">
        <v>3</v>
      </c>
      <c r="C4" s="42">
        <v>3</v>
      </c>
      <c r="D4" s="30">
        <f t="shared" ref="D4:D17" si="0">SUM(B4:C4)</f>
        <v>6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4</v>
      </c>
      <c r="D5" s="30">
        <f t="shared" si="0"/>
        <v>5</v>
      </c>
      <c r="E5" s="14">
        <v>17</v>
      </c>
      <c r="F5" s="41">
        <v>4</v>
      </c>
      <c r="G5" s="46">
        <v>6</v>
      </c>
      <c r="H5" s="38">
        <f t="shared" si="1"/>
        <v>10</v>
      </c>
      <c r="I5" s="15">
        <v>67</v>
      </c>
      <c r="J5" s="41">
        <v>4</v>
      </c>
      <c r="K5" s="46">
        <v>12</v>
      </c>
      <c r="L5" s="38">
        <f t="shared" si="2"/>
        <v>16</v>
      </c>
    </row>
    <row r="6" spans="1:12">
      <c r="A6" s="14">
        <v>3</v>
      </c>
      <c r="B6" s="43">
        <v>3</v>
      </c>
      <c r="C6" s="42">
        <v>3</v>
      </c>
      <c r="D6" s="30">
        <f t="shared" si="0"/>
        <v>6</v>
      </c>
      <c r="E6" s="14">
        <v>18</v>
      </c>
      <c r="F6" s="41">
        <v>0</v>
      </c>
      <c r="G6" s="46">
        <v>4</v>
      </c>
      <c r="H6" s="38">
        <f t="shared" si="1"/>
        <v>4</v>
      </c>
      <c r="I6" s="15">
        <v>68</v>
      </c>
      <c r="J6" s="41">
        <v>9</v>
      </c>
      <c r="K6" s="46">
        <v>4</v>
      </c>
      <c r="L6" s="38">
        <f t="shared" si="2"/>
        <v>13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6</v>
      </c>
      <c r="K7" s="46">
        <v>3</v>
      </c>
      <c r="L7" s="38">
        <f t="shared" si="2"/>
        <v>9</v>
      </c>
    </row>
    <row r="8" spans="1:12">
      <c r="A8" s="14">
        <v>5</v>
      </c>
      <c r="B8" s="43">
        <v>1</v>
      </c>
      <c r="C8" s="42">
        <v>4</v>
      </c>
      <c r="D8" s="30">
        <f t="shared" si="0"/>
        <v>5</v>
      </c>
      <c r="E8" s="14">
        <v>20</v>
      </c>
      <c r="F8" s="41">
        <v>2</v>
      </c>
      <c r="G8" s="46">
        <v>5</v>
      </c>
      <c r="H8" s="38">
        <f t="shared" si="1"/>
        <v>7</v>
      </c>
      <c r="I8" s="15">
        <v>70</v>
      </c>
      <c r="J8" s="41">
        <v>5</v>
      </c>
      <c r="K8" s="46">
        <v>6</v>
      </c>
      <c r="L8" s="38">
        <f t="shared" si="2"/>
        <v>11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4</v>
      </c>
      <c r="K9" s="46">
        <v>1</v>
      </c>
      <c r="L9" s="38">
        <f t="shared" si="2"/>
        <v>5</v>
      </c>
    </row>
    <row r="10" spans="1:12">
      <c r="A10" s="14">
        <v>7</v>
      </c>
      <c r="B10" s="43">
        <v>3</v>
      </c>
      <c r="C10" s="42">
        <v>4</v>
      </c>
      <c r="D10" s="30">
        <f t="shared" si="0"/>
        <v>7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5</v>
      </c>
      <c r="C11" s="42">
        <v>2</v>
      </c>
      <c r="D11" s="30">
        <f t="shared" si="0"/>
        <v>7</v>
      </c>
      <c r="E11" s="14">
        <v>23</v>
      </c>
      <c r="F11" s="41">
        <v>2</v>
      </c>
      <c r="G11" s="46">
        <v>3</v>
      </c>
      <c r="H11" s="38">
        <f t="shared" si="1"/>
        <v>5</v>
      </c>
      <c r="I11" s="15">
        <v>73</v>
      </c>
      <c r="J11" s="41">
        <v>5</v>
      </c>
      <c r="K11" s="46">
        <v>2</v>
      </c>
      <c r="L11" s="38">
        <f t="shared" si="2"/>
        <v>7</v>
      </c>
    </row>
    <row r="12" spans="1:12">
      <c r="A12" s="14">
        <v>9</v>
      </c>
      <c r="B12" s="43">
        <v>2</v>
      </c>
      <c r="C12" s="42">
        <v>6</v>
      </c>
      <c r="D12" s="30">
        <f t="shared" si="0"/>
        <v>8</v>
      </c>
      <c r="E12" s="14">
        <v>24</v>
      </c>
      <c r="F12" s="41">
        <v>8</v>
      </c>
      <c r="G12" s="46">
        <v>2</v>
      </c>
      <c r="H12" s="38">
        <f t="shared" si="1"/>
        <v>10</v>
      </c>
      <c r="I12" s="15">
        <v>74</v>
      </c>
      <c r="J12" s="41">
        <v>5</v>
      </c>
      <c r="K12" s="46">
        <v>4</v>
      </c>
      <c r="L12" s="38">
        <f t="shared" si="2"/>
        <v>9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41">
        <v>2</v>
      </c>
      <c r="K14" s="46">
        <v>5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3</v>
      </c>
      <c r="D15" s="30">
        <f t="shared" si="0"/>
        <v>7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3</v>
      </c>
      <c r="K16" s="46">
        <v>1</v>
      </c>
      <c r="L16" s="38">
        <f t="shared" si="2"/>
        <v>4</v>
      </c>
    </row>
    <row r="17" spans="1:12" ht="14.25" thickBot="1">
      <c r="A17" s="24">
        <v>14</v>
      </c>
      <c r="B17" s="44">
        <v>3</v>
      </c>
      <c r="C17" s="45">
        <v>3</v>
      </c>
      <c r="D17" s="33">
        <f t="shared" si="0"/>
        <v>6</v>
      </c>
      <c r="E17" s="14">
        <v>29</v>
      </c>
      <c r="F17" s="43">
        <v>2</v>
      </c>
      <c r="G17" s="47">
        <v>7</v>
      </c>
      <c r="H17" s="38">
        <f t="shared" si="1"/>
        <v>9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37</v>
      </c>
      <c r="C18" s="35">
        <f>SUM(C3:C17)</f>
        <v>42</v>
      </c>
      <c r="D18" s="36">
        <f>SUM(B18:C18)</f>
        <v>79</v>
      </c>
      <c r="E18" s="14">
        <v>30</v>
      </c>
      <c r="F18" s="43">
        <v>2</v>
      </c>
      <c r="G18" s="47">
        <v>0</v>
      </c>
      <c r="H18" s="38">
        <f t="shared" si="1"/>
        <v>2</v>
      </c>
      <c r="I18" s="15">
        <v>80</v>
      </c>
      <c r="J18" s="41">
        <v>4</v>
      </c>
      <c r="K18" s="46">
        <v>0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8</v>
      </c>
      <c r="G20" s="47">
        <v>3</v>
      </c>
      <c r="H20" s="38">
        <f t="shared" si="1"/>
        <v>11</v>
      </c>
      <c r="I20" s="15">
        <v>82</v>
      </c>
      <c r="J20" s="41">
        <v>1</v>
      </c>
      <c r="K20" s="46">
        <v>6</v>
      </c>
      <c r="L20" s="38">
        <f t="shared" si="2"/>
        <v>7</v>
      </c>
    </row>
    <row r="21" spans="1:12">
      <c r="E21" s="14">
        <v>33</v>
      </c>
      <c r="F21" s="43">
        <v>6</v>
      </c>
      <c r="G21" s="47">
        <v>4</v>
      </c>
      <c r="H21" s="38">
        <f t="shared" si="1"/>
        <v>10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4</v>
      </c>
      <c r="G23" s="47">
        <v>6</v>
      </c>
      <c r="H23" s="38">
        <f t="shared" si="1"/>
        <v>10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9</v>
      </c>
      <c r="G24" s="47">
        <v>6</v>
      </c>
      <c r="H24" s="38">
        <f t="shared" si="1"/>
        <v>15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8</v>
      </c>
      <c r="G25" s="47">
        <v>6</v>
      </c>
      <c r="H25" s="38">
        <f t="shared" si="1"/>
        <v>14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9</v>
      </c>
      <c r="G26" s="47">
        <v>4</v>
      </c>
      <c r="H26" s="38">
        <f t="shared" si="1"/>
        <v>13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2</v>
      </c>
      <c r="H27" s="38">
        <f t="shared" si="1"/>
        <v>6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3</v>
      </c>
      <c r="H30" s="38">
        <f t="shared" si="1"/>
        <v>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3</v>
      </c>
      <c r="G31" s="47">
        <v>9</v>
      </c>
      <c r="H31" s="38">
        <f t="shared" si="1"/>
        <v>12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4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3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2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5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7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5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5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6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4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</v>
      </c>
      <c r="G47" s="47">
        <v>6</v>
      </c>
      <c r="H47" s="38">
        <f t="shared" si="1"/>
        <v>17</v>
      </c>
      <c r="I47" s="25" t="s">
        <v>6</v>
      </c>
      <c r="J47" s="36">
        <f>SUM(J3:J46)</f>
        <v>72</v>
      </c>
      <c r="K47" s="39">
        <f>SUM(K3:K46)</f>
        <v>67</v>
      </c>
      <c r="L47" s="40">
        <f>SUM(J47:K47)</f>
        <v>139</v>
      </c>
    </row>
    <row r="48" spans="5:12">
      <c r="E48" s="14">
        <v>60</v>
      </c>
      <c r="F48" s="43">
        <v>8</v>
      </c>
      <c r="G48" s="47">
        <v>9</v>
      </c>
      <c r="H48" s="38">
        <f t="shared" si="1"/>
        <v>17</v>
      </c>
    </row>
    <row r="49" spans="5:12" ht="14.25" thickBot="1">
      <c r="E49" s="14">
        <v>61</v>
      </c>
      <c r="F49" s="43">
        <v>7</v>
      </c>
      <c r="G49" s="47">
        <v>8</v>
      </c>
      <c r="H49" s="38">
        <f t="shared" si="1"/>
        <v>15</v>
      </c>
      <c r="J49" s="4" t="s">
        <v>149</v>
      </c>
    </row>
    <row r="50" spans="5:12">
      <c r="E50" s="14">
        <v>62</v>
      </c>
      <c r="F50" s="43">
        <v>9</v>
      </c>
      <c r="G50" s="47">
        <v>12</v>
      </c>
      <c r="H50" s="38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9</v>
      </c>
      <c r="H51" s="38">
        <f t="shared" si="1"/>
        <v>18</v>
      </c>
      <c r="J51" s="73">
        <f>SUM(B18,F53,J47)</f>
        <v>349</v>
      </c>
      <c r="K51" s="74">
        <f>SUM(C18,G53,K47)</f>
        <v>331</v>
      </c>
      <c r="L51" s="75">
        <f>SUM(J51:K51)</f>
        <v>680</v>
      </c>
    </row>
    <row r="52" spans="5:12" ht="14.25" thickBot="1">
      <c r="E52" s="24">
        <v>64</v>
      </c>
      <c r="F52" s="44">
        <v>11</v>
      </c>
      <c r="G52" s="48">
        <v>7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240</v>
      </c>
      <c r="G53" s="39">
        <f>SUM(G3:G52)</f>
        <v>222</v>
      </c>
      <c r="H53" s="40">
        <f>SUM(F53:G53)</f>
        <v>462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G35" sqref="G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8</v>
      </c>
      <c r="K3" s="46">
        <v>10</v>
      </c>
      <c r="L3" s="37">
        <f>SUM(J3:K3)</f>
        <v>18</v>
      </c>
    </row>
    <row r="4" spans="1:12">
      <c r="A4" s="14">
        <v>1</v>
      </c>
      <c r="B4" s="43">
        <v>5</v>
      </c>
      <c r="C4" s="42">
        <v>2</v>
      </c>
      <c r="D4" s="30">
        <f t="shared" ref="D4:D17" si="0">SUM(B4:C4)</f>
        <v>7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2</v>
      </c>
      <c r="L4" s="38">
        <f t="shared" ref="L4:L46" si="2">SUM(J4:K4)</f>
        <v>5</v>
      </c>
    </row>
    <row r="5" spans="1:12">
      <c r="A5" s="14">
        <v>2</v>
      </c>
      <c r="B5" s="43">
        <v>4</v>
      </c>
      <c r="C5" s="42">
        <v>5</v>
      </c>
      <c r="D5" s="30">
        <f t="shared" si="0"/>
        <v>9</v>
      </c>
      <c r="E5" s="14">
        <v>17</v>
      </c>
      <c r="F5" s="41">
        <v>1</v>
      </c>
      <c r="G5" s="46">
        <v>9</v>
      </c>
      <c r="H5" s="38">
        <f t="shared" si="1"/>
        <v>10</v>
      </c>
      <c r="I5" s="15">
        <v>67</v>
      </c>
      <c r="J5" s="41">
        <v>6</v>
      </c>
      <c r="K5" s="46">
        <v>4</v>
      </c>
      <c r="L5" s="38">
        <f t="shared" si="2"/>
        <v>10</v>
      </c>
    </row>
    <row r="6" spans="1:12">
      <c r="A6" s="14">
        <v>3</v>
      </c>
      <c r="B6" s="43">
        <v>2</v>
      </c>
      <c r="C6" s="42">
        <v>2</v>
      </c>
      <c r="D6" s="30">
        <f t="shared" si="0"/>
        <v>4</v>
      </c>
      <c r="E6" s="14">
        <v>18</v>
      </c>
      <c r="F6" s="41">
        <v>3</v>
      </c>
      <c r="G6" s="46">
        <v>4</v>
      </c>
      <c r="H6" s="38">
        <f t="shared" si="1"/>
        <v>7</v>
      </c>
      <c r="I6" s="15">
        <v>68</v>
      </c>
      <c r="J6" s="41">
        <v>8</v>
      </c>
      <c r="K6" s="46">
        <v>7</v>
      </c>
      <c r="L6" s="38">
        <f t="shared" si="2"/>
        <v>15</v>
      </c>
    </row>
    <row r="7" spans="1:12">
      <c r="A7" s="14">
        <v>4</v>
      </c>
      <c r="B7" s="43">
        <v>2</v>
      </c>
      <c r="C7" s="42">
        <v>6</v>
      </c>
      <c r="D7" s="30">
        <f t="shared" si="0"/>
        <v>8</v>
      </c>
      <c r="E7" s="14">
        <v>19</v>
      </c>
      <c r="F7" s="41">
        <v>7</v>
      </c>
      <c r="G7" s="46">
        <v>3</v>
      </c>
      <c r="H7" s="38">
        <f t="shared" si="1"/>
        <v>10</v>
      </c>
      <c r="I7" s="15">
        <v>69</v>
      </c>
      <c r="J7" s="41">
        <v>4</v>
      </c>
      <c r="K7" s="46">
        <v>8</v>
      </c>
      <c r="L7" s="38">
        <f t="shared" si="2"/>
        <v>12</v>
      </c>
    </row>
    <row r="8" spans="1:12">
      <c r="A8" s="14">
        <v>5</v>
      </c>
      <c r="B8" s="43">
        <v>4</v>
      </c>
      <c r="C8" s="42">
        <v>5</v>
      </c>
      <c r="D8" s="30">
        <f t="shared" si="0"/>
        <v>9</v>
      </c>
      <c r="E8" s="14">
        <v>20</v>
      </c>
      <c r="F8" s="41">
        <v>2</v>
      </c>
      <c r="G8" s="46">
        <v>3</v>
      </c>
      <c r="H8" s="38">
        <f t="shared" si="1"/>
        <v>5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4</v>
      </c>
      <c r="C9" s="42">
        <v>9</v>
      </c>
      <c r="D9" s="30">
        <f t="shared" si="0"/>
        <v>13</v>
      </c>
      <c r="E9" s="14">
        <v>21</v>
      </c>
      <c r="F9" s="41">
        <v>6</v>
      </c>
      <c r="G9" s="46">
        <v>4</v>
      </c>
      <c r="H9" s="38">
        <f t="shared" si="1"/>
        <v>10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6</v>
      </c>
      <c r="D10" s="30">
        <f t="shared" si="0"/>
        <v>8</v>
      </c>
      <c r="E10" s="14">
        <v>22</v>
      </c>
      <c r="F10" s="41">
        <v>4</v>
      </c>
      <c r="G10" s="46">
        <v>4</v>
      </c>
      <c r="H10" s="38">
        <f t="shared" si="1"/>
        <v>8</v>
      </c>
      <c r="I10" s="15">
        <v>72</v>
      </c>
      <c r="J10" s="41">
        <v>5</v>
      </c>
      <c r="K10" s="46">
        <v>2</v>
      </c>
      <c r="L10" s="38">
        <f t="shared" si="2"/>
        <v>7</v>
      </c>
    </row>
    <row r="11" spans="1:12">
      <c r="A11" s="14">
        <v>8</v>
      </c>
      <c r="B11" s="43">
        <v>5</v>
      </c>
      <c r="C11" s="42">
        <v>1</v>
      </c>
      <c r="D11" s="30">
        <f t="shared" si="0"/>
        <v>6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1</v>
      </c>
      <c r="K11" s="46">
        <v>3</v>
      </c>
      <c r="L11" s="38">
        <f t="shared" si="2"/>
        <v>4</v>
      </c>
    </row>
    <row r="12" spans="1:12">
      <c r="A12" s="14">
        <v>9</v>
      </c>
      <c r="B12" s="43">
        <v>1</v>
      </c>
      <c r="C12" s="42">
        <v>3</v>
      </c>
      <c r="D12" s="30">
        <f t="shared" si="0"/>
        <v>4</v>
      </c>
      <c r="E12" s="14">
        <v>24</v>
      </c>
      <c r="F12" s="41">
        <v>5</v>
      </c>
      <c r="G12" s="46">
        <v>5</v>
      </c>
      <c r="H12" s="38">
        <f t="shared" si="1"/>
        <v>10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4</v>
      </c>
      <c r="C13" s="42">
        <v>1</v>
      </c>
      <c r="D13" s="30">
        <f t="shared" si="0"/>
        <v>5</v>
      </c>
      <c r="E13" s="14">
        <v>25</v>
      </c>
      <c r="F13" s="41">
        <v>2</v>
      </c>
      <c r="G13" s="46">
        <v>5</v>
      </c>
      <c r="H13" s="38">
        <f t="shared" si="1"/>
        <v>7</v>
      </c>
      <c r="I13" s="15">
        <v>75</v>
      </c>
      <c r="J13" s="41">
        <v>5</v>
      </c>
      <c r="K13" s="46">
        <v>2</v>
      </c>
      <c r="L13" s="38">
        <f t="shared" si="2"/>
        <v>7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3</v>
      </c>
      <c r="G14" s="46">
        <v>6</v>
      </c>
      <c r="H14" s="38">
        <f t="shared" si="1"/>
        <v>9</v>
      </c>
      <c r="I14" s="15">
        <v>76</v>
      </c>
      <c r="J14" s="41">
        <v>2</v>
      </c>
      <c r="K14" s="46">
        <v>8</v>
      </c>
      <c r="L14" s="38">
        <f t="shared" si="2"/>
        <v>10</v>
      </c>
    </row>
    <row r="15" spans="1:12">
      <c r="A15" s="14">
        <v>12</v>
      </c>
      <c r="B15" s="43">
        <v>4</v>
      </c>
      <c r="C15" s="42">
        <v>1</v>
      </c>
      <c r="D15" s="30">
        <f t="shared" si="0"/>
        <v>5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6</v>
      </c>
      <c r="K15" s="46">
        <v>5</v>
      </c>
      <c r="L15" s="38">
        <f t="shared" si="2"/>
        <v>11</v>
      </c>
    </row>
    <row r="16" spans="1:12">
      <c r="A16" s="14">
        <v>13</v>
      </c>
      <c r="B16" s="43">
        <v>4</v>
      </c>
      <c r="C16" s="42">
        <v>1</v>
      </c>
      <c r="D16" s="30">
        <f t="shared" si="0"/>
        <v>5</v>
      </c>
      <c r="E16" s="14">
        <v>28</v>
      </c>
      <c r="F16" s="43">
        <v>3</v>
      </c>
      <c r="G16" s="47">
        <v>2</v>
      </c>
      <c r="H16" s="38">
        <f t="shared" si="1"/>
        <v>5</v>
      </c>
      <c r="I16" s="15">
        <v>78</v>
      </c>
      <c r="J16" s="41">
        <v>5</v>
      </c>
      <c r="K16" s="46">
        <v>3</v>
      </c>
      <c r="L16" s="38">
        <f t="shared" si="2"/>
        <v>8</v>
      </c>
    </row>
    <row r="17" spans="1:12" ht="14.25" thickBot="1">
      <c r="A17" s="24">
        <v>14</v>
      </c>
      <c r="B17" s="44">
        <v>2</v>
      </c>
      <c r="C17" s="45">
        <v>4</v>
      </c>
      <c r="D17" s="33">
        <f t="shared" si="0"/>
        <v>6</v>
      </c>
      <c r="E17" s="14">
        <v>29</v>
      </c>
      <c r="F17" s="43">
        <v>5</v>
      </c>
      <c r="G17" s="47">
        <v>3</v>
      </c>
      <c r="H17" s="38">
        <f t="shared" si="1"/>
        <v>8</v>
      </c>
      <c r="I17" s="15">
        <v>79</v>
      </c>
      <c r="J17" s="41">
        <v>1</v>
      </c>
      <c r="K17" s="46">
        <v>7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47</v>
      </c>
      <c r="D18" s="36">
        <f>SUM(B18:C18)</f>
        <v>94</v>
      </c>
      <c r="E18" s="14">
        <v>30</v>
      </c>
      <c r="F18" s="43">
        <v>8</v>
      </c>
      <c r="G18" s="47">
        <v>7</v>
      </c>
      <c r="H18" s="38">
        <f t="shared" si="1"/>
        <v>15</v>
      </c>
      <c r="I18" s="15">
        <v>80</v>
      </c>
      <c r="J18" s="41">
        <v>3</v>
      </c>
      <c r="K18" s="46">
        <v>1</v>
      </c>
      <c r="L18" s="38">
        <f t="shared" si="2"/>
        <v>4</v>
      </c>
    </row>
    <row r="19" spans="1:12">
      <c r="E19" s="14">
        <v>31</v>
      </c>
      <c r="F19" s="43">
        <v>4</v>
      </c>
      <c r="G19" s="47">
        <v>6</v>
      </c>
      <c r="H19" s="38">
        <f t="shared" si="1"/>
        <v>10</v>
      </c>
      <c r="I19" s="15">
        <v>81</v>
      </c>
      <c r="J19" s="41">
        <v>5</v>
      </c>
      <c r="K19" s="46">
        <v>5</v>
      </c>
      <c r="L19" s="38">
        <f t="shared" si="2"/>
        <v>10</v>
      </c>
    </row>
    <row r="20" spans="1:12">
      <c r="E20" s="14">
        <v>32</v>
      </c>
      <c r="F20" s="43">
        <v>9</v>
      </c>
      <c r="G20" s="47">
        <v>4</v>
      </c>
      <c r="H20" s="38">
        <f t="shared" si="1"/>
        <v>13</v>
      </c>
      <c r="I20" s="15">
        <v>82</v>
      </c>
      <c r="J20" s="41">
        <v>1</v>
      </c>
      <c r="K20" s="46">
        <v>4</v>
      </c>
      <c r="L20" s="38">
        <f t="shared" si="2"/>
        <v>5</v>
      </c>
    </row>
    <row r="21" spans="1:12">
      <c r="E21" s="14">
        <v>33</v>
      </c>
      <c r="F21" s="43">
        <v>3</v>
      </c>
      <c r="G21" s="47">
        <v>4</v>
      </c>
      <c r="H21" s="38">
        <f t="shared" si="1"/>
        <v>7</v>
      </c>
      <c r="I21" s="15">
        <v>83</v>
      </c>
      <c r="J21" s="41">
        <v>0</v>
      </c>
      <c r="K21" s="46">
        <v>4</v>
      </c>
      <c r="L21" s="38">
        <f t="shared" si="2"/>
        <v>4</v>
      </c>
    </row>
    <row r="22" spans="1:12">
      <c r="E22" s="14">
        <v>34</v>
      </c>
      <c r="F22" s="43">
        <v>10</v>
      </c>
      <c r="G22" s="47">
        <v>8</v>
      </c>
      <c r="H22" s="38">
        <f t="shared" si="1"/>
        <v>18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4</v>
      </c>
      <c r="G23" s="47">
        <v>4</v>
      </c>
      <c r="H23" s="38">
        <f t="shared" si="1"/>
        <v>8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10</v>
      </c>
      <c r="G24" s="47">
        <v>10</v>
      </c>
      <c r="H24" s="38">
        <f t="shared" si="1"/>
        <v>20</v>
      </c>
      <c r="I24" s="15">
        <v>86</v>
      </c>
      <c r="J24" s="43">
        <v>1</v>
      </c>
      <c r="K24" s="47">
        <v>5</v>
      </c>
      <c r="L24" s="38">
        <f t="shared" si="2"/>
        <v>6</v>
      </c>
    </row>
    <row r="25" spans="1:12">
      <c r="E25" s="14">
        <v>37</v>
      </c>
      <c r="F25" s="43">
        <v>6</v>
      </c>
      <c r="G25" s="47">
        <v>7</v>
      </c>
      <c r="H25" s="38">
        <f t="shared" si="1"/>
        <v>13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2</v>
      </c>
      <c r="K26" s="47">
        <v>1</v>
      </c>
      <c r="L26" s="38">
        <f t="shared" si="2"/>
        <v>3</v>
      </c>
    </row>
    <row r="27" spans="1:12">
      <c r="E27" s="14">
        <v>39</v>
      </c>
      <c r="F27" s="43">
        <v>11</v>
      </c>
      <c r="G27" s="47">
        <v>4</v>
      </c>
      <c r="H27" s="38">
        <f t="shared" si="1"/>
        <v>15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8</v>
      </c>
      <c r="G28" s="47">
        <v>4</v>
      </c>
      <c r="H28" s="38">
        <f t="shared" si="1"/>
        <v>12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7</v>
      </c>
      <c r="G29" s="47">
        <v>4</v>
      </c>
      <c r="H29" s="38">
        <f t="shared" si="1"/>
        <v>11</v>
      </c>
      <c r="I29" s="15">
        <v>91</v>
      </c>
      <c r="J29" s="43">
        <v>1</v>
      </c>
      <c r="K29" s="47">
        <v>3</v>
      </c>
      <c r="L29" s="38">
        <f t="shared" si="2"/>
        <v>4</v>
      </c>
    </row>
    <row r="30" spans="1:12">
      <c r="E30" s="14">
        <v>42</v>
      </c>
      <c r="F30" s="43">
        <v>8</v>
      </c>
      <c r="G30" s="47">
        <v>4</v>
      </c>
      <c r="H30" s="38">
        <f t="shared" si="1"/>
        <v>12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3</v>
      </c>
      <c r="G31" s="47">
        <v>5</v>
      </c>
      <c r="H31" s="38">
        <f t="shared" si="1"/>
        <v>8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2</v>
      </c>
      <c r="H32" s="38">
        <f t="shared" si="1"/>
        <v>6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5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8</v>
      </c>
      <c r="G35" s="47">
        <v>3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4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5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5</v>
      </c>
      <c r="H38" s="38">
        <f t="shared" si="1"/>
        <v>5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2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9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2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8</v>
      </c>
      <c r="H47" s="38">
        <f t="shared" si="1"/>
        <v>12</v>
      </c>
      <c r="I47" s="25" t="s">
        <v>6</v>
      </c>
      <c r="J47" s="36">
        <f>SUM(J3:J46)</f>
        <v>81</v>
      </c>
      <c r="K47" s="39">
        <f>SUM(K3:K46)</f>
        <v>105</v>
      </c>
      <c r="L47" s="40">
        <f>SUM(J47:K47)</f>
        <v>186</v>
      </c>
    </row>
    <row r="48" spans="5:12">
      <c r="E48" s="14">
        <v>60</v>
      </c>
      <c r="F48" s="43">
        <v>5</v>
      </c>
      <c r="G48" s="47">
        <v>10</v>
      </c>
      <c r="H48" s="38">
        <f t="shared" si="1"/>
        <v>15</v>
      </c>
    </row>
    <row r="49" spans="5:12" ht="14.25" thickBot="1">
      <c r="E49" s="14">
        <v>61</v>
      </c>
      <c r="F49" s="43">
        <v>7</v>
      </c>
      <c r="G49" s="47">
        <v>15</v>
      </c>
      <c r="H49" s="38">
        <f t="shared" si="1"/>
        <v>22</v>
      </c>
      <c r="J49" s="4" t="s">
        <v>43</v>
      </c>
      <c r="K49" s="10"/>
      <c r="L49" s="10"/>
    </row>
    <row r="50" spans="5:12">
      <c r="E50" s="14">
        <v>62</v>
      </c>
      <c r="F50" s="43">
        <v>17</v>
      </c>
      <c r="G50" s="47">
        <v>8</v>
      </c>
      <c r="H50" s="38">
        <f t="shared" si="1"/>
        <v>25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10</v>
      </c>
      <c r="G51" s="47">
        <v>9</v>
      </c>
      <c r="H51" s="38">
        <f t="shared" si="1"/>
        <v>19</v>
      </c>
      <c r="J51" s="76">
        <f>SUM(B18,F53,J47)</f>
        <v>394</v>
      </c>
      <c r="K51" s="77">
        <f>SUM(C18,G53,K47)</f>
        <v>400</v>
      </c>
      <c r="L51" s="78">
        <f>SUM(J51:K51)</f>
        <v>794</v>
      </c>
    </row>
    <row r="52" spans="5:12" ht="14.25" thickBot="1">
      <c r="E52" s="24">
        <v>64</v>
      </c>
      <c r="F52" s="44">
        <v>9</v>
      </c>
      <c r="G52" s="48">
        <v>2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266</v>
      </c>
      <c r="G53" s="39">
        <f>SUM(G3:G52)</f>
        <v>248</v>
      </c>
      <c r="H53" s="40">
        <f>SUM(F53:G53)</f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G15" sqref="G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6</v>
      </c>
      <c r="C3" s="85">
        <v>4</v>
      </c>
      <c r="D3" s="28">
        <f>SUM(B3:C3)</f>
        <v>10</v>
      </c>
      <c r="E3" s="19">
        <v>15</v>
      </c>
      <c r="F3" s="49">
        <v>9</v>
      </c>
      <c r="G3" s="85">
        <v>9</v>
      </c>
      <c r="H3" s="37">
        <f>SUM(F3:G3)</f>
        <v>18</v>
      </c>
      <c r="I3" s="20">
        <v>65</v>
      </c>
      <c r="J3" s="49">
        <v>33</v>
      </c>
      <c r="K3" s="85">
        <v>22</v>
      </c>
      <c r="L3" s="37">
        <f>SUM(J3:K3)</f>
        <v>55</v>
      </c>
    </row>
    <row r="4" spans="1:12">
      <c r="A4" s="14">
        <v>1</v>
      </c>
      <c r="B4" s="41">
        <v>3</v>
      </c>
      <c r="C4" s="27">
        <v>3</v>
      </c>
      <c r="D4" s="30">
        <f t="shared" ref="D4:D17" si="0">SUM(B4:C4)</f>
        <v>6</v>
      </c>
      <c r="E4" s="14">
        <v>16</v>
      </c>
      <c r="F4" s="43">
        <v>12</v>
      </c>
      <c r="G4" s="29">
        <v>10</v>
      </c>
      <c r="H4" s="38">
        <f t="shared" ref="H4:H52" si="1">SUM(F4:G4)</f>
        <v>22</v>
      </c>
      <c r="I4" s="15">
        <v>66</v>
      </c>
      <c r="J4" s="43">
        <v>16</v>
      </c>
      <c r="K4" s="29">
        <v>10</v>
      </c>
      <c r="L4" s="38">
        <f t="shared" ref="L4:L46" si="2">SUM(J4:K4)</f>
        <v>26</v>
      </c>
    </row>
    <row r="5" spans="1:12">
      <c r="A5" s="14">
        <v>2</v>
      </c>
      <c r="B5" s="41">
        <v>8</v>
      </c>
      <c r="C5" s="27">
        <v>6</v>
      </c>
      <c r="D5" s="30">
        <f t="shared" si="0"/>
        <v>14</v>
      </c>
      <c r="E5" s="14">
        <v>17</v>
      </c>
      <c r="F5" s="43">
        <v>7</v>
      </c>
      <c r="G5" s="29">
        <v>5</v>
      </c>
      <c r="H5" s="38">
        <f t="shared" si="1"/>
        <v>12</v>
      </c>
      <c r="I5" s="15">
        <v>67</v>
      </c>
      <c r="J5" s="43">
        <v>23</v>
      </c>
      <c r="K5" s="29">
        <v>18</v>
      </c>
      <c r="L5" s="38">
        <f t="shared" si="2"/>
        <v>41</v>
      </c>
    </row>
    <row r="6" spans="1:12">
      <c r="A6" s="14">
        <v>3</v>
      </c>
      <c r="B6" s="41">
        <v>8</v>
      </c>
      <c r="C6" s="27">
        <v>3</v>
      </c>
      <c r="D6" s="30">
        <f t="shared" si="0"/>
        <v>11</v>
      </c>
      <c r="E6" s="14">
        <v>18</v>
      </c>
      <c r="F6" s="43">
        <v>16</v>
      </c>
      <c r="G6" s="29">
        <v>7</v>
      </c>
      <c r="H6" s="38">
        <f t="shared" si="1"/>
        <v>23</v>
      </c>
      <c r="I6" s="15">
        <v>68</v>
      </c>
      <c r="J6" s="43">
        <v>14</v>
      </c>
      <c r="K6" s="29">
        <v>26</v>
      </c>
      <c r="L6" s="38">
        <f t="shared" si="2"/>
        <v>40</v>
      </c>
    </row>
    <row r="7" spans="1:12">
      <c r="A7" s="14">
        <v>4</v>
      </c>
      <c r="B7" s="41">
        <v>13</v>
      </c>
      <c r="C7" s="27">
        <v>6</v>
      </c>
      <c r="D7" s="30">
        <f t="shared" si="0"/>
        <v>19</v>
      </c>
      <c r="E7" s="14">
        <v>19</v>
      </c>
      <c r="F7" s="43">
        <v>10</v>
      </c>
      <c r="G7" s="29">
        <v>14</v>
      </c>
      <c r="H7" s="38">
        <f t="shared" si="1"/>
        <v>24</v>
      </c>
      <c r="I7" s="15">
        <v>69</v>
      </c>
      <c r="J7" s="43">
        <v>27</v>
      </c>
      <c r="K7" s="29">
        <v>27</v>
      </c>
      <c r="L7" s="38">
        <f t="shared" si="2"/>
        <v>54</v>
      </c>
    </row>
    <row r="8" spans="1:12">
      <c r="A8" s="14">
        <v>5</v>
      </c>
      <c r="B8" s="41">
        <v>9</v>
      </c>
      <c r="C8" s="27">
        <v>5</v>
      </c>
      <c r="D8" s="30">
        <f t="shared" si="0"/>
        <v>14</v>
      </c>
      <c r="E8" s="14">
        <v>20</v>
      </c>
      <c r="F8" s="43">
        <v>8</v>
      </c>
      <c r="G8" s="29">
        <v>13</v>
      </c>
      <c r="H8" s="38">
        <f t="shared" si="1"/>
        <v>21</v>
      </c>
      <c r="I8" s="15">
        <v>70</v>
      </c>
      <c r="J8" s="43">
        <v>19</v>
      </c>
      <c r="K8" s="29">
        <v>20</v>
      </c>
      <c r="L8" s="38">
        <f t="shared" si="2"/>
        <v>39</v>
      </c>
    </row>
    <row r="9" spans="1:12">
      <c r="A9" s="14">
        <v>6</v>
      </c>
      <c r="B9" s="41">
        <v>7</v>
      </c>
      <c r="C9" s="27">
        <v>4</v>
      </c>
      <c r="D9" s="30">
        <f t="shared" si="0"/>
        <v>11</v>
      </c>
      <c r="E9" s="14">
        <v>21</v>
      </c>
      <c r="F9" s="43">
        <v>12</v>
      </c>
      <c r="G9" s="29">
        <v>9</v>
      </c>
      <c r="H9" s="38">
        <f t="shared" si="1"/>
        <v>21</v>
      </c>
      <c r="I9" s="15">
        <v>71</v>
      </c>
      <c r="J9" s="43">
        <v>25</v>
      </c>
      <c r="K9" s="29">
        <v>19</v>
      </c>
      <c r="L9" s="38">
        <f t="shared" si="2"/>
        <v>44</v>
      </c>
    </row>
    <row r="10" spans="1:12">
      <c r="A10" s="14">
        <v>7</v>
      </c>
      <c r="B10" s="41">
        <v>10</v>
      </c>
      <c r="C10" s="27">
        <v>10</v>
      </c>
      <c r="D10" s="30">
        <f t="shared" si="0"/>
        <v>20</v>
      </c>
      <c r="E10" s="14">
        <v>22</v>
      </c>
      <c r="F10" s="43">
        <v>8</v>
      </c>
      <c r="G10" s="29">
        <v>11</v>
      </c>
      <c r="H10" s="38">
        <f t="shared" si="1"/>
        <v>19</v>
      </c>
      <c r="I10" s="15">
        <v>72</v>
      </c>
      <c r="J10" s="43">
        <v>18</v>
      </c>
      <c r="K10" s="29">
        <v>13</v>
      </c>
      <c r="L10" s="38">
        <f t="shared" si="2"/>
        <v>31</v>
      </c>
    </row>
    <row r="11" spans="1:12">
      <c r="A11" s="14">
        <v>8</v>
      </c>
      <c r="B11" s="41">
        <v>7</v>
      </c>
      <c r="C11" s="27">
        <v>8</v>
      </c>
      <c r="D11" s="30">
        <f t="shared" si="0"/>
        <v>15</v>
      </c>
      <c r="E11" s="14">
        <v>23</v>
      </c>
      <c r="F11" s="43">
        <v>10</v>
      </c>
      <c r="G11" s="29">
        <v>8</v>
      </c>
      <c r="H11" s="38">
        <f t="shared" si="1"/>
        <v>18</v>
      </c>
      <c r="I11" s="15">
        <v>73</v>
      </c>
      <c r="J11" s="43">
        <v>14</v>
      </c>
      <c r="K11" s="29">
        <v>13</v>
      </c>
      <c r="L11" s="38">
        <f t="shared" si="2"/>
        <v>27</v>
      </c>
    </row>
    <row r="12" spans="1:12">
      <c r="A12" s="14">
        <v>9</v>
      </c>
      <c r="B12" s="41">
        <v>7</v>
      </c>
      <c r="C12" s="27">
        <v>5</v>
      </c>
      <c r="D12" s="30">
        <f t="shared" si="0"/>
        <v>12</v>
      </c>
      <c r="E12" s="14">
        <v>24</v>
      </c>
      <c r="F12" s="43">
        <v>19</v>
      </c>
      <c r="G12" s="29">
        <v>14</v>
      </c>
      <c r="H12" s="38">
        <f t="shared" si="1"/>
        <v>33</v>
      </c>
      <c r="I12" s="15">
        <v>74</v>
      </c>
      <c r="J12" s="43">
        <v>9</v>
      </c>
      <c r="K12" s="29">
        <v>7</v>
      </c>
      <c r="L12" s="38">
        <f t="shared" si="2"/>
        <v>16</v>
      </c>
    </row>
    <row r="13" spans="1:12">
      <c r="A13" s="14">
        <v>10</v>
      </c>
      <c r="B13" s="41">
        <v>14</v>
      </c>
      <c r="C13" s="27">
        <v>7</v>
      </c>
      <c r="D13" s="30">
        <f t="shared" si="0"/>
        <v>21</v>
      </c>
      <c r="E13" s="14">
        <v>25</v>
      </c>
      <c r="F13" s="43">
        <v>11</v>
      </c>
      <c r="G13" s="29">
        <v>5</v>
      </c>
      <c r="H13" s="38">
        <f t="shared" si="1"/>
        <v>16</v>
      </c>
      <c r="I13" s="15">
        <v>75</v>
      </c>
      <c r="J13" s="43">
        <v>12</v>
      </c>
      <c r="K13" s="29">
        <v>18</v>
      </c>
      <c r="L13" s="38">
        <f t="shared" si="2"/>
        <v>30</v>
      </c>
    </row>
    <row r="14" spans="1:12">
      <c r="A14" s="14">
        <v>11</v>
      </c>
      <c r="B14" s="41">
        <v>11</v>
      </c>
      <c r="C14" s="27">
        <v>10</v>
      </c>
      <c r="D14" s="30">
        <f t="shared" si="0"/>
        <v>21</v>
      </c>
      <c r="E14" s="14">
        <v>26</v>
      </c>
      <c r="F14" s="43">
        <v>10</v>
      </c>
      <c r="G14" s="29">
        <v>9</v>
      </c>
      <c r="H14" s="38">
        <f t="shared" si="1"/>
        <v>19</v>
      </c>
      <c r="I14" s="15">
        <v>76</v>
      </c>
      <c r="J14" s="43">
        <v>14</v>
      </c>
      <c r="K14" s="29">
        <v>10</v>
      </c>
      <c r="L14" s="38">
        <f t="shared" si="2"/>
        <v>24</v>
      </c>
    </row>
    <row r="15" spans="1:12">
      <c r="A15" s="14">
        <v>12</v>
      </c>
      <c r="B15" s="41">
        <v>8</v>
      </c>
      <c r="C15" s="27">
        <v>7</v>
      </c>
      <c r="D15" s="30">
        <f t="shared" si="0"/>
        <v>15</v>
      </c>
      <c r="E15" s="14">
        <v>27</v>
      </c>
      <c r="F15" s="43">
        <v>14</v>
      </c>
      <c r="G15" s="29">
        <v>9</v>
      </c>
      <c r="H15" s="38">
        <f t="shared" si="1"/>
        <v>23</v>
      </c>
      <c r="I15" s="15">
        <v>77</v>
      </c>
      <c r="J15" s="43">
        <v>7</v>
      </c>
      <c r="K15" s="29">
        <v>20</v>
      </c>
      <c r="L15" s="38">
        <f t="shared" si="2"/>
        <v>27</v>
      </c>
    </row>
    <row r="16" spans="1:12">
      <c r="A16" s="14">
        <v>13</v>
      </c>
      <c r="B16" s="41">
        <v>8</v>
      </c>
      <c r="C16" s="27">
        <v>5</v>
      </c>
      <c r="D16" s="30">
        <f t="shared" si="0"/>
        <v>13</v>
      </c>
      <c r="E16" s="14">
        <v>28</v>
      </c>
      <c r="F16" s="43">
        <v>10</v>
      </c>
      <c r="G16" s="29">
        <v>7</v>
      </c>
      <c r="H16" s="38">
        <f t="shared" si="1"/>
        <v>17</v>
      </c>
      <c r="I16" s="15">
        <v>78</v>
      </c>
      <c r="J16" s="43">
        <v>12</v>
      </c>
      <c r="K16" s="29">
        <v>13</v>
      </c>
      <c r="L16" s="38">
        <f t="shared" si="2"/>
        <v>25</v>
      </c>
    </row>
    <row r="17" spans="1:12" ht="14.25" thickBot="1">
      <c r="A17" s="24">
        <v>14</v>
      </c>
      <c r="B17" s="90">
        <v>12</v>
      </c>
      <c r="C17" s="91">
        <v>7</v>
      </c>
      <c r="D17" s="33">
        <f t="shared" si="0"/>
        <v>19</v>
      </c>
      <c r="E17" s="14">
        <v>29</v>
      </c>
      <c r="F17" s="43">
        <v>10</v>
      </c>
      <c r="G17" s="29">
        <v>8</v>
      </c>
      <c r="H17" s="38">
        <f t="shared" si="1"/>
        <v>18</v>
      </c>
      <c r="I17" s="15">
        <v>79</v>
      </c>
      <c r="J17" s="43">
        <v>8</v>
      </c>
      <c r="K17" s="29">
        <v>15</v>
      </c>
      <c r="L17" s="38">
        <f t="shared" si="2"/>
        <v>23</v>
      </c>
    </row>
    <row r="18" spans="1:12" ht="15" thickTop="1" thickBot="1">
      <c r="A18" s="23" t="s">
        <v>6</v>
      </c>
      <c r="B18" s="34">
        <f>SUM(B3:B17)</f>
        <v>131</v>
      </c>
      <c r="C18" s="35">
        <f>SUM(C3:C17)</f>
        <v>90</v>
      </c>
      <c r="D18" s="36">
        <f>SUM(B18:C18)</f>
        <v>221</v>
      </c>
      <c r="E18" s="14">
        <v>30</v>
      </c>
      <c r="F18" s="43">
        <v>5</v>
      </c>
      <c r="G18" s="29">
        <v>5</v>
      </c>
      <c r="H18" s="38">
        <f t="shared" si="1"/>
        <v>10</v>
      </c>
      <c r="I18" s="15">
        <v>80</v>
      </c>
      <c r="J18" s="43">
        <v>14</v>
      </c>
      <c r="K18" s="29">
        <v>18</v>
      </c>
      <c r="L18" s="38">
        <f t="shared" si="2"/>
        <v>32</v>
      </c>
    </row>
    <row r="19" spans="1:12">
      <c r="E19" s="14">
        <v>31</v>
      </c>
      <c r="F19" s="43">
        <v>10</v>
      </c>
      <c r="G19" s="29">
        <v>9</v>
      </c>
      <c r="H19" s="38">
        <f t="shared" si="1"/>
        <v>19</v>
      </c>
      <c r="I19" s="15">
        <v>81</v>
      </c>
      <c r="J19" s="43">
        <v>7</v>
      </c>
      <c r="K19" s="29">
        <v>18</v>
      </c>
      <c r="L19" s="38">
        <f t="shared" si="2"/>
        <v>25</v>
      </c>
    </row>
    <row r="20" spans="1:12">
      <c r="E20" s="14">
        <v>32</v>
      </c>
      <c r="F20" s="43">
        <v>20</v>
      </c>
      <c r="G20" s="29">
        <v>11</v>
      </c>
      <c r="H20" s="38">
        <f t="shared" si="1"/>
        <v>31</v>
      </c>
      <c r="I20" s="15">
        <v>82</v>
      </c>
      <c r="J20" s="43">
        <v>9</v>
      </c>
      <c r="K20" s="29">
        <v>6</v>
      </c>
      <c r="L20" s="38">
        <f t="shared" si="2"/>
        <v>15</v>
      </c>
    </row>
    <row r="21" spans="1:12">
      <c r="E21" s="14">
        <v>33</v>
      </c>
      <c r="F21" s="43">
        <v>15</v>
      </c>
      <c r="G21" s="29">
        <v>6</v>
      </c>
      <c r="H21" s="38">
        <f t="shared" si="1"/>
        <v>21</v>
      </c>
      <c r="I21" s="15">
        <v>83</v>
      </c>
      <c r="J21" s="43">
        <v>10</v>
      </c>
      <c r="K21" s="29">
        <v>16</v>
      </c>
      <c r="L21" s="38">
        <f t="shared" si="2"/>
        <v>26</v>
      </c>
    </row>
    <row r="22" spans="1:12">
      <c r="E22" s="14">
        <v>34</v>
      </c>
      <c r="F22" s="43">
        <v>17</v>
      </c>
      <c r="G22" s="29">
        <v>9</v>
      </c>
      <c r="H22" s="38">
        <f t="shared" si="1"/>
        <v>26</v>
      </c>
      <c r="I22" s="15">
        <v>84</v>
      </c>
      <c r="J22" s="43">
        <v>9</v>
      </c>
      <c r="K22" s="29">
        <v>11</v>
      </c>
      <c r="L22" s="38">
        <f t="shared" si="2"/>
        <v>20</v>
      </c>
    </row>
    <row r="23" spans="1:12">
      <c r="E23" s="14">
        <v>35</v>
      </c>
      <c r="F23" s="43">
        <v>11</v>
      </c>
      <c r="G23" s="29">
        <v>4</v>
      </c>
      <c r="H23" s="38">
        <f t="shared" si="1"/>
        <v>15</v>
      </c>
      <c r="I23" s="15">
        <v>85</v>
      </c>
      <c r="J23" s="43">
        <v>4</v>
      </c>
      <c r="K23" s="29">
        <v>8</v>
      </c>
      <c r="L23" s="38">
        <f t="shared" si="2"/>
        <v>12</v>
      </c>
    </row>
    <row r="24" spans="1:12">
      <c r="E24" s="14">
        <v>36</v>
      </c>
      <c r="F24" s="43">
        <v>15</v>
      </c>
      <c r="G24" s="29">
        <v>12</v>
      </c>
      <c r="H24" s="38">
        <f t="shared" si="1"/>
        <v>27</v>
      </c>
      <c r="I24" s="15">
        <v>86</v>
      </c>
      <c r="J24" s="43">
        <v>6</v>
      </c>
      <c r="K24" s="29">
        <v>13</v>
      </c>
      <c r="L24" s="38">
        <f t="shared" si="2"/>
        <v>19</v>
      </c>
    </row>
    <row r="25" spans="1:12">
      <c r="E25" s="14">
        <v>37</v>
      </c>
      <c r="F25" s="43">
        <v>13</v>
      </c>
      <c r="G25" s="29">
        <v>11</v>
      </c>
      <c r="H25" s="38">
        <f t="shared" si="1"/>
        <v>24</v>
      </c>
      <c r="I25" s="15">
        <v>87</v>
      </c>
      <c r="J25" s="43">
        <v>3</v>
      </c>
      <c r="K25" s="29">
        <v>13</v>
      </c>
      <c r="L25" s="38">
        <f t="shared" si="2"/>
        <v>16</v>
      </c>
    </row>
    <row r="26" spans="1:12">
      <c r="E26" s="14">
        <v>38</v>
      </c>
      <c r="F26" s="43">
        <v>7</v>
      </c>
      <c r="G26" s="29">
        <v>17</v>
      </c>
      <c r="H26" s="38">
        <f t="shared" si="1"/>
        <v>24</v>
      </c>
      <c r="I26" s="15">
        <v>88</v>
      </c>
      <c r="J26" s="43">
        <v>3</v>
      </c>
      <c r="K26" s="29">
        <v>8</v>
      </c>
      <c r="L26" s="38">
        <f t="shared" si="2"/>
        <v>11</v>
      </c>
    </row>
    <row r="27" spans="1:12">
      <c r="E27" s="14">
        <v>39</v>
      </c>
      <c r="F27" s="43">
        <v>20</v>
      </c>
      <c r="G27" s="29">
        <v>17</v>
      </c>
      <c r="H27" s="38">
        <f t="shared" si="1"/>
        <v>37</v>
      </c>
      <c r="I27" s="15">
        <v>89</v>
      </c>
      <c r="J27" s="43">
        <v>7</v>
      </c>
      <c r="K27" s="29">
        <v>8</v>
      </c>
      <c r="L27" s="38">
        <f t="shared" si="2"/>
        <v>15</v>
      </c>
    </row>
    <row r="28" spans="1:12">
      <c r="E28" s="14">
        <v>40</v>
      </c>
      <c r="F28" s="43">
        <v>20</v>
      </c>
      <c r="G28" s="29">
        <v>12</v>
      </c>
      <c r="H28" s="38">
        <f t="shared" si="1"/>
        <v>32</v>
      </c>
      <c r="I28" s="15">
        <v>90</v>
      </c>
      <c r="J28" s="43">
        <v>1</v>
      </c>
      <c r="K28" s="29">
        <v>10</v>
      </c>
      <c r="L28" s="38">
        <f t="shared" si="2"/>
        <v>11</v>
      </c>
    </row>
    <row r="29" spans="1:12">
      <c r="E29" s="14">
        <v>41</v>
      </c>
      <c r="F29" s="43">
        <v>9</v>
      </c>
      <c r="G29" s="29">
        <v>11</v>
      </c>
      <c r="H29" s="38">
        <f t="shared" si="1"/>
        <v>20</v>
      </c>
      <c r="I29" s="15">
        <v>91</v>
      </c>
      <c r="J29" s="43">
        <v>1</v>
      </c>
      <c r="K29" s="29">
        <v>5</v>
      </c>
      <c r="L29" s="38">
        <f t="shared" si="2"/>
        <v>6</v>
      </c>
    </row>
    <row r="30" spans="1:12">
      <c r="E30" s="14">
        <v>42</v>
      </c>
      <c r="F30" s="43">
        <v>17</v>
      </c>
      <c r="G30" s="29">
        <v>16</v>
      </c>
      <c r="H30" s="38">
        <f t="shared" si="1"/>
        <v>33</v>
      </c>
      <c r="I30" s="15">
        <v>92</v>
      </c>
      <c r="J30" s="43">
        <v>2</v>
      </c>
      <c r="K30" s="29">
        <v>5</v>
      </c>
      <c r="L30" s="38">
        <f t="shared" si="2"/>
        <v>7</v>
      </c>
    </row>
    <row r="31" spans="1:12">
      <c r="E31" s="14">
        <v>43</v>
      </c>
      <c r="F31" s="43">
        <v>16</v>
      </c>
      <c r="G31" s="29">
        <v>10</v>
      </c>
      <c r="H31" s="38">
        <f t="shared" si="1"/>
        <v>26</v>
      </c>
      <c r="I31" s="15">
        <v>93</v>
      </c>
      <c r="J31" s="43">
        <v>1</v>
      </c>
      <c r="K31" s="29">
        <v>5</v>
      </c>
      <c r="L31" s="38">
        <f t="shared" si="2"/>
        <v>6</v>
      </c>
    </row>
    <row r="32" spans="1:12">
      <c r="E32" s="14">
        <v>44</v>
      </c>
      <c r="F32" s="43">
        <v>15</v>
      </c>
      <c r="G32" s="29">
        <v>14</v>
      </c>
      <c r="H32" s="38">
        <f t="shared" si="1"/>
        <v>29</v>
      </c>
      <c r="I32" s="15">
        <v>94</v>
      </c>
      <c r="J32" s="43">
        <v>0</v>
      </c>
      <c r="K32" s="29">
        <v>5</v>
      </c>
      <c r="L32" s="38">
        <f t="shared" si="2"/>
        <v>5</v>
      </c>
    </row>
    <row r="33" spans="5:12">
      <c r="E33" s="14">
        <v>45</v>
      </c>
      <c r="F33" s="43">
        <v>12</v>
      </c>
      <c r="G33" s="29">
        <v>10</v>
      </c>
      <c r="H33" s="38">
        <f t="shared" si="1"/>
        <v>22</v>
      </c>
      <c r="I33" s="15">
        <v>95</v>
      </c>
      <c r="J33" s="43">
        <v>2</v>
      </c>
      <c r="K33" s="29">
        <v>0</v>
      </c>
      <c r="L33" s="38">
        <f t="shared" si="2"/>
        <v>2</v>
      </c>
    </row>
    <row r="34" spans="5:12">
      <c r="E34" s="14">
        <v>46</v>
      </c>
      <c r="F34" s="43">
        <v>11</v>
      </c>
      <c r="G34" s="29">
        <v>21</v>
      </c>
      <c r="H34" s="38">
        <f t="shared" si="1"/>
        <v>32</v>
      </c>
      <c r="I34" s="15">
        <v>96</v>
      </c>
      <c r="J34" s="43">
        <v>1</v>
      </c>
      <c r="K34" s="29">
        <v>3</v>
      </c>
      <c r="L34" s="38">
        <f t="shared" si="2"/>
        <v>4</v>
      </c>
    </row>
    <row r="35" spans="5:12">
      <c r="E35" s="14">
        <v>47</v>
      </c>
      <c r="F35" s="43">
        <v>8</v>
      </c>
      <c r="G35" s="29">
        <v>11</v>
      </c>
      <c r="H35" s="38">
        <f t="shared" si="1"/>
        <v>19</v>
      </c>
      <c r="I35" s="15">
        <v>97</v>
      </c>
      <c r="J35" s="43">
        <v>0</v>
      </c>
      <c r="K35" s="29">
        <v>2</v>
      </c>
      <c r="L35" s="38">
        <f t="shared" si="2"/>
        <v>2</v>
      </c>
    </row>
    <row r="36" spans="5:12">
      <c r="E36" s="14">
        <v>48</v>
      </c>
      <c r="F36" s="43">
        <v>17</v>
      </c>
      <c r="G36" s="29">
        <v>17</v>
      </c>
      <c r="H36" s="38">
        <f t="shared" si="1"/>
        <v>34</v>
      </c>
      <c r="I36" s="15">
        <v>98</v>
      </c>
      <c r="J36" s="43">
        <v>1</v>
      </c>
      <c r="K36" s="29">
        <v>0</v>
      </c>
      <c r="L36" s="38">
        <f t="shared" si="2"/>
        <v>1</v>
      </c>
    </row>
    <row r="37" spans="5:12">
      <c r="E37" s="14">
        <v>49</v>
      </c>
      <c r="F37" s="43">
        <v>15</v>
      </c>
      <c r="G37" s="29">
        <v>5</v>
      </c>
      <c r="H37" s="38">
        <f t="shared" si="1"/>
        <v>20</v>
      </c>
      <c r="I37" s="15">
        <v>99</v>
      </c>
      <c r="J37" s="43">
        <v>0</v>
      </c>
      <c r="K37" s="29">
        <v>2</v>
      </c>
      <c r="L37" s="38">
        <f t="shared" si="2"/>
        <v>2</v>
      </c>
    </row>
    <row r="38" spans="5:12">
      <c r="E38" s="14">
        <v>50</v>
      </c>
      <c r="F38" s="43">
        <v>16</v>
      </c>
      <c r="G38" s="29">
        <v>11</v>
      </c>
      <c r="H38" s="38">
        <f t="shared" si="1"/>
        <v>27</v>
      </c>
      <c r="I38" s="15">
        <v>100</v>
      </c>
      <c r="J38" s="43">
        <v>0</v>
      </c>
      <c r="K38" s="29">
        <v>0</v>
      </c>
      <c r="L38" s="38">
        <f t="shared" si="2"/>
        <v>0</v>
      </c>
    </row>
    <row r="39" spans="5:12">
      <c r="E39" s="14">
        <v>51</v>
      </c>
      <c r="F39" s="43">
        <v>11</v>
      </c>
      <c r="G39" s="29">
        <v>15</v>
      </c>
      <c r="H39" s="38">
        <f t="shared" si="1"/>
        <v>26</v>
      </c>
      <c r="I39" s="15">
        <v>101</v>
      </c>
      <c r="J39" s="43">
        <v>0</v>
      </c>
      <c r="K39" s="29">
        <v>0</v>
      </c>
      <c r="L39" s="38">
        <f t="shared" si="2"/>
        <v>0</v>
      </c>
    </row>
    <row r="40" spans="5:12">
      <c r="E40" s="14">
        <v>52</v>
      </c>
      <c r="F40" s="43">
        <v>14</v>
      </c>
      <c r="G40" s="29">
        <v>14</v>
      </c>
      <c r="H40" s="38">
        <f t="shared" si="1"/>
        <v>28</v>
      </c>
      <c r="I40" s="15">
        <v>102</v>
      </c>
      <c r="J40" s="43">
        <v>0</v>
      </c>
      <c r="K40" s="29">
        <v>0</v>
      </c>
      <c r="L40" s="38">
        <f t="shared" si="2"/>
        <v>0</v>
      </c>
    </row>
    <row r="41" spans="5:12">
      <c r="E41" s="14">
        <v>53</v>
      </c>
      <c r="F41" s="43">
        <v>19</v>
      </c>
      <c r="G41" s="29">
        <v>16</v>
      </c>
      <c r="H41" s="38">
        <f t="shared" si="1"/>
        <v>35</v>
      </c>
      <c r="I41" s="15">
        <v>103</v>
      </c>
      <c r="J41" s="43">
        <v>0</v>
      </c>
      <c r="K41" s="29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29">
        <v>18</v>
      </c>
      <c r="H42" s="38">
        <f t="shared" si="1"/>
        <v>29</v>
      </c>
      <c r="I42" s="15">
        <v>104</v>
      </c>
      <c r="J42" s="43">
        <v>0</v>
      </c>
      <c r="K42" s="29">
        <v>0</v>
      </c>
      <c r="L42" s="38">
        <f t="shared" si="2"/>
        <v>0</v>
      </c>
    </row>
    <row r="43" spans="5:12">
      <c r="E43" s="14">
        <v>55</v>
      </c>
      <c r="F43" s="43">
        <v>25</v>
      </c>
      <c r="G43" s="29">
        <v>15</v>
      </c>
      <c r="H43" s="38">
        <f t="shared" si="1"/>
        <v>40</v>
      </c>
      <c r="I43" s="15">
        <v>105</v>
      </c>
      <c r="J43" s="43">
        <v>0</v>
      </c>
      <c r="K43" s="29">
        <v>0</v>
      </c>
      <c r="L43" s="38">
        <f t="shared" si="2"/>
        <v>0</v>
      </c>
    </row>
    <row r="44" spans="5:12">
      <c r="E44" s="14">
        <v>56</v>
      </c>
      <c r="F44" s="43">
        <v>22</v>
      </c>
      <c r="G44" s="29">
        <v>13</v>
      </c>
      <c r="H44" s="38">
        <f t="shared" si="1"/>
        <v>35</v>
      </c>
      <c r="I44" s="15">
        <v>106</v>
      </c>
      <c r="J44" s="43">
        <v>0</v>
      </c>
      <c r="K44" s="29">
        <v>0</v>
      </c>
      <c r="L44" s="38">
        <f t="shared" si="2"/>
        <v>0</v>
      </c>
    </row>
    <row r="45" spans="5:12">
      <c r="E45" s="14">
        <v>57</v>
      </c>
      <c r="F45" s="43">
        <v>26</v>
      </c>
      <c r="G45" s="29">
        <v>20</v>
      </c>
      <c r="H45" s="38">
        <f t="shared" si="1"/>
        <v>46</v>
      </c>
      <c r="I45" s="15">
        <v>107</v>
      </c>
      <c r="J45" s="43">
        <v>0</v>
      </c>
      <c r="K45" s="29">
        <v>0</v>
      </c>
      <c r="L45" s="38">
        <f t="shared" si="2"/>
        <v>0</v>
      </c>
    </row>
    <row r="46" spans="5:12" ht="14.25" thickBot="1">
      <c r="E46" s="14">
        <v>58</v>
      </c>
      <c r="F46" s="43">
        <v>20</v>
      </c>
      <c r="G46" s="29">
        <v>24</v>
      </c>
      <c r="H46" s="38">
        <f t="shared" si="1"/>
        <v>44</v>
      </c>
      <c r="I46" s="24">
        <v>108</v>
      </c>
      <c r="J46" s="44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30</v>
      </c>
      <c r="G47" s="29">
        <v>25</v>
      </c>
      <c r="H47" s="38">
        <f t="shared" si="1"/>
        <v>55</v>
      </c>
      <c r="I47" s="25" t="s">
        <v>6</v>
      </c>
      <c r="J47" s="36">
        <f>SUM(J3:J46)</f>
        <v>332</v>
      </c>
      <c r="K47" s="39">
        <f>SUM(K3:K46)</f>
        <v>407</v>
      </c>
      <c r="L47" s="40">
        <f>SUM(J47:K47)</f>
        <v>739</v>
      </c>
    </row>
    <row r="48" spans="5:12">
      <c r="E48" s="14">
        <v>60</v>
      </c>
      <c r="F48" s="43">
        <v>9</v>
      </c>
      <c r="G48" s="29">
        <v>20</v>
      </c>
      <c r="H48" s="38">
        <f t="shared" si="1"/>
        <v>29</v>
      </c>
    </row>
    <row r="49" spans="5:12" ht="14.25" thickBot="1">
      <c r="E49" s="14">
        <v>61</v>
      </c>
      <c r="F49" s="43">
        <v>28</v>
      </c>
      <c r="G49" s="29">
        <v>20</v>
      </c>
      <c r="H49" s="38">
        <f t="shared" si="1"/>
        <v>48</v>
      </c>
      <c r="J49" s="9" t="s">
        <v>16</v>
      </c>
    </row>
    <row r="50" spans="5:12">
      <c r="E50" s="14">
        <v>62</v>
      </c>
      <c r="F50" s="43">
        <v>32</v>
      </c>
      <c r="G50" s="29">
        <v>33</v>
      </c>
      <c r="H50" s="38">
        <f t="shared" si="1"/>
        <v>65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36</v>
      </c>
      <c r="G51" s="29">
        <v>44</v>
      </c>
      <c r="H51" s="38">
        <f t="shared" si="1"/>
        <v>80</v>
      </c>
      <c r="J51" s="73">
        <f>SUM(B18,F53,J47)</f>
        <v>1230</v>
      </c>
      <c r="K51" s="74">
        <f>SUM(C18,G53,K47)</f>
        <v>1179</v>
      </c>
      <c r="L51" s="75">
        <f>SUM(J51:K51)</f>
        <v>2409</v>
      </c>
    </row>
    <row r="52" spans="5:12" ht="14.25" thickBot="1">
      <c r="E52" s="24">
        <v>64</v>
      </c>
      <c r="F52" s="44">
        <v>29</v>
      </c>
      <c r="G52" s="32">
        <v>28</v>
      </c>
      <c r="H52" s="33">
        <f t="shared" si="1"/>
        <v>57</v>
      </c>
    </row>
    <row r="53" spans="5:12" ht="15" thickTop="1" thickBot="1">
      <c r="E53" s="23" t="s">
        <v>6</v>
      </c>
      <c r="F53" s="36">
        <f>SUM(F3:F52)</f>
        <v>767</v>
      </c>
      <c r="G53" s="39">
        <f>SUM(G3:G52)</f>
        <v>682</v>
      </c>
      <c r="H53" s="40">
        <f>SUM(F53:G53)</f>
        <v>1449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G15" sqref="G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1</v>
      </c>
      <c r="D3" s="28">
        <f>SUM(B3:C3)</f>
        <v>6</v>
      </c>
      <c r="E3" s="19">
        <v>15</v>
      </c>
      <c r="F3" s="49">
        <v>5</v>
      </c>
      <c r="G3" s="46">
        <v>4</v>
      </c>
      <c r="H3" s="37">
        <f>SUM(F3:G3)</f>
        <v>9</v>
      </c>
      <c r="I3" s="20">
        <v>65</v>
      </c>
      <c r="J3" s="49">
        <v>26</v>
      </c>
      <c r="K3" s="46">
        <v>10</v>
      </c>
      <c r="L3" s="37">
        <f>SUM(J3:K3)</f>
        <v>36</v>
      </c>
    </row>
    <row r="4" spans="1:12">
      <c r="A4" s="14">
        <v>1</v>
      </c>
      <c r="B4" s="43">
        <v>2</v>
      </c>
      <c r="C4" s="42">
        <v>3</v>
      </c>
      <c r="D4" s="30">
        <f t="shared" ref="D4:D17" si="0">SUM(B4:C4)</f>
        <v>5</v>
      </c>
      <c r="E4" s="14">
        <v>16</v>
      </c>
      <c r="F4" s="41">
        <v>8</v>
      </c>
      <c r="G4" s="46">
        <v>7</v>
      </c>
      <c r="H4" s="38">
        <f t="shared" ref="H4:H52" si="1">SUM(F4:G4)</f>
        <v>15</v>
      </c>
      <c r="I4" s="15">
        <v>66</v>
      </c>
      <c r="J4" s="41">
        <v>10</v>
      </c>
      <c r="K4" s="46">
        <v>4</v>
      </c>
      <c r="L4" s="38">
        <f t="shared" ref="L4:L46" si="2">SUM(J4:K4)</f>
        <v>14</v>
      </c>
    </row>
    <row r="5" spans="1:12">
      <c r="A5" s="14">
        <v>2</v>
      </c>
      <c r="B5" s="43">
        <v>7</v>
      </c>
      <c r="C5" s="42">
        <v>2</v>
      </c>
      <c r="D5" s="30">
        <f t="shared" si="0"/>
        <v>9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13</v>
      </c>
      <c r="K5" s="46">
        <v>12</v>
      </c>
      <c r="L5" s="38">
        <f t="shared" si="2"/>
        <v>25</v>
      </c>
    </row>
    <row r="6" spans="1:12">
      <c r="A6" s="14">
        <v>3</v>
      </c>
      <c r="B6" s="43">
        <v>5</v>
      </c>
      <c r="C6" s="42">
        <v>2</v>
      </c>
      <c r="D6" s="30">
        <f t="shared" si="0"/>
        <v>7</v>
      </c>
      <c r="E6" s="14">
        <v>18</v>
      </c>
      <c r="F6" s="41">
        <v>11</v>
      </c>
      <c r="G6" s="46">
        <v>4</v>
      </c>
      <c r="H6" s="38">
        <f t="shared" si="1"/>
        <v>15</v>
      </c>
      <c r="I6" s="15">
        <v>68</v>
      </c>
      <c r="J6" s="41">
        <v>8</v>
      </c>
      <c r="K6" s="46">
        <v>17</v>
      </c>
      <c r="L6" s="38">
        <f t="shared" si="2"/>
        <v>25</v>
      </c>
    </row>
    <row r="7" spans="1:12">
      <c r="A7" s="14">
        <v>4</v>
      </c>
      <c r="B7" s="43">
        <v>7</v>
      </c>
      <c r="C7" s="42">
        <v>4</v>
      </c>
      <c r="D7" s="30">
        <f t="shared" si="0"/>
        <v>11</v>
      </c>
      <c r="E7" s="14">
        <v>19</v>
      </c>
      <c r="F7" s="41">
        <v>4</v>
      </c>
      <c r="G7" s="46">
        <v>9</v>
      </c>
      <c r="H7" s="38">
        <f t="shared" si="1"/>
        <v>13</v>
      </c>
      <c r="I7" s="15">
        <v>69</v>
      </c>
      <c r="J7" s="41">
        <v>16</v>
      </c>
      <c r="K7" s="46">
        <v>14</v>
      </c>
      <c r="L7" s="38">
        <f t="shared" si="2"/>
        <v>30</v>
      </c>
    </row>
    <row r="8" spans="1:12">
      <c r="A8" s="14">
        <v>5</v>
      </c>
      <c r="B8" s="43">
        <v>4</v>
      </c>
      <c r="C8" s="42">
        <v>2</v>
      </c>
      <c r="D8" s="30">
        <f t="shared" si="0"/>
        <v>6</v>
      </c>
      <c r="E8" s="14">
        <v>20</v>
      </c>
      <c r="F8" s="41">
        <v>8</v>
      </c>
      <c r="G8" s="46">
        <v>9</v>
      </c>
      <c r="H8" s="38">
        <f t="shared" si="1"/>
        <v>17</v>
      </c>
      <c r="I8" s="15">
        <v>70</v>
      </c>
      <c r="J8" s="41">
        <v>10</v>
      </c>
      <c r="K8" s="46">
        <v>7</v>
      </c>
      <c r="L8" s="38">
        <f t="shared" si="2"/>
        <v>17</v>
      </c>
    </row>
    <row r="9" spans="1:12">
      <c r="A9" s="14">
        <v>6</v>
      </c>
      <c r="B9" s="43">
        <v>6</v>
      </c>
      <c r="C9" s="42">
        <v>3</v>
      </c>
      <c r="D9" s="30">
        <f t="shared" si="0"/>
        <v>9</v>
      </c>
      <c r="E9" s="14">
        <v>21</v>
      </c>
      <c r="F9" s="41">
        <v>5</v>
      </c>
      <c r="G9" s="46">
        <v>6</v>
      </c>
      <c r="H9" s="38">
        <f t="shared" si="1"/>
        <v>11</v>
      </c>
      <c r="I9" s="15">
        <v>71</v>
      </c>
      <c r="J9" s="41">
        <v>12</v>
      </c>
      <c r="K9" s="46">
        <v>11</v>
      </c>
      <c r="L9" s="38">
        <f t="shared" si="2"/>
        <v>23</v>
      </c>
    </row>
    <row r="10" spans="1:12">
      <c r="A10" s="14">
        <v>7</v>
      </c>
      <c r="B10" s="43">
        <v>7</v>
      </c>
      <c r="C10" s="42">
        <v>3</v>
      </c>
      <c r="D10" s="30">
        <f t="shared" si="0"/>
        <v>10</v>
      </c>
      <c r="E10" s="14">
        <v>22</v>
      </c>
      <c r="F10" s="41">
        <v>6</v>
      </c>
      <c r="G10" s="46">
        <v>9</v>
      </c>
      <c r="H10" s="38">
        <f t="shared" si="1"/>
        <v>15</v>
      </c>
      <c r="I10" s="15">
        <v>72</v>
      </c>
      <c r="J10" s="41">
        <v>12</v>
      </c>
      <c r="K10" s="46">
        <v>4</v>
      </c>
      <c r="L10" s="38">
        <f t="shared" si="2"/>
        <v>16</v>
      </c>
    </row>
    <row r="11" spans="1:12">
      <c r="A11" s="14">
        <v>8</v>
      </c>
      <c r="B11" s="43">
        <v>5</v>
      </c>
      <c r="C11" s="42">
        <v>4</v>
      </c>
      <c r="D11" s="30">
        <f t="shared" si="0"/>
        <v>9</v>
      </c>
      <c r="E11" s="14">
        <v>23</v>
      </c>
      <c r="F11" s="41">
        <v>6</v>
      </c>
      <c r="G11" s="46">
        <v>6</v>
      </c>
      <c r="H11" s="38">
        <f t="shared" si="1"/>
        <v>12</v>
      </c>
      <c r="I11" s="15">
        <v>73</v>
      </c>
      <c r="J11" s="41">
        <v>6</v>
      </c>
      <c r="K11" s="46">
        <v>11</v>
      </c>
      <c r="L11" s="38">
        <f t="shared" si="2"/>
        <v>17</v>
      </c>
    </row>
    <row r="12" spans="1:12">
      <c r="A12" s="14">
        <v>9</v>
      </c>
      <c r="B12" s="43">
        <v>4</v>
      </c>
      <c r="C12" s="42">
        <v>1</v>
      </c>
      <c r="D12" s="30">
        <f t="shared" si="0"/>
        <v>5</v>
      </c>
      <c r="E12" s="14">
        <v>24</v>
      </c>
      <c r="F12" s="41">
        <v>10</v>
      </c>
      <c r="G12" s="46">
        <v>6</v>
      </c>
      <c r="H12" s="38">
        <f t="shared" si="1"/>
        <v>16</v>
      </c>
      <c r="I12" s="15">
        <v>74</v>
      </c>
      <c r="J12" s="41">
        <v>3</v>
      </c>
      <c r="K12" s="46">
        <v>6</v>
      </c>
      <c r="L12" s="38">
        <f t="shared" si="2"/>
        <v>9</v>
      </c>
    </row>
    <row r="13" spans="1:12">
      <c r="A13" s="14">
        <v>10</v>
      </c>
      <c r="B13" s="43">
        <v>5</v>
      </c>
      <c r="C13" s="42">
        <v>5</v>
      </c>
      <c r="D13" s="30">
        <f t="shared" si="0"/>
        <v>10</v>
      </c>
      <c r="E13" s="14">
        <v>25</v>
      </c>
      <c r="F13" s="41">
        <v>9</v>
      </c>
      <c r="G13" s="46">
        <v>3</v>
      </c>
      <c r="H13" s="38">
        <f t="shared" si="1"/>
        <v>12</v>
      </c>
      <c r="I13" s="15">
        <v>75</v>
      </c>
      <c r="J13" s="41">
        <v>7</v>
      </c>
      <c r="K13" s="46">
        <v>10</v>
      </c>
      <c r="L13" s="38">
        <f t="shared" si="2"/>
        <v>17</v>
      </c>
    </row>
    <row r="14" spans="1:12">
      <c r="A14" s="14">
        <v>11</v>
      </c>
      <c r="B14" s="43">
        <v>9</v>
      </c>
      <c r="C14" s="42">
        <v>4</v>
      </c>
      <c r="D14" s="30">
        <f t="shared" si="0"/>
        <v>13</v>
      </c>
      <c r="E14" s="14">
        <v>26</v>
      </c>
      <c r="F14" s="41">
        <v>5</v>
      </c>
      <c r="G14" s="46">
        <v>6</v>
      </c>
      <c r="H14" s="38">
        <f t="shared" si="1"/>
        <v>11</v>
      </c>
      <c r="I14" s="15">
        <v>76</v>
      </c>
      <c r="J14" s="41">
        <v>9</v>
      </c>
      <c r="K14" s="46">
        <v>6</v>
      </c>
      <c r="L14" s="38">
        <f t="shared" si="2"/>
        <v>15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5</v>
      </c>
      <c r="K15" s="46">
        <v>14</v>
      </c>
      <c r="L15" s="38">
        <f t="shared" si="2"/>
        <v>19</v>
      </c>
    </row>
    <row r="16" spans="1:12">
      <c r="A16" s="14">
        <v>13</v>
      </c>
      <c r="B16" s="43">
        <v>4</v>
      </c>
      <c r="C16" s="42">
        <v>4</v>
      </c>
      <c r="D16" s="30">
        <f t="shared" si="0"/>
        <v>8</v>
      </c>
      <c r="E16" s="14">
        <v>28</v>
      </c>
      <c r="F16" s="43">
        <v>5</v>
      </c>
      <c r="G16" s="47">
        <v>4</v>
      </c>
      <c r="H16" s="38">
        <f t="shared" si="1"/>
        <v>9</v>
      </c>
      <c r="I16" s="15">
        <v>78</v>
      </c>
      <c r="J16" s="41">
        <v>5</v>
      </c>
      <c r="K16" s="46">
        <v>7</v>
      </c>
      <c r="L16" s="38">
        <f t="shared" si="2"/>
        <v>12</v>
      </c>
    </row>
    <row r="17" spans="1:12" ht="14.25" thickBot="1">
      <c r="A17" s="24">
        <v>14</v>
      </c>
      <c r="B17" s="44">
        <v>8</v>
      </c>
      <c r="C17" s="45">
        <v>5</v>
      </c>
      <c r="D17" s="33">
        <f t="shared" si="0"/>
        <v>13</v>
      </c>
      <c r="E17" s="14">
        <v>29</v>
      </c>
      <c r="F17" s="43">
        <v>4</v>
      </c>
      <c r="G17" s="47">
        <v>4</v>
      </c>
      <c r="H17" s="38">
        <f t="shared" si="1"/>
        <v>8</v>
      </c>
      <c r="I17" s="15">
        <v>79</v>
      </c>
      <c r="J17" s="41">
        <v>6</v>
      </c>
      <c r="K17" s="46">
        <v>9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81</v>
      </c>
      <c r="C18" s="35">
        <f>SUM(C3:C17)</f>
        <v>47</v>
      </c>
      <c r="D18" s="36">
        <f>SUM(B18:C18)</f>
        <v>128</v>
      </c>
      <c r="E18" s="14">
        <v>30</v>
      </c>
      <c r="F18" s="43">
        <v>5</v>
      </c>
      <c r="G18" s="47">
        <v>2</v>
      </c>
      <c r="H18" s="38">
        <f t="shared" si="1"/>
        <v>7</v>
      </c>
      <c r="I18" s="15">
        <v>80</v>
      </c>
      <c r="J18" s="41">
        <v>10</v>
      </c>
      <c r="K18" s="46">
        <v>8</v>
      </c>
      <c r="L18" s="38">
        <f t="shared" si="2"/>
        <v>18</v>
      </c>
    </row>
    <row r="19" spans="1:12">
      <c r="E19" s="14">
        <v>31</v>
      </c>
      <c r="F19" s="43">
        <v>4</v>
      </c>
      <c r="G19" s="47">
        <v>5</v>
      </c>
      <c r="H19" s="38">
        <f t="shared" si="1"/>
        <v>9</v>
      </c>
      <c r="I19" s="15">
        <v>81</v>
      </c>
      <c r="J19" s="41">
        <v>3</v>
      </c>
      <c r="K19" s="46">
        <v>8</v>
      </c>
      <c r="L19" s="38">
        <f t="shared" si="2"/>
        <v>11</v>
      </c>
    </row>
    <row r="20" spans="1:12">
      <c r="E20" s="14">
        <v>32</v>
      </c>
      <c r="F20" s="43">
        <v>10</v>
      </c>
      <c r="G20" s="47">
        <v>7</v>
      </c>
      <c r="H20" s="38">
        <f t="shared" si="1"/>
        <v>17</v>
      </c>
      <c r="I20" s="15">
        <v>82</v>
      </c>
      <c r="J20" s="41">
        <v>4</v>
      </c>
      <c r="K20" s="46">
        <v>4</v>
      </c>
      <c r="L20" s="38">
        <f t="shared" si="2"/>
        <v>8</v>
      </c>
    </row>
    <row r="21" spans="1:12">
      <c r="E21" s="14">
        <v>33</v>
      </c>
      <c r="F21" s="43">
        <v>9</v>
      </c>
      <c r="G21" s="47">
        <v>2</v>
      </c>
      <c r="H21" s="38">
        <f t="shared" si="1"/>
        <v>11</v>
      </c>
      <c r="I21" s="15">
        <v>83</v>
      </c>
      <c r="J21" s="41">
        <v>6</v>
      </c>
      <c r="K21" s="46">
        <v>10</v>
      </c>
      <c r="L21" s="38">
        <f t="shared" si="2"/>
        <v>16</v>
      </c>
    </row>
    <row r="22" spans="1:12">
      <c r="E22" s="14">
        <v>34</v>
      </c>
      <c r="F22" s="43">
        <v>10</v>
      </c>
      <c r="G22" s="47">
        <v>5</v>
      </c>
      <c r="H22" s="38">
        <f t="shared" si="1"/>
        <v>15</v>
      </c>
      <c r="I22" s="15">
        <v>84</v>
      </c>
      <c r="J22" s="43">
        <v>5</v>
      </c>
      <c r="K22" s="47">
        <v>5</v>
      </c>
      <c r="L22" s="38">
        <f t="shared" si="2"/>
        <v>10</v>
      </c>
    </row>
    <row r="23" spans="1:12">
      <c r="E23" s="14">
        <v>35</v>
      </c>
      <c r="F23" s="43">
        <v>5</v>
      </c>
      <c r="G23" s="47">
        <v>1</v>
      </c>
      <c r="H23" s="38">
        <f t="shared" si="1"/>
        <v>6</v>
      </c>
      <c r="I23" s="15">
        <v>85</v>
      </c>
      <c r="J23" s="43">
        <v>4</v>
      </c>
      <c r="K23" s="47">
        <v>0</v>
      </c>
      <c r="L23" s="38">
        <f t="shared" si="2"/>
        <v>4</v>
      </c>
    </row>
    <row r="24" spans="1:12">
      <c r="E24" s="14">
        <v>36</v>
      </c>
      <c r="F24" s="43">
        <v>9</v>
      </c>
      <c r="G24" s="47">
        <v>6</v>
      </c>
      <c r="H24" s="38">
        <f t="shared" si="1"/>
        <v>15</v>
      </c>
      <c r="I24" s="15">
        <v>86</v>
      </c>
      <c r="J24" s="43">
        <v>3</v>
      </c>
      <c r="K24" s="47">
        <v>6</v>
      </c>
      <c r="L24" s="38">
        <f t="shared" si="2"/>
        <v>9</v>
      </c>
    </row>
    <row r="25" spans="1:12">
      <c r="E25" s="14">
        <v>37</v>
      </c>
      <c r="F25" s="43">
        <v>7</v>
      </c>
      <c r="G25" s="47">
        <v>7</v>
      </c>
      <c r="H25" s="38">
        <f t="shared" si="1"/>
        <v>14</v>
      </c>
      <c r="I25" s="15">
        <v>87</v>
      </c>
      <c r="J25" s="43">
        <v>3</v>
      </c>
      <c r="K25" s="47">
        <v>3</v>
      </c>
      <c r="L25" s="38">
        <f t="shared" si="2"/>
        <v>6</v>
      </c>
    </row>
    <row r="26" spans="1:12">
      <c r="E26" s="14">
        <v>38</v>
      </c>
      <c r="F26" s="43">
        <v>4</v>
      </c>
      <c r="G26" s="47">
        <v>9</v>
      </c>
      <c r="H26" s="38">
        <f t="shared" si="1"/>
        <v>13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12</v>
      </c>
      <c r="G27" s="47">
        <v>9</v>
      </c>
      <c r="H27" s="38">
        <f t="shared" si="1"/>
        <v>21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12</v>
      </c>
      <c r="G28" s="47">
        <v>2</v>
      </c>
      <c r="H28" s="38">
        <f t="shared" si="1"/>
        <v>14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5</v>
      </c>
      <c r="G29" s="47">
        <v>6</v>
      </c>
      <c r="H29" s="38">
        <f t="shared" si="1"/>
        <v>11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13</v>
      </c>
      <c r="G30" s="47">
        <v>11</v>
      </c>
      <c r="H30" s="38">
        <f t="shared" si="1"/>
        <v>24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11</v>
      </c>
      <c r="G31" s="47">
        <v>6</v>
      </c>
      <c r="H31" s="38">
        <f t="shared" si="1"/>
        <v>17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8</v>
      </c>
      <c r="G32" s="47">
        <v>10</v>
      </c>
      <c r="H32" s="38">
        <f t="shared" si="1"/>
        <v>18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9</v>
      </c>
      <c r="G33" s="47">
        <v>6</v>
      </c>
      <c r="H33" s="38">
        <f t="shared" si="1"/>
        <v>15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6</v>
      </c>
      <c r="G34" s="47">
        <v>12</v>
      </c>
      <c r="H34" s="38">
        <f t="shared" si="1"/>
        <v>18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6</v>
      </c>
      <c r="G35" s="47">
        <v>8</v>
      </c>
      <c r="H35" s="38">
        <f t="shared" si="1"/>
        <v>14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9</v>
      </c>
      <c r="G36" s="47">
        <v>13</v>
      </c>
      <c r="H36" s="38">
        <f t="shared" si="1"/>
        <v>22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8</v>
      </c>
      <c r="G37" s="47">
        <v>4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7</v>
      </c>
      <c r="H38" s="38">
        <f t="shared" si="1"/>
        <v>19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7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7</v>
      </c>
      <c r="H40" s="38">
        <f t="shared" si="1"/>
        <v>15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10</v>
      </c>
      <c r="G41" s="47">
        <v>12</v>
      </c>
      <c r="H41" s="38">
        <f t="shared" si="1"/>
        <v>22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7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</v>
      </c>
      <c r="G43" s="47">
        <v>8</v>
      </c>
      <c r="H43" s="38">
        <f t="shared" si="1"/>
        <v>22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16</v>
      </c>
      <c r="G44" s="47">
        <v>7</v>
      </c>
      <c r="H44" s="38">
        <f t="shared" si="1"/>
        <v>23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10</v>
      </c>
      <c r="H45" s="38">
        <f t="shared" si="1"/>
        <v>20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16</v>
      </c>
      <c r="H46" s="38">
        <f t="shared" si="1"/>
        <v>27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13</v>
      </c>
      <c r="G47" s="47">
        <v>10</v>
      </c>
      <c r="H47" s="38">
        <f t="shared" si="1"/>
        <v>23</v>
      </c>
      <c r="I47" s="25" t="s">
        <v>6</v>
      </c>
      <c r="J47" s="36">
        <f>SUM(J3:J46)</f>
        <v>195</v>
      </c>
      <c r="K47" s="39">
        <f>SUM(K3:K46)</f>
        <v>203</v>
      </c>
      <c r="L47" s="40">
        <f>SUM(J47:K47)</f>
        <v>398</v>
      </c>
    </row>
    <row r="48" spans="5:12">
      <c r="E48" s="14">
        <v>60</v>
      </c>
      <c r="F48" s="43">
        <v>4</v>
      </c>
      <c r="G48" s="47">
        <v>11</v>
      </c>
      <c r="H48" s="38">
        <f t="shared" si="1"/>
        <v>15</v>
      </c>
    </row>
    <row r="49" spans="5:12" ht="14.25" thickBot="1">
      <c r="E49" s="14">
        <v>61</v>
      </c>
      <c r="F49" s="43">
        <v>16</v>
      </c>
      <c r="G49" s="47">
        <v>12</v>
      </c>
      <c r="H49" s="38">
        <f t="shared" si="1"/>
        <v>28</v>
      </c>
      <c r="J49" s="4" t="s">
        <v>203</v>
      </c>
    </row>
    <row r="50" spans="5:12">
      <c r="E50" s="14">
        <v>62</v>
      </c>
      <c r="F50" s="43">
        <v>14</v>
      </c>
      <c r="G50" s="47">
        <v>21</v>
      </c>
      <c r="H50" s="38">
        <f t="shared" si="1"/>
        <v>35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15</v>
      </c>
      <c r="G51" s="47">
        <v>25</v>
      </c>
      <c r="H51" s="38">
        <f t="shared" si="1"/>
        <v>40</v>
      </c>
      <c r="J51" s="73">
        <f>SUM(B18,F53,J47)</f>
        <v>702</v>
      </c>
      <c r="K51" s="74">
        <f>SUM(C18,G53,K47)</f>
        <v>638</v>
      </c>
      <c r="L51" s="75">
        <f>SUM(J51:K51)</f>
        <v>1340</v>
      </c>
    </row>
    <row r="52" spans="5:12" ht="14.25" thickBot="1">
      <c r="E52" s="24">
        <v>64</v>
      </c>
      <c r="F52" s="44">
        <v>15</v>
      </c>
      <c r="G52" s="48">
        <v>14</v>
      </c>
      <c r="H52" s="33">
        <f t="shared" si="1"/>
        <v>29</v>
      </c>
    </row>
    <row r="53" spans="5:12" ht="15" thickTop="1" thickBot="1">
      <c r="E53" s="23" t="s">
        <v>6</v>
      </c>
      <c r="F53" s="36">
        <f>SUM(F3:F52)</f>
        <v>426</v>
      </c>
      <c r="G53" s="39">
        <f>SUM(G3:G52)</f>
        <v>388</v>
      </c>
      <c r="H53" s="40">
        <f>SUM(F53:G53)</f>
        <v>814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zoomScale="82" zoomScaleNormal="82" workbookViewId="0">
      <selection activeCell="M4" sqref="M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1</v>
      </c>
      <c r="K3" s="46">
        <v>5</v>
      </c>
      <c r="L3" s="37">
        <f>SUM(J3:K3)</f>
        <v>6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1</v>
      </c>
      <c r="K4" s="46">
        <v>5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6</v>
      </c>
      <c r="K5" s="46">
        <v>4</v>
      </c>
      <c r="L5" s="38">
        <f t="shared" si="2"/>
        <v>10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4</v>
      </c>
      <c r="G6" s="46">
        <v>2</v>
      </c>
      <c r="H6" s="38">
        <f t="shared" si="1"/>
        <v>6</v>
      </c>
      <c r="I6" s="15">
        <v>68</v>
      </c>
      <c r="J6" s="41">
        <v>2</v>
      </c>
      <c r="K6" s="46">
        <v>3</v>
      </c>
      <c r="L6" s="38">
        <f t="shared" si="2"/>
        <v>5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3</v>
      </c>
      <c r="G7" s="46">
        <v>1</v>
      </c>
      <c r="H7" s="38">
        <f t="shared" si="1"/>
        <v>4</v>
      </c>
      <c r="I7" s="15">
        <v>69</v>
      </c>
      <c r="J7" s="41">
        <v>1</v>
      </c>
      <c r="K7" s="46">
        <v>5</v>
      </c>
      <c r="L7" s="38">
        <f t="shared" si="2"/>
        <v>6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5</v>
      </c>
      <c r="K8" s="46">
        <v>4</v>
      </c>
      <c r="L8" s="38">
        <f t="shared" si="2"/>
        <v>9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1</v>
      </c>
      <c r="G9" s="46">
        <v>0</v>
      </c>
      <c r="H9" s="38">
        <f t="shared" si="1"/>
        <v>1</v>
      </c>
      <c r="I9" s="15">
        <v>71</v>
      </c>
      <c r="J9" s="41">
        <v>8</v>
      </c>
      <c r="K9" s="46">
        <v>4</v>
      </c>
      <c r="L9" s="38">
        <f t="shared" si="2"/>
        <v>12</v>
      </c>
    </row>
    <row r="10" spans="1:12">
      <c r="A10" s="14">
        <v>7</v>
      </c>
      <c r="B10" s="43">
        <v>1</v>
      </c>
      <c r="C10" s="42">
        <v>5</v>
      </c>
      <c r="D10" s="30">
        <f t="shared" si="0"/>
        <v>6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3</v>
      </c>
      <c r="K10" s="46">
        <v>4</v>
      </c>
      <c r="L10" s="38">
        <f t="shared" si="2"/>
        <v>7</v>
      </c>
    </row>
    <row r="11" spans="1:12">
      <c r="A11" s="14">
        <v>8</v>
      </c>
      <c r="B11" s="43">
        <v>1</v>
      </c>
      <c r="C11" s="42">
        <v>3</v>
      </c>
      <c r="D11" s="30">
        <f t="shared" si="0"/>
        <v>4</v>
      </c>
      <c r="E11" s="14">
        <v>23</v>
      </c>
      <c r="F11" s="41">
        <v>2</v>
      </c>
      <c r="G11" s="46">
        <v>0</v>
      </c>
      <c r="H11" s="38">
        <f t="shared" si="1"/>
        <v>2</v>
      </c>
      <c r="I11" s="15">
        <v>73</v>
      </c>
      <c r="J11" s="41">
        <v>6</v>
      </c>
      <c r="K11" s="46">
        <v>2</v>
      </c>
      <c r="L11" s="38">
        <f t="shared" si="2"/>
        <v>8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2</v>
      </c>
      <c r="K12" s="46">
        <v>0</v>
      </c>
      <c r="L12" s="38">
        <f t="shared" si="2"/>
        <v>2</v>
      </c>
    </row>
    <row r="13" spans="1:12">
      <c r="A13" s="14">
        <v>10</v>
      </c>
      <c r="B13" s="43">
        <v>4</v>
      </c>
      <c r="C13" s="42">
        <v>0</v>
      </c>
      <c r="D13" s="30">
        <f t="shared" si="0"/>
        <v>4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3</v>
      </c>
      <c r="K13" s="46">
        <v>3</v>
      </c>
      <c r="L13" s="38">
        <f t="shared" si="2"/>
        <v>6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2</v>
      </c>
      <c r="G15" s="46">
        <v>0</v>
      </c>
      <c r="H15" s="38">
        <f t="shared" si="1"/>
        <v>2</v>
      </c>
      <c r="I15" s="15">
        <v>77</v>
      </c>
      <c r="J15" s="41">
        <v>1</v>
      </c>
      <c r="K15" s="46">
        <v>1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0</v>
      </c>
      <c r="G16" s="47">
        <v>1</v>
      </c>
      <c r="H16" s="38">
        <f t="shared" si="1"/>
        <v>1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2</v>
      </c>
      <c r="C17" s="45">
        <v>2</v>
      </c>
      <c r="D17" s="33">
        <f t="shared" si="0"/>
        <v>4</v>
      </c>
      <c r="E17" s="14">
        <v>29</v>
      </c>
      <c r="F17" s="43">
        <v>0</v>
      </c>
      <c r="G17" s="47">
        <v>3</v>
      </c>
      <c r="H17" s="38">
        <f t="shared" si="1"/>
        <v>3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21</v>
      </c>
      <c r="D18" s="36">
        <f>SUM(B18:C18)</f>
        <v>41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3</v>
      </c>
      <c r="K18" s="46">
        <v>4</v>
      </c>
      <c r="L18" s="38">
        <f t="shared" si="2"/>
        <v>7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2</v>
      </c>
      <c r="K19" s="46">
        <v>5</v>
      </c>
      <c r="L19" s="38">
        <f t="shared" si="2"/>
        <v>7</v>
      </c>
    </row>
    <row r="20" spans="1:12">
      <c r="E20" s="14">
        <v>32</v>
      </c>
      <c r="F20" s="43">
        <v>4</v>
      </c>
      <c r="G20" s="47">
        <v>0</v>
      </c>
      <c r="H20" s="38">
        <f t="shared" si="1"/>
        <v>4</v>
      </c>
      <c r="I20" s="15">
        <v>82</v>
      </c>
      <c r="J20" s="41">
        <v>0</v>
      </c>
      <c r="K20" s="46">
        <v>2</v>
      </c>
      <c r="L20" s="38">
        <f t="shared" si="2"/>
        <v>2</v>
      </c>
    </row>
    <row r="21" spans="1:12">
      <c r="E21" s="14">
        <v>33</v>
      </c>
      <c r="F21" s="43">
        <v>1</v>
      </c>
      <c r="G21" s="47">
        <v>4</v>
      </c>
      <c r="H21" s="38">
        <f t="shared" si="1"/>
        <v>5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3</v>
      </c>
      <c r="G22" s="47">
        <v>1</v>
      </c>
      <c r="H22" s="38">
        <f t="shared" si="1"/>
        <v>4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2</v>
      </c>
      <c r="H23" s="38">
        <f t="shared" si="1"/>
        <v>5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2</v>
      </c>
      <c r="G24" s="47">
        <v>4</v>
      </c>
      <c r="H24" s="38">
        <f t="shared" si="1"/>
        <v>6</v>
      </c>
      <c r="I24" s="15">
        <v>86</v>
      </c>
      <c r="J24" s="43">
        <v>2</v>
      </c>
      <c r="K24" s="47">
        <v>6</v>
      </c>
      <c r="L24" s="38">
        <f t="shared" si="2"/>
        <v>8</v>
      </c>
    </row>
    <row r="25" spans="1:12">
      <c r="E25" s="14">
        <v>37</v>
      </c>
      <c r="F25" s="43">
        <v>1</v>
      </c>
      <c r="G25" s="47">
        <v>2</v>
      </c>
      <c r="H25" s="38">
        <f t="shared" si="1"/>
        <v>3</v>
      </c>
      <c r="I25" s="15">
        <v>87</v>
      </c>
      <c r="J25" s="43">
        <v>0</v>
      </c>
      <c r="K25" s="47">
        <v>3</v>
      </c>
      <c r="L25" s="38">
        <f t="shared" si="2"/>
        <v>3</v>
      </c>
    </row>
    <row r="26" spans="1:12">
      <c r="E26" s="14">
        <v>38</v>
      </c>
      <c r="F26" s="43">
        <v>1</v>
      </c>
      <c r="G26" s="47">
        <v>5</v>
      </c>
      <c r="H26" s="38">
        <f t="shared" si="1"/>
        <v>6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3</v>
      </c>
      <c r="G27" s="47">
        <v>4</v>
      </c>
      <c r="H27" s="38">
        <f t="shared" si="1"/>
        <v>7</v>
      </c>
      <c r="I27" s="15">
        <v>89</v>
      </c>
      <c r="J27" s="43">
        <v>2</v>
      </c>
      <c r="K27" s="47">
        <v>4</v>
      </c>
      <c r="L27" s="38">
        <f t="shared" si="2"/>
        <v>6</v>
      </c>
    </row>
    <row r="28" spans="1:12">
      <c r="E28" s="14">
        <v>40</v>
      </c>
      <c r="F28" s="43">
        <v>2</v>
      </c>
      <c r="G28" s="47">
        <v>5</v>
      </c>
      <c r="H28" s="38">
        <f t="shared" si="1"/>
        <v>7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1</v>
      </c>
      <c r="G29" s="47">
        <v>2</v>
      </c>
      <c r="H29" s="38">
        <f t="shared" si="1"/>
        <v>3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</v>
      </c>
      <c r="G30" s="47">
        <v>2</v>
      </c>
      <c r="H30" s="38">
        <f t="shared" si="1"/>
        <v>3</v>
      </c>
      <c r="I30" s="15">
        <v>92</v>
      </c>
      <c r="J30" s="43">
        <v>0</v>
      </c>
      <c r="K30" s="47">
        <v>4</v>
      </c>
      <c r="L30" s="38">
        <f t="shared" si="2"/>
        <v>4</v>
      </c>
    </row>
    <row r="31" spans="1:12">
      <c r="E31" s="14">
        <v>43</v>
      </c>
      <c r="F31" s="43">
        <v>3</v>
      </c>
      <c r="G31" s="47">
        <v>1</v>
      </c>
      <c r="H31" s="38">
        <f t="shared" si="1"/>
        <v>4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3</v>
      </c>
      <c r="G32" s="47">
        <v>0</v>
      </c>
      <c r="H32" s="38">
        <f t="shared" si="1"/>
        <v>3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1</v>
      </c>
      <c r="G33" s="47">
        <v>2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2</v>
      </c>
      <c r="H34" s="38">
        <f t="shared" si="1"/>
        <v>4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</v>
      </c>
      <c r="G35" s="47">
        <v>0</v>
      </c>
      <c r="H35" s="38">
        <f t="shared" si="1"/>
        <v>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0</v>
      </c>
      <c r="H37" s="38">
        <f t="shared" si="1"/>
        <v>6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2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1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2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4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5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2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4</v>
      </c>
      <c r="H47" s="38">
        <f t="shared" si="1"/>
        <v>8</v>
      </c>
      <c r="I47" s="25" t="s">
        <v>6</v>
      </c>
      <c r="J47" s="36">
        <f>SUM(J3:J46)</f>
        <v>58</v>
      </c>
      <c r="K47" s="39">
        <f>SUM(K3:K46)</f>
        <v>95</v>
      </c>
      <c r="L47" s="40">
        <f>SUM(J47:K47)</f>
        <v>153</v>
      </c>
    </row>
    <row r="48" spans="5:12">
      <c r="E48" s="14">
        <v>60</v>
      </c>
      <c r="F48" s="43">
        <v>3</v>
      </c>
      <c r="G48" s="47">
        <v>3</v>
      </c>
      <c r="H48" s="38">
        <f t="shared" si="1"/>
        <v>6</v>
      </c>
    </row>
    <row r="49" spans="5:12" ht="14.25" thickBot="1">
      <c r="E49" s="14">
        <v>61</v>
      </c>
      <c r="F49" s="43">
        <v>4</v>
      </c>
      <c r="G49" s="47">
        <v>3</v>
      </c>
      <c r="H49" s="38">
        <f t="shared" si="1"/>
        <v>7</v>
      </c>
      <c r="J49" s="4" t="s">
        <v>205</v>
      </c>
    </row>
    <row r="50" spans="5:12">
      <c r="E50" s="14">
        <v>62</v>
      </c>
      <c r="F50" s="43">
        <v>7</v>
      </c>
      <c r="G50" s="47">
        <v>3</v>
      </c>
      <c r="H50" s="38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8</v>
      </c>
      <c r="H51" s="38">
        <f t="shared" si="1"/>
        <v>17</v>
      </c>
      <c r="J51" s="73">
        <f>SUM(B18,F53,J47)</f>
        <v>193</v>
      </c>
      <c r="K51" s="74">
        <f>SUM(C18,G53,K47)</f>
        <v>218</v>
      </c>
      <c r="L51" s="75">
        <f>SUM(J51:K51)</f>
        <v>411</v>
      </c>
    </row>
    <row r="52" spans="5:12" ht="14.25" thickBot="1">
      <c r="E52" s="24">
        <v>64</v>
      </c>
      <c r="F52" s="44">
        <v>6</v>
      </c>
      <c r="G52" s="48">
        <v>5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115</v>
      </c>
      <c r="G53" s="39">
        <f>SUM(G3:G52)</f>
        <v>102</v>
      </c>
      <c r="H53" s="40">
        <f>SUM(F53:G53)</f>
        <v>217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zoomScale="77" zoomScaleNormal="77" workbookViewId="0">
      <selection activeCell="M3" sqref="M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1</v>
      </c>
      <c r="G3" s="46">
        <v>3</v>
      </c>
      <c r="H3" s="37">
        <f>SUM(F3:G3)</f>
        <v>4</v>
      </c>
      <c r="I3" s="20">
        <v>65</v>
      </c>
      <c r="J3" s="49">
        <v>4</v>
      </c>
      <c r="K3" s="46">
        <v>4</v>
      </c>
      <c r="L3" s="37">
        <f>SUM(J3:K3)</f>
        <v>8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2</v>
      </c>
      <c r="K4" s="46">
        <v>0</v>
      </c>
      <c r="L4" s="38">
        <f t="shared" ref="L4:L46" si="2">SUM(J4:K4)</f>
        <v>2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2</v>
      </c>
      <c r="K6" s="46">
        <v>4</v>
      </c>
      <c r="L6" s="38">
        <f t="shared" si="2"/>
        <v>6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6</v>
      </c>
      <c r="K7" s="46">
        <v>4</v>
      </c>
      <c r="L7" s="38">
        <f t="shared" si="2"/>
        <v>10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0</v>
      </c>
      <c r="G8" s="46">
        <v>2</v>
      </c>
      <c r="H8" s="38">
        <f t="shared" si="1"/>
        <v>2</v>
      </c>
      <c r="I8" s="15">
        <v>70</v>
      </c>
      <c r="J8" s="41">
        <v>2</v>
      </c>
      <c r="K8" s="46">
        <v>7</v>
      </c>
      <c r="L8" s="38">
        <f t="shared" si="2"/>
        <v>9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3</v>
      </c>
      <c r="K9" s="46">
        <v>1</v>
      </c>
      <c r="L9" s="38">
        <f t="shared" si="2"/>
        <v>4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1</v>
      </c>
      <c r="K10" s="46">
        <v>2</v>
      </c>
      <c r="L10" s="38">
        <f t="shared" si="2"/>
        <v>3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3</v>
      </c>
      <c r="G12" s="46">
        <v>4</v>
      </c>
      <c r="H12" s="38">
        <f t="shared" si="1"/>
        <v>7</v>
      </c>
      <c r="I12" s="15">
        <v>74</v>
      </c>
      <c r="J12" s="41">
        <v>2</v>
      </c>
      <c r="K12" s="46">
        <v>1</v>
      </c>
      <c r="L12" s="38">
        <f t="shared" si="2"/>
        <v>3</v>
      </c>
    </row>
    <row r="13" spans="1:12">
      <c r="A13" s="14">
        <v>10</v>
      </c>
      <c r="B13" s="43">
        <v>2</v>
      </c>
      <c r="C13" s="42">
        <v>1</v>
      </c>
      <c r="D13" s="30">
        <f t="shared" si="0"/>
        <v>3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1</v>
      </c>
      <c r="G14" s="46">
        <v>0</v>
      </c>
      <c r="H14" s="38">
        <f t="shared" si="1"/>
        <v>1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3</v>
      </c>
      <c r="C15" s="42">
        <v>0</v>
      </c>
      <c r="D15" s="30">
        <f t="shared" si="0"/>
        <v>3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1</v>
      </c>
      <c r="K15" s="46">
        <v>2</v>
      </c>
      <c r="L15" s="38">
        <f t="shared" si="2"/>
        <v>3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3</v>
      </c>
      <c r="G16" s="47">
        <v>1</v>
      </c>
      <c r="H16" s="38">
        <f t="shared" si="1"/>
        <v>4</v>
      </c>
      <c r="I16" s="15">
        <v>78</v>
      </c>
      <c r="J16" s="41">
        <v>3</v>
      </c>
      <c r="K16" s="46">
        <v>1</v>
      </c>
      <c r="L16" s="38">
        <f t="shared" si="2"/>
        <v>4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0</v>
      </c>
      <c r="K17" s="46">
        <v>4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14</v>
      </c>
      <c r="C18" s="35">
        <f>SUM(C3:C17)</f>
        <v>7</v>
      </c>
      <c r="D18" s="36">
        <f>SUM(B18:C18)</f>
        <v>21</v>
      </c>
      <c r="E18" s="14">
        <v>30</v>
      </c>
      <c r="F18" s="43">
        <v>0</v>
      </c>
      <c r="G18" s="47">
        <v>2</v>
      </c>
      <c r="H18" s="38">
        <f t="shared" si="1"/>
        <v>2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4</v>
      </c>
      <c r="G20" s="47">
        <v>1</v>
      </c>
      <c r="H20" s="38">
        <f t="shared" si="1"/>
        <v>5</v>
      </c>
      <c r="I20" s="15">
        <v>82</v>
      </c>
      <c r="J20" s="41">
        <v>3</v>
      </c>
      <c r="K20" s="46">
        <v>0</v>
      </c>
      <c r="L20" s="38">
        <f t="shared" si="2"/>
        <v>3</v>
      </c>
    </row>
    <row r="21" spans="1:12">
      <c r="E21" s="14">
        <v>33</v>
      </c>
      <c r="F21" s="43">
        <v>4</v>
      </c>
      <c r="G21" s="47">
        <v>0</v>
      </c>
      <c r="H21" s="38">
        <f t="shared" si="1"/>
        <v>4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2</v>
      </c>
      <c r="G22" s="47">
        <v>1</v>
      </c>
      <c r="H22" s="38">
        <f t="shared" si="1"/>
        <v>3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2</v>
      </c>
      <c r="G23" s="47">
        <v>0</v>
      </c>
      <c r="H23" s="38">
        <f t="shared" si="1"/>
        <v>2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1</v>
      </c>
      <c r="G24" s="47">
        <v>1</v>
      </c>
      <c r="H24" s="38">
        <f t="shared" si="1"/>
        <v>2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3</v>
      </c>
      <c r="G25" s="47">
        <v>2</v>
      </c>
      <c r="H25" s="38">
        <f t="shared" si="1"/>
        <v>5</v>
      </c>
      <c r="I25" s="15">
        <v>87</v>
      </c>
      <c r="J25" s="43">
        <v>0</v>
      </c>
      <c r="K25" s="47">
        <v>6</v>
      </c>
      <c r="L25" s="38">
        <f t="shared" si="2"/>
        <v>6</v>
      </c>
    </row>
    <row r="26" spans="1:12">
      <c r="E26" s="14">
        <v>38</v>
      </c>
      <c r="F26" s="43">
        <v>2</v>
      </c>
      <c r="G26" s="47">
        <v>1</v>
      </c>
      <c r="H26" s="38">
        <f t="shared" si="1"/>
        <v>3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4</v>
      </c>
      <c r="G27" s="47">
        <v>2</v>
      </c>
      <c r="H27" s="38">
        <f t="shared" si="1"/>
        <v>6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3</v>
      </c>
      <c r="H28" s="38">
        <f t="shared" si="1"/>
        <v>7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0</v>
      </c>
      <c r="G29" s="47">
        <v>1</v>
      </c>
      <c r="H29" s="38">
        <f t="shared" si="1"/>
        <v>1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1</v>
      </c>
      <c r="H30" s="38">
        <f t="shared" si="1"/>
        <v>2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3</v>
      </c>
      <c r="H32" s="38">
        <f t="shared" si="1"/>
        <v>4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0</v>
      </c>
      <c r="G33" s="47">
        <v>2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4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2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3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4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2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3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5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2</v>
      </c>
      <c r="H47" s="38">
        <f t="shared" si="1"/>
        <v>8</v>
      </c>
      <c r="I47" s="25" t="s">
        <v>6</v>
      </c>
      <c r="J47" s="36">
        <f>SUM(J3:J46)</f>
        <v>41</v>
      </c>
      <c r="K47" s="39">
        <f>SUM(K3:K46)</f>
        <v>57</v>
      </c>
      <c r="L47" s="40">
        <f>SUM(J47:K47)</f>
        <v>98</v>
      </c>
    </row>
    <row r="48" spans="5:12">
      <c r="E48" s="14">
        <v>60</v>
      </c>
      <c r="F48" s="43">
        <v>2</v>
      </c>
      <c r="G48" s="47">
        <v>3</v>
      </c>
      <c r="H48" s="38">
        <f t="shared" si="1"/>
        <v>5</v>
      </c>
    </row>
    <row r="49" spans="5:12" ht="14.25" thickBot="1">
      <c r="E49" s="14">
        <v>61</v>
      </c>
      <c r="F49" s="43">
        <v>4</v>
      </c>
      <c r="G49" s="47">
        <v>1</v>
      </c>
      <c r="H49" s="38">
        <f t="shared" si="1"/>
        <v>5</v>
      </c>
      <c r="J49" s="4" t="s">
        <v>207</v>
      </c>
    </row>
    <row r="50" spans="5:12">
      <c r="E50" s="14">
        <v>62</v>
      </c>
      <c r="F50" s="43">
        <v>5</v>
      </c>
      <c r="G50" s="47">
        <v>8</v>
      </c>
      <c r="H50" s="38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6</v>
      </c>
      <c r="H51" s="38">
        <f t="shared" si="1"/>
        <v>15</v>
      </c>
      <c r="J51" s="73">
        <f>SUM(B18,F53,J47)</f>
        <v>170</v>
      </c>
      <c r="K51" s="74">
        <f>SUM(C18,G53,K47)</f>
        <v>165</v>
      </c>
      <c r="L51" s="75">
        <f>SUM(J51:K51)</f>
        <v>335</v>
      </c>
    </row>
    <row r="52" spans="5:12" ht="14.25" thickBot="1">
      <c r="E52" s="24">
        <v>64</v>
      </c>
      <c r="F52" s="44">
        <v>3</v>
      </c>
      <c r="G52" s="48">
        <v>5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115</v>
      </c>
      <c r="G53" s="39">
        <f>SUM(G3:G52)</f>
        <v>101</v>
      </c>
      <c r="H53" s="40">
        <f>SUM(F53:G53)</f>
        <v>216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topLeftCell="A28" workbookViewId="0">
      <selection activeCell="B54" sqref="B54:B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2</v>
      </c>
      <c r="G3" s="46">
        <v>1</v>
      </c>
      <c r="H3" s="37">
        <f>SUM(F3:G3)</f>
        <v>3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3</v>
      </c>
      <c r="K5" s="46">
        <v>1</v>
      </c>
      <c r="L5" s="38">
        <f t="shared" si="2"/>
        <v>4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4</v>
      </c>
      <c r="K7" s="46">
        <v>4</v>
      </c>
      <c r="L7" s="38">
        <f t="shared" si="2"/>
        <v>8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2</v>
      </c>
      <c r="K8" s="46">
        <v>2</v>
      </c>
      <c r="L8" s="38">
        <f t="shared" si="2"/>
        <v>4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3</v>
      </c>
      <c r="G9" s="46">
        <v>1</v>
      </c>
      <c r="H9" s="38">
        <f t="shared" si="1"/>
        <v>4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2</v>
      </c>
      <c r="K10" s="46">
        <v>3</v>
      </c>
      <c r="L10" s="38">
        <f t="shared" si="2"/>
        <v>5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4</v>
      </c>
      <c r="G12" s="46">
        <v>3</v>
      </c>
      <c r="H12" s="38">
        <f t="shared" si="1"/>
        <v>7</v>
      </c>
      <c r="I12" s="15">
        <v>74</v>
      </c>
      <c r="J12" s="41">
        <v>2</v>
      </c>
      <c r="K12" s="46">
        <v>0</v>
      </c>
      <c r="L12" s="38">
        <f t="shared" si="2"/>
        <v>2</v>
      </c>
    </row>
    <row r="13" spans="1:12">
      <c r="A13" s="14">
        <v>10</v>
      </c>
      <c r="B13" s="43">
        <v>3</v>
      </c>
      <c r="C13" s="42">
        <v>1</v>
      </c>
      <c r="D13" s="30">
        <f t="shared" si="0"/>
        <v>4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3</v>
      </c>
      <c r="G14" s="46">
        <v>2</v>
      </c>
      <c r="H14" s="38">
        <f t="shared" si="1"/>
        <v>5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3</v>
      </c>
      <c r="D15" s="30">
        <f t="shared" si="0"/>
        <v>3</v>
      </c>
      <c r="E15" s="14">
        <v>27</v>
      </c>
      <c r="F15" s="41">
        <v>5</v>
      </c>
      <c r="G15" s="46">
        <v>2</v>
      </c>
      <c r="H15" s="38">
        <f t="shared" si="1"/>
        <v>7</v>
      </c>
      <c r="I15" s="15">
        <v>77</v>
      </c>
      <c r="J15" s="41">
        <v>0</v>
      </c>
      <c r="K15" s="46">
        <v>3</v>
      </c>
      <c r="L15" s="38">
        <f t="shared" si="2"/>
        <v>3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2</v>
      </c>
      <c r="G16" s="47">
        <v>1</v>
      </c>
      <c r="H16" s="38">
        <f t="shared" si="1"/>
        <v>3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5</v>
      </c>
      <c r="G17" s="47">
        <v>1</v>
      </c>
      <c r="H17" s="38">
        <f t="shared" si="1"/>
        <v>6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15</v>
      </c>
      <c r="D18" s="36">
        <f>SUM(B18:C18)</f>
        <v>31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0</v>
      </c>
      <c r="K18" s="46">
        <v>4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1</v>
      </c>
      <c r="H19" s="38">
        <f t="shared" si="1"/>
        <v>4</v>
      </c>
      <c r="I19" s="15">
        <v>81</v>
      </c>
      <c r="J19" s="41">
        <v>1</v>
      </c>
      <c r="K19" s="46">
        <v>3</v>
      </c>
      <c r="L19" s="38">
        <f t="shared" si="2"/>
        <v>4</v>
      </c>
    </row>
    <row r="20" spans="1:12">
      <c r="E20" s="14">
        <v>32</v>
      </c>
      <c r="F20" s="43">
        <v>2</v>
      </c>
      <c r="G20" s="47">
        <v>3</v>
      </c>
      <c r="H20" s="38">
        <f t="shared" si="1"/>
        <v>5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1</v>
      </c>
      <c r="G21" s="47">
        <v>0</v>
      </c>
      <c r="H21" s="38">
        <f t="shared" si="1"/>
        <v>1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2</v>
      </c>
      <c r="H22" s="38">
        <f t="shared" si="1"/>
        <v>4</v>
      </c>
      <c r="I22" s="15">
        <v>84</v>
      </c>
      <c r="J22" s="43">
        <v>2</v>
      </c>
      <c r="K22" s="47">
        <v>3</v>
      </c>
      <c r="L22" s="38">
        <f t="shared" si="2"/>
        <v>5</v>
      </c>
    </row>
    <row r="23" spans="1:12">
      <c r="E23" s="14">
        <v>35</v>
      </c>
      <c r="F23" s="43">
        <v>1</v>
      </c>
      <c r="G23" s="47">
        <v>1</v>
      </c>
      <c r="H23" s="38">
        <f t="shared" si="1"/>
        <v>2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3</v>
      </c>
      <c r="G24" s="47">
        <v>1</v>
      </c>
      <c r="H24" s="38">
        <f t="shared" si="1"/>
        <v>4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2</v>
      </c>
      <c r="G25" s="47">
        <v>0</v>
      </c>
      <c r="H25" s="38">
        <f t="shared" si="1"/>
        <v>2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0</v>
      </c>
      <c r="G26" s="47">
        <v>2</v>
      </c>
      <c r="H26" s="38">
        <f t="shared" si="1"/>
        <v>2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2</v>
      </c>
      <c r="G28" s="47">
        <v>2</v>
      </c>
      <c r="H28" s="38">
        <f t="shared" si="1"/>
        <v>4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3</v>
      </c>
      <c r="G29" s="47">
        <v>2</v>
      </c>
      <c r="H29" s="38">
        <f t="shared" si="1"/>
        <v>5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2</v>
      </c>
      <c r="H30" s="38">
        <f t="shared" si="1"/>
        <v>4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0</v>
      </c>
      <c r="G31" s="47">
        <v>1</v>
      </c>
      <c r="H31" s="38">
        <f t="shared" si="1"/>
        <v>1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1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0</v>
      </c>
      <c r="H33" s="38">
        <f t="shared" si="1"/>
        <v>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3</v>
      </c>
      <c r="H34" s="38">
        <f t="shared" si="1"/>
        <v>4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</v>
      </c>
      <c r="G35" s="47">
        <v>3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1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0</v>
      </c>
      <c r="H37" s="38">
        <f t="shared" si="1"/>
        <v>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2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4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4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0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5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1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1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2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1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9</v>
      </c>
      <c r="H47" s="38">
        <f t="shared" si="1"/>
        <v>16</v>
      </c>
      <c r="I47" s="25" t="s">
        <v>6</v>
      </c>
      <c r="J47" s="36">
        <f>SUM(J3:J46)</f>
        <v>38</v>
      </c>
      <c r="K47" s="39">
        <f>SUM(K3:K46)</f>
        <v>52</v>
      </c>
      <c r="L47" s="40">
        <f>SUM(J47:K47)</f>
        <v>90</v>
      </c>
    </row>
    <row r="48" spans="5:12">
      <c r="E48" s="14">
        <v>60</v>
      </c>
      <c r="F48" s="43">
        <v>0</v>
      </c>
      <c r="G48" s="47">
        <v>3</v>
      </c>
      <c r="H48" s="38">
        <f t="shared" si="1"/>
        <v>3</v>
      </c>
    </row>
    <row r="49" spans="5:12" ht="14.25" thickBot="1">
      <c r="E49" s="14">
        <v>61</v>
      </c>
      <c r="F49" s="43">
        <v>4</v>
      </c>
      <c r="G49" s="47">
        <v>4</v>
      </c>
      <c r="H49" s="38">
        <f t="shared" si="1"/>
        <v>8</v>
      </c>
      <c r="J49" s="4" t="s">
        <v>209</v>
      </c>
    </row>
    <row r="50" spans="5:12">
      <c r="E50" s="14">
        <v>62</v>
      </c>
      <c r="F50" s="43">
        <v>6</v>
      </c>
      <c r="G50" s="47">
        <v>1</v>
      </c>
      <c r="H50" s="38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5</v>
      </c>
      <c r="H51" s="38">
        <f t="shared" si="1"/>
        <v>8</v>
      </c>
      <c r="J51" s="73">
        <f>SUM(B18,F53,J47)</f>
        <v>165</v>
      </c>
      <c r="K51" s="74">
        <f>SUM(C18,G53,K47)</f>
        <v>158</v>
      </c>
      <c r="L51" s="75">
        <f>SUM(J51:K51)</f>
        <v>323</v>
      </c>
    </row>
    <row r="52" spans="5:12" ht="14.25" thickBot="1">
      <c r="E52" s="24">
        <v>64</v>
      </c>
      <c r="F52" s="44">
        <v>5</v>
      </c>
      <c r="G52" s="48">
        <v>4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111</v>
      </c>
      <c r="G53" s="39">
        <f>SUM(G3:G52)</f>
        <v>91</v>
      </c>
      <c r="H53" s="40">
        <f>SUM(F53:G53)</f>
        <v>202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topLeftCell="A19" workbookViewId="0">
      <selection activeCell="M36" sqref="M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7</v>
      </c>
      <c r="C3" s="42">
        <v>6</v>
      </c>
      <c r="D3" s="28">
        <f>SUM(B3:C3)</f>
        <v>13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9</v>
      </c>
      <c r="K3" s="46">
        <v>10</v>
      </c>
      <c r="L3" s="37">
        <f>SUM(J3:K3)</f>
        <v>19</v>
      </c>
    </row>
    <row r="4" spans="1:12">
      <c r="A4" s="14">
        <v>1</v>
      </c>
      <c r="B4" s="43">
        <v>14</v>
      </c>
      <c r="C4" s="42">
        <v>3</v>
      </c>
      <c r="D4" s="30">
        <f t="shared" ref="D4:D17" si="0">SUM(B4:C4)</f>
        <v>17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3</v>
      </c>
      <c r="K4" s="46">
        <v>7</v>
      </c>
      <c r="L4" s="38">
        <f t="shared" ref="L4:L46" si="2">SUM(J4:K4)</f>
        <v>10</v>
      </c>
    </row>
    <row r="5" spans="1:12">
      <c r="A5" s="14">
        <v>2</v>
      </c>
      <c r="B5" s="43">
        <v>6</v>
      </c>
      <c r="C5" s="42">
        <v>5</v>
      </c>
      <c r="D5" s="30">
        <f t="shared" si="0"/>
        <v>11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5</v>
      </c>
      <c r="K5" s="46">
        <v>2</v>
      </c>
      <c r="L5" s="38">
        <f t="shared" si="2"/>
        <v>7</v>
      </c>
    </row>
    <row r="6" spans="1:12">
      <c r="A6" s="14">
        <v>3</v>
      </c>
      <c r="B6" s="43">
        <v>9</v>
      </c>
      <c r="C6" s="42">
        <v>5</v>
      </c>
      <c r="D6" s="30">
        <f t="shared" si="0"/>
        <v>14</v>
      </c>
      <c r="E6" s="14">
        <v>18</v>
      </c>
      <c r="F6" s="41">
        <v>2</v>
      </c>
      <c r="G6" s="46">
        <v>3</v>
      </c>
      <c r="H6" s="38">
        <f t="shared" si="1"/>
        <v>5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5</v>
      </c>
      <c r="C7" s="42">
        <v>10</v>
      </c>
      <c r="D7" s="30">
        <f t="shared" si="0"/>
        <v>15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4</v>
      </c>
      <c r="K7" s="46">
        <v>4</v>
      </c>
      <c r="L7" s="38">
        <f t="shared" si="2"/>
        <v>8</v>
      </c>
    </row>
    <row r="8" spans="1:12">
      <c r="A8" s="14">
        <v>5</v>
      </c>
      <c r="B8" s="43">
        <v>12</v>
      </c>
      <c r="C8" s="42">
        <v>5</v>
      </c>
      <c r="D8" s="30">
        <f t="shared" si="0"/>
        <v>17</v>
      </c>
      <c r="E8" s="14">
        <v>20</v>
      </c>
      <c r="F8" s="41">
        <v>1</v>
      </c>
      <c r="G8" s="46">
        <v>6</v>
      </c>
      <c r="H8" s="38">
        <f t="shared" si="1"/>
        <v>7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2</v>
      </c>
      <c r="G9" s="46">
        <v>3</v>
      </c>
      <c r="H9" s="38">
        <f t="shared" si="1"/>
        <v>5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7</v>
      </c>
      <c r="C10" s="42">
        <v>7</v>
      </c>
      <c r="D10" s="30">
        <f t="shared" si="0"/>
        <v>14</v>
      </c>
      <c r="E10" s="14">
        <v>22</v>
      </c>
      <c r="F10" s="41">
        <v>1</v>
      </c>
      <c r="G10" s="46">
        <v>2</v>
      </c>
      <c r="H10" s="38">
        <f t="shared" si="1"/>
        <v>3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5</v>
      </c>
      <c r="L11" s="38">
        <f t="shared" si="2"/>
        <v>10</v>
      </c>
    </row>
    <row r="12" spans="1:12">
      <c r="A12" s="14">
        <v>9</v>
      </c>
      <c r="B12" s="43">
        <v>1</v>
      </c>
      <c r="C12" s="42">
        <v>4</v>
      </c>
      <c r="D12" s="30">
        <f t="shared" si="0"/>
        <v>5</v>
      </c>
      <c r="E12" s="14">
        <v>24</v>
      </c>
      <c r="F12" s="41">
        <v>1</v>
      </c>
      <c r="G12" s="46">
        <v>4</v>
      </c>
      <c r="H12" s="38">
        <f t="shared" si="1"/>
        <v>5</v>
      </c>
      <c r="I12" s="15">
        <v>74</v>
      </c>
      <c r="J12" s="41">
        <v>1</v>
      </c>
      <c r="K12" s="46">
        <v>5</v>
      </c>
      <c r="L12" s="38">
        <f t="shared" si="2"/>
        <v>6</v>
      </c>
    </row>
    <row r="13" spans="1:12">
      <c r="A13" s="14">
        <v>10</v>
      </c>
      <c r="B13" s="43">
        <v>5</v>
      </c>
      <c r="C13" s="42">
        <v>3</v>
      </c>
      <c r="D13" s="30">
        <f t="shared" si="0"/>
        <v>8</v>
      </c>
      <c r="E13" s="14">
        <v>25</v>
      </c>
      <c r="F13" s="41">
        <v>3</v>
      </c>
      <c r="G13" s="46">
        <v>2</v>
      </c>
      <c r="H13" s="38">
        <f t="shared" si="1"/>
        <v>5</v>
      </c>
      <c r="I13" s="15">
        <v>75</v>
      </c>
      <c r="J13" s="41">
        <v>5</v>
      </c>
      <c r="K13" s="46">
        <v>8</v>
      </c>
      <c r="L13" s="38">
        <f t="shared" si="2"/>
        <v>13</v>
      </c>
    </row>
    <row r="14" spans="1:12">
      <c r="A14" s="14">
        <v>11</v>
      </c>
      <c r="B14" s="43">
        <v>1</v>
      </c>
      <c r="C14" s="42">
        <v>5</v>
      </c>
      <c r="D14" s="30">
        <f t="shared" si="0"/>
        <v>6</v>
      </c>
      <c r="E14" s="14">
        <v>26</v>
      </c>
      <c r="F14" s="41">
        <v>4</v>
      </c>
      <c r="G14" s="46">
        <v>5</v>
      </c>
      <c r="H14" s="38">
        <f t="shared" si="1"/>
        <v>9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6</v>
      </c>
      <c r="C15" s="42">
        <v>0</v>
      </c>
      <c r="D15" s="30">
        <f t="shared" si="0"/>
        <v>6</v>
      </c>
      <c r="E15" s="14">
        <v>27</v>
      </c>
      <c r="F15" s="41">
        <v>2</v>
      </c>
      <c r="G15" s="46">
        <v>6</v>
      </c>
      <c r="H15" s="38">
        <f t="shared" si="1"/>
        <v>8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4</v>
      </c>
      <c r="C16" s="42">
        <v>0</v>
      </c>
      <c r="D16" s="30">
        <f t="shared" si="0"/>
        <v>4</v>
      </c>
      <c r="E16" s="14">
        <v>28</v>
      </c>
      <c r="F16" s="43">
        <v>8</v>
      </c>
      <c r="G16" s="47">
        <v>7</v>
      </c>
      <c r="H16" s="38">
        <f t="shared" si="1"/>
        <v>15</v>
      </c>
      <c r="I16" s="15">
        <v>78</v>
      </c>
      <c r="J16" s="41">
        <v>3</v>
      </c>
      <c r="K16" s="46">
        <v>2</v>
      </c>
      <c r="L16" s="38">
        <f t="shared" si="2"/>
        <v>5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43">
        <v>4</v>
      </c>
      <c r="G17" s="47">
        <v>4</v>
      </c>
      <c r="H17" s="38">
        <f t="shared" si="1"/>
        <v>8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83</v>
      </c>
      <c r="C18" s="35">
        <f>SUM(C3:C17)</f>
        <v>58</v>
      </c>
      <c r="D18" s="36">
        <f>SUM(B18:C18)</f>
        <v>141</v>
      </c>
      <c r="E18" s="14">
        <v>30</v>
      </c>
      <c r="F18" s="43">
        <v>8</v>
      </c>
      <c r="G18" s="47">
        <v>10</v>
      </c>
      <c r="H18" s="38">
        <f t="shared" si="1"/>
        <v>18</v>
      </c>
      <c r="I18" s="15">
        <v>80</v>
      </c>
      <c r="J18" s="41">
        <v>0</v>
      </c>
      <c r="K18" s="46">
        <v>5</v>
      </c>
      <c r="L18" s="38">
        <f t="shared" si="2"/>
        <v>5</v>
      </c>
    </row>
    <row r="19" spans="1:12">
      <c r="E19" s="14">
        <v>31</v>
      </c>
      <c r="F19" s="43">
        <v>10</v>
      </c>
      <c r="G19" s="47">
        <v>8</v>
      </c>
      <c r="H19" s="38">
        <f t="shared" si="1"/>
        <v>18</v>
      </c>
      <c r="I19" s="15">
        <v>81</v>
      </c>
      <c r="J19" s="41">
        <v>3</v>
      </c>
      <c r="K19" s="46">
        <v>5</v>
      </c>
      <c r="L19" s="38">
        <f t="shared" si="2"/>
        <v>8</v>
      </c>
    </row>
    <row r="20" spans="1:12">
      <c r="E20" s="14">
        <v>32</v>
      </c>
      <c r="F20" s="43">
        <v>10</v>
      </c>
      <c r="G20" s="47">
        <v>5</v>
      </c>
      <c r="H20" s="38">
        <f t="shared" si="1"/>
        <v>15</v>
      </c>
      <c r="I20" s="15">
        <v>82</v>
      </c>
      <c r="J20" s="41">
        <v>3</v>
      </c>
      <c r="K20" s="46">
        <v>2</v>
      </c>
      <c r="L20" s="38">
        <f t="shared" si="2"/>
        <v>5</v>
      </c>
    </row>
    <row r="21" spans="1:12">
      <c r="E21" s="14">
        <v>33</v>
      </c>
      <c r="F21" s="43">
        <v>10</v>
      </c>
      <c r="G21" s="47">
        <v>9</v>
      </c>
      <c r="H21" s="38">
        <f t="shared" si="1"/>
        <v>19</v>
      </c>
      <c r="I21" s="15">
        <v>83</v>
      </c>
      <c r="J21" s="41">
        <v>3</v>
      </c>
      <c r="K21" s="46">
        <v>5</v>
      </c>
      <c r="L21" s="38">
        <f t="shared" si="2"/>
        <v>8</v>
      </c>
    </row>
    <row r="22" spans="1:12">
      <c r="E22" s="14">
        <v>34</v>
      </c>
      <c r="F22" s="43">
        <v>7</v>
      </c>
      <c r="G22" s="47">
        <v>10</v>
      </c>
      <c r="H22" s="38">
        <f t="shared" si="1"/>
        <v>17</v>
      </c>
      <c r="I22" s="15">
        <v>84</v>
      </c>
      <c r="J22" s="43">
        <v>1</v>
      </c>
      <c r="K22" s="47">
        <v>6</v>
      </c>
      <c r="L22" s="38">
        <f t="shared" si="2"/>
        <v>7</v>
      </c>
    </row>
    <row r="23" spans="1:12">
      <c r="E23" s="14">
        <v>35</v>
      </c>
      <c r="F23" s="43">
        <v>10</v>
      </c>
      <c r="G23" s="47">
        <v>8</v>
      </c>
      <c r="H23" s="38">
        <f t="shared" si="1"/>
        <v>18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13</v>
      </c>
      <c r="G24" s="47">
        <v>9</v>
      </c>
      <c r="H24" s="38">
        <f t="shared" si="1"/>
        <v>22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9</v>
      </c>
      <c r="G25" s="47">
        <v>14</v>
      </c>
      <c r="H25" s="38">
        <f t="shared" si="1"/>
        <v>23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7</v>
      </c>
      <c r="G26" s="47">
        <v>11</v>
      </c>
      <c r="H26" s="38">
        <f t="shared" si="1"/>
        <v>18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10</v>
      </c>
      <c r="G27" s="47">
        <v>7</v>
      </c>
      <c r="H27" s="38">
        <f t="shared" si="1"/>
        <v>17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6</v>
      </c>
      <c r="G28" s="47">
        <v>6</v>
      </c>
      <c r="H28" s="38">
        <f t="shared" si="1"/>
        <v>12</v>
      </c>
      <c r="I28" s="15">
        <v>90</v>
      </c>
      <c r="J28" s="43">
        <v>1</v>
      </c>
      <c r="K28" s="47">
        <v>5</v>
      </c>
      <c r="L28" s="38">
        <f t="shared" si="2"/>
        <v>6</v>
      </c>
    </row>
    <row r="29" spans="1:12">
      <c r="E29" s="14">
        <v>41</v>
      </c>
      <c r="F29" s="43">
        <v>10</v>
      </c>
      <c r="G29" s="47">
        <v>5</v>
      </c>
      <c r="H29" s="38">
        <f t="shared" si="1"/>
        <v>15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4</v>
      </c>
      <c r="H30" s="38">
        <f t="shared" si="1"/>
        <v>11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8</v>
      </c>
      <c r="H31" s="38">
        <f t="shared" si="1"/>
        <v>9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4</v>
      </c>
      <c r="H32" s="38">
        <f t="shared" si="1"/>
        <v>11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9</v>
      </c>
      <c r="G33" s="47">
        <v>6</v>
      </c>
      <c r="H33" s="38">
        <f t="shared" si="1"/>
        <v>15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7</v>
      </c>
      <c r="G34" s="47">
        <v>8</v>
      </c>
      <c r="H34" s="38">
        <f t="shared" si="1"/>
        <v>15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5</v>
      </c>
      <c r="H35" s="38">
        <f t="shared" si="1"/>
        <v>12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4</v>
      </c>
      <c r="G36" s="47">
        <v>2</v>
      </c>
      <c r="H36" s="38">
        <f t="shared" si="1"/>
        <v>6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6</v>
      </c>
      <c r="G37" s="47">
        <v>4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5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1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1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3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2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5</v>
      </c>
      <c r="H47" s="38">
        <f t="shared" si="1"/>
        <v>8</v>
      </c>
      <c r="I47" s="25" t="s">
        <v>6</v>
      </c>
      <c r="J47" s="36">
        <f>SUM(J3:J46)</f>
        <v>71</v>
      </c>
      <c r="K47" s="39">
        <f>SUM(K3:K46)</f>
        <v>101</v>
      </c>
      <c r="L47" s="40">
        <f>SUM(J47:K47)</f>
        <v>172</v>
      </c>
    </row>
    <row r="48" spans="5:12">
      <c r="E48" s="14">
        <v>60</v>
      </c>
      <c r="F48" s="43">
        <v>5</v>
      </c>
      <c r="G48" s="47">
        <v>4</v>
      </c>
      <c r="H48" s="38">
        <f t="shared" si="1"/>
        <v>9</v>
      </c>
    </row>
    <row r="49" spans="5:12" ht="14.25" thickBot="1">
      <c r="E49" s="14">
        <v>61</v>
      </c>
      <c r="F49" s="43">
        <v>5</v>
      </c>
      <c r="G49" s="47">
        <v>8</v>
      </c>
      <c r="H49" s="38">
        <f t="shared" si="1"/>
        <v>13</v>
      </c>
      <c r="J49" s="4" t="s">
        <v>45</v>
      </c>
      <c r="K49" s="10"/>
      <c r="L49" s="10"/>
    </row>
    <row r="50" spans="5:12">
      <c r="E50" s="14">
        <v>62</v>
      </c>
      <c r="F50" s="43">
        <v>7</v>
      </c>
      <c r="G50" s="47">
        <v>9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4</v>
      </c>
      <c r="H51" s="38">
        <f t="shared" si="1"/>
        <v>8</v>
      </c>
      <c r="J51" s="76">
        <f>SUM(B18,F53,J47)</f>
        <v>406</v>
      </c>
      <c r="K51" s="77">
        <f>SUM(C18,G53,K47)</f>
        <v>416</v>
      </c>
      <c r="L51" s="78">
        <f>SUM(J51:K51)</f>
        <v>822</v>
      </c>
    </row>
    <row r="52" spans="5:12" ht="14.25" thickBot="1">
      <c r="E52" s="24">
        <v>64</v>
      </c>
      <c r="F52" s="44">
        <v>6</v>
      </c>
      <c r="G52" s="48">
        <v>8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252</v>
      </c>
      <c r="G53" s="39">
        <f>SUM(G3:G52)</f>
        <v>257</v>
      </c>
      <c r="H53" s="40">
        <f>SUM(F53:G53)</f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topLeftCell="A22" workbookViewId="0">
      <selection activeCell="N36" sqref="N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0</v>
      </c>
      <c r="D3" s="28">
        <f>SUM(B3:C3)</f>
        <v>3</v>
      </c>
      <c r="E3" s="19">
        <v>15</v>
      </c>
      <c r="F3" s="49">
        <v>3</v>
      </c>
      <c r="G3" s="46">
        <v>0</v>
      </c>
      <c r="H3" s="37">
        <f>SUM(F3:G3)</f>
        <v>3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0</v>
      </c>
      <c r="G4" s="46">
        <v>2</v>
      </c>
      <c r="H4" s="38">
        <f t="shared" ref="H4:H52" si="1">SUM(F4:G4)</f>
        <v>2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2</v>
      </c>
      <c r="G5" s="46">
        <v>3</v>
      </c>
      <c r="H5" s="38">
        <f t="shared" si="1"/>
        <v>5</v>
      </c>
      <c r="I5" s="15">
        <v>67</v>
      </c>
      <c r="J5" s="41">
        <v>3</v>
      </c>
      <c r="K5" s="46">
        <v>9</v>
      </c>
      <c r="L5" s="38">
        <f t="shared" si="2"/>
        <v>12</v>
      </c>
    </row>
    <row r="6" spans="1:12">
      <c r="A6" s="14">
        <v>3</v>
      </c>
      <c r="B6" s="43">
        <v>5</v>
      </c>
      <c r="C6" s="42">
        <v>0</v>
      </c>
      <c r="D6" s="30">
        <f t="shared" si="0"/>
        <v>5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5</v>
      </c>
      <c r="K6" s="46">
        <v>6</v>
      </c>
      <c r="L6" s="38">
        <f t="shared" si="2"/>
        <v>11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3</v>
      </c>
      <c r="G7" s="46">
        <v>2</v>
      </c>
      <c r="H7" s="38">
        <f t="shared" si="1"/>
        <v>5</v>
      </c>
      <c r="I7" s="15">
        <v>69</v>
      </c>
      <c r="J7" s="41">
        <v>3</v>
      </c>
      <c r="K7" s="46">
        <v>4</v>
      </c>
      <c r="L7" s="38">
        <f t="shared" si="2"/>
        <v>7</v>
      </c>
    </row>
    <row r="8" spans="1:12">
      <c r="A8" s="14">
        <v>5</v>
      </c>
      <c r="B8" s="43">
        <v>4</v>
      </c>
      <c r="C8" s="42">
        <v>2</v>
      </c>
      <c r="D8" s="30">
        <f t="shared" si="0"/>
        <v>6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8</v>
      </c>
      <c r="K8" s="46">
        <v>4</v>
      </c>
      <c r="L8" s="38">
        <f t="shared" si="2"/>
        <v>12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4</v>
      </c>
      <c r="G9" s="46">
        <v>2</v>
      </c>
      <c r="H9" s="38">
        <f t="shared" si="1"/>
        <v>6</v>
      </c>
      <c r="I9" s="15">
        <v>71</v>
      </c>
      <c r="J9" s="41">
        <v>3</v>
      </c>
      <c r="K9" s="46">
        <v>8</v>
      </c>
      <c r="L9" s="38">
        <f t="shared" si="2"/>
        <v>11</v>
      </c>
    </row>
    <row r="10" spans="1:12">
      <c r="A10" s="14">
        <v>7</v>
      </c>
      <c r="B10" s="43">
        <v>3</v>
      </c>
      <c r="C10" s="42">
        <v>0</v>
      </c>
      <c r="D10" s="30">
        <f t="shared" si="0"/>
        <v>3</v>
      </c>
      <c r="E10" s="14">
        <v>22</v>
      </c>
      <c r="F10" s="41">
        <v>1</v>
      </c>
      <c r="G10" s="46">
        <v>4</v>
      </c>
      <c r="H10" s="38">
        <f t="shared" si="1"/>
        <v>5</v>
      </c>
      <c r="I10" s="15">
        <v>72</v>
      </c>
      <c r="J10" s="41">
        <v>2</v>
      </c>
      <c r="K10" s="46">
        <v>5</v>
      </c>
      <c r="L10" s="38">
        <f t="shared" si="2"/>
        <v>7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1</v>
      </c>
      <c r="G11" s="46">
        <v>0</v>
      </c>
      <c r="H11" s="38">
        <f t="shared" si="1"/>
        <v>1</v>
      </c>
      <c r="I11" s="15">
        <v>73</v>
      </c>
      <c r="J11" s="41">
        <v>3</v>
      </c>
      <c r="K11" s="46">
        <v>2</v>
      </c>
      <c r="L11" s="38">
        <f t="shared" si="2"/>
        <v>5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3</v>
      </c>
      <c r="G12" s="46">
        <v>5</v>
      </c>
      <c r="H12" s="38">
        <f t="shared" si="1"/>
        <v>8</v>
      </c>
      <c r="I12" s="15">
        <v>74</v>
      </c>
      <c r="J12" s="41">
        <v>2</v>
      </c>
      <c r="K12" s="46">
        <v>4</v>
      </c>
      <c r="L12" s="38">
        <f t="shared" si="2"/>
        <v>6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4</v>
      </c>
      <c r="G13" s="46">
        <v>4</v>
      </c>
      <c r="H13" s="38">
        <f t="shared" si="1"/>
        <v>8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1</v>
      </c>
      <c r="C14" s="42">
        <v>4</v>
      </c>
      <c r="D14" s="30">
        <f t="shared" si="0"/>
        <v>5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5</v>
      </c>
      <c r="G15" s="46">
        <v>2</v>
      </c>
      <c r="H15" s="38">
        <f t="shared" si="1"/>
        <v>7</v>
      </c>
      <c r="I15" s="15">
        <v>77</v>
      </c>
      <c r="J15" s="41">
        <v>5</v>
      </c>
      <c r="K15" s="46">
        <v>4</v>
      </c>
      <c r="L15" s="38">
        <f t="shared" si="2"/>
        <v>9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5</v>
      </c>
      <c r="K16" s="46">
        <v>3</v>
      </c>
      <c r="L16" s="38">
        <f t="shared" si="2"/>
        <v>8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0</v>
      </c>
      <c r="G17" s="47">
        <v>2</v>
      </c>
      <c r="H17" s="38">
        <f t="shared" si="1"/>
        <v>2</v>
      </c>
      <c r="I17" s="15">
        <v>79</v>
      </c>
      <c r="J17" s="41">
        <v>4</v>
      </c>
      <c r="K17" s="46">
        <v>2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26</v>
      </c>
      <c r="C18" s="35">
        <f>SUM(C3:C17)</f>
        <v>14</v>
      </c>
      <c r="D18" s="36">
        <f>SUM(B18:C18)</f>
        <v>40</v>
      </c>
      <c r="E18" s="14">
        <v>30</v>
      </c>
      <c r="F18" s="43">
        <v>0</v>
      </c>
      <c r="G18" s="47">
        <v>3</v>
      </c>
      <c r="H18" s="38">
        <f t="shared" si="1"/>
        <v>3</v>
      </c>
      <c r="I18" s="15">
        <v>80</v>
      </c>
      <c r="J18" s="41">
        <v>4</v>
      </c>
      <c r="K18" s="46">
        <v>2</v>
      </c>
      <c r="L18" s="38">
        <f t="shared" si="2"/>
        <v>6</v>
      </c>
    </row>
    <row r="19" spans="1:12">
      <c r="E19" s="14">
        <v>31</v>
      </c>
      <c r="F19" s="43">
        <v>3</v>
      </c>
      <c r="G19" s="47">
        <v>3</v>
      </c>
      <c r="H19" s="38">
        <f t="shared" si="1"/>
        <v>6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2</v>
      </c>
      <c r="G20" s="47">
        <v>2</v>
      </c>
      <c r="H20" s="38">
        <f t="shared" si="1"/>
        <v>4</v>
      </c>
      <c r="I20" s="15">
        <v>82</v>
      </c>
      <c r="J20" s="41">
        <v>0</v>
      </c>
      <c r="K20" s="46">
        <v>4</v>
      </c>
      <c r="L20" s="38">
        <f t="shared" si="2"/>
        <v>4</v>
      </c>
    </row>
    <row r="21" spans="1:12">
      <c r="E21" s="14">
        <v>33</v>
      </c>
      <c r="F21" s="43">
        <v>3</v>
      </c>
      <c r="G21" s="47">
        <v>7</v>
      </c>
      <c r="H21" s="38">
        <f t="shared" si="1"/>
        <v>10</v>
      </c>
      <c r="I21" s="15">
        <v>83</v>
      </c>
      <c r="J21" s="41">
        <v>0</v>
      </c>
      <c r="K21" s="46">
        <v>4</v>
      </c>
      <c r="L21" s="38">
        <f t="shared" si="2"/>
        <v>4</v>
      </c>
    </row>
    <row r="22" spans="1:12">
      <c r="E22" s="14">
        <v>34</v>
      </c>
      <c r="F22" s="43">
        <v>2</v>
      </c>
      <c r="G22" s="47">
        <v>4</v>
      </c>
      <c r="H22" s="38">
        <f t="shared" si="1"/>
        <v>6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5</v>
      </c>
      <c r="G24" s="47">
        <v>1</v>
      </c>
      <c r="H24" s="38">
        <f t="shared" si="1"/>
        <v>6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4</v>
      </c>
      <c r="G25" s="47">
        <v>4</v>
      </c>
      <c r="H25" s="38">
        <f t="shared" si="1"/>
        <v>8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4</v>
      </c>
      <c r="H26" s="38">
        <f t="shared" si="1"/>
        <v>7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2</v>
      </c>
      <c r="G27" s="47">
        <v>1</v>
      </c>
      <c r="H27" s="38">
        <f t="shared" si="1"/>
        <v>3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2</v>
      </c>
      <c r="G28" s="47">
        <v>1</v>
      </c>
      <c r="H28" s="38">
        <f t="shared" si="1"/>
        <v>3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5</v>
      </c>
      <c r="G29" s="47">
        <v>4</v>
      </c>
      <c r="H29" s="38">
        <f t="shared" si="1"/>
        <v>9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3</v>
      </c>
      <c r="H30" s="38">
        <f t="shared" si="1"/>
        <v>5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1</v>
      </c>
      <c r="G31" s="47">
        <v>4</v>
      </c>
      <c r="H31" s="38">
        <f t="shared" si="1"/>
        <v>5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2</v>
      </c>
      <c r="H32" s="38">
        <f t="shared" si="1"/>
        <v>6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5</v>
      </c>
      <c r="H34" s="38">
        <f t="shared" si="1"/>
        <v>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3</v>
      </c>
      <c r="H35" s="38">
        <f t="shared" si="1"/>
        <v>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1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4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5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6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5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5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2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4</v>
      </c>
      <c r="H47" s="38">
        <f t="shared" si="1"/>
        <v>6</v>
      </c>
      <c r="I47" s="25" t="s">
        <v>6</v>
      </c>
      <c r="J47" s="36">
        <f>SUM(J3:J46)</f>
        <v>67</v>
      </c>
      <c r="K47" s="39">
        <f>SUM(K3:K46)</f>
        <v>95</v>
      </c>
      <c r="L47" s="40">
        <f>SUM(J47:K47)</f>
        <v>162</v>
      </c>
    </row>
    <row r="48" spans="5:12">
      <c r="E48" s="14">
        <v>60</v>
      </c>
      <c r="F48" s="43">
        <v>1</v>
      </c>
      <c r="G48" s="47">
        <v>3</v>
      </c>
      <c r="H48" s="38">
        <f t="shared" si="1"/>
        <v>4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48</v>
      </c>
      <c r="K49" s="10"/>
      <c r="L49" s="10"/>
    </row>
    <row r="50" spans="5:12">
      <c r="E50" s="14">
        <v>62</v>
      </c>
      <c r="F50" s="43">
        <v>4</v>
      </c>
      <c r="G50" s="47">
        <v>7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5</v>
      </c>
      <c r="H51" s="38">
        <f t="shared" si="1"/>
        <v>13</v>
      </c>
      <c r="J51" s="76">
        <f>SUM(B18,F53,J47)</f>
        <v>234</v>
      </c>
      <c r="K51" s="77">
        <f>SUM(C18,G53,K47)</f>
        <v>257</v>
      </c>
      <c r="L51" s="78">
        <f>SUM(J51:K51)</f>
        <v>491</v>
      </c>
    </row>
    <row r="52" spans="5:12" ht="14.25" thickBot="1">
      <c r="E52" s="24">
        <v>64</v>
      </c>
      <c r="F52" s="44">
        <v>7</v>
      </c>
      <c r="G52" s="48">
        <v>4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141</v>
      </c>
      <c r="G53" s="39">
        <f>SUM(G3:G52)</f>
        <v>148</v>
      </c>
      <c r="H53" s="40">
        <f>SUM(F53:G53)</f>
        <v>289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F12" sqref="F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0</v>
      </c>
      <c r="G3" s="46">
        <v>3</v>
      </c>
      <c r="H3" s="37">
        <f>SUM(F3:G3)</f>
        <v>3</v>
      </c>
      <c r="I3" s="20">
        <v>65</v>
      </c>
      <c r="J3" s="49">
        <v>7</v>
      </c>
      <c r="K3" s="46">
        <v>3</v>
      </c>
      <c r="L3" s="37">
        <f>SUM(J3:K3)</f>
        <v>10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4</v>
      </c>
      <c r="K5" s="46">
        <v>5</v>
      </c>
      <c r="L5" s="38">
        <f t="shared" si="2"/>
        <v>9</v>
      </c>
    </row>
    <row r="6" spans="1:12">
      <c r="A6" s="14">
        <v>3</v>
      </c>
      <c r="B6" s="43">
        <v>1</v>
      </c>
      <c r="C6" s="42">
        <v>2</v>
      </c>
      <c r="D6" s="30">
        <f t="shared" si="0"/>
        <v>3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3</v>
      </c>
      <c r="C7" s="42">
        <v>0</v>
      </c>
      <c r="D7" s="30">
        <f t="shared" si="0"/>
        <v>3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2</v>
      </c>
      <c r="G8" s="46">
        <v>3</v>
      </c>
      <c r="H8" s="38">
        <f t="shared" si="1"/>
        <v>5</v>
      </c>
      <c r="I8" s="15">
        <v>70</v>
      </c>
      <c r="J8" s="41">
        <v>0</v>
      </c>
      <c r="K8" s="46">
        <v>4</v>
      </c>
      <c r="L8" s="38">
        <f t="shared" si="2"/>
        <v>4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1</v>
      </c>
      <c r="K9" s="46">
        <v>2</v>
      </c>
      <c r="L9" s="38">
        <f t="shared" si="2"/>
        <v>3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2</v>
      </c>
      <c r="K10" s="46">
        <v>0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5</v>
      </c>
      <c r="G11" s="46">
        <v>1</v>
      </c>
      <c r="H11" s="38">
        <f t="shared" si="1"/>
        <v>6</v>
      </c>
      <c r="I11" s="15">
        <v>73</v>
      </c>
      <c r="J11" s="41">
        <v>1</v>
      </c>
      <c r="K11" s="46">
        <v>2</v>
      </c>
      <c r="L11" s="38">
        <f t="shared" si="2"/>
        <v>3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2</v>
      </c>
      <c r="K12" s="46">
        <v>0</v>
      </c>
      <c r="L12" s="38">
        <f t="shared" si="2"/>
        <v>2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3</v>
      </c>
      <c r="G13" s="46">
        <v>3</v>
      </c>
      <c r="H13" s="38">
        <f t="shared" si="1"/>
        <v>6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1</v>
      </c>
      <c r="G14" s="46">
        <v>2</v>
      </c>
      <c r="H14" s="38">
        <f t="shared" si="1"/>
        <v>3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3</v>
      </c>
      <c r="G15" s="46">
        <v>0</v>
      </c>
      <c r="H15" s="38">
        <f t="shared" si="1"/>
        <v>3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3</v>
      </c>
      <c r="G16" s="47">
        <v>2</v>
      </c>
      <c r="H16" s="38">
        <f t="shared" si="1"/>
        <v>5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0</v>
      </c>
      <c r="C17" s="45">
        <v>1</v>
      </c>
      <c r="D17" s="33">
        <f t="shared" si="0"/>
        <v>1</v>
      </c>
      <c r="E17" s="14">
        <v>29</v>
      </c>
      <c r="F17" s="43">
        <v>0</v>
      </c>
      <c r="G17" s="47">
        <v>3</v>
      </c>
      <c r="H17" s="38">
        <f t="shared" si="1"/>
        <v>3</v>
      </c>
      <c r="I17" s="15">
        <v>79</v>
      </c>
      <c r="J17" s="41">
        <v>3</v>
      </c>
      <c r="K17" s="46">
        <v>5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15</v>
      </c>
      <c r="C18" s="35">
        <f>SUM(C3:C17)</f>
        <v>12</v>
      </c>
      <c r="D18" s="36">
        <f>SUM(B18:C18)</f>
        <v>27</v>
      </c>
      <c r="E18" s="14">
        <v>30</v>
      </c>
      <c r="F18" s="43">
        <v>1</v>
      </c>
      <c r="G18" s="47">
        <v>3</v>
      </c>
      <c r="H18" s="38">
        <f t="shared" si="1"/>
        <v>4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1</v>
      </c>
      <c r="G20" s="47">
        <v>0</v>
      </c>
      <c r="H20" s="38">
        <f t="shared" si="1"/>
        <v>1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3</v>
      </c>
      <c r="G21" s="47">
        <v>3</v>
      </c>
      <c r="H21" s="38">
        <f t="shared" si="1"/>
        <v>6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1</v>
      </c>
      <c r="G22" s="47">
        <v>2</v>
      </c>
      <c r="H22" s="38">
        <f t="shared" si="1"/>
        <v>3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</v>
      </c>
      <c r="G23" s="47">
        <v>0</v>
      </c>
      <c r="H23" s="38">
        <f t="shared" si="1"/>
        <v>1</v>
      </c>
      <c r="I23" s="15">
        <v>85</v>
      </c>
      <c r="J23" s="43">
        <v>3</v>
      </c>
      <c r="K23" s="47">
        <v>1</v>
      </c>
      <c r="L23" s="38">
        <f t="shared" si="2"/>
        <v>4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2</v>
      </c>
      <c r="G26" s="47">
        <v>2</v>
      </c>
      <c r="H26" s="38">
        <f t="shared" si="1"/>
        <v>4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3</v>
      </c>
      <c r="H27" s="38">
        <f t="shared" si="1"/>
        <v>7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1</v>
      </c>
      <c r="G28" s="47">
        <v>1</v>
      </c>
      <c r="H28" s="38">
        <f t="shared" si="1"/>
        <v>2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2</v>
      </c>
      <c r="H30" s="38">
        <f t="shared" si="1"/>
        <v>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0</v>
      </c>
      <c r="H32" s="38">
        <f t="shared" si="1"/>
        <v>3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2</v>
      </c>
      <c r="G34" s="47">
        <v>3</v>
      </c>
      <c r="H34" s="38">
        <f t="shared" si="1"/>
        <v>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0</v>
      </c>
      <c r="G35" s="47">
        <v>1</v>
      </c>
      <c r="H35" s="38">
        <f t="shared" si="1"/>
        <v>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0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4</v>
      </c>
      <c r="H37" s="38">
        <f t="shared" si="1"/>
        <v>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5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7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2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2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2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0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1</v>
      </c>
      <c r="H47" s="38">
        <f t="shared" si="1"/>
        <v>1</v>
      </c>
      <c r="I47" s="25" t="s">
        <v>6</v>
      </c>
      <c r="J47" s="36">
        <f>SUM(J3:J46)</f>
        <v>42</v>
      </c>
      <c r="K47" s="39">
        <f>SUM(K3:K46)</f>
        <v>59</v>
      </c>
      <c r="L47" s="40">
        <f>SUM(J47:K47)</f>
        <v>101</v>
      </c>
    </row>
    <row r="48" spans="5:12">
      <c r="E48" s="14">
        <v>60</v>
      </c>
      <c r="F48" s="43">
        <v>3</v>
      </c>
      <c r="G48" s="47">
        <v>5</v>
      </c>
      <c r="H48" s="38">
        <f t="shared" si="1"/>
        <v>8</v>
      </c>
    </row>
    <row r="49" spans="5:12" ht="14.25" thickBot="1">
      <c r="E49" s="14">
        <v>61</v>
      </c>
      <c r="F49" s="43">
        <v>3</v>
      </c>
      <c r="G49" s="47">
        <v>2</v>
      </c>
      <c r="H49" s="38">
        <f t="shared" si="1"/>
        <v>5</v>
      </c>
      <c r="J49" s="4" t="s">
        <v>49</v>
      </c>
      <c r="K49" s="10"/>
      <c r="L49" s="10"/>
    </row>
    <row r="50" spans="5:12">
      <c r="E50" s="14">
        <v>62</v>
      </c>
      <c r="F50" s="43">
        <v>1</v>
      </c>
      <c r="G50" s="47">
        <v>3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1</v>
      </c>
      <c r="H51" s="38">
        <f t="shared" si="1"/>
        <v>3</v>
      </c>
      <c r="J51" s="76">
        <f>SUM(B18,F53,J47)</f>
        <v>159</v>
      </c>
      <c r="K51" s="77">
        <f>SUM(C18,G53,K47)</f>
        <v>172</v>
      </c>
      <c r="L51" s="78">
        <f>SUM(J51:K51)</f>
        <v>331</v>
      </c>
    </row>
    <row r="52" spans="5:12" ht="14.25" thickBot="1">
      <c r="E52" s="24">
        <v>64</v>
      </c>
      <c r="F52" s="44">
        <v>2</v>
      </c>
      <c r="G52" s="48">
        <v>3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102</v>
      </c>
      <c r="G53" s="39">
        <f>SUM(G3:G52)</f>
        <v>101</v>
      </c>
      <c r="H53" s="40">
        <f>SUM(F53:G53)</f>
        <v>203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topLeftCell="C16" workbookViewId="0">
      <selection activeCell="N34" sqref="N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2</v>
      </c>
      <c r="D3" s="28">
        <f>SUM(B3:C3)</f>
        <v>6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2</v>
      </c>
      <c r="K3" s="46">
        <v>2</v>
      </c>
      <c r="L3" s="37">
        <f>SUM(J3:K3)</f>
        <v>4</v>
      </c>
    </row>
    <row r="4" spans="1:12">
      <c r="A4" s="14">
        <v>1</v>
      </c>
      <c r="B4" s="43">
        <v>3</v>
      </c>
      <c r="C4" s="42">
        <v>0</v>
      </c>
      <c r="D4" s="30">
        <f t="shared" ref="D4:D17" si="0">SUM(B4:C4)</f>
        <v>3</v>
      </c>
      <c r="E4" s="14">
        <v>16</v>
      </c>
      <c r="F4" s="41">
        <v>1</v>
      </c>
      <c r="G4" s="46">
        <v>2</v>
      </c>
      <c r="H4" s="38">
        <f t="shared" ref="H4:H52" si="1">SUM(F4:G4)</f>
        <v>3</v>
      </c>
      <c r="I4" s="15">
        <v>66</v>
      </c>
      <c r="J4" s="41">
        <v>4</v>
      </c>
      <c r="K4" s="46">
        <v>0</v>
      </c>
      <c r="L4" s="38">
        <f t="shared" ref="L4:L46" si="2">SUM(J4:K4)</f>
        <v>4</v>
      </c>
    </row>
    <row r="5" spans="1:12">
      <c r="A5" s="14">
        <v>2</v>
      </c>
      <c r="B5" s="43">
        <v>0</v>
      </c>
      <c r="C5" s="42">
        <v>1</v>
      </c>
      <c r="D5" s="30">
        <f t="shared" si="0"/>
        <v>1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5</v>
      </c>
      <c r="K5" s="46">
        <v>1</v>
      </c>
      <c r="L5" s="38">
        <f t="shared" si="2"/>
        <v>6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4</v>
      </c>
      <c r="K6" s="46">
        <v>3</v>
      </c>
      <c r="L6" s="38">
        <f t="shared" si="2"/>
        <v>7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4</v>
      </c>
      <c r="H7" s="38">
        <f t="shared" si="1"/>
        <v>5</v>
      </c>
      <c r="I7" s="15">
        <v>69</v>
      </c>
      <c r="J7" s="41">
        <v>0</v>
      </c>
      <c r="K7" s="46">
        <v>1</v>
      </c>
      <c r="L7" s="38">
        <f t="shared" si="2"/>
        <v>1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5</v>
      </c>
      <c r="G8" s="46">
        <v>0</v>
      </c>
      <c r="H8" s="38">
        <f t="shared" si="1"/>
        <v>5</v>
      </c>
      <c r="I8" s="15">
        <v>70</v>
      </c>
      <c r="J8" s="41">
        <v>2</v>
      </c>
      <c r="K8" s="46">
        <v>4</v>
      </c>
      <c r="L8" s="38">
        <f t="shared" si="2"/>
        <v>6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3</v>
      </c>
      <c r="K9" s="46">
        <v>0</v>
      </c>
      <c r="L9" s="38">
        <f t="shared" si="2"/>
        <v>3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4</v>
      </c>
      <c r="G10" s="46">
        <v>5</v>
      </c>
      <c r="H10" s="38">
        <f t="shared" si="1"/>
        <v>9</v>
      </c>
      <c r="I10" s="15">
        <v>72</v>
      </c>
      <c r="J10" s="41">
        <v>5</v>
      </c>
      <c r="K10" s="46">
        <v>4</v>
      </c>
      <c r="L10" s="38">
        <f t="shared" si="2"/>
        <v>9</v>
      </c>
    </row>
    <row r="11" spans="1:12">
      <c r="A11" s="14">
        <v>8</v>
      </c>
      <c r="B11" s="43">
        <v>2</v>
      </c>
      <c r="C11" s="42">
        <v>1</v>
      </c>
      <c r="D11" s="30">
        <f t="shared" si="0"/>
        <v>3</v>
      </c>
      <c r="E11" s="14">
        <v>23</v>
      </c>
      <c r="F11" s="41">
        <v>6</v>
      </c>
      <c r="G11" s="46">
        <v>0</v>
      </c>
      <c r="H11" s="38">
        <f t="shared" si="1"/>
        <v>6</v>
      </c>
      <c r="I11" s="15">
        <v>73</v>
      </c>
      <c r="J11" s="41">
        <v>4</v>
      </c>
      <c r="K11" s="46">
        <v>2</v>
      </c>
      <c r="L11" s="38">
        <f t="shared" si="2"/>
        <v>6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2</v>
      </c>
      <c r="K12" s="46">
        <v>5</v>
      </c>
      <c r="L12" s="38">
        <f t="shared" si="2"/>
        <v>7</v>
      </c>
    </row>
    <row r="13" spans="1:12">
      <c r="A13" s="14">
        <v>10</v>
      </c>
      <c r="B13" s="43">
        <v>3</v>
      </c>
      <c r="C13" s="42">
        <v>3</v>
      </c>
      <c r="D13" s="30">
        <f t="shared" si="0"/>
        <v>6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4</v>
      </c>
      <c r="G14" s="46">
        <v>2</v>
      </c>
      <c r="H14" s="38">
        <f t="shared" si="1"/>
        <v>6</v>
      </c>
      <c r="I14" s="15">
        <v>76</v>
      </c>
      <c r="J14" s="41">
        <v>0</v>
      </c>
      <c r="K14" s="46">
        <v>6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8</v>
      </c>
      <c r="G15" s="46">
        <v>3</v>
      </c>
      <c r="H15" s="38">
        <f t="shared" si="1"/>
        <v>11</v>
      </c>
      <c r="I15" s="15">
        <v>77</v>
      </c>
      <c r="J15" s="41">
        <v>1</v>
      </c>
      <c r="K15" s="46">
        <v>5</v>
      </c>
      <c r="L15" s="38">
        <f t="shared" si="2"/>
        <v>6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4</v>
      </c>
      <c r="K16" s="46">
        <v>4</v>
      </c>
      <c r="L16" s="38">
        <f t="shared" si="2"/>
        <v>8</v>
      </c>
    </row>
    <row r="17" spans="1:12" ht="14.25" thickBot="1">
      <c r="A17" s="24">
        <v>14</v>
      </c>
      <c r="B17" s="44">
        <v>2</v>
      </c>
      <c r="C17" s="45">
        <v>3</v>
      </c>
      <c r="D17" s="33">
        <f t="shared" si="0"/>
        <v>5</v>
      </c>
      <c r="E17" s="14">
        <v>29</v>
      </c>
      <c r="F17" s="43">
        <v>3</v>
      </c>
      <c r="G17" s="47">
        <v>5</v>
      </c>
      <c r="H17" s="38">
        <f t="shared" si="1"/>
        <v>8</v>
      </c>
      <c r="I17" s="15">
        <v>79</v>
      </c>
      <c r="J17" s="41">
        <v>3</v>
      </c>
      <c r="K17" s="46">
        <v>4</v>
      </c>
      <c r="L17" s="38">
        <f t="shared" si="2"/>
        <v>7</v>
      </c>
    </row>
    <row r="18" spans="1:12" ht="15" thickTop="1" thickBot="1">
      <c r="A18" s="23" t="s">
        <v>6</v>
      </c>
      <c r="B18" s="34">
        <f>SUM(B3:B17)</f>
        <v>21</v>
      </c>
      <c r="C18" s="35">
        <f>SUM(C3:C17)</f>
        <v>21</v>
      </c>
      <c r="D18" s="36">
        <f>SUM(B18:C18)</f>
        <v>42</v>
      </c>
      <c r="E18" s="14">
        <v>30</v>
      </c>
      <c r="F18" s="43">
        <v>6</v>
      </c>
      <c r="G18" s="47">
        <v>2</v>
      </c>
      <c r="H18" s="38">
        <f t="shared" si="1"/>
        <v>8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0</v>
      </c>
      <c r="G19" s="47">
        <v>5</v>
      </c>
      <c r="H19" s="38">
        <f t="shared" si="1"/>
        <v>5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3</v>
      </c>
      <c r="G20" s="47">
        <v>5</v>
      </c>
      <c r="H20" s="38">
        <f t="shared" si="1"/>
        <v>8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4</v>
      </c>
      <c r="H21" s="38">
        <f t="shared" si="1"/>
        <v>9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2</v>
      </c>
      <c r="G22" s="47">
        <v>1</v>
      </c>
      <c r="H22" s="38">
        <f t="shared" si="1"/>
        <v>3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3</v>
      </c>
      <c r="G23" s="47">
        <v>2</v>
      </c>
      <c r="H23" s="38">
        <f t="shared" si="1"/>
        <v>5</v>
      </c>
      <c r="I23" s="15">
        <v>85</v>
      </c>
      <c r="J23" s="43">
        <v>3</v>
      </c>
      <c r="K23" s="47">
        <v>4</v>
      </c>
      <c r="L23" s="38">
        <f t="shared" si="2"/>
        <v>7</v>
      </c>
    </row>
    <row r="24" spans="1:12">
      <c r="E24" s="14">
        <v>36</v>
      </c>
      <c r="F24" s="43">
        <v>3</v>
      </c>
      <c r="G24" s="47">
        <v>4</v>
      </c>
      <c r="H24" s="38">
        <f t="shared" si="1"/>
        <v>7</v>
      </c>
      <c r="I24" s="15">
        <v>86</v>
      </c>
      <c r="J24" s="43">
        <v>0</v>
      </c>
      <c r="K24" s="47">
        <v>4</v>
      </c>
      <c r="L24" s="38">
        <f t="shared" si="2"/>
        <v>4</v>
      </c>
    </row>
    <row r="25" spans="1:12">
      <c r="E25" s="14">
        <v>37</v>
      </c>
      <c r="F25" s="43">
        <v>7</v>
      </c>
      <c r="G25" s="47">
        <v>4</v>
      </c>
      <c r="H25" s="38">
        <f t="shared" si="1"/>
        <v>11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2</v>
      </c>
      <c r="G26" s="47">
        <v>5</v>
      </c>
      <c r="H26" s="38">
        <f t="shared" si="1"/>
        <v>7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7</v>
      </c>
      <c r="G27" s="47">
        <v>1</v>
      </c>
      <c r="H27" s="38">
        <f t="shared" si="1"/>
        <v>8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0</v>
      </c>
      <c r="H28" s="38">
        <f t="shared" si="1"/>
        <v>3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5</v>
      </c>
      <c r="G29" s="47">
        <v>4</v>
      </c>
      <c r="H29" s="38">
        <f t="shared" si="1"/>
        <v>9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3</v>
      </c>
      <c r="G30" s="47">
        <v>2</v>
      </c>
      <c r="H30" s="38">
        <f t="shared" si="1"/>
        <v>5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4</v>
      </c>
      <c r="H31" s="38">
        <f t="shared" si="1"/>
        <v>5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3</v>
      </c>
      <c r="G32" s="47">
        <v>1</v>
      </c>
      <c r="H32" s="38">
        <f t="shared" si="1"/>
        <v>4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7</v>
      </c>
      <c r="G33" s="47">
        <v>1</v>
      </c>
      <c r="H33" s="38">
        <f t="shared" si="1"/>
        <v>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2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3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1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1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3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2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5</v>
      </c>
      <c r="H44" s="38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2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2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7</v>
      </c>
      <c r="H47" s="38">
        <f t="shared" si="1"/>
        <v>9</v>
      </c>
      <c r="I47" s="25" t="s">
        <v>6</v>
      </c>
      <c r="J47" s="36">
        <f>SUM(J3:J46)</f>
        <v>53</v>
      </c>
      <c r="K47" s="39">
        <f>SUM(K3:K46)</f>
        <v>79</v>
      </c>
      <c r="L47" s="40">
        <f>SUM(J47:K47)</f>
        <v>132</v>
      </c>
    </row>
    <row r="48" spans="5:12">
      <c r="E48" s="14">
        <v>60</v>
      </c>
      <c r="F48" s="43">
        <v>8</v>
      </c>
      <c r="G48" s="47">
        <v>1</v>
      </c>
      <c r="H48" s="38">
        <f t="shared" si="1"/>
        <v>9</v>
      </c>
    </row>
    <row r="49" spans="5:12" ht="14.25" thickBot="1">
      <c r="E49" s="14">
        <v>61</v>
      </c>
      <c r="F49" s="43">
        <v>4</v>
      </c>
      <c r="G49" s="47">
        <v>5</v>
      </c>
      <c r="H49" s="38">
        <f t="shared" si="1"/>
        <v>9</v>
      </c>
      <c r="J49" s="4" t="s">
        <v>51</v>
      </c>
      <c r="K49" s="10"/>
      <c r="L49" s="10"/>
    </row>
    <row r="50" spans="5:12">
      <c r="E50" s="14">
        <v>62</v>
      </c>
      <c r="F50" s="43">
        <v>6</v>
      </c>
      <c r="G50" s="47">
        <v>5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9</v>
      </c>
      <c r="H51" s="38">
        <f t="shared" si="1"/>
        <v>14</v>
      </c>
      <c r="J51" s="76">
        <f>SUM(B18,F53,J47)</f>
        <v>238</v>
      </c>
      <c r="K51" s="77">
        <f>SUM(C18,G53,K47)</f>
        <v>232</v>
      </c>
      <c r="L51" s="78">
        <f>SUM(J51:K51)</f>
        <v>470</v>
      </c>
    </row>
    <row r="52" spans="5:12" ht="14.25" thickBot="1">
      <c r="E52" s="24">
        <v>64</v>
      </c>
      <c r="F52" s="44">
        <v>5</v>
      </c>
      <c r="G52" s="48">
        <v>2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164</v>
      </c>
      <c r="G53" s="39">
        <f>SUM(G3:G52)</f>
        <v>132</v>
      </c>
      <c r="H53" s="40">
        <f>SUM(F53:G53)</f>
        <v>296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N49" sqref="N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1</v>
      </c>
      <c r="K3" s="46">
        <v>3</v>
      </c>
      <c r="L3" s="37">
        <f>SUM(J3:K3)</f>
        <v>4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3</v>
      </c>
      <c r="K5" s="46">
        <v>4</v>
      </c>
      <c r="L5" s="38">
        <f t="shared" si="2"/>
        <v>7</v>
      </c>
    </row>
    <row r="6" spans="1:12">
      <c r="A6" s="14">
        <v>3</v>
      </c>
      <c r="B6" s="43">
        <v>3</v>
      </c>
      <c r="C6" s="42">
        <v>1</v>
      </c>
      <c r="D6" s="30">
        <f t="shared" si="0"/>
        <v>4</v>
      </c>
      <c r="E6" s="14">
        <v>18</v>
      </c>
      <c r="F6" s="41">
        <v>1</v>
      </c>
      <c r="G6" s="46">
        <v>1</v>
      </c>
      <c r="H6" s="38">
        <f t="shared" si="1"/>
        <v>2</v>
      </c>
      <c r="I6" s="15">
        <v>68</v>
      </c>
      <c r="J6" s="41">
        <v>3</v>
      </c>
      <c r="K6" s="46">
        <v>7</v>
      </c>
      <c r="L6" s="38">
        <f t="shared" si="2"/>
        <v>10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0</v>
      </c>
      <c r="C9" s="42">
        <v>3</v>
      </c>
      <c r="D9" s="30">
        <f t="shared" si="0"/>
        <v>3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4</v>
      </c>
      <c r="K9" s="46">
        <v>2</v>
      </c>
      <c r="L9" s="38">
        <f t="shared" si="2"/>
        <v>6</v>
      </c>
    </row>
    <row r="10" spans="1:12">
      <c r="A10" s="14">
        <v>7</v>
      </c>
      <c r="B10" s="43">
        <v>3</v>
      </c>
      <c r="C10" s="42">
        <v>0</v>
      </c>
      <c r="D10" s="30">
        <f t="shared" si="0"/>
        <v>3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4</v>
      </c>
      <c r="K10" s="46">
        <v>4</v>
      </c>
      <c r="L10" s="38">
        <f t="shared" si="2"/>
        <v>8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3</v>
      </c>
      <c r="K11" s="46">
        <v>7</v>
      </c>
      <c r="L11" s="38">
        <f t="shared" si="2"/>
        <v>10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3</v>
      </c>
      <c r="G12" s="46">
        <v>2</v>
      </c>
      <c r="H12" s="38">
        <f t="shared" si="1"/>
        <v>5</v>
      </c>
      <c r="I12" s="15">
        <v>74</v>
      </c>
      <c r="J12" s="41">
        <v>3</v>
      </c>
      <c r="K12" s="46">
        <v>2</v>
      </c>
      <c r="L12" s="38">
        <f t="shared" si="2"/>
        <v>5</v>
      </c>
    </row>
    <row r="13" spans="1:12">
      <c r="A13" s="14">
        <v>10</v>
      </c>
      <c r="B13" s="43">
        <v>2</v>
      </c>
      <c r="C13" s="42">
        <v>3</v>
      </c>
      <c r="D13" s="30">
        <f t="shared" si="0"/>
        <v>5</v>
      </c>
      <c r="E13" s="14">
        <v>25</v>
      </c>
      <c r="F13" s="41">
        <v>2</v>
      </c>
      <c r="G13" s="46">
        <v>0</v>
      </c>
      <c r="H13" s="38">
        <f t="shared" si="1"/>
        <v>2</v>
      </c>
      <c r="I13" s="15">
        <v>75</v>
      </c>
      <c r="J13" s="41">
        <v>1</v>
      </c>
      <c r="K13" s="46">
        <v>5</v>
      </c>
      <c r="L13" s="38">
        <f t="shared" si="2"/>
        <v>6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0</v>
      </c>
      <c r="K16" s="46">
        <v>5</v>
      </c>
      <c r="L16" s="38">
        <f t="shared" si="2"/>
        <v>5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4</v>
      </c>
      <c r="G17" s="47">
        <v>1</v>
      </c>
      <c r="H17" s="38">
        <f t="shared" si="1"/>
        <v>5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22</v>
      </c>
      <c r="C18" s="35">
        <f>SUM(C3:C17)</f>
        <v>18</v>
      </c>
      <c r="D18" s="36">
        <f>SUM(B18:C18)</f>
        <v>40</v>
      </c>
      <c r="E18" s="14">
        <v>30</v>
      </c>
      <c r="F18" s="43">
        <v>2</v>
      </c>
      <c r="G18" s="47">
        <v>6</v>
      </c>
      <c r="H18" s="38">
        <f t="shared" si="1"/>
        <v>8</v>
      </c>
      <c r="I18" s="15">
        <v>80</v>
      </c>
      <c r="J18" s="41">
        <v>4</v>
      </c>
      <c r="K18" s="46">
        <v>4</v>
      </c>
      <c r="L18" s="38">
        <f t="shared" si="2"/>
        <v>8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2</v>
      </c>
      <c r="K19" s="46">
        <v>6</v>
      </c>
      <c r="L19" s="38">
        <f t="shared" si="2"/>
        <v>8</v>
      </c>
    </row>
    <row r="20" spans="1:12">
      <c r="E20" s="14">
        <v>32</v>
      </c>
      <c r="F20" s="43">
        <v>2</v>
      </c>
      <c r="G20" s="47">
        <v>2</v>
      </c>
      <c r="H20" s="38">
        <f t="shared" si="1"/>
        <v>4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2</v>
      </c>
      <c r="G21" s="47">
        <v>3</v>
      </c>
      <c r="H21" s="38">
        <f t="shared" si="1"/>
        <v>5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2</v>
      </c>
      <c r="G22" s="47">
        <v>3</v>
      </c>
      <c r="H22" s="38">
        <f t="shared" si="1"/>
        <v>5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2</v>
      </c>
      <c r="G23" s="47">
        <v>2</v>
      </c>
      <c r="H23" s="38">
        <f t="shared" si="1"/>
        <v>4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2</v>
      </c>
      <c r="G24" s="47">
        <v>3</v>
      </c>
      <c r="H24" s="38">
        <f t="shared" si="1"/>
        <v>5</v>
      </c>
      <c r="I24" s="15">
        <v>86</v>
      </c>
      <c r="J24" s="43">
        <v>3</v>
      </c>
      <c r="K24" s="47">
        <v>3</v>
      </c>
      <c r="L24" s="38">
        <f t="shared" si="2"/>
        <v>6</v>
      </c>
    </row>
    <row r="25" spans="1:12">
      <c r="E25" s="14">
        <v>37</v>
      </c>
      <c r="F25" s="43">
        <v>3</v>
      </c>
      <c r="G25" s="47">
        <v>4</v>
      </c>
      <c r="H25" s="38">
        <f t="shared" si="1"/>
        <v>7</v>
      </c>
      <c r="I25" s="15">
        <v>87</v>
      </c>
      <c r="J25" s="43">
        <v>3</v>
      </c>
      <c r="K25" s="47">
        <v>4</v>
      </c>
      <c r="L25" s="38">
        <f t="shared" si="2"/>
        <v>7</v>
      </c>
    </row>
    <row r="26" spans="1:12">
      <c r="E26" s="14">
        <v>38</v>
      </c>
      <c r="F26" s="43">
        <v>3</v>
      </c>
      <c r="G26" s="47">
        <v>2</v>
      </c>
      <c r="H26" s="38">
        <f t="shared" si="1"/>
        <v>5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3</v>
      </c>
      <c r="G27" s="47">
        <v>2</v>
      </c>
      <c r="H27" s="38">
        <f t="shared" si="1"/>
        <v>5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0</v>
      </c>
      <c r="H28" s="38">
        <f t="shared" si="1"/>
        <v>3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0</v>
      </c>
      <c r="G29" s="47">
        <v>4</v>
      </c>
      <c r="H29" s="38">
        <f t="shared" si="1"/>
        <v>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0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1</v>
      </c>
      <c r="H31" s="38">
        <f t="shared" si="1"/>
        <v>2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1</v>
      </c>
      <c r="H32" s="38">
        <f t="shared" si="1"/>
        <v>5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0</v>
      </c>
      <c r="G34" s="47">
        <v>2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</v>
      </c>
      <c r="G36" s="47">
        <v>3</v>
      </c>
      <c r="H36" s="38">
        <f t="shared" si="1"/>
        <v>4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3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3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3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6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4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7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6</v>
      </c>
      <c r="H47" s="38">
        <f t="shared" si="1"/>
        <v>13</v>
      </c>
      <c r="I47" s="25" t="s">
        <v>6</v>
      </c>
      <c r="J47" s="36">
        <f>SUM(J3:J46)</f>
        <v>62</v>
      </c>
      <c r="K47" s="39">
        <f>SUM(K3:K46)</f>
        <v>95</v>
      </c>
      <c r="L47" s="40">
        <f>SUM(J47:K47)</f>
        <v>157</v>
      </c>
    </row>
    <row r="48" spans="5:12">
      <c r="E48" s="14">
        <v>60</v>
      </c>
      <c r="F48" s="43">
        <v>5</v>
      </c>
      <c r="G48" s="47">
        <v>6</v>
      </c>
      <c r="H48" s="38">
        <f t="shared" si="1"/>
        <v>11</v>
      </c>
    </row>
    <row r="49" spans="5:12" ht="14.25" thickBot="1">
      <c r="E49" s="14">
        <v>61</v>
      </c>
      <c r="F49" s="43">
        <v>6</v>
      </c>
      <c r="G49" s="47">
        <v>5</v>
      </c>
      <c r="H49" s="38">
        <f t="shared" si="1"/>
        <v>11</v>
      </c>
      <c r="J49" s="4" t="s">
        <v>53</v>
      </c>
      <c r="K49" s="10"/>
      <c r="L49" s="10"/>
    </row>
    <row r="50" spans="5:12">
      <c r="E50" s="14">
        <v>62</v>
      </c>
      <c r="F50" s="43">
        <v>2</v>
      </c>
      <c r="G50" s="47">
        <v>3</v>
      </c>
      <c r="H50" s="3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4</v>
      </c>
      <c r="H51" s="38">
        <f t="shared" si="1"/>
        <v>10</v>
      </c>
      <c r="J51" s="76">
        <f>SUM(B18,F53,J47)</f>
        <v>210</v>
      </c>
      <c r="K51" s="77">
        <f>SUM(C18,G53,K47)</f>
        <v>236</v>
      </c>
      <c r="L51" s="78">
        <f>SUM(J51:K51)</f>
        <v>446</v>
      </c>
    </row>
    <row r="52" spans="5:12" ht="14.25" thickBot="1">
      <c r="E52" s="24">
        <v>64</v>
      </c>
      <c r="F52" s="44">
        <v>3</v>
      </c>
      <c r="G52" s="48">
        <v>3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126</v>
      </c>
      <c r="G53" s="39">
        <f>SUM(G3:G52)</f>
        <v>123</v>
      </c>
      <c r="H53" s="40">
        <f>SUM(F53:G53)</f>
        <v>249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F11" sqref="F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2</v>
      </c>
      <c r="K3" s="46">
        <v>2</v>
      </c>
      <c r="L3" s="37">
        <f>SUM(J3:K3)</f>
        <v>4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4</v>
      </c>
      <c r="G4" s="46">
        <v>1</v>
      </c>
      <c r="H4" s="38">
        <f t="shared" ref="H4:H52" si="1">SUM(F4:G4)</f>
        <v>5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8</v>
      </c>
      <c r="D5" s="30">
        <f t="shared" si="0"/>
        <v>9</v>
      </c>
      <c r="E5" s="14">
        <v>17</v>
      </c>
      <c r="F5" s="41">
        <v>2</v>
      </c>
      <c r="G5" s="46">
        <v>3</v>
      </c>
      <c r="H5" s="38">
        <f t="shared" si="1"/>
        <v>5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2</v>
      </c>
      <c r="C6" s="42">
        <v>6</v>
      </c>
      <c r="D6" s="30">
        <f t="shared" si="0"/>
        <v>8</v>
      </c>
      <c r="E6" s="14">
        <v>18</v>
      </c>
      <c r="F6" s="41">
        <v>0</v>
      </c>
      <c r="G6" s="46">
        <v>4</v>
      </c>
      <c r="H6" s="38">
        <f t="shared" si="1"/>
        <v>4</v>
      </c>
      <c r="I6" s="15">
        <v>68</v>
      </c>
      <c r="J6" s="41">
        <v>1</v>
      </c>
      <c r="K6" s="46">
        <v>3</v>
      </c>
      <c r="L6" s="38">
        <f t="shared" si="2"/>
        <v>4</v>
      </c>
    </row>
    <row r="7" spans="1:12">
      <c r="A7" s="14">
        <v>4</v>
      </c>
      <c r="B7" s="43">
        <v>4</v>
      </c>
      <c r="C7" s="42">
        <v>2</v>
      </c>
      <c r="D7" s="30">
        <f t="shared" si="0"/>
        <v>6</v>
      </c>
      <c r="E7" s="14">
        <v>19</v>
      </c>
      <c r="F7" s="41">
        <v>3</v>
      </c>
      <c r="G7" s="46">
        <v>0</v>
      </c>
      <c r="H7" s="38">
        <f t="shared" si="1"/>
        <v>3</v>
      </c>
      <c r="I7" s="15">
        <v>69</v>
      </c>
      <c r="J7" s="41">
        <v>4</v>
      </c>
      <c r="K7" s="46">
        <v>4</v>
      </c>
      <c r="L7" s="38">
        <f t="shared" si="2"/>
        <v>8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2</v>
      </c>
      <c r="G8" s="46">
        <v>1</v>
      </c>
      <c r="H8" s="38">
        <f t="shared" si="1"/>
        <v>3</v>
      </c>
      <c r="I8" s="15">
        <v>70</v>
      </c>
      <c r="J8" s="41">
        <v>4</v>
      </c>
      <c r="K8" s="46">
        <v>8</v>
      </c>
      <c r="L8" s="38">
        <f t="shared" si="2"/>
        <v>12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4</v>
      </c>
      <c r="K9" s="46">
        <v>3</v>
      </c>
      <c r="L9" s="38">
        <f t="shared" si="2"/>
        <v>7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4</v>
      </c>
      <c r="K10" s="46">
        <v>3</v>
      </c>
      <c r="L10" s="38">
        <f t="shared" si="2"/>
        <v>7</v>
      </c>
    </row>
    <row r="11" spans="1:12">
      <c r="A11" s="14">
        <v>8</v>
      </c>
      <c r="B11" s="43">
        <v>1</v>
      </c>
      <c r="C11" s="42">
        <v>5</v>
      </c>
      <c r="D11" s="30">
        <f t="shared" si="0"/>
        <v>6</v>
      </c>
      <c r="E11" s="14">
        <v>23</v>
      </c>
      <c r="F11" s="41">
        <v>3</v>
      </c>
      <c r="G11" s="46">
        <v>1</v>
      </c>
      <c r="H11" s="38">
        <f t="shared" si="1"/>
        <v>4</v>
      </c>
      <c r="I11" s="15">
        <v>73</v>
      </c>
      <c r="J11" s="41">
        <v>5</v>
      </c>
      <c r="K11" s="46">
        <v>2</v>
      </c>
      <c r="L11" s="38">
        <f t="shared" si="2"/>
        <v>7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1</v>
      </c>
      <c r="G12" s="46">
        <v>4</v>
      </c>
      <c r="H12" s="38">
        <f t="shared" si="1"/>
        <v>5</v>
      </c>
      <c r="I12" s="15">
        <v>74</v>
      </c>
      <c r="J12" s="41">
        <v>1</v>
      </c>
      <c r="K12" s="46">
        <v>4</v>
      </c>
      <c r="L12" s="38">
        <f t="shared" si="2"/>
        <v>5</v>
      </c>
    </row>
    <row r="13" spans="1:12">
      <c r="A13" s="14">
        <v>10</v>
      </c>
      <c r="B13" s="43">
        <v>2</v>
      </c>
      <c r="C13" s="42">
        <v>4</v>
      </c>
      <c r="D13" s="30">
        <f t="shared" si="0"/>
        <v>6</v>
      </c>
      <c r="E13" s="14">
        <v>25</v>
      </c>
      <c r="F13" s="41">
        <v>4</v>
      </c>
      <c r="G13" s="46">
        <v>0</v>
      </c>
      <c r="H13" s="38">
        <f t="shared" si="1"/>
        <v>4</v>
      </c>
      <c r="I13" s="15">
        <v>75</v>
      </c>
      <c r="J13" s="41">
        <v>4</v>
      </c>
      <c r="K13" s="46">
        <v>4</v>
      </c>
      <c r="L13" s="38">
        <f t="shared" si="2"/>
        <v>8</v>
      </c>
    </row>
    <row r="14" spans="1:12">
      <c r="A14" s="14">
        <v>11</v>
      </c>
      <c r="B14" s="43">
        <v>4</v>
      </c>
      <c r="C14" s="42">
        <v>2</v>
      </c>
      <c r="D14" s="30">
        <f t="shared" si="0"/>
        <v>6</v>
      </c>
      <c r="E14" s="14">
        <v>26</v>
      </c>
      <c r="F14" s="41">
        <v>1</v>
      </c>
      <c r="G14" s="46">
        <v>3</v>
      </c>
      <c r="H14" s="38">
        <f t="shared" si="1"/>
        <v>4</v>
      </c>
      <c r="I14" s="15">
        <v>76</v>
      </c>
      <c r="J14" s="41">
        <v>2</v>
      </c>
      <c r="K14" s="46">
        <v>4</v>
      </c>
      <c r="L14" s="38">
        <f t="shared" si="2"/>
        <v>6</v>
      </c>
    </row>
    <row r="15" spans="1:12">
      <c r="A15" s="14">
        <v>12</v>
      </c>
      <c r="B15" s="43">
        <v>0</v>
      </c>
      <c r="C15" s="42">
        <v>5</v>
      </c>
      <c r="D15" s="30">
        <f t="shared" si="0"/>
        <v>5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1</v>
      </c>
      <c r="K15" s="46">
        <v>1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3</v>
      </c>
      <c r="D16" s="30">
        <f t="shared" si="0"/>
        <v>5</v>
      </c>
      <c r="E16" s="14">
        <v>28</v>
      </c>
      <c r="F16" s="43">
        <v>4</v>
      </c>
      <c r="G16" s="47">
        <v>4</v>
      </c>
      <c r="H16" s="38">
        <f t="shared" si="1"/>
        <v>8</v>
      </c>
      <c r="I16" s="15">
        <v>78</v>
      </c>
      <c r="J16" s="41">
        <v>0</v>
      </c>
      <c r="K16" s="46">
        <v>1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8</v>
      </c>
      <c r="D17" s="33">
        <f t="shared" si="0"/>
        <v>8</v>
      </c>
      <c r="E17" s="14">
        <v>29</v>
      </c>
      <c r="F17" s="43">
        <v>1</v>
      </c>
      <c r="G17" s="47">
        <v>2</v>
      </c>
      <c r="H17" s="38">
        <f t="shared" si="1"/>
        <v>3</v>
      </c>
      <c r="I17" s="15">
        <v>79</v>
      </c>
      <c r="J17" s="41">
        <v>0</v>
      </c>
      <c r="K17" s="46">
        <v>4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54</v>
      </c>
      <c r="D18" s="36">
        <f>SUM(B18:C18)</f>
        <v>85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3</v>
      </c>
      <c r="K19" s="46">
        <v>1</v>
      </c>
      <c r="L19" s="38">
        <f t="shared" si="2"/>
        <v>4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3</v>
      </c>
      <c r="K20" s="46">
        <v>4</v>
      </c>
      <c r="L20" s="38">
        <f t="shared" si="2"/>
        <v>7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5</v>
      </c>
      <c r="G22" s="47">
        <v>4</v>
      </c>
      <c r="H22" s="38">
        <f t="shared" si="1"/>
        <v>9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6</v>
      </c>
      <c r="G23" s="47">
        <v>5</v>
      </c>
      <c r="H23" s="38">
        <f t="shared" si="1"/>
        <v>11</v>
      </c>
      <c r="I23" s="15">
        <v>85</v>
      </c>
      <c r="J23" s="43">
        <v>1</v>
      </c>
      <c r="K23" s="47">
        <v>4</v>
      </c>
      <c r="L23" s="38">
        <f t="shared" si="2"/>
        <v>5</v>
      </c>
    </row>
    <row r="24" spans="1:12">
      <c r="E24" s="14">
        <v>36</v>
      </c>
      <c r="F24" s="43">
        <v>6</v>
      </c>
      <c r="G24" s="47">
        <v>5</v>
      </c>
      <c r="H24" s="38">
        <f t="shared" si="1"/>
        <v>11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4</v>
      </c>
      <c r="G25" s="47">
        <v>7</v>
      </c>
      <c r="H25" s="38">
        <f t="shared" si="1"/>
        <v>11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4</v>
      </c>
      <c r="G26" s="47">
        <v>5</v>
      </c>
      <c r="H26" s="38">
        <f t="shared" si="1"/>
        <v>9</v>
      </c>
      <c r="I26" s="15">
        <v>88</v>
      </c>
      <c r="J26" s="43">
        <v>2</v>
      </c>
      <c r="K26" s="47">
        <v>0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4</v>
      </c>
      <c r="H27" s="38">
        <f t="shared" si="1"/>
        <v>8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4</v>
      </c>
      <c r="G28" s="47">
        <v>6</v>
      </c>
      <c r="H28" s="38">
        <f t="shared" si="1"/>
        <v>10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7</v>
      </c>
      <c r="G29" s="47">
        <v>6</v>
      </c>
      <c r="H29" s="38">
        <f t="shared" si="1"/>
        <v>13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6</v>
      </c>
      <c r="G30" s="47">
        <v>3</v>
      </c>
      <c r="H30" s="38">
        <f t="shared" si="1"/>
        <v>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6</v>
      </c>
      <c r="H31" s="38">
        <f t="shared" si="1"/>
        <v>12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4</v>
      </c>
      <c r="G32" s="47">
        <v>5</v>
      </c>
      <c r="H32" s="38">
        <f t="shared" si="1"/>
        <v>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5</v>
      </c>
      <c r="G33" s="47">
        <v>1</v>
      </c>
      <c r="H33" s="38">
        <f t="shared" si="1"/>
        <v>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3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4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1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4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4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3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2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2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1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3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3</v>
      </c>
      <c r="H47" s="38">
        <f t="shared" si="1"/>
        <v>5</v>
      </c>
      <c r="I47" s="25" t="s">
        <v>6</v>
      </c>
      <c r="J47" s="36">
        <f>SUM(J3:J46)</f>
        <v>52</v>
      </c>
      <c r="K47" s="39">
        <f>SUM(K3:K46)</f>
        <v>74</v>
      </c>
      <c r="L47" s="40">
        <f>SUM(J47:K47)</f>
        <v>126</v>
      </c>
    </row>
    <row r="48" spans="5:12">
      <c r="E48" s="14">
        <v>60</v>
      </c>
      <c r="F48" s="43">
        <v>6</v>
      </c>
      <c r="G48" s="47">
        <v>3</v>
      </c>
      <c r="H48" s="38">
        <f t="shared" si="1"/>
        <v>9</v>
      </c>
    </row>
    <row r="49" spans="5:12" ht="14.25" thickBot="1">
      <c r="E49" s="14">
        <v>61</v>
      </c>
      <c r="F49" s="43">
        <v>9</v>
      </c>
      <c r="G49" s="47">
        <v>5</v>
      </c>
      <c r="H49" s="38">
        <f t="shared" si="1"/>
        <v>14</v>
      </c>
      <c r="J49" s="4" t="s">
        <v>55</v>
      </c>
      <c r="K49" s="10"/>
      <c r="L49" s="10"/>
    </row>
    <row r="50" spans="5:12">
      <c r="E50" s="14">
        <v>62</v>
      </c>
      <c r="F50" s="43">
        <v>4</v>
      </c>
      <c r="G50" s="47">
        <v>5</v>
      </c>
      <c r="H50" s="3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4</v>
      </c>
      <c r="H51" s="38">
        <f t="shared" si="1"/>
        <v>7</v>
      </c>
      <c r="J51" s="76">
        <f>SUM(B18,F53,J47)</f>
        <v>272</v>
      </c>
      <c r="K51" s="77">
        <f>SUM(C18,G53,K47)</f>
        <v>288</v>
      </c>
      <c r="L51" s="78">
        <f>SUM(J51:K51)</f>
        <v>560</v>
      </c>
    </row>
    <row r="52" spans="5:12" ht="14.25" thickBot="1">
      <c r="E52" s="24">
        <v>64</v>
      </c>
      <c r="F52" s="44">
        <v>2</v>
      </c>
      <c r="G52" s="48">
        <v>3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189</v>
      </c>
      <c r="G53" s="39">
        <f>SUM(G3:G52)</f>
        <v>160</v>
      </c>
      <c r="H53" s="40">
        <f>SUM(F53:G53)</f>
        <v>349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topLeftCell="A22" workbookViewId="0">
      <selection activeCell="M39" sqref="M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5</v>
      </c>
      <c r="G3" s="46">
        <v>4</v>
      </c>
      <c r="H3" s="37">
        <f>SUM(F3:G3)</f>
        <v>9</v>
      </c>
      <c r="I3" s="20">
        <v>65</v>
      </c>
      <c r="J3" s="49">
        <v>5</v>
      </c>
      <c r="K3" s="46">
        <v>3</v>
      </c>
      <c r="L3" s="37">
        <f>SUM(J3:K3)</f>
        <v>8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7</v>
      </c>
      <c r="G4" s="46">
        <v>2</v>
      </c>
      <c r="H4" s="38">
        <f t="shared" ref="H4:H52" si="1">SUM(F4:G4)</f>
        <v>9</v>
      </c>
      <c r="I4" s="15">
        <v>66</v>
      </c>
      <c r="J4" s="41">
        <v>5</v>
      </c>
      <c r="K4" s="46">
        <v>5</v>
      </c>
      <c r="L4" s="38">
        <f t="shared" ref="L4:L46" si="2">SUM(J4:K4)</f>
        <v>10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6</v>
      </c>
      <c r="G5" s="46">
        <v>2</v>
      </c>
      <c r="H5" s="38">
        <f t="shared" si="1"/>
        <v>8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2</v>
      </c>
      <c r="C6" s="42">
        <v>4</v>
      </c>
      <c r="D6" s="30">
        <f t="shared" si="0"/>
        <v>6</v>
      </c>
      <c r="E6" s="14">
        <v>18</v>
      </c>
      <c r="F6" s="41">
        <v>4</v>
      </c>
      <c r="G6" s="46">
        <v>3</v>
      </c>
      <c r="H6" s="38">
        <f t="shared" si="1"/>
        <v>7</v>
      </c>
      <c r="I6" s="15">
        <v>68</v>
      </c>
      <c r="J6" s="41">
        <v>4</v>
      </c>
      <c r="K6" s="46">
        <v>8</v>
      </c>
      <c r="L6" s="38">
        <f t="shared" si="2"/>
        <v>12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5</v>
      </c>
      <c r="G7" s="46">
        <v>3</v>
      </c>
      <c r="H7" s="38">
        <f t="shared" si="1"/>
        <v>8</v>
      </c>
      <c r="I7" s="15">
        <v>69</v>
      </c>
      <c r="J7" s="41">
        <v>4</v>
      </c>
      <c r="K7" s="46">
        <v>6</v>
      </c>
      <c r="L7" s="38">
        <f t="shared" si="2"/>
        <v>10</v>
      </c>
    </row>
    <row r="8" spans="1:12">
      <c r="A8" s="14">
        <v>5</v>
      </c>
      <c r="B8" s="43">
        <v>1</v>
      </c>
      <c r="C8" s="42">
        <v>1</v>
      </c>
      <c r="D8" s="30">
        <f t="shared" si="0"/>
        <v>2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7</v>
      </c>
      <c r="K8" s="46">
        <v>3</v>
      </c>
      <c r="L8" s="38">
        <f t="shared" si="2"/>
        <v>10</v>
      </c>
    </row>
    <row r="9" spans="1:12">
      <c r="A9" s="14">
        <v>6</v>
      </c>
      <c r="B9" s="43">
        <v>4</v>
      </c>
      <c r="C9" s="42">
        <v>1</v>
      </c>
      <c r="D9" s="30">
        <f t="shared" si="0"/>
        <v>5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4</v>
      </c>
      <c r="K9" s="46">
        <v>7</v>
      </c>
      <c r="L9" s="38">
        <f t="shared" si="2"/>
        <v>11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10</v>
      </c>
      <c r="G10" s="46">
        <v>4</v>
      </c>
      <c r="H10" s="38">
        <f t="shared" si="1"/>
        <v>14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3</v>
      </c>
      <c r="C11" s="42">
        <v>0</v>
      </c>
      <c r="D11" s="30">
        <f t="shared" si="0"/>
        <v>3</v>
      </c>
      <c r="E11" s="14">
        <v>23</v>
      </c>
      <c r="F11" s="41">
        <v>5</v>
      </c>
      <c r="G11" s="46">
        <v>5</v>
      </c>
      <c r="H11" s="38">
        <f t="shared" si="1"/>
        <v>10</v>
      </c>
      <c r="I11" s="15">
        <v>73</v>
      </c>
      <c r="J11" s="41">
        <v>6</v>
      </c>
      <c r="K11" s="46">
        <v>5</v>
      </c>
      <c r="L11" s="38">
        <f t="shared" si="2"/>
        <v>11</v>
      </c>
    </row>
    <row r="12" spans="1:12">
      <c r="A12" s="14">
        <v>9</v>
      </c>
      <c r="B12" s="43">
        <v>4</v>
      </c>
      <c r="C12" s="42">
        <v>5</v>
      </c>
      <c r="D12" s="30">
        <f t="shared" si="0"/>
        <v>9</v>
      </c>
      <c r="E12" s="14">
        <v>24</v>
      </c>
      <c r="F12" s="41">
        <v>4</v>
      </c>
      <c r="G12" s="46">
        <v>4</v>
      </c>
      <c r="H12" s="38">
        <f t="shared" si="1"/>
        <v>8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1</v>
      </c>
      <c r="C13" s="42">
        <v>5</v>
      </c>
      <c r="D13" s="30">
        <f t="shared" si="0"/>
        <v>6</v>
      </c>
      <c r="E13" s="14">
        <v>25</v>
      </c>
      <c r="F13" s="41">
        <v>2</v>
      </c>
      <c r="G13" s="46">
        <v>6</v>
      </c>
      <c r="H13" s="38">
        <f t="shared" si="1"/>
        <v>8</v>
      </c>
      <c r="I13" s="15">
        <v>75</v>
      </c>
      <c r="J13" s="41">
        <v>3</v>
      </c>
      <c r="K13" s="46">
        <v>8</v>
      </c>
      <c r="L13" s="38">
        <f t="shared" si="2"/>
        <v>11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3</v>
      </c>
      <c r="G14" s="46">
        <v>2</v>
      </c>
      <c r="H14" s="38">
        <f t="shared" si="1"/>
        <v>5</v>
      </c>
      <c r="I14" s="15">
        <v>76</v>
      </c>
      <c r="J14" s="41">
        <v>4</v>
      </c>
      <c r="K14" s="46">
        <v>7</v>
      </c>
      <c r="L14" s="38">
        <f t="shared" si="2"/>
        <v>11</v>
      </c>
    </row>
    <row r="15" spans="1:12">
      <c r="A15" s="14">
        <v>12</v>
      </c>
      <c r="B15" s="43">
        <v>2</v>
      </c>
      <c r="C15" s="42">
        <v>4</v>
      </c>
      <c r="D15" s="30">
        <f t="shared" si="0"/>
        <v>6</v>
      </c>
      <c r="E15" s="14">
        <v>27</v>
      </c>
      <c r="F15" s="41">
        <v>4</v>
      </c>
      <c r="G15" s="46">
        <v>0</v>
      </c>
      <c r="H15" s="38">
        <f t="shared" si="1"/>
        <v>4</v>
      </c>
      <c r="I15" s="15">
        <v>77</v>
      </c>
      <c r="J15" s="41">
        <v>4</v>
      </c>
      <c r="K15" s="46">
        <v>1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4</v>
      </c>
      <c r="D16" s="30">
        <f t="shared" si="0"/>
        <v>6</v>
      </c>
      <c r="E16" s="14">
        <v>28</v>
      </c>
      <c r="F16" s="43">
        <v>2</v>
      </c>
      <c r="G16" s="47">
        <v>1</v>
      </c>
      <c r="H16" s="38">
        <f t="shared" si="1"/>
        <v>3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7</v>
      </c>
      <c r="C17" s="45">
        <v>6</v>
      </c>
      <c r="D17" s="33">
        <f t="shared" si="0"/>
        <v>13</v>
      </c>
      <c r="E17" s="14">
        <v>29</v>
      </c>
      <c r="F17" s="43">
        <v>4</v>
      </c>
      <c r="G17" s="47">
        <v>1</v>
      </c>
      <c r="H17" s="38">
        <f t="shared" si="1"/>
        <v>5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37</v>
      </c>
      <c r="C18" s="35">
        <f>SUM(C3:C17)</f>
        <v>37</v>
      </c>
      <c r="D18" s="36">
        <f>SUM(B18:C18)</f>
        <v>74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3</v>
      </c>
      <c r="K18" s="46">
        <v>5</v>
      </c>
      <c r="L18" s="38">
        <f t="shared" si="2"/>
        <v>8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5</v>
      </c>
      <c r="G20" s="47">
        <v>3</v>
      </c>
      <c r="H20" s="38">
        <f t="shared" si="1"/>
        <v>8</v>
      </c>
      <c r="I20" s="15">
        <v>82</v>
      </c>
      <c r="J20" s="41">
        <v>2</v>
      </c>
      <c r="K20" s="46">
        <v>5</v>
      </c>
      <c r="L20" s="38">
        <f t="shared" si="2"/>
        <v>7</v>
      </c>
    </row>
    <row r="21" spans="1:12">
      <c r="E21" s="14">
        <v>33</v>
      </c>
      <c r="F21" s="43">
        <v>2</v>
      </c>
      <c r="G21" s="47">
        <v>4</v>
      </c>
      <c r="H21" s="38">
        <f t="shared" si="1"/>
        <v>6</v>
      </c>
      <c r="I21" s="15">
        <v>83</v>
      </c>
      <c r="J21" s="41">
        <v>2</v>
      </c>
      <c r="K21" s="46">
        <v>7</v>
      </c>
      <c r="L21" s="38">
        <f t="shared" si="2"/>
        <v>9</v>
      </c>
    </row>
    <row r="22" spans="1:12">
      <c r="E22" s="14">
        <v>34</v>
      </c>
      <c r="F22" s="43">
        <v>4</v>
      </c>
      <c r="G22" s="47">
        <v>4</v>
      </c>
      <c r="H22" s="38">
        <f t="shared" si="1"/>
        <v>8</v>
      </c>
      <c r="I22" s="15">
        <v>84</v>
      </c>
      <c r="J22" s="43">
        <v>4</v>
      </c>
      <c r="K22" s="47">
        <v>4</v>
      </c>
      <c r="L22" s="38">
        <f t="shared" si="2"/>
        <v>8</v>
      </c>
    </row>
    <row r="23" spans="1:12">
      <c r="E23" s="14">
        <v>35</v>
      </c>
      <c r="F23" s="43">
        <v>5</v>
      </c>
      <c r="G23" s="47">
        <v>5</v>
      </c>
      <c r="H23" s="38">
        <f t="shared" si="1"/>
        <v>10</v>
      </c>
      <c r="I23" s="15">
        <v>85</v>
      </c>
      <c r="J23" s="43">
        <v>4</v>
      </c>
      <c r="K23" s="47">
        <v>3</v>
      </c>
      <c r="L23" s="38">
        <f t="shared" si="2"/>
        <v>7</v>
      </c>
    </row>
    <row r="24" spans="1:12">
      <c r="E24" s="14">
        <v>36</v>
      </c>
      <c r="F24" s="43">
        <v>3</v>
      </c>
      <c r="G24" s="47">
        <v>3</v>
      </c>
      <c r="H24" s="38">
        <f t="shared" si="1"/>
        <v>6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6</v>
      </c>
      <c r="G25" s="47">
        <v>7</v>
      </c>
      <c r="H25" s="38">
        <f t="shared" si="1"/>
        <v>13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4</v>
      </c>
      <c r="G26" s="47">
        <v>4</v>
      </c>
      <c r="H26" s="38">
        <f t="shared" si="1"/>
        <v>8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3</v>
      </c>
      <c r="G27" s="47">
        <v>6</v>
      </c>
      <c r="H27" s="38">
        <f t="shared" si="1"/>
        <v>9</v>
      </c>
      <c r="I27" s="15">
        <v>89</v>
      </c>
      <c r="J27" s="43">
        <v>0</v>
      </c>
      <c r="K27" s="47">
        <v>4</v>
      </c>
      <c r="L27" s="38">
        <f t="shared" si="2"/>
        <v>4</v>
      </c>
    </row>
    <row r="28" spans="1:12">
      <c r="E28" s="14">
        <v>40</v>
      </c>
      <c r="F28" s="43">
        <v>2</v>
      </c>
      <c r="G28" s="47">
        <v>4</v>
      </c>
      <c r="H28" s="38">
        <f t="shared" si="1"/>
        <v>6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8</v>
      </c>
      <c r="G29" s="47">
        <v>7</v>
      </c>
      <c r="H29" s="38">
        <f t="shared" si="1"/>
        <v>15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2</v>
      </c>
      <c r="H30" s="38">
        <f t="shared" si="1"/>
        <v>7</v>
      </c>
      <c r="I30" s="15">
        <v>92</v>
      </c>
      <c r="J30" s="43">
        <v>2</v>
      </c>
      <c r="K30" s="47">
        <v>0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7</v>
      </c>
      <c r="H31" s="38">
        <f t="shared" si="1"/>
        <v>12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</v>
      </c>
      <c r="G32" s="47">
        <v>4</v>
      </c>
      <c r="H32" s="38">
        <f t="shared" si="1"/>
        <v>5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4</v>
      </c>
      <c r="G33" s="47">
        <v>5</v>
      </c>
      <c r="H33" s="38">
        <f t="shared" si="1"/>
        <v>9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7</v>
      </c>
      <c r="G34" s="47">
        <v>5</v>
      </c>
      <c r="H34" s="38">
        <f t="shared" si="1"/>
        <v>12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4</v>
      </c>
      <c r="G35" s="47">
        <v>5</v>
      </c>
      <c r="H35" s="38">
        <f t="shared" si="1"/>
        <v>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10</v>
      </c>
      <c r="G36" s="47">
        <v>7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11</v>
      </c>
      <c r="H37" s="38">
        <f t="shared" si="1"/>
        <v>16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4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5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7</v>
      </c>
      <c r="H40" s="38">
        <f t="shared" si="1"/>
        <v>13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11</v>
      </c>
      <c r="G41" s="47">
        <v>2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9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3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</v>
      </c>
      <c r="G44" s="47">
        <v>4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5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6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5</v>
      </c>
      <c r="H47" s="38">
        <f t="shared" si="1"/>
        <v>9</v>
      </c>
      <c r="I47" s="25" t="s">
        <v>6</v>
      </c>
      <c r="J47" s="36">
        <f>SUM(J3:J46)</f>
        <v>80</v>
      </c>
      <c r="K47" s="39">
        <f>SUM(K3:K46)</f>
        <v>118</v>
      </c>
      <c r="L47" s="40">
        <f>SUM(J47:K47)</f>
        <v>198</v>
      </c>
    </row>
    <row r="48" spans="5:12">
      <c r="E48" s="14">
        <v>60</v>
      </c>
      <c r="F48" s="43">
        <v>7</v>
      </c>
      <c r="G48" s="47">
        <v>3</v>
      </c>
      <c r="H48" s="38">
        <f t="shared" si="1"/>
        <v>10</v>
      </c>
    </row>
    <row r="49" spans="5:12" ht="14.25" thickBot="1">
      <c r="E49" s="14">
        <v>61</v>
      </c>
      <c r="F49" s="43">
        <v>6</v>
      </c>
      <c r="G49" s="47">
        <v>3</v>
      </c>
      <c r="H49" s="38">
        <f t="shared" si="1"/>
        <v>9</v>
      </c>
      <c r="J49" s="4" t="s">
        <v>57</v>
      </c>
      <c r="K49" s="10"/>
      <c r="L49" s="10"/>
    </row>
    <row r="50" spans="5:12">
      <c r="E50" s="14">
        <v>62</v>
      </c>
      <c r="F50" s="43">
        <v>7</v>
      </c>
      <c r="G50" s="47">
        <v>1</v>
      </c>
      <c r="H50" s="3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8</v>
      </c>
      <c r="H51" s="38">
        <f t="shared" si="1"/>
        <v>12</v>
      </c>
      <c r="J51" s="76">
        <f>SUM(B18,F53,J47)</f>
        <v>356</v>
      </c>
      <c r="K51" s="77">
        <f>SUM(C18,G53,K47)</f>
        <v>370</v>
      </c>
      <c r="L51" s="78">
        <f>SUM(J51:K51)</f>
        <v>726</v>
      </c>
    </row>
    <row r="52" spans="5:12" ht="14.25" thickBot="1">
      <c r="E52" s="24">
        <v>64</v>
      </c>
      <c r="F52" s="44">
        <v>9</v>
      </c>
      <c r="G52" s="48">
        <v>7</v>
      </c>
      <c r="H52" s="33">
        <f t="shared" si="1"/>
        <v>16</v>
      </c>
    </row>
    <row r="53" spans="5:12" ht="15" thickTop="1" thickBot="1">
      <c r="E53" s="23" t="s">
        <v>6</v>
      </c>
      <c r="F53" s="36">
        <f>SUM(F3:F52)</f>
        <v>239</v>
      </c>
      <c r="G53" s="39">
        <f>SUM(G3:G52)</f>
        <v>215</v>
      </c>
      <c r="H53" s="40">
        <f>SUM(F53:G53)</f>
        <v>454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F9" sqref="F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2</v>
      </c>
      <c r="D3" s="28">
        <f>SUM(B3:C3)</f>
        <v>8</v>
      </c>
      <c r="E3" s="19">
        <v>15</v>
      </c>
      <c r="F3" s="49">
        <v>4</v>
      </c>
      <c r="G3" s="46">
        <v>3</v>
      </c>
      <c r="H3" s="37">
        <f>SUM(F3:G3)</f>
        <v>7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6</v>
      </c>
      <c r="C4" s="42">
        <v>7</v>
      </c>
      <c r="D4" s="30">
        <f t="shared" ref="D4:D17" si="0">SUM(B4:C4)</f>
        <v>13</v>
      </c>
      <c r="E4" s="14">
        <v>16</v>
      </c>
      <c r="F4" s="41">
        <v>3</v>
      </c>
      <c r="G4" s="46">
        <v>1</v>
      </c>
      <c r="H4" s="38">
        <f t="shared" ref="H4:H52" si="1">SUM(F4:G4)</f>
        <v>4</v>
      </c>
      <c r="I4" s="15">
        <v>66</v>
      </c>
      <c r="J4" s="41">
        <v>4</v>
      </c>
      <c r="K4" s="46">
        <v>5</v>
      </c>
      <c r="L4" s="38">
        <f t="shared" ref="L4:L46" si="2">SUM(J4:K4)</f>
        <v>9</v>
      </c>
    </row>
    <row r="5" spans="1:12">
      <c r="A5" s="14">
        <v>2</v>
      </c>
      <c r="B5" s="43">
        <v>9</v>
      </c>
      <c r="C5" s="42">
        <v>9</v>
      </c>
      <c r="D5" s="30">
        <f t="shared" si="0"/>
        <v>18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3</v>
      </c>
      <c r="K5" s="46">
        <v>2</v>
      </c>
      <c r="L5" s="38">
        <f t="shared" si="2"/>
        <v>5</v>
      </c>
    </row>
    <row r="6" spans="1:12">
      <c r="A6" s="14">
        <v>3</v>
      </c>
      <c r="B6" s="43">
        <v>8</v>
      </c>
      <c r="C6" s="42">
        <v>6</v>
      </c>
      <c r="D6" s="30">
        <f t="shared" si="0"/>
        <v>14</v>
      </c>
      <c r="E6" s="14">
        <v>18</v>
      </c>
      <c r="F6" s="41">
        <v>4</v>
      </c>
      <c r="G6" s="46">
        <v>4</v>
      </c>
      <c r="H6" s="38">
        <f t="shared" si="1"/>
        <v>8</v>
      </c>
      <c r="I6" s="15">
        <v>68</v>
      </c>
      <c r="J6" s="41">
        <v>6</v>
      </c>
      <c r="K6" s="46">
        <v>4</v>
      </c>
      <c r="L6" s="38">
        <f t="shared" si="2"/>
        <v>10</v>
      </c>
    </row>
    <row r="7" spans="1:12">
      <c r="A7" s="14">
        <v>4</v>
      </c>
      <c r="B7" s="43">
        <v>9</v>
      </c>
      <c r="C7" s="42">
        <v>4</v>
      </c>
      <c r="D7" s="30">
        <f t="shared" si="0"/>
        <v>13</v>
      </c>
      <c r="E7" s="14">
        <v>19</v>
      </c>
      <c r="F7" s="41">
        <v>4</v>
      </c>
      <c r="G7" s="46">
        <v>2</v>
      </c>
      <c r="H7" s="38">
        <f t="shared" si="1"/>
        <v>6</v>
      </c>
      <c r="I7" s="15">
        <v>69</v>
      </c>
      <c r="J7" s="41">
        <v>4</v>
      </c>
      <c r="K7" s="46">
        <v>4</v>
      </c>
      <c r="L7" s="38">
        <f t="shared" si="2"/>
        <v>8</v>
      </c>
    </row>
    <row r="8" spans="1:12">
      <c r="A8" s="14">
        <v>5</v>
      </c>
      <c r="B8" s="43">
        <v>8</v>
      </c>
      <c r="C8" s="42">
        <v>4</v>
      </c>
      <c r="D8" s="30">
        <f t="shared" si="0"/>
        <v>12</v>
      </c>
      <c r="E8" s="14">
        <v>20</v>
      </c>
      <c r="F8" s="41">
        <v>6</v>
      </c>
      <c r="G8" s="46">
        <v>4</v>
      </c>
      <c r="H8" s="38">
        <f t="shared" si="1"/>
        <v>10</v>
      </c>
      <c r="I8" s="15">
        <v>70</v>
      </c>
      <c r="J8" s="41">
        <v>4</v>
      </c>
      <c r="K8" s="46">
        <v>3</v>
      </c>
      <c r="L8" s="38">
        <f t="shared" si="2"/>
        <v>7</v>
      </c>
    </row>
    <row r="9" spans="1:12">
      <c r="A9" s="14">
        <v>6</v>
      </c>
      <c r="B9" s="43">
        <v>3</v>
      </c>
      <c r="C9" s="42">
        <v>6</v>
      </c>
      <c r="D9" s="30">
        <f t="shared" si="0"/>
        <v>9</v>
      </c>
      <c r="E9" s="14">
        <v>21</v>
      </c>
      <c r="F9" s="41">
        <v>10</v>
      </c>
      <c r="G9" s="46">
        <v>1</v>
      </c>
      <c r="H9" s="38">
        <f t="shared" si="1"/>
        <v>11</v>
      </c>
      <c r="I9" s="15">
        <v>71</v>
      </c>
      <c r="J9" s="41">
        <v>5</v>
      </c>
      <c r="K9" s="46">
        <v>3</v>
      </c>
      <c r="L9" s="38">
        <f t="shared" si="2"/>
        <v>8</v>
      </c>
    </row>
    <row r="10" spans="1:12">
      <c r="A10" s="14">
        <v>7</v>
      </c>
      <c r="B10" s="43">
        <v>1</v>
      </c>
      <c r="C10" s="42">
        <v>3</v>
      </c>
      <c r="D10" s="30">
        <f t="shared" si="0"/>
        <v>4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3</v>
      </c>
      <c r="K10" s="46">
        <v>7</v>
      </c>
      <c r="L10" s="38">
        <f t="shared" si="2"/>
        <v>10</v>
      </c>
    </row>
    <row r="11" spans="1:12">
      <c r="A11" s="14">
        <v>8</v>
      </c>
      <c r="B11" s="43">
        <v>3</v>
      </c>
      <c r="C11" s="42">
        <v>7</v>
      </c>
      <c r="D11" s="30">
        <f t="shared" si="0"/>
        <v>10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3</v>
      </c>
      <c r="K11" s="46">
        <v>1</v>
      </c>
      <c r="L11" s="38">
        <f t="shared" si="2"/>
        <v>4</v>
      </c>
    </row>
    <row r="12" spans="1:12">
      <c r="A12" s="14">
        <v>9</v>
      </c>
      <c r="B12" s="43">
        <v>4</v>
      </c>
      <c r="C12" s="42">
        <v>3</v>
      </c>
      <c r="D12" s="30">
        <f t="shared" si="0"/>
        <v>7</v>
      </c>
      <c r="E12" s="14">
        <v>24</v>
      </c>
      <c r="F12" s="41">
        <v>4</v>
      </c>
      <c r="G12" s="46">
        <v>1</v>
      </c>
      <c r="H12" s="38">
        <f t="shared" si="1"/>
        <v>5</v>
      </c>
      <c r="I12" s="15">
        <v>74</v>
      </c>
      <c r="J12" s="41">
        <v>0</v>
      </c>
      <c r="K12" s="46">
        <v>8</v>
      </c>
      <c r="L12" s="38">
        <f t="shared" si="2"/>
        <v>8</v>
      </c>
    </row>
    <row r="13" spans="1:12">
      <c r="A13" s="14">
        <v>10</v>
      </c>
      <c r="B13" s="43">
        <v>5</v>
      </c>
      <c r="C13" s="42">
        <v>2</v>
      </c>
      <c r="D13" s="30">
        <f t="shared" si="0"/>
        <v>7</v>
      </c>
      <c r="E13" s="14">
        <v>25</v>
      </c>
      <c r="F13" s="41">
        <v>5</v>
      </c>
      <c r="G13" s="46">
        <v>4</v>
      </c>
      <c r="H13" s="38">
        <f t="shared" si="1"/>
        <v>9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3</v>
      </c>
      <c r="C14" s="42">
        <v>6</v>
      </c>
      <c r="D14" s="30">
        <f t="shared" si="0"/>
        <v>9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3</v>
      </c>
      <c r="K14" s="46">
        <v>6</v>
      </c>
      <c r="L14" s="38">
        <f t="shared" si="2"/>
        <v>9</v>
      </c>
    </row>
    <row r="15" spans="1:12">
      <c r="A15" s="14">
        <v>12</v>
      </c>
      <c r="B15" s="43">
        <v>5</v>
      </c>
      <c r="C15" s="42">
        <v>1</v>
      </c>
      <c r="D15" s="30">
        <f t="shared" si="0"/>
        <v>6</v>
      </c>
      <c r="E15" s="14">
        <v>27</v>
      </c>
      <c r="F15" s="41">
        <v>4</v>
      </c>
      <c r="G15" s="46">
        <v>3</v>
      </c>
      <c r="H15" s="38">
        <f t="shared" si="1"/>
        <v>7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3</v>
      </c>
      <c r="K16" s="46">
        <v>7</v>
      </c>
      <c r="L16" s="38">
        <f t="shared" si="2"/>
        <v>10</v>
      </c>
    </row>
    <row r="17" spans="1:12" ht="14.25" thickBot="1">
      <c r="A17" s="24">
        <v>14</v>
      </c>
      <c r="B17" s="44">
        <v>2</v>
      </c>
      <c r="C17" s="45">
        <v>4</v>
      </c>
      <c r="D17" s="33">
        <f t="shared" si="0"/>
        <v>6</v>
      </c>
      <c r="E17" s="14">
        <v>29</v>
      </c>
      <c r="F17" s="43">
        <v>6</v>
      </c>
      <c r="G17" s="47">
        <v>8</v>
      </c>
      <c r="H17" s="38">
        <f t="shared" si="1"/>
        <v>14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75</v>
      </c>
      <c r="C18" s="35">
        <f>SUM(C3:C17)</f>
        <v>67</v>
      </c>
      <c r="D18" s="36">
        <f>SUM(B18:C18)</f>
        <v>142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6</v>
      </c>
      <c r="K18" s="46">
        <v>5</v>
      </c>
      <c r="L18" s="38">
        <f t="shared" si="2"/>
        <v>11</v>
      </c>
    </row>
    <row r="19" spans="1:12">
      <c r="E19" s="14">
        <v>31</v>
      </c>
      <c r="F19" s="43">
        <v>8</v>
      </c>
      <c r="G19" s="47">
        <v>3</v>
      </c>
      <c r="H19" s="38">
        <f t="shared" si="1"/>
        <v>11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7</v>
      </c>
      <c r="G20" s="47">
        <v>15</v>
      </c>
      <c r="H20" s="38">
        <f t="shared" si="1"/>
        <v>22</v>
      </c>
      <c r="I20" s="15">
        <v>82</v>
      </c>
      <c r="J20" s="41">
        <v>7</v>
      </c>
      <c r="K20" s="46">
        <v>3</v>
      </c>
      <c r="L20" s="38">
        <f t="shared" si="2"/>
        <v>10</v>
      </c>
    </row>
    <row r="21" spans="1:12">
      <c r="E21" s="14">
        <v>33</v>
      </c>
      <c r="F21" s="43">
        <v>9</v>
      </c>
      <c r="G21" s="47">
        <v>6</v>
      </c>
      <c r="H21" s="38">
        <f t="shared" si="1"/>
        <v>15</v>
      </c>
      <c r="I21" s="15">
        <v>83</v>
      </c>
      <c r="J21" s="41">
        <v>1</v>
      </c>
      <c r="K21" s="46">
        <v>5</v>
      </c>
      <c r="L21" s="38">
        <f t="shared" si="2"/>
        <v>6</v>
      </c>
    </row>
    <row r="22" spans="1:12">
      <c r="E22" s="14">
        <v>34</v>
      </c>
      <c r="F22" s="43">
        <v>8</v>
      </c>
      <c r="G22" s="47">
        <v>4</v>
      </c>
      <c r="H22" s="38">
        <f t="shared" si="1"/>
        <v>12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8</v>
      </c>
      <c r="G23" s="47">
        <v>6</v>
      </c>
      <c r="H23" s="38">
        <f t="shared" si="1"/>
        <v>14</v>
      </c>
      <c r="I23" s="15">
        <v>85</v>
      </c>
      <c r="J23" s="43">
        <v>1</v>
      </c>
      <c r="K23" s="47">
        <v>5</v>
      </c>
      <c r="L23" s="38">
        <f t="shared" si="2"/>
        <v>6</v>
      </c>
    </row>
    <row r="24" spans="1:12">
      <c r="E24" s="14">
        <v>36</v>
      </c>
      <c r="F24" s="43">
        <v>8</v>
      </c>
      <c r="G24" s="47">
        <v>3</v>
      </c>
      <c r="H24" s="38">
        <f t="shared" si="1"/>
        <v>11</v>
      </c>
      <c r="I24" s="15">
        <v>86</v>
      </c>
      <c r="J24" s="43">
        <v>2</v>
      </c>
      <c r="K24" s="47">
        <v>2</v>
      </c>
      <c r="L24" s="38">
        <f t="shared" si="2"/>
        <v>4</v>
      </c>
    </row>
    <row r="25" spans="1:12">
      <c r="E25" s="14">
        <v>37</v>
      </c>
      <c r="F25" s="43">
        <v>11</v>
      </c>
      <c r="G25" s="47">
        <v>9</v>
      </c>
      <c r="H25" s="38">
        <f t="shared" si="1"/>
        <v>20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7</v>
      </c>
      <c r="G26" s="47">
        <v>9</v>
      </c>
      <c r="H26" s="38">
        <f t="shared" si="1"/>
        <v>16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5</v>
      </c>
      <c r="H27" s="38">
        <f t="shared" si="1"/>
        <v>8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4</v>
      </c>
      <c r="G28" s="47">
        <v>5</v>
      </c>
      <c r="H28" s="38">
        <f t="shared" si="1"/>
        <v>9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9</v>
      </c>
      <c r="G29" s="47">
        <v>2</v>
      </c>
      <c r="H29" s="38">
        <f t="shared" si="1"/>
        <v>11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9</v>
      </c>
      <c r="G30" s="47">
        <v>4</v>
      </c>
      <c r="H30" s="38">
        <f t="shared" si="1"/>
        <v>13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8</v>
      </c>
      <c r="H31" s="38">
        <f t="shared" si="1"/>
        <v>14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4</v>
      </c>
      <c r="G32" s="47">
        <v>7</v>
      </c>
      <c r="H32" s="38">
        <f t="shared" si="1"/>
        <v>11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5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6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1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6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5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4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3</v>
      </c>
      <c r="H40" s="38">
        <f t="shared" si="1"/>
        <v>11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7</v>
      </c>
      <c r="G41" s="47">
        <v>2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5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5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5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1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7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4</v>
      </c>
      <c r="H47" s="38">
        <f t="shared" si="1"/>
        <v>11</v>
      </c>
      <c r="I47" s="25" t="s">
        <v>6</v>
      </c>
      <c r="J47" s="36">
        <f>SUM(J3:J46)</f>
        <v>69</v>
      </c>
      <c r="K47" s="39">
        <f>SUM(K3:K46)</f>
        <v>102</v>
      </c>
      <c r="L47" s="40">
        <f>SUM(J47:K47)</f>
        <v>171</v>
      </c>
    </row>
    <row r="48" spans="5:12">
      <c r="E48" s="14">
        <v>60</v>
      </c>
      <c r="F48" s="43">
        <v>2</v>
      </c>
      <c r="G48" s="47">
        <v>8</v>
      </c>
      <c r="H48" s="38">
        <f t="shared" si="1"/>
        <v>10</v>
      </c>
    </row>
    <row r="49" spans="5:12" ht="14.25" thickBot="1">
      <c r="E49" s="14">
        <v>61</v>
      </c>
      <c r="F49" s="43">
        <v>2</v>
      </c>
      <c r="G49" s="47">
        <v>3</v>
      </c>
      <c r="H49" s="38">
        <f t="shared" si="1"/>
        <v>5</v>
      </c>
      <c r="J49" s="4" t="s">
        <v>59</v>
      </c>
      <c r="K49" s="10"/>
      <c r="L49" s="10"/>
    </row>
    <row r="50" spans="5:12">
      <c r="E50" s="14">
        <v>62</v>
      </c>
      <c r="F50" s="43">
        <v>8</v>
      </c>
      <c r="G50" s="47">
        <v>8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5</v>
      </c>
      <c r="H51" s="38">
        <f t="shared" si="1"/>
        <v>12</v>
      </c>
      <c r="J51" s="76">
        <f>SUM(B18,F53,J47)</f>
        <v>425</v>
      </c>
      <c r="K51" s="77">
        <f>SUM(C18,G53,K47)</f>
        <v>399</v>
      </c>
      <c r="L51" s="78">
        <f>SUM(J51:K51)</f>
        <v>824</v>
      </c>
    </row>
    <row r="52" spans="5:12" ht="14.25" thickBot="1">
      <c r="E52" s="24">
        <v>64</v>
      </c>
      <c r="F52" s="44">
        <v>8</v>
      </c>
      <c r="G52" s="48">
        <v>6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281</v>
      </c>
      <c r="G53" s="39">
        <f>SUM(G3:G52)</f>
        <v>230</v>
      </c>
      <c r="H53" s="40">
        <f>SUM(F53:G53)</f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zoomScaleNormal="100" workbookViewId="0">
      <selection activeCell="K9" sqref="K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93</v>
      </c>
      <c r="C3" s="42">
        <v>69</v>
      </c>
      <c r="D3" s="28">
        <f>SUM(B3:C3)</f>
        <v>162</v>
      </c>
      <c r="E3" s="19">
        <v>15</v>
      </c>
      <c r="F3" s="49">
        <v>92</v>
      </c>
      <c r="G3" s="46">
        <v>101</v>
      </c>
      <c r="H3" s="37">
        <f>SUM(F3:G3)</f>
        <v>193</v>
      </c>
      <c r="I3" s="20">
        <v>65</v>
      </c>
      <c r="J3" s="49">
        <v>145</v>
      </c>
      <c r="K3" s="46">
        <v>178</v>
      </c>
      <c r="L3" s="37">
        <f>SUM(J3:K3)</f>
        <v>323</v>
      </c>
    </row>
    <row r="4" spans="1:12">
      <c r="A4" s="14">
        <v>1</v>
      </c>
      <c r="B4" s="43">
        <v>100</v>
      </c>
      <c r="C4" s="42">
        <v>80</v>
      </c>
      <c r="D4" s="30">
        <f t="shared" ref="D4:D17" si="0">SUM(B4:C4)</f>
        <v>180</v>
      </c>
      <c r="E4" s="14">
        <v>16</v>
      </c>
      <c r="F4" s="41">
        <v>92</v>
      </c>
      <c r="G4" s="46">
        <v>102</v>
      </c>
      <c r="H4" s="38">
        <f t="shared" ref="H4:H52" si="1">SUM(F4:G4)</f>
        <v>194</v>
      </c>
      <c r="I4" s="15">
        <v>66</v>
      </c>
      <c r="J4" s="41">
        <v>116</v>
      </c>
      <c r="K4" s="46">
        <v>100</v>
      </c>
      <c r="L4" s="38">
        <f t="shared" ref="L4:L46" si="2">SUM(J4:K4)</f>
        <v>216</v>
      </c>
    </row>
    <row r="5" spans="1:12">
      <c r="A5" s="14">
        <v>2</v>
      </c>
      <c r="B5" s="43">
        <v>88</v>
      </c>
      <c r="C5" s="42">
        <v>90</v>
      </c>
      <c r="D5" s="30">
        <f t="shared" si="0"/>
        <v>178</v>
      </c>
      <c r="E5" s="14">
        <v>17</v>
      </c>
      <c r="F5" s="41">
        <v>102</v>
      </c>
      <c r="G5" s="46">
        <v>108</v>
      </c>
      <c r="H5" s="38">
        <f t="shared" si="1"/>
        <v>210</v>
      </c>
      <c r="I5" s="15">
        <v>67</v>
      </c>
      <c r="J5" s="41">
        <v>114</v>
      </c>
      <c r="K5" s="46">
        <v>138</v>
      </c>
      <c r="L5" s="38">
        <f t="shared" si="2"/>
        <v>252</v>
      </c>
    </row>
    <row r="6" spans="1:12">
      <c r="A6" s="14">
        <v>3</v>
      </c>
      <c r="B6" s="43">
        <v>94</v>
      </c>
      <c r="C6" s="42">
        <v>100</v>
      </c>
      <c r="D6" s="30">
        <f t="shared" si="0"/>
        <v>194</v>
      </c>
      <c r="E6" s="14">
        <v>18</v>
      </c>
      <c r="F6" s="41">
        <v>92</v>
      </c>
      <c r="G6" s="46">
        <v>105</v>
      </c>
      <c r="H6" s="38">
        <f t="shared" si="1"/>
        <v>197</v>
      </c>
      <c r="I6" s="15">
        <v>68</v>
      </c>
      <c r="J6" s="41">
        <v>146</v>
      </c>
      <c r="K6" s="46">
        <v>168</v>
      </c>
      <c r="L6" s="38">
        <f t="shared" si="2"/>
        <v>314</v>
      </c>
    </row>
    <row r="7" spans="1:12">
      <c r="A7" s="14">
        <v>4</v>
      </c>
      <c r="B7" s="43">
        <v>95</v>
      </c>
      <c r="C7" s="42">
        <v>95</v>
      </c>
      <c r="D7" s="30">
        <f t="shared" si="0"/>
        <v>190</v>
      </c>
      <c r="E7" s="14">
        <v>19</v>
      </c>
      <c r="F7" s="41">
        <v>101</v>
      </c>
      <c r="G7" s="46">
        <v>95</v>
      </c>
      <c r="H7" s="38">
        <f t="shared" si="1"/>
        <v>196</v>
      </c>
      <c r="I7" s="15">
        <v>69</v>
      </c>
      <c r="J7" s="41">
        <v>124</v>
      </c>
      <c r="K7" s="46">
        <v>133</v>
      </c>
      <c r="L7" s="38">
        <f t="shared" si="2"/>
        <v>257</v>
      </c>
    </row>
    <row r="8" spans="1:12">
      <c r="A8" s="14">
        <v>5</v>
      </c>
      <c r="B8" s="43">
        <v>110</v>
      </c>
      <c r="C8" s="42">
        <v>82</v>
      </c>
      <c r="D8" s="30">
        <f t="shared" si="0"/>
        <v>192</v>
      </c>
      <c r="E8" s="14">
        <v>20</v>
      </c>
      <c r="F8" s="41">
        <v>104</v>
      </c>
      <c r="G8" s="46">
        <v>113</v>
      </c>
      <c r="H8" s="38">
        <f t="shared" si="1"/>
        <v>217</v>
      </c>
      <c r="I8" s="15">
        <v>70</v>
      </c>
      <c r="J8" s="41">
        <v>125</v>
      </c>
      <c r="K8" s="46">
        <v>153</v>
      </c>
      <c r="L8" s="38">
        <f t="shared" si="2"/>
        <v>278</v>
      </c>
    </row>
    <row r="9" spans="1:12">
      <c r="A9" s="14">
        <v>6</v>
      </c>
      <c r="B9" s="43">
        <v>84</v>
      </c>
      <c r="C9" s="42">
        <v>86</v>
      </c>
      <c r="D9" s="30">
        <f t="shared" si="0"/>
        <v>170</v>
      </c>
      <c r="E9" s="14">
        <v>21</v>
      </c>
      <c r="F9" s="41">
        <v>123</v>
      </c>
      <c r="G9" s="46">
        <v>118</v>
      </c>
      <c r="H9" s="38">
        <f t="shared" si="1"/>
        <v>241</v>
      </c>
      <c r="I9" s="15">
        <v>71</v>
      </c>
      <c r="J9" s="41">
        <v>117</v>
      </c>
      <c r="K9" s="46">
        <v>139</v>
      </c>
      <c r="L9" s="38">
        <f t="shared" si="2"/>
        <v>256</v>
      </c>
    </row>
    <row r="10" spans="1:12">
      <c r="A10" s="14">
        <v>7</v>
      </c>
      <c r="B10" s="43">
        <v>80</v>
      </c>
      <c r="C10" s="42">
        <v>88</v>
      </c>
      <c r="D10" s="30">
        <f t="shared" si="0"/>
        <v>168</v>
      </c>
      <c r="E10" s="14">
        <v>22</v>
      </c>
      <c r="F10" s="41">
        <v>112</v>
      </c>
      <c r="G10" s="46">
        <v>95</v>
      </c>
      <c r="H10" s="38">
        <f t="shared" si="1"/>
        <v>207</v>
      </c>
      <c r="I10" s="15">
        <v>72</v>
      </c>
      <c r="J10" s="41">
        <v>115</v>
      </c>
      <c r="K10" s="46">
        <v>125</v>
      </c>
      <c r="L10" s="38">
        <f t="shared" si="2"/>
        <v>240</v>
      </c>
    </row>
    <row r="11" spans="1:12">
      <c r="A11" s="14">
        <v>8</v>
      </c>
      <c r="B11" s="43">
        <v>70</v>
      </c>
      <c r="C11" s="42">
        <v>85</v>
      </c>
      <c r="D11" s="30">
        <f t="shared" si="0"/>
        <v>155</v>
      </c>
      <c r="E11" s="14">
        <v>23</v>
      </c>
      <c r="F11" s="41">
        <v>122</v>
      </c>
      <c r="G11" s="46">
        <v>111</v>
      </c>
      <c r="H11" s="38">
        <f t="shared" si="1"/>
        <v>233</v>
      </c>
      <c r="I11" s="15">
        <v>73</v>
      </c>
      <c r="J11" s="41">
        <v>110</v>
      </c>
      <c r="K11" s="46">
        <v>102</v>
      </c>
      <c r="L11" s="38">
        <f t="shared" si="2"/>
        <v>212</v>
      </c>
    </row>
    <row r="12" spans="1:12">
      <c r="A12" s="14">
        <v>9</v>
      </c>
      <c r="B12" s="43">
        <v>73</v>
      </c>
      <c r="C12" s="42">
        <v>104</v>
      </c>
      <c r="D12" s="30">
        <f t="shared" si="0"/>
        <v>177</v>
      </c>
      <c r="E12" s="14">
        <v>24</v>
      </c>
      <c r="F12" s="41">
        <v>122</v>
      </c>
      <c r="G12" s="46">
        <v>114</v>
      </c>
      <c r="H12" s="38">
        <f t="shared" si="1"/>
        <v>236</v>
      </c>
      <c r="I12" s="15">
        <v>74</v>
      </c>
      <c r="J12" s="41">
        <v>83</v>
      </c>
      <c r="K12" s="46">
        <v>142</v>
      </c>
      <c r="L12" s="38">
        <f t="shared" si="2"/>
        <v>225</v>
      </c>
    </row>
    <row r="13" spans="1:12">
      <c r="A13" s="14">
        <v>10</v>
      </c>
      <c r="B13" s="43">
        <v>94</v>
      </c>
      <c r="C13" s="42">
        <v>92</v>
      </c>
      <c r="D13" s="30">
        <f t="shared" si="0"/>
        <v>186</v>
      </c>
      <c r="E13" s="14">
        <v>25</v>
      </c>
      <c r="F13" s="41">
        <v>114</v>
      </c>
      <c r="G13" s="46">
        <v>117</v>
      </c>
      <c r="H13" s="38">
        <f t="shared" si="1"/>
        <v>231</v>
      </c>
      <c r="I13" s="15">
        <v>75</v>
      </c>
      <c r="J13" s="41">
        <v>89</v>
      </c>
      <c r="K13" s="46">
        <v>125</v>
      </c>
      <c r="L13" s="38">
        <f t="shared" si="2"/>
        <v>214</v>
      </c>
    </row>
    <row r="14" spans="1:12">
      <c r="A14" s="14">
        <v>11</v>
      </c>
      <c r="B14" s="43">
        <v>89</v>
      </c>
      <c r="C14" s="42">
        <v>75</v>
      </c>
      <c r="D14" s="30">
        <f t="shared" si="0"/>
        <v>164</v>
      </c>
      <c r="E14" s="14">
        <v>26</v>
      </c>
      <c r="F14" s="41">
        <v>125</v>
      </c>
      <c r="G14" s="46">
        <v>98</v>
      </c>
      <c r="H14" s="38">
        <f t="shared" si="1"/>
        <v>223</v>
      </c>
      <c r="I14" s="15">
        <v>76</v>
      </c>
      <c r="J14" s="41">
        <v>94</v>
      </c>
      <c r="K14" s="46">
        <v>134</v>
      </c>
      <c r="L14" s="38">
        <f t="shared" si="2"/>
        <v>228</v>
      </c>
    </row>
    <row r="15" spans="1:12">
      <c r="A15" s="14">
        <v>12</v>
      </c>
      <c r="B15" s="43">
        <v>91</v>
      </c>
      <c r="C15" s="42">
        <v>99</v>
      </c>
      <c r="D15" s="30">
        <f t="shared" si="0"/>
        <v>190</v>
      </c>
      <c r="E15" s="14">
        <v>27</v>
      </c>
      <c r="F15" s="41">
        <v>123</v>
      </c>
      <c r="G15" s="46">
        <v>100</v>
      </c>
      <c r="H15" s="38">
        <f t="shared" si="1"/>
        <v>223</v>
      </c>
      <c r="I15" s="15">
        <v>77</v>
      </c>
      <c r="J15" s="41">
        <v>91</v>
      </c>
      <c r="K15" s="46">
        <v>98</v>
      </c>
      <c r="L15" s="38">
        <f t="shared" si="2"/>
        <v>189</v>
      </c>
    </row>
    <row r="16" spans="1:12">
      <c r="A16" s="14">
        <v>13</v>
      </c>
      <c r="B16" s="43">
        <v>101</v>
      </c>
      <c r="C16" s="42">
        <v>83</v>
      </c>
      <c r="D16" s="30">
        <f t="shared" si="0"/>
        <v>184</v>
      </c>
      <c r="E16" s="14">
        <v>28</v>
      </c>
      <c r="F16" s="43">
        <v>127</v>
      </c>
      <c r="G16" s="47">
        <v>120</v>
      </c>
      <c r="H16" s="38">
        <f t="shared" si="1"/>
        <v>247</v>
      </c>
      <c r="I16" s="15">
        <v>78</v>
      </c>
      <c r="J16" s="41">
        <v>76</v>
      </c>
      <c r="K16" s="46">
        <v>107</v>
      </c>
      <c r="L16" s="38">
        <f t="shared" si="2"/>
        <v>183</v>
      </c>
    </row>
    <row r="17" spans="1:12" ht="14.25" thickBot="1">
      <c r="A17" s="24">
        <v>14</v>
      </c>
      <c r="B17" s="44">
        <v>87</v>
      </c>
      <c r="C17" s="45">
        <v>96</v>
      </c>
      <c r="D17" s="33">
        <f t="shared" si="0"/>
        <v>183</v>
      </c>
      <c r="E17" s="14">
        <v>29</v>
      </c>
      <c r="F17" s="43">
        <v>135</v>
      </c>
      <c r="G17" s="47">
        <v>106</v>
      </c>
      <c r="H17" s="38">
        <f t="shared" si="1"/>
        <v>241</v>
      </c>
      <c r="I17" s="15">
        <v>79</v>
      </c>
      <c r="J17" s="41">
        <v>66</v>
      </c>
      <c r="K17" s="46">
        <v>94</v>
      </c>
      <c r="L17" s="38">
        <f t="shared" si="2"/>
        <v>160</v>
      </c>
    </row>
    <row r="18" spans="1:12" ht="15" thickTop="1" thickBot="1">
      <c r="A18" s="23" t="s">
        <v>6</v>
      </c>
      <c r="B18" s="34">
        <f>SUM(B3:B17)</f>
        <v>1349</v>
      </c>
      <c r="C18" s="35">
        <f>SUM(C3:C17)</f>
        <v>1324</v>
      </c>
      <c r="D18" s="36">
        <f>SUM(B18:C18)</f>
        <v>2673</v>
      </c>
      <c r="E18" s="14">
        <v>30</v>
      </c>
      <c r="F18" s="43">
        <v>134</v>
      </c>
      <c r="G18" s="47">
        <v>137</v>
      </c>
      <c r="H18" s="38">
        <f t="shared" si="1"/>
        <v>271</v>
      </c>
      <c r="I18" s="15">
        <v>80</v>
      </c>
      <c r="J18" s="41">
        <v>89</v>
      </c>
      <c r="K18" s="46">
        <v>98</v>
      </c>
      <c r="L18" s="38">
        <f t="shared" si="2"/>
        <v>187</v>
      </c>
    </row>
    <row r="19" spans="1:12">
      <c r="E19" s="14">
        <v>31</v>
      </c>
      <c r="F19" s="43">
        <v>133</v>
      </c>
      <c r="G19" s="47">
        <v>106</v>
      </c>
      <c r="H19" s="38">
        <f t="shared" si="1"/>
        <v>239</v>
      </c>
      <c r="I19" s="15">
        <v>81</v>
      </c>
      <c r="J19" s="41">
        <v>62</v>
      </c>
      <c r="K19" s="46">
        <v>96</v>
      </c>
      <c r="L19" s="38">
        <f t="shared" si="2"/>
        <v>158</v>
      </c>
    </row>
    <row r="20" spans="1:12">
      <c r="E20" s="14">
        <v>32</v>
      </c>
      <c r="F20" s="43">
        <v>144</v>
      </c>
      <c r="G20" s="47">
        <v>149</v>
      </c>
      <c r="H20" s="38">
        <f t="shared" si="1"/>
        <v>293</v>
      </c>
      <c r="I20" s="15">
        <v>82</v>
      </c>
      <c r="J20" s="41">
        <v>70</v>
      </c>
      <c r="K20" s="46">
        <v>82</v>
      </c>
      <c r="L20" s="38">
        <f t="shared" si="2"/>
        <v>152</v>
      </c>
    </row>
    <row r="21" spans="1:12">
      <c r="E21" s="14">
        <v>33</v>
      </c>
      <c r="F21" s="43">
        <v>159</v>
      </c>
      <c r="G21" s="47">
        <v>126</v>
      </c>
      <c r="H21" s="38">
        <f t="shared" si="1"/>
        <v>285</v>
      </c>
      <c r="I21" s="15">
        <v>83</v>
      </c>
      <c r="J21" s="41">
        <v>35</v>
      </c>
      <c r="K21" s="46">
        <v>99</v>
      </c>
      <c r="L21" s="38">
        <f t="shared" si="2"/>
        <v>134</v>
      </c>
    </row>
    <row r="22" spans="1:12">
      <c r="E22" s="14">
        <v>34</v>
      </c>
      <c r="F22" s="43">
        <v>158</v>
      </c>
      <c r="G22" s="47">
        <v>120</v>
      </c>
      <c r="H22" s="38">
        <f t="shared" si="1"/>
        <v>278</v>
      </c>
      <c r="I22" s="15">
        <v>84</v>
      </c>
      <c r="J22" s="43">
        <v>31</v>
      </c>
      <c r="K22" s="47">
        <v>81</v>
      </c>
      <c r="L22" s="38">
        <f t="shared" si="2"/>
        <v>112</v>
      </c>
    </row>
    <row r="23" spans="1:12">
      <c r="E23" s="14">
        <v>35</v>
      </c>
      <c r="F23" s="43">
        <v>164</v>
      </c>
      <c r="G23" s="47">
        <v>139</v>
      </c>
      <c r="H23" s="38">
        <f t="shared" si="1"/>
        <v>303</v>
      </c>
      <c r="I23" s="15">
        <v>85</v>
      </c>
      <c r="J23" s="43">
        <v>42</v>
      </c>
      <c r="K23" s="47">
        <v>69</v>
      </c>
      <c r="L23" s="38">
        <f t="shared" si="2"/>
        <v>111</v>
      </c>
    </row>
    <row r="24" spans="1:12">
      <c r="E24" s="14">
        <v>36</v>
      </c>
      <c r="F24" s="43">
        <v>183</v>
      </c>
      <c r="G24" s="47">
        <v>138</v>
      </c>
      <c r="H24" s="38">
        <f t="shared" si="1"/>
        <v>321</v>
      </c>
      <c r="I24" s="15">
        <v>86</v>
      </c>
      <c r="J24" s="43">
        <v>32</v>
      </c>
      <c r="K24" s="47">
        <v>64</v>
      </c>
      <c r="L24" s="38">
        <f t="shared" si="2"/>
        <v>96</v>
      </c>
    </row>
    <row r="25" spans="1:12">
      <c r="E25" s="14">
        <v>37</v>
      </c>
      <c r="F25" s="43">
        <v>187</v>
      </c>
      <c r="G25" s="47">
        <v>165</v>
      </c>
      <c r="H25" s="38">
        <f t="shared" si="1"/>
        <v>352</v>
      </c>
      <c r="I25" s="15">
        <v>87</v>
      </c>
      <c r="J25" s="43">
        <v>29</v>
      </c>
      <c r="K25" s="47">
        <v>59</v>
      </c>
      <c r="L25" s="38">
        <f t="shared" si="2"/>
        <v>88</v>
      </c>
    </row>
    <row r="26" spans="1:12">
      <c r="E26" s="14">
        <v>38</v>
      </c>
      <c r="F26" s="43">
        <v>175</v>
      </c>
      <c r="G26" s="47">
        <v>167</v>
      </c>
      <c r="H26" s="38">
        <f t="shared" si="1"/>
        <v>342</v>
      </c>
      <c r="I26" s="15">
        <v>88</v>
      </c>
      <c r="J26" s="43">
        <v>21</v>
      </c>
      <c r="K26" s="47">
        <v>58</v>
      </c>
      <c r="L26" s="38">
        <f t="shared" si="2"/>
        <v>79</v>
      </c>
    </row>
    <row r="27" spans="1:12">
      <c r="E27" s="14">
        <v>39</v>
      </c>
      <c r="F27" s="43">
        <v>186</v>
      </c>
      <c r="G27" s="47">
        <v>144</v>
      </c>
      <c r="H27" s="38">
        <f t="shared" si="1"/>
        <v>330</v>
      </c>
      <c r="I27" s="15">
        <v>89</v>
      </c>
      <c r="J27" s="43">
        <v>20</v>
      </c>
      <c r="K27" s="47">
        <v>47</v>
      </c>
      <c r="L27" s="38">
        <f t="shared" si="2"/>
        <v>67</v>
      </c>
    </row>
    <row r="28" spans="1:12">
      <c r="E28" s="14">
        <v>40</v>
      </c>
      <c r="F28" s="43">
        <v>171</v>
      </c>
      <c r="G28" s="47">
        <v>144</v>
      </c>
      <c r="H28" s="38">
        <f t="shared" si="1"/>
        <v>315</v>
      </c>
      <c r="I28" s="15">
        <v>90</v>
      </c>
      <c r="J28" s="43">
        <v>11</v>
      </c>
      <c r="K28" s="47">
        <v>44</v>
      </c>
      <c r="L28" s="38">
        <f t="shared" si="2"/>
        <v>55</v>
      </c>
    </row>
    <row r="29" spans="1:12">
      <c r="E29" s="14">
        <v>41</v>
      </c>
      <c r="F29" s="43">
        <v>186</v>
      </c>
      <c r="G29" s="47">
        <v>139</v>
      </c>
      <c r="H29" s="38">
        <f t="shared" si="1"/>
        <v>325</v>
      </c>
      <c r="I29" s="15">
        <v>91</v>
      </c>
      <c r="J29" s="43">
        <v>11</v>
      </c>
      <c r="K29" s="47">
        <v>31</v>
      </c>
      <c r="L29" s="38">
        <f t="shared" si="2"/>
        <v>42</v>
      </c>
    </row>
    <row r="30" spans="1:12">
      <c r="E30" s="14">
        <v>42</v>
      </c>
      <c r="F30" s="43">
        <v>167</v>
      </c>
      <c r="G30" s="47">
        <v>139</v>
      </c>
      <c r="H30" s="38">
        <f t="shared" si="1"/>
        <v>306</v>
      </c>
      <c r="I30" s="15">
        <v>92</v>
      </c>
      <c r="J30" s="43">
        <v>7</v>
      </c>
      <c r="K30" s="47">
        <v>16</v>
      </c>
      <c r="L30" s="38">
        <f t="shared" si="2"/>
        <v>23</v>
      </c>
    </row>
    <row r="31" spans="1:12">
      <c r="E31" s="14">
        <v>43</v>
      </c>
      <c r="F31" s="43">
        <v>154</v>
      </c>
      <c r="G31" s="47">
        <v>165</v>
      </c>
      <c r="H31" s="38">
        <f t="shared" si="1"/>
        <v>319</v>
      </c>
      <c r="I31" s="15">
        <v>93</v>
      </c>
      <c r="J31" s="43">
        <v>10</v>
      </c>
      <c r="K31" s="47">
        <v>21</v>
      </c>
      <c r="L31" s="38">
        <f t="shared" si="2"/>
        <v>31</v>
      </c>
    </row>
    <row r="32" spans="1:12">
      <c r="E32" s="14">
        <v>44</v>
      </c>
      <c r="F32" s="43">
        <v>176</v>
      </c>
      <c r="G32" s="47">
        <v>117</v>
      </c>
      <c r="H32" s="38">
        <f t="shared" si="1"/>
        <v>293</v>
      </c>
      <c r="I32" s="15">
        <v>94</v>
      </c>
      <c r="J32" s="43">
        <v>4</v>
      </c>
      <c r="K32" s="47">
        <v>31</v>
      </c>
      <c r="L32" s="38">
        <f t="shared" si="2"/>
        <v>35</v>
      </c>
    </row>
    <row r="33" spans="5:12">
      <c r="E33" s="14">
        <v>45</v>
      </c>
      <c r="F33" s="43">
        <v>172</v>
      </c>
      <c r="G33" s="47">
        <v>114</v>
      </c>
      <c r="H33" s="38">
        <f t="shared" si="1"/>
        <v>286</v>
      </c>
      <c r="I33" s="15">
        <v>95</v>
      </c>
      <c r="J33" s="43">
        <v>3</v>
      </c>
      <c r="K33" s="47">
        <v>18</v>
      </c>
      <c r="L33" s="38">
        <f t="shared" si="2"/>
        <v>21</v>
      </c>
    </row>
    <row r="34" spans="5:12">
      <c r="E34" s="14">
        <v>46</v>
      </c>
      <c r="F34" s="43">
        <v>160</v>
      </c>
      <c r="G34" s="47">
        <v>137</v>
      </c>
      <c r="H34" s="38">
        <f t="shared" si="1"/>
        <v>297</v>
      </c>
      <c r="I34" s="15">
        <v>96</v>
      </c>
      <c r="J34" s="43">
        <v>4</v>
      </c>
      <c r="K34" s="47">
        <v>13</v>
      </c>
      <c r="L34" s="38">
        <f t="shared" si="2"/>
        <v>17</v>
      </c>
    </row>
    <row r="35" spans="5:12">
      <c r="E35" s="14">
        <v>47</v>
      </c>
      <c r="F35" s="43">
        <v>144</v>
      </c>
      <c r="G35" s="47">
        <v>151</v>
      </c>
      <c r="H35" s="38">
        <f t="shared" si="1"/>
        <v>295</v>
      </c>
      <c r="I35" s="15">
        <v>97</v>
      </c>
      <c r="J35" s="43">
        <v>3</v>
      </c>
      <c r="K35" s="47">
        <v>8</v>
      </c>
      <c r="L35" s="38">
        <f t="shared" si="2"/>
        <v>11</v>
      </c>
    </row>
    <row r="36" spans="5:12">
      <c r="E36" s="14">
        <v>48</v>
      </c>
      <c r="F36" s="43">
        <v>174</v>
      </c>
      <c r="G36" s="47">
        <v>125</v>
      </c>
      <c r="H36" s="38">
        <f t="shared" si="1"/>
        <v>299</v>
      </c>
      <c r="I36" s="15">
        <v>98</v>
      </c>
      <c r="J36" s="43">
        <v>2</v>
      </c>
      <c r="K36" s="47">
        <v>6</v>
      </c>
      <c r="L36" s="38">
        <f t="shared" si="2"/>
        <v>8</v>
      </c>
    </row>
    <row r="37" spans="5:12">
      <c r="E37" s="14">
        <v>49</v>
      </c>
      <c r="F37" s="43">
        <v>146</v>
      </c>
      <c r="G37" s="47">
        <v>133</v>
      </c>
      <c r="H37" s="38">
        <f t="shared" si="1"/>
        <v>279</v>
      </c>
      <c r="I37" s="15">
        <v>99</v>
      </c>
      <c r="J37" s="43">
        <v>2</v>
      </c>
      <c r="K37" s="47">
        <v>4</v>
      </c>
      <c r="L37" s="38">
        <f t="shared" si="2"/>
        <v>6</v>
      </c>
    </row>
    <row r="38" spans="5:12">
      <c r="E38" s="14">
        <v>50</v>
      </c>
      <c r="F38" s="43">
        <v>142</v>
      </c>
      <c r="G38" s="47">
        <v>130</v>
      </c>
      <c r="H38" s="38">
        <f t="shared" si="1"/>
        <v>272</v>
      </c>
      <c r="I38" s="15">
        <v>100</v>
      </c>
      <c r="J38" s="43">
        <v>0</v>
      </c>
      <c r="K38" s="47">
        <v>2</v>
      </c>
      <c r="L38" s="38">
        <f t="shared" si="2"/>
        <v>2</v>
      </c>
    </row>
    <row r="39" spans="5:12">
      <c r="E39" s="14">
        <v>51</v>
      </c>
      <c r="F39" s="43">
        <v>124</v>
      </c>
      <c r="G39" s="47">
        <v>133</v>
      </c>
      <c r="H39" s="38">
        <f t="shared" si="1"/>
        <v>257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134</v>
      </c>
      <c r="G40" s="47">
        <v>125</v>
      </c>
      <c r="H40" s="38">
        <f t="shared" si="1"/>
        <v>259</v>
      </c>
      <c r="I40" s="15">
        <v>102</v>
      </c>
      <c r="J40" s="43">
        <v>0</v>
      </c>
      <c r="K40" s="47">
        <v>2</v>
      </c>
      <c r="L40" s="38">
        <f t="shared" si="2"/>
        <v>2</v>
      </c>
    </row>
    <row r="41" spans="5:12">
      <c r="E41" s="14">
        <v>53</v>
      </c>
      <c r="F41" s="43">
        <v>149</v>
      </c>
      <c r="G41" s="47">
        <v>116</v>
      </c>
      <c r="H41" s="38">
        <f t="shared" si="1"/>
        <v>265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139</v>
      </c>
      <c r="G42" s="47">
        <v>140</v>
      </c>
      <c r="H42" s="38">
        <f t="shared" si="1"/>
        <v>279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139</v>
      </c>
      <c r="G43" s="47">
        <v>122</v>
      </c>
      <c r="H43" s="38">
        <f t="shared" si="1"/>
        <v>261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140</v>
      </c>
      <c r="G44" s="47">
        <v>140</v>
      </c>
      <c r="H44" s="38">
        <f t="shared" si="1"/>
        <v>280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141</v>
      </c>
      <c r="G45" s="47">
        <v>130</v>
      </c>
      <c r="H45" s="38">
        <f t="shared" si="1"/>
        <v>271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135</v>
      </c>
      <c r="G46" s="47">
        <v>147</v>
      </c>
      <c r="H46" s="38">
        <f t="shared" si="1"/>
        <v>282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130</v>
      </c>
      <c r="G47" s="47">
        <v>153</v>
      </c>
      <c r="H47" s="38">
        <f t="shared" si="1"/>
        <v>283</v>
      </c>
      <c r="I47" s="25" t="s">
        <v>6</v>
      </c>
      <c r="J47" s="36">
        <f>SUM(J3:J46)</f>
        <v>2099</v>
      </c>
      <c r="K47" s="39">
        <f>SUM(K3:K46)</f>
        <v>2886</v>
      </c>
      <c r="L47" s="40">
        <f>SUM(J47:K47)</f>
        <v>4985</v>
      </c>
    </row>
    <row r="48" spans="5:12">
      <c r="E48" s="14">
        <v>60</v>
      </c>
      <c r="F48" s="43">
        <v>165</v>
      </c>
      <c r="G48" s="47">
        <v>168</v>
      </c>
      <c r="H48" s="38">
        <f t="shared" si="1"/>
        <v>333</v>
      </c>
    </row>
    <row r="49" spans="5:12" ht="14.25" thickBot="1">
      <c r="E49" s="14">
        <v>61</v>
      </c>
      <c r="F49" s="43">
        <v>169</v>
      </c>
      <c r="G49" s="47">
        <v>185</v>
      </c>
      <c r="H49" s="38">
        <f t="shared" si="1"/>
        <v>354</v>
      </c>
      <c r="J49" s="4" t="s">
        <v>18</v>
      </c>
      <c r="K49" s="10"/>
      <c r="L49" s="10"/>
    </row>
    <row r="50" spans="5:12">
      <c r="E50" s="14">
        <v>62</v>
      </c>
      <c r="F50" s="43">
        <v>208</v>
      </c>
      <c r="G50" s="47">
        <v>192</v>
      </c>
      <c r="H50" s="38">
        <f t="shared" si="1"/>
        <v>400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181</v>
      </c>
      <c r="G51" s="47">
        <v>194</v>
      </c>
      <c r="H51" s="38">
        <f t="shared" si="1"/>
        <v>375</v>
      </c>
      <c r="J51" s="76">
        <f>SUM(B18,F53,J47)</f>
        <v>10719</v>
      </c>
      <c r="K51" s="77">
        <f>SUM(C18,G53,K47)</f>
        <v>10820</v>
      </c>
      <c r="L51" s="78">
        <f>SUM(J51:K51)</f>
        <v>21539</v>
      </c>
    </row>
    <row r="52" spans="5:12" ht="14.25" thickBot="1">
      <c r="E52" s="24">
        <v>64</v>
      </c>
      <c r="F52" s="44">
        <v>216</v>
      </c>
      <c r="G52" s="48">
        <v>177</v>
      </c>
      <c r="H52" s="33">
        <f t="shared" si="1"/>
        <v>393</v>
      </c>
    </row>
    <row r="53" spans="5:12" ht="15" thickTop="1" thickBot="1">
      <c r="E53" s="23" t="s">
        <v>6</v>
      </c>
      <c r="F53" s="36">
        <f>SUM(F3:F52)</f>
        <v>7271</v>
      </c>
      <c r="G53" s="39">
        <f>SUM(G3:G52)</f>
        <v>6610</v>
      </c>
      <c r="H53" s="40">
        <f>SUM(F53:G53)</f>
        <v>13881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2</v>
      </c>
      <c r="G3" s="46">
        <v>0</v>
      </c>
      <c r="H3" s="37">
        <f>SUM(F3:G3)</f>
        <v>2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0</v>
      </c>
      <c r="C4" s="42">
        <v>1</v>
      </c>
      <c r="D4" s="30">
        <f t="shared" ref="D4:D17" si="0">SUM(B4:C4)</f>
        <v>1</v>
      </c>
      <c r="E4" s="14">
        <v>16</v>
      </c>
      <c r="F4" s="41">
        <v>0</v>
      </c>
      <c r="G4" s="46">
        <v>3</v>
      </c>
      <c r="H4" s="38">
        <f t="shared" ref="H4:H52" si="1">SUM(F4:G4)</f>
        <v>3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0</v>
      </c>
      <c r="K5" s="46">
        <v>0</v>
      </c>
      <c r="L5" s="38">
        <f t="shared" si="2"/>
        <v>0</v>
      </c>
    </row>
    <row r="6" spans="1:12">
      <c r="A6" s="14">
        <v>3</v>
      </c>
      <c r="B6" s="43">
        <v>2</v>
      </c>
      <c r="C6" s="42">
        <v>0</v>
      </c>
      <c r="D6" s="30">
        <f t="shared" si="0"/>
        <v>2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4</v>
      </c>
      <c r="H7" s="38">
        <f t="shared" si="1"/>
        <v>5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2</v>
      </c>
      <c r="K8" s="46">
        <v>1</v>
      </c>
      <c r="L8" s="38">
        <f t="shared" si="2"/>
        <v>3</v>
      </c>
    </row>
    <row r="9" spans="1:12">
      <c r="A9" s="14">
        <v>6</v>
      </c>
      <c r="B9" s="43">
        <v>0</v>
      </c>
      <c r="C9" s="42">
        <v>2</v>
      </c>
      <c r="D9" s="30">
        <f t="shared" si="0"/>
        <v>2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0</v>
      </c>
      <c r="K9" s="46">
        <v>0</v>
      </c>
      <c r="L9" s="38">
        <f t="shared" si="2"/>
        <v>0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2</v>
      </c>
      <c r="H10" s="38">
        <f t="shared" si="1"/>
        <v>2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1</v>
      </c>
      <c r="C11" s="42">
        <v>4</v>
      </c>
      <c r="D11" s="30">
        <f t="shared" si="0"/>
        <v>5</v>
      </c>
      <c r="E11" s="14">
        <v>23</v>
      </c>
      <c r="F11" s="41">
        <v>2</v>
      </c>
      <c r="G11" s="46">
        <v>0</v>
      </c>
      <c r="H11" s="38">
        <f t="shared" si="1"/>
        <v>2</v>
      </c>
      <c r="I11" s="15">
        <v>73</v>
      </c>
      <c r="J11" s="41">
        <v>1</v>
      </c>
      <c r="K11" s="46">
        <v>0</v>
      </c>
      <c r="L11" s="38">
        <f t="shared" si="2"/>
        <v>1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0</v>
      </c>
      <c r="G12" s="46">
        <v>4</v>
      </c>
      <c r="H12" s="38">
        <f t="shared" si="1"/>
        <v>4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3</v>
      </c>
      <c r="G13" s="46">
        <v>0</v>
      </c>
      <c r="H13" s="38">
        <f t="shared" si="1"/>
        <v>3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1</v>
      </c>
      <c r="C14" s="42">
        <v>1</v>
      </c>
      <c r="D14" s="30">
        <f t="shared" si="0"/>
        <v>2</v>
      </c>
      <c r="E14" s="14">
        <v>26</v>
      </c>
      <c r="F14" s="41">
        <v>0</v>
      </c>
      <c r="G14" s="46">
        <v>1</v>
      </c>
      <c r="H14" s="38">
        <f t="shared" si="1"/>
        <v>1</v>
      </c>
      <c r="I14" s="15">
        <v>76</v>
      </c>
      <c r="J14" s="41">
        <v>1</v>
      </c>
      <c r="K14" s="46">
        <v>3</v>
      </c>
      <c r="L14" s="38">
        <f t="shared" si="2"/>
        <v>4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1</v>
      </c>
      <c r="G15" s="46">
        <v>0</v>
      </c>
      <c r="H15" s="38">
        <f t="shared" si="1"/>
        <v>1</v>
      </c>
      <c r="I15" s="15">
        <v>77</v>
      </c>
      <c r="J15" s="41">
        <v>0</v>
      </c>
      <c r="K15" s="46">
        <v>2</v>
      </c>
      <c r="L15" s="38">
        <f t="shared" si="2"/>
        <v>2</v>
      </c>
    </row>
    <row r="16" spans="1:12">
      <c r="A16" s="14">
        <v>13</v>
      </c>
      <c r="B16" s="43">
        <v>2</v>
      </c>
      <c r="C16" s="42">
        <v>3</v>
      </c>
      <c r="D16" s="30">
        <f t="shared" si="0"/>
        <v>5</v>
      </c>
      <c r="E16" s="14">
        <v>28</v>
      </c>
      <c r="F16" s="43">
        <v>3</v>
      </c>
      <c r="G16" s="47">
        <v>0</v>
      </c>
      <c r="H16" s="38">
        <f t="shared" si="1"/>
        <v>3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2</v>
      </c>
      <c r="C17" s="45">
        <v>1</v>
      </c>
      <c r="D17" s="33">
        <f t="shared" si="0"/>
        <v>3</v>
      </c>
      <c r="E17" s="14">
        <v>29</v>
      </c>
      <c r="F17" s="43">
        <v>0</v>
      </c>
      <c r="G17" s="47">
        <v>1</v>
      </c>
      <c r="H17" s="38">
        <f t="shared" si="1"/>
        <v>1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17</v>
      </c>
      <c r="C18" s="35">
        <f>SUM(C3:C17)</f>
        <v>21</v>
      </c>
      <c r="D18" s="36">
        <f>SUM(B18:C18)</f>
        <v>38</v>
      </c>
      <c r="E18" s="14">
        <v>30</v>
      </c>
      <c r="F18" s="43">
        <v>2</v>
      </c>
      <c r="G18" s="47">
        <v>1</v>
      </c>
      <c r="H18" s="38">
        <f t="shared" si="1"/>
        <v>3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3</v>
      </c>
      <c r="G19" s="47">
        <v>0</v>
      </c>
      <c r="H19" s="38">
        <f t="shared" si="1"/>
        <v>3</v>
      </c>
      <c r="I19" s="15">
        <v>81</v>
      </c>
      <c r="J19" s="41">
        <v>0</v>
      </c>
      <c r="K19" s="46">
        <v>5</v>
      </c>
      <c r="L19" s="38">
        <f t="shared" si="2"/>
        <v>5</v>
      </c>
    </row>
    <row r="20" spans="1:12">
      <c r="E20" s="14">
        <v>32</v>
      </c>
      <c r="F20" s="43">
        <v>1</v>
      </c>
      <c r="G20" s="47">
        <v>3</v>
      </c>
      <c r="H20" s="38">
        <f t="shared" si="1"/>
        <v>4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2</v>
      </c>
      <c r="G21" s="47">
        <v>1</v>
      </c>
      <c r="H21" s="38">
        <f t="shared" si="1"/>
        <v>3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2</v>
      </c>
      <c r="G22" s="47">
        <v>2</v>
      </c>
      <c r="H22" s="38">
        <f t="shared" si="1"/>
        <v>4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1</v>
      </c>
      <c r="G23" s="47">
        <v>2</v>
      </c>
      <c r="H23" s="38">
        <f t="shared" si="1"/>
        <v>3</v>
      </c>
      <c r="I23" s="15">
        <v>85</v>
      </c>
      <c r="J23" s="43">
        <v>4</v>
      </c>
      <c r="K23" s="47">
        <v>2</v>
      </c>
      <c r="L23" s="38">
        <f t="shared" si="2"/>
        <v>6</v>
      </c>
    </row>
    <row r="24" spans="1:12">
      <c r="E24" s="14">
        <v>36</v>
      </c>
      <c r="F24" s="43">
        <v>0</v>
      </c>
      <c r="G24" s="47">
        <v>1</v>
      </c>
      <c r="H24" s="38">
        <f t="shared" si="1"/>
        <v>1</v>
      </c>
      <c r="I24" s="15">
        <v>86</v>
      </c>
      <c r="J24" s="43">
        <v>3</v>
      </c>
      <c r="K24" s="47">
        <v>0</v>
      </c>
      <c r="L24" s="38">
        <f t="shared" si="2"/>
        <v>3</v>
      </c>
    </row>
    <row r="25" spans="1:12">
      <c r="E25" s="14">
        <v>37</v>
      </c>
      <c r="F25" s="43">
        <v>2</v>
      </c>
      <c r="G25" s="47">
        <v>4</v>
      </c>
      <c r="H25" s="38">
        <f t="shared" si="1"/>
        <v>6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43">
        <v>2</v>
      </c>
      <c r="G26" s="47">
        <v>2</v>
      </c>
      <c r="H26" s="38">
        <f t="shared" si="1"/>
        <v>4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3</v>
      </c>
      <c r="H27" s="38">
        <f t="shared" si="1"/>
        <v>6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0</v>
      </c>
      <c r="G28" s="47">
        <v>2</v>
      </c>
      <c r="H28" s="38">
        <f t="shared" si="1"/>
        <v>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0</v>
      </c>
      <c r="G29" s="47">
        <v>0</v>
      </c>
      <c r="H29" s="38">
        <f t="shared" si="1"/>
        <v>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0</v>
      </c>
      <c r="G30" s="47">
        <v>0</v>
      </c>
      <c r="H30" s="38">
        <f t="shared" si="1"/>
        <v>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3</v>
      </c>
      <c r="G31" s="47">
        <v>1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0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2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3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1</v>
      </c>
      <c r="H41" s="38">
        <f t="shared" si="1"/>
        <v>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2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1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2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2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2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2</v>
      </c>
      <c r="H47" s="38">
        <f t="shared" si="1"/>
        <v>5</v>
      </c>
      <c r="I47" s="25" t="s">
        <v>6</v>
      </c>
      <c r="J47" s="36">
        <f>SUM(J3:J46)</f>
        <v>32</v>
      </c>
      <c r="K47" s="39">
        <f>SUM(K3:K46)</f>
        <v>42</v>
      </c>
      <c r="L47" s="40">
        <f>SUM(J47:K47)</f>
        <v>74</v>
      </c>
    </row>
    <row r="48" spans="5:12">
      <c r="E48" s="14">
        <v>60</v>
      </c>
      <c r="F48" s="43">
        <v>3</v>
      </c>
      <c r="G48" s="47">
        <v>3</v>
      </c>
      <c r="H48" s="38">
        <f t="shared" si="1"/>
        <v>6</v>
      </c>
    </row>
    <row r="49" spans="5:12" ht="14.25" thickBot="1">
      <c r="E49" s="14">
        <v>61</v>
      </c>
      <c r="F49" s="43">
        <v>3</v>
      </c>
      <c r="G49" s="47">
        <v>4</v>
      </c>
      <c r="H49" s="38">
        <f t="shared" si="1"/>
        <v>7</v>
      </c>
      <c r="J49" s="4" t="s">
        <v>61</v>
      </c>
      <c r="K49" s="10"/>
      <c r="L49" s="10"/>
    </row>
    <row r="50" spans="5:12">
      <c r="E50" s="14">
        <v>62</v>
      </c>
      <c r="F50" s="43">
        <v>0</v>
      </c>
      <c r="G50" s="47">
        <v>2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3</v>
      </c>
      <c r="H51" s="38">
        <f t="shared" si="1"/>
        <v>6</v>
      </c>
      <c r="J51" s="76">
        <f>SUM(B18,F53,J47)</f>
        <v>140</v>
      </c>
      <c r="K51" s="77">
        <f>SUM(C18,G53,K47)</f>
        <v>149</v>
      </c>
      <c r="L51" s="78">
        <f>SUM(J51:K51)</f>
        <v>289</v>
      </c>
    </row>
    <row r="52" spans="5:12" ht="14.25" thickBot="1">
      <c r="E52" s="24">
        <v>64</v>
      </c>
      <c r="F52" s="44">
        <v>4</v>
      </c>
      <c r="G52" s="48">
        <v>2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91</v>
      </c>
      <c r="G53" s="39">
        <f>SUM(G3:G52)</f>
        <v>86</v>
      </c>
      <c r="H53" s="40">
        <f>SUM(F53:G53)</f>
        <v>177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J12" sqref="J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36</v>
      </c>
      <c r="C3" s="42">
        <v>35</v>
      </c>
      <c r="D3" s="28">
        <f>SUM(B3:C3)</f>
        <v>71</v>
      </c>
      <c r="E3" s="19">
        <v>15</v>
      </c>
      <c r="F3" s="49">
        <v>46</v>
      </c>
      <c r="G3" s="46">
        <v>45</v>
      </c>
      <c r="H3" s="37">
        <f>SUM(F3:G3)</f>
        <v>91</v>
      </c>
      <c r="I3" s="20">
        <v>65</v>
      </c>
      <c r="J3" s="49">
        <v>60</v>
      </c>
      <c r="K3" s="46">
        <v>65</v>
      </c>
      <c r="L3" s="37">
        <f>SUM(J3:K3)</f>
        <v>125</v>
      </c>
    </row>
    <row r="4" spans="1:12">
      <c r="A4" s="14">
        <v>1</v>
      </c>
      <c r="B4" s="43">
        <v>36</v>
      </c>
      <c r="C4" s="42">
        <v>34</v>
      </c>
      <c r="D4" s="30">
        <f t="shared" ref="D4:D17" si="0">SUM(B4:C4)</f>
        <v>70</v>
      </c>
      <c r="E4" s="14">
        <v>16</v>
      </c>
      <c r="F4" s="41">
        <v>48</v>
      </c>
      <c r="G4" s="46">
        <v>49</v>
      </c>
      <c r="H4" s="38">
        <f t="shared" ref="H4:H52" si="1">SUM(F4:G4)</f>
        <v>97</v>
      </c>
      <c r="I4" s="15">
        <v>66</v>
      </c>
      <c r="J4" s="41">
        <v>50</v>
      </c>
      <c r="K4" s="46">
        <v>42</v>
      </c>
      <c r="L4" s="38">
        <f t="shared" ref="L4:L46" si="2">SUM(J4:K4)</f>
        <v>92</v>
      </c>
    </row>
    <row r="5" spans="1:12">
      <c r="A5" s="14">
        <v>2</v>
      </c>
      <c r="B5" s="43">
        <v>36</v>
      </c>
      <c r="C5" s="42">
        <v>34</v>
      </c>
      <c r="D5" s="30">
        <f t="shared" si="0"/>
        <v>70</v>
      </c>
      <c r="E5" s="14">
        <v>17</v>
      </c>
      <c r="F5" s="41">
        <v>52</v>
      </c>
      <c r="G5" s="46">
        <v>54</v>
      </c>
      <c r="H5" s="38">
        <f t="shared" si="1"/>
        <v>106</v>
      </c>
      <c r="I5" s="15">
        <v>67</v>
      </c>
      <c r="J5" s="41">
        <v>45</v>
      </c>
      <c r="K5" s="46">
        <v>62</v>
      </c>
      <c r="L5" s="38">
        <f t="shared" si="2"/>
        <v>107</v>
      </c>
    </row>
    <row r="6" spans="1:12">
      <c r="A6" s="14">
        <v>3</v>
      </c>
      <c r="B6" s="43">
        <v>39</v>
      </c>
      <c r="C6" s="42">
        <v>45</v>
      </c>
      <c r="D6" s="30">
        <f t="shared" si="0"/>
        <v>84</v>
      </c>
      <c r="E6" s="14">
        <v>18</v>
      </c>
      <c r="F6" s="41">
        <v>39</v>
      </c>
      <c r="G6" s="46">
        <v>54</v>
      </c>
      <c r="H6" s="38">
        <f t="shared" si="1"/>
        <v>93</v>
      </c>
      <c r="I6" s="15">
        <v>68</v>
      </c>
      <c r="J6" s="41">
        <v>60</v>
      </c>
      <c r="K6" s="46">
        <v>59</v>
      </c>
      <c r="L6" s="38">
        <f t="shared" si="2"/>
        <v>119</v>
      </c>
    </row>
    <row r="7" spans="1:12">
      <c r="A7" s="14">
        <v>4</v>
      </c>
      <c r="B7" s="43">
        <v>43</v>
      </c>
      <c r="C7" s="42">
        <v>43</v>
      </c>
      <c r="D7" s="30">
        <f t="shared" si="0"/>
        <v>86</v>
      </c>
      <c r="E7" s="14">
        <v>19</v>
      </c>
      <c r="F7" s="41">
        <v>48</v>
      </c>
      <c r="G7" s="46">
        <v>42</v>
      </c>
      <c r="H7" s="38">
        <f t="shared" si="1"/>
        <v>90</v>
      </c>
      <c r="I7" s="15">
        <v>69</v>
      </c>
      <c r="J7" s="41">
        <v>58</v>
      </c>
      <c r="K7" s="46">
        <v>43</v>
      </c>
      <c r="L7" s="38">
        <f t="shared" si="2"/>
        <v>101</v>
      </c>
    </row>
    <row r="8" spans="1:12">
      <c r="A8" s="14">
        <v>5</v>
      </c>
      <c r="B8" s="43">
        <v>34</v>
      </c>
      <c r="C8" s="42">
        <v>35</v>
      </c>
      <c r="D8" s="30">
        <f t="shared" si="0"/>
        <v>69</v>
      </c>
      <c r="E8" s="14">
        <v>20</v>
      </c>
      <c r="F8" s="41">
        <v>45</v>
      </c>
      <c r="G8" s="46">
        <v>60</v>
      </c>
      <c r="H8" s="38">
        <f t="shared" si="1"/>
        <v>105</v>
      </c>
      <c r="I8" s="15">
        <v>70</v>
      </c>
      <c r="J8" s="41">
        <v>45</v>
      </c>
      <c r="K8" s="46">
        <v>75</v>
      </c>
      <c r="L8" s="38">
        <f t="shared" si="2"/>
        <v>120</v>
      </c>
    </row>
    <row r="9" spans="1:12">
      <c r="A9" s="14">
        <v>6</v>
      </c>
      <c r="B9" s="43">
        <v>45</v>
      </c>
      <c r="C9" s="42">
        <v>35</v>
      </c>
      <c r="D9" s="30">
        <f t="shared" si="0"/>
        <v>80</v>
      </c>
      <c r="E9" s="14">
        <v>21</v>
      </c>
      <c r="F9" s="41">
        <v>53</v>
      </c>
      <c r="G9" s="46">
        <v>50</v>
      </c>
      <c r="H9" s="38">
        <f t="shared" si="1"/>
        <v>103</v>
      </c>
      <c r="I9" s="15">
        <v>71</v>
      </c>
      <c r="J9" s="41">
        <v>48</v>
      </c>
      <c r="K9" s="46">
        <v>58</v>
      </c>
      <c r="L9" s="38">
        <f t="shared" si="2"/>
        <v>106</v>
      </c>
    </row>
    <row r="10" spans="1:12">
      <c r="A10" s="14">
        <v>7</v>
      </c>
      <c r="B10" s="43">
        <v>44</v>
      </c>
      <c r="C10" s="42">
        <v>43</v>
      </c>
      <c r="D10" s="30">
        <f t="shared" si="0"/>
        <v>87</v>
      </c>
      <c r="E10" s="14">
        <v>22</v>
      </c>
      <c r="F10" s="41">
        <v>47</v>
      </c>
      <c r="G10" s="46">
        <v>37</v>
      </c>
      <c r="H10" s="38">
        <f t="shared" si="1"/>
        <v>84</v>
      </c>
      <c r="I10" s="15">
        <v>72</v>
      </c>
      <c r="J10" s="41">
        <v>39</v>
      </c>
      <c r="K10" s="46">
        <v>38</v>
      </c>
      <c r="L10" s="38">
        <f t="shared" si="2"/>
        <v>77</v>
      </c>
    </row>
    <row r="11" spans="1:12">
      <c r="A11" s="14">
        <v>8</v>
      </c>
      <c r="B11" s="43">
        <v>32</v>
      </c>
      <c r="C11" s="42">
        <v>41</v>
      </c>
      <c r="D11" s="30">
        <f t="shared" si="0"/>
        <v>73</v>
      </c>
      <c r="E11" s="14">
        <v>23</v>
      </c>
      <c r="F11" s="41">
        <v>59</v>
      </c>
      <c r="G11" s="46">
        <v>62</v>
      </c>
      <c r="H11" s="38">
        <f t="shared" si="1"/>
        <v>121</v>
      </c>
      <c r="I11" s="15">
        <v>73</v>
      </c>
      <c r="J11" s="41">
        <v>40</v>
      </c>
      <c r="K11" s="46">
        <v>30</v>
      </c>
      <c r="L11" s="38">
        <f t="shared" si="2"/>
        <v>70</v>
      </c>
    </row>
    <row r="12" spans="1:12">
      <c r="A12" s="14">
        <v>9</v>
      </c>
      <c r="B12" s="43">
        <v>37</v>
      </c>
      <c r="C12" s="42">
        <v>57</v>
      </c>
      <c r="D12" s="30">
        <f t="shared" si="0"/>
        <v>94</v>
      </c>
      <c r="E12" s="14">
        <v>24</v>
      </c>
      <c r="F12" s="41">
        <v>58</v>
      </c>
      <c r="G12" s="46">
        <v>51</v>
      </c>
      <c r="H12" s="38">
        <f t="shared" si="1"/>
        <v>109</v>
      </c>
      <c r="I12" s="15">
        <v>74</v>
      </c>
      <c r="J12" s="41">
        <v>31</v>
      </c>
      <c r="K12" s="46">
        <v>59</v>
      </c>
      <c r="L12" s="38">
        <f t="shared" si="2"/>
        <v>90</v>
      </c>
    </row>
    <row r="13" spans="1:12">
      <c r="A13" s="14">
        <v>10</v>
      </c>
      <c r="B13" s="43">
        <v>47</v>
      </c>
      <c r="C13" s="42">
        <v>42</v>
      </c>
      <c r="D13" s="30">
        <f t="shared" si="0"/>
        <v>89</v>
      </c>
      <c r="E13" s="14">
        <v>25</v>
      </c>
      <c r="F13" s="41">
        <v>56</v>
      </c>
      <c r="G13" s="46">
        <v>58</v>
      </c>
      <c r="H13" s="38">
        <f t="shared" si="1"/>
        <v>114</v>
      </c>
      <c r="I13" s="15">
        <v>75</v>
      </c>
      <c r="J13" s="41">
        <v>30</v>
      </c>
      <c r="K13" s="46">
        <v>39</v>
      </c>
      <c r="L13" s="38">
        <f t="shared" si="2"/>
        <v>69</v>
      </c>
    </row>
    <row r="14" spans="1:12">
      <c r="A14" s="14">
        <v>11</v>
      </c>
      <c r="B14" s="43">
        <v>51</v>
      </c>
      <c r="C14" s="42">
        <v>28</v>
      </c>
      <c r="D14" s="30">
        <f t="shared" si="0"/>
        <v>79</v>
      </c>
      <c r="E14" s="14">
        <v>26</v>
      </c>
      <c r="F14" s="41">
        <v>65</v>
      </c>
      <c r="G14" s="46">
        <v>37</v>
      </c>
      <c r="H14" s="38">
        <f t="shared" si="1"/>
        <v>102</v>
      </c>
      <c r="I14" s="15">
        <v>76</v>
      </c>
      <c r="J14" s="41">
        <v>34</v>
      </c>
      <c r="K14" s="46">
        <v>36</v>
      </c>
      <c r="L14" s="38">
        <f t="shared" si="2"/>
        <v>70</v>
      </c>
    </row>
    <row r="15" spans="1:12">
      <c r="A15" s="14">
        <v>12</v>
      </c>
      <c r="B15" s="43">
        <v>45</v>
      </c>
      <c r="C15" s="42">
        <v>56</v>
      </c>
      <c r="D15" s="30">
        <f t="shared" si="0"/>
        <v>101</v>
      </c>
      <c r="E15" s="14">
        <v>27</v>
      </c>
      <c r="F15" s="41">
        <v>55</v>
      </c>
      <c r="G15" s="46">
        <v>44</v>
      </c>
      <c r="H15" s="38">
        <f t="shared" si="1"/>
        <v>99</v>
      </c>
      <c r="I15" s="15">
        <v>77</v>
      </c>
      <c r="J15" s="41">
        <v>33</v>
      </c>
      <c r="K15" s="46">
        <v>34</v>
      </c>
      <c r="L15" s="38">
        <f t="shared" si="2"/>
        <v>67</v>
      </c>
    </row>
    <row r="16" spans="1:12">
      <c r="A16" s="14">
        <v>13</v>
      </c>
      <c r="B16" s="43">
        <v>53</v>
      </c>
      <c r="C16" s="42">
        <v>39</v>
      </c>
      <c r="D16" s="30">
        <f t="shared" si="0"/>
        <v>92</v>
      </c>
      <c r="E16" s="14">
        <v>28</v>
      </c>
      <c r="F16" s="43">
        <v>45</v>
      </c>
      <c r="G16" s="47">
        <v>49</v>
      </c>
      <c r="H16" s="38">
        <f t="shared" si="1"/>
        <v>94</v>
      </c>
      <c r="I16" s="15">
        <v>78</v>
      </c>
      <c r="J16" s="41">
        <v>26</v>
      </c>
      <c r="K16" s="46">
        <v>32</v>
      </c>
      <c r="L16" s="38">
        <f t="shared" si="2"/>
        <v>58</v>
      </c>
    </row>
    <row r="17" spans="1:12" ht="14.25" thickBot="1">
      <c r="A17" s="24">
        <v>14</v>
      </c>
      <c r="B17" s="44">
        <v>45</v>
      </c>
      <c r="C17" s="45">
        <v>48</v>
      </c>
      <c r="D17" s="33">
        <f t="shared" si="0"/>
        <v>93</v>
      </c>
      <c r="E17" s="14">
        <v>29</v>
      </c>
      <c r="F17" s="43">
        <v>59</v>
      </c>
      <c r="G17" s="47">
        <v>39</v>
      </c>
      <c r="H17" s="38">
        <f t="shared" si="1"/>
        <v>98</v>
      </c>
      <c r="I17" s="15">
        <v>79</v>
      </c>
      <c r="J17" s="41">
        <v>22</v>
      </c>
      <c r="K17" s="46">
        <v>23</v>
      </c>
      <c r="L17" s="38">
        <f t="shared" si="2"/>
        <v>45</v>
      </c>
    </row>
    <row r="18" spans="1:12" ht="15" thickTop="1" thickBot="1">
      <c r="A18" s="23" t="s">
        <v>6</v>
      </c>
      <c r="B18" s="34">
        <f>SUM(B3:B17)</f>
        <v>623</v>
      </c>
      <c r="C18" s="35">
        <f>SUM(C3:C17)</f>
        <v>615</v>
      </c>
      <c r="D18" s="36">
        <f>SUM(B18:C18)</f>
        <v>1238</v>
      </c>
      <c r="E18" s="14">
        <v>30</v>
      </c>
      <c r="F18" s="43">
        <v>55</v>
      </c>
      <c r="G18" s="47">
        <v>45</v>
      </c>
      <c r="H18" s="38">
        <f t="shared" si="1"/>
        <v>100</v>
      </c>
      <c r="I18" s="15">
        <v>80</v>
      </c>
      <c r="J18" s="41">
        <v>27</v>
      </c>
      <c r="K18" s="46">
        <v>25</v>
      </c>
      <c r="L18" s="38">
        <f t="shared" si="2"/>
        <v>52</v>
      </c>
    </row>
    <row r="19" spans="1:12">
      <c r="E19" s="14">
        <v>31</v>
      </c>
      <c r="F19" s="43">
        <v>67</v>
      </c>
      <c r="G19" s="47">
        <v>40</v>
      </c>
      <c r="H19" s="38">
        <f t="shared" si="1"/>
        <v>107</v>
      </c>
      <c r="I19" s="15">
        <v>81</v>
      </c>
      <c r="J19" s="41">
        <v>15</v>
      </c>
      <c r="K19" s="46">
        <v>33</v>
      </c>
      <c r="L19" s="38">
        <f t="shared" si="2"/>
        <v>48</v>
      </c>
    </row>
    <row r="20" spans="1:12">
      <c r="E20" s="14">
        <v>32</v>
      </c>
      <c r="F20" s="43">
        <v>59</v>
      </c>
      <c r="G20" s="47">
        <v>63</v>
      </c>
      <c r="H20" s="38">
        <f t="shared" si="1"/>
        <v>122</v>
      </c>
      <c r="I20" s="15">
        <v>82</v>
      </c>
      <c r="J20" s="41">
        <v>24</v>
      </c>
      <c r="K20" s="46">
        <v>11</v>
      </c>
      <c r="L20" s="38">
        <f t="shared" si="2"/>
        <v>35</v>
      </c>
    </row>
    <row r="21" spans="1:12">
      <c r="E21" s="14">
        <v>33</v>
      </c>
      <c r="F21" s="43">
        <v>57</v>
      </c>
      <c r="G21" s="47">
        <v>55</v>
      </c>
      <c r="H21" s="38">
        <f t="shared" si="1"/>
        <v>112</v>
      </c>
      <c r="I21" s="15">
        <v>83</v>
      </c>
      <c r="J21" s="41">
        <v>8</v>
      </c>
      <c r="K21" s="46">
        <v>28</v>
      </c>
      <c r="L21" s="38">
        <f t="shared" si="2"/>
        <v>36</v>
      </c>
    </row>
    <row r="22" spans="1:12">
      <c r="E22" s="14">
        <v>34</v>
      </c>
      <c r="F22" s="43">
        <v>62</v>
      </c>
      <c r="G22" s="47">
        <v>45</v>
      </c>
      <c r="H22" s="38">
        <f t="shared" si="1"/>
        <v>107</v>
      </c>
      <c r="I22" s="15">
        <v>84</v>
      </c>
      <c r="J22" s="43">
        <v>8</v>
      </c>
      <c r="K22" s="47">
        <v>18</v>
      </c>
      <c r="L22" s="38">
        <f t="shared" si="2"/>
        <v>26</v>
      </c>
    </row>
    <row r="23" spans="1:12">
      <c r="E23" s="14">
        <v>35</v>
      </c>
      <c r="F23" s="43">
        <v>70</v>
      </c>
      <c r="G23" s="47">
        <v>54</v>
      </c>
      <c r="H23" s="38">
        <f t="shared" si="1"/>
        <v>124</v>
      </c>
      <c r="I23" s="15">
        <v>85</v>
      </c>
      <c r="J23" s="43">
        <v>7</v>
      </c>
      <c r="K23" s="47">
        <v>12</v>
      </c>
      <c r="L23" s="38">
        <f t="shared" si="2"/>
        <v>19</v>
      </c>
    </row>
    <row r="24" spans="1:12">
      <c r="E24" s="14">
        <v>36</v>
      </c>
      <c r="F24" s="43">
        <v>69</v>
      </c>
      <c r="G24" s="47">
        <v>59</v>
      </c>
      <c r="H24" s="38">
        <f t="shared" si="1"/>
        <v>128</v>
      </c>
      <c r="I24" s="15">
        <v>86</v>
      </c>
      <c r="J24" s="43">
        <v>7</v>
      </c>
      <c r="K24" s="47">
        <v>15</v>
      </c>
      <c r="L24" s="38">
        <f t="shared" si="2"/>
        <v>22</v>
      </c>
    </row>
    <row r="25" spans="1:12">
      <c r="E25" s="14">
        <v>37</v>
      </c>
      <c r="F25" s="43">
        <v>81</v>
      </c>
      <c r="G25" s="47">
        <v>61</v>
      </c>
      <c r="H25" s="38">
        <f t="shared" si="1"/>
        <v>142</v>
      </c>
      <c r="I25" s="15">
        <v>87</v>
      </c>
      <c r="J25" s="43">
        <v>7</v>
      </c>
      <c r="K25" s="47">
        <v>15</v>
      </c>
      <c r="L25" s="38">
        <f t="shared" si="2"/>
        <v>22</v>
      </c>
    </row>
    <row r="26" spans="1:12">
      <c r="E26" s="14">
        <v>38</v>
      </c>
      <c r="F26" s="43">
        <v>75</v>
      </c>
      <c r="G26" s="47">
        <v>81</v>
      </c>
      <c r="H26" s="38">
        <f t="shared" si="1"/>
        <v>156</v>
      </c>
      <c r="I26" s="15">
        <v>88</v>
      </c>
      <c r="J26" s="43">
        <v>2</v>
      </c>
      <c r="K26" s="47">
        <v>11</v>
      </c>
      <c r="L26" s="38">
        <f t="shared" si="2"/>
        <v>13</v>
      </c>
    </row>
    <row r="27" spans="1:12">
      <c r="E27" s="14">
        <v>39</v>
      </c>
      <c r="F27" s="43">
        <v>87</v>
      </c>
      <c r="G27" s="47">
        <v>65</v>
      </c>
      <c r="H27" s="38">
        <f t="shared" si="1"/>
        <v>152</v>
      </c>
      <c r="I27" s="15">
        <v>89</v>
      </c>
      <c r="J27" s="43">
        <v>4</v>
      </c>
      <c r="K27" s="47">
        <v>8</v>
      </c>
      <c r="L27" s="38">
        <f t="shared" si="2"/>
        <v>12</v>
      </c>
    </row>
    <row r="28" spans="1:12">
      <c r="E28" s="14">
        <v>40</v>
      </c>
      <c r="F28" s="43">
        <v>85</v>
      </c>
      <c r="G28" s="47">
        <v>67</v>
      </c>
      <c r="H28" s="38">
        <f t="shared" si="1"/>
        <v>152</v>
      </c>
      <c r="I28" s="15">
        <v>90</v>
      </c>
      <c r="J28" s="43">
        <v>3</v>
      </c>
      <c r="K28" s="47">
        <v>13</v>
      </c>
      <c r="L28" s="38">
        <f t="shared" si="2"/>
        <v>16</v>
      </c>
    </row>
    <row r="29" spans="1:12">
      <c r="E29" s="14">
        <v>41</v>
      </c>
      <c r="F29" s="43">
        <v>76</v>
      </c>
      <c r="G29" s="47">
        <v>62</v>
      </c>
      <c r="H29" s="38">
        <f t="shared" si="1"/>
        <v>138</v>
      </c>
      <c r="I29" s="15">
        <v>91</v>
      </c>
      <c r="J29" s="43">
        <v>3</v>
      </c>
      <c r="K29" s="47">
        <v>8</v>
      </c>
      <c r="L29" s="38">
        <f t="shared" si="2"/>
        <v>11</v>
      </c>
    </row>
    <row r="30" spans="1:12">
      <c r="E30" s="14">
        <v>42</v>
      </c>
      <c r="F30" s="43">
        <v>70</v>
      </c>
      <c r="G30" s="47">
        <v>68</v>
      </c>
      <c r="H30" s="38">
        <f t="shared" si="1"/>
        <v>138</v>
      </c>
      <c r="I30" s="15">
        <v>92</v>
      </c>
      <c r="J30" s="43">
        <v>1</v>
      </c>
      <c r="K30" s="47">
        <v>9</v>
      </c>
      <c r="L30" s="38">
        <f t="shared" si="2"/>
        <v>10</v>
      </c>
    </row>
    <row r="31" spans="1:12">
      <c r="E31" s="14">
        <v>43</v>
      </c>
      <c r="F31" s="43">
        <v>85</v>
      </c>
      <c r="G31" s="47">
        <v>71</v>
      </c>
      <c r="H31" s="38">
        <f t="shared" si="1"/>
        <v>156</v>
      </c>
      <c r="I31" s="15">
        <v>93</v>
      </c>
      <c r="J31" s="43">
        <v>4</v>
      </c>
      <c r="K31" s="47">
        <v>7</v>
      </c>
      <c r="L31" s="38">
        <f t="shared" si="2"/>
        <v>11</v>
      </c>
    </row>
    <row r="32" spans="1:12">
      <c r="E32" s="14">
        <v>44</v>
      </c>
      <c r="F32" s="43">
        <v>74</v>
      </c>
      <c r="G32" s="47">
        <v>56</v>
      </c>
      <c r="H32" s="38">
        <f t="shared" si="1"/>
        <v>130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71</v>
      </c>
      <c r="G33" s="47">
        <v>51</v>
      </c>
      <c r="H33" s="38">
        <f t="shared" si="1"/>
        <v>122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74</v>
      </c>
      <c r="G34" s="47">
        <v>62</v>
      </c>
      <c r="H34" s="38">
        <f t="shared" si="1"/>
        <v>136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70</v>
      </c>
      <c r="G35" s="47">
        <v>69</v>
      </c>
      <c r="H35" s="38">
        <f t="shared" si="1"/>
        <v>139</v>
      </c>
      <c r="I35" s="15">
        <v>97</v>
      </c>
      <c r="J35" s="43">
        <v>1</v>
      </c>
      <c r="K35" s="47">
        <v>1</v>
      </c>
      <c r="L35" s="38">
        <f t="shared" si="2"/>
        <v>2</v>
      </c>
    </row>
    <row r="36" spans="5:12">
      <c r="E36" s="14">
        <v>48</v>
      </c>
      <c r="F36" s="43">
        <v>75</v>
      </c>
      <c r="G36" s="47">
        <v>57</v>
      </c>
      <c r="H36" s="38">
        <f t="shared" si="1"/>
        <v>132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55</v>
      </c>
      <c r="G37" s="47">
        <v>57</v>
      </c>
      <c r="H37" s="38">
        <f t="shared" si="1"/>
        <v>112</v>
      </c>
      <c r="I37" s="15">
        <v>99</v>
      </c>
      <c r="J37" s="43">
        <v>2</v>
      </c>
      <c r="K37" s="47">
        <v>0</v>
      </c>
      <c r="L37" s="38">
        <f t="shared" si="2"/>
        <v>2</v>
      </c>
    </row>
    <row r="38" spans="5:12">
      <c r="E38" s="14">
        <v>50</v>
      </c>
      <c r="F38" s="43">
        <v>65</v>
      </c>
      <c r="G38" s="47">
        <v>63</v>
      </c>
      <c r="H38" s="38">
        <f t="shared" si="1"/>
        <v>128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55</v>
      </c>
      <c r="G39" s="47">
        <v>60</v>
      </c>
      <c r="H39" s="38">
        <f t="shared" si="1"/>
        <v>115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53</v>
      </c>
      <c r="G40" s="47">
        <v>49</v>
      </c>
      <c r="H40" s="38">
        <f t="shared" si="1"/>
        <v>102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64</v>
      </c>
      <c r="G41" s="47">
        <v>42</v>
      </c>
      <c r="H41" s="38">
        <f t="shared" si="1"/>
        <v>106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63</v>
      </c>
      <c r="G42" s="47">
        <v>56</v>
      </c>
      <c r="H42" s="38">
        <f t="shared" si="1"/>
        <v>119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71</v>
      </c>
      <c r="G43" s="47">
        <v>57</v>
      </c>
      <c r="H43" s="38">
        <f t="shared" si="1"/>
        <v>128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54</v>
      </c>
      <c r="G44" s="47">
        <v>61</v>
      </c>
      <c r="H44" s="38">
        <f t="shared" si="1"/>
        <v>115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64</v>
      </c>
      <c r="G45" s="47">
        <v>58</v>
      </c>
      <c r="H45" s="38">
        <f t="shared" si="1"/>
        <v>122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59</v>
      </c>
      <c r="G46" s="47">
        <v>66</v>
      </c>
      <c r="H46" s="38">
        <f t="shared" si="1"/>
        <v>125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52</v>
      </c>
      <c r="G47" s="47">
        <v>72</v>
      </c>
      <c r="H47" s="38">
        <f t="shared" si="1"/>
        <v>124</v>
      </c>
      <c r="I47" s="25" t="s">
        <v>6</v>
      </c>
      <c r="J47" s="36">
        <f>SUM(J3:J46)</f>
        <v>746</v>
      </c>
      <c r="K47" s="39">
        <f>SUM(K3:K46)</f>
        <v>918</v>
      </c>
      <c r="L47" s="40">
        <f>SUM(J47:K47)</f>
        <v>1664</v>
      </c>
    </row>
    <row r="48" spans="5:12">
      <c r="E48" s="14">
        <v>60</v>
      </c>
      <c r="F48" s="43">
        <v>81</v>
      </c>
      <c r="G48" s="47">
        <v>75</v>
      </c>
      <c r="H48" s="38">
        <f t="shared" si="1"/>
        <v>156</v>
      </c>
    </row>
    <row r="49" spans="5:12" ht="14.25" thickBot="1">
      <c r="E49" s="14">
        <v>61</v>
      </c>
      <c r="F49" s="43">
        <v>74</v>
      </c>
      <c r="G49" s="47">
        <v>78</v>
      </c>
      <c r="H49" s="38">
        <f t="shared" si="1"/>
        <v>152</v>
      </c>
      <c r="J49" s="4" t="s">
        <v>64</v>
      </c>
      <c r="K49" s="10"/>
      <c r="L49" s="10"/>
    </row>
    <row r="50" spans="5:12">
      <c r="E50" s="14">
        <v>62</v>
      </c>
      <c r="F50" s="43">
        <v>85</v>
      </c>
      <c r="G50" s="47">
        <v>80</v>
      </c>
      <c r="H50" s="38">
        <f t="shared" si="1"/>
        <v>165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83</v>
      </c>
      <c r="G51" s="47">
        <v>78</v>
      </c>
      <c r="H51" s="38">
        <f t="shared" si="1"/>
        <v>161</v>
      </c>
      <c r="J51" s="76">
        <f>SUM(B18,F53,J47)</f>
        <v>4573</v>
      </c>
      <c r="K51" s="77">
        <f>SUM(C18,G53,K47)</f>
        <v>4423</v>
      </c>
      <c r="L51" s="78">
        <f>SUM(J51:K51)</f>
        <v>8996</v>
      </c>
    </row>
    <row r="52" spans="5:12" ht="14.25" thickBot="1">
      <c r="E52" s="24">
        <v>64</v>
      </c>
      <c r="F52" s="44">
        <v>89</v>
      </c>
      <c r="G52" s="48">
        <v>76</v>
      </c>
      <c r="H52" s="33">
        <f t="shared" si="1"/>
        <v>165</v>
      </c>
    </row>
    <row r="53" spans="5:12" ht="15" thickTop="1" thickBot="1">
      <c r="E53" s="23" t="s">
        <v>6</v>
      </c>
      <c r="F53" s="36">
        <f>SUM(F3:F52)</f>
        <v>3204</v>
      </c>
      <c r="G53" s="39">
        <f>SUM(G3:G52)</f>
        <v>2890</v>
      </c>
      <c r="H53" s="40">
        <f>SUM(F53:G53)</f>
        <v>6094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topLeftCell="A22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5</v>
      </c>
      <c r="D3" s="28">
        <f>SUM(B3:C3)</f>
        <v>17</v>
      </c>
      <c r="E3" s="19">
        <v>15</v>
      </c>
      <c r="F3" s="49">
        <v>5</v>
      </c>
      <c r="G3" s="46">
        <v>7</v>
      </c>
      <c r="H3" s="37">
        <f>SUM(F3:G3)</f>
        <v>12</v>
      </c>
      <c r="I3" s="20">
        <v>65</v>
      </c>
      <c r="J3" s="49">
        <v>10</v>
      </c>
      <c r="K3" s="46">
        <v>12</v>
      </c>
      <c r="L3" s="37">
        <f>SUM(J3:K3)</f>
        <v>22</v>
      </c>
    </row>
    <row r="4" spans="1:12">
      <c r="A4" s="14">
        <v>1</v>
      </c>
      <c r="B4" s="43">
        <v>10</v>
      </c>
      <c r="C4" s="42">
        <v>5</v>
      </c>
      <c r="D4" s="30">
        <f t="shared" ref="D4:D17" si="0">SUM(B4:C4)</f>
        <v>15</v>
      </c>
      <c r="E4" s="14">
        <v>16</v>
      </c>
      <c r="F4" s="41">
        <v>6</v>
      </c>
      <c r="G4" s="46">
        <v>9</v>
      </c>
      <c r="H4" s="38">
        <f t="shared" ref="H4:H52" si="1">SUM(F4:G4)</f>
        <v>15</v>
      </c>
      <c r="I4" s="15">
        <v>66</v>
      </c>
      <c r="J4" s="41">
        <v>7</v>
      </c>
      <c r="K4" s="46">
        <v>5</v>
      </c>
      <c r="L4" s="38">
        <f t="shared" ref="L4:L46" si="2">SUM(J4:K4)</f>
        <v>12</v>
      </c>
    </row>
    <row r="5" spans="1:12">
      <c r="A5" s="14">
        <v>2</v>
      </c>
      <c r="B5" s="43">
        <v>11</v>
      </c>
      <c r="C5" s="42">
        <v>3</v>
      </c>
      <c r="D5" s="30">
        <f t="shared" si="0"/>
        <v>14</v>
      </c>
      <c r="E5" s="14">
        <v>17</v>
      </c>
      <c r="F5" s="41">
        <v>6</v>
      </c>
      <c r="G5" s="46">
        <v>4</v>
      </c>
      <c r="H5" s="38">
        <f t="shared" si="1"/>
        <v>10</v>
      </c>
      <c r="I5" s="15">
        <v>67</v>
      </c>
      <c r="J5" s="41">
        <v>5</v>
      </c>
      <c r="K5" s="46">
        <v>6</v>
      </c>
      <c r="L5" s="38">
        <f t="shared" si="2"/>
        <v>11</v>
      </c>
    </row>
    <row r="6" spans="1:12">
      <c r="A6" s="14">
        <v>3</v>
      </c>
      <c r="B6" s="43">
        <v>6</v>
      </c>
      <c r="C6" s="42">
        <v>9</v>
      </c>
      <c r="D6" s="30">
        <f t="shared" si="0"/>
        <v>15</v>
      </c>
      <c r="E6" s="14">
        <v>18</v>
      </c>
      <c r="F6" s="41">
        <v>5</v>
      </c>
      <c r="G6" s="46">
        <v>6</v>
      </c>
      <c r="H6" s="38">
        <f t="shared" si="1"/>
        <v>11</v>
      </c>
      <c r="I6" s="15">
        <v>68</v>
      </c>
      <c r="J6" s="41">
        <v>9</v>
      </c>
      <c r="K6" s="46">
        <v>5</v>
      </c>
      <c r="L6" s="38">
        <f t="shared" si="2"/>
        <v>14</v>
      </c>
    </row>
    <row r="7" spans="1:12">
      <c r="A7" s="14">
        <v>4</v>
      </c>
      <c r="B7" s="43">
        <v>1</v>
      </c>
      <c r="C7" s="42">
        <v>5</v>
      </c>
      <c r="D7" s="30">
        <f t="shared" si="0"/>
        <v>6</v>
      </c>
      <c r="E7" s="14">
        <v>19</v>
      </c>
      <c r="F7" s="41">
        <v>5</v>
      </c>
      <c r="G7" s="46">
        <v>4</v>
      </c>
      <c r="H7" s="38">
        <f t="shared" si="1"/>
        <v>9</v>
      </c>
      <c r="I7" s="15">
        <v>69</v>
      </c>
      <c r="J7" s="41">
        <v>7</v>
      </c>
      <c r="K7" s="46">
        <v>8</v>
      </c>
      <c r="L7" s="38">
        <f t="shared" si="2"/>
        <v>15</v>
      </c>
    </row>
    <row r="8" spans="1:12">
      <c r="A8" s="14">
        <v>5</v>
      </c>
      <c r="B8" s="43">
        <v>8</v>
      </c>
      <c r="C8" s="42">
        <v>6</v>
      </c>
      <c r="D8" s="30">
        <f t="shared" si="0"/>
        <v>14</v>
      </c>
      <c r="E8" s="14">
        <v>20</v>
      </c>
      <c r="F8" s="41">
        <v>10</v>
      </c>
      <c r="G8" s="46">
        <v>11</v>
      </c>
      <c r="H8" s="38">
        <f t="shared" si="1"/>
        <v>21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7</v>
      </c>
      <c r="C9" s="42">
        <v>3</v>
      </c>
      <c r="D9" s="30">
        <f t="shared" si="0"/>
        <v>10</v>
      </c>
      <c r="E9" s="14">
        <v>21</v>
      </c>
      <c r="F9" s="41">
        <v>10</v>
      </c>
      <c r="G9" s="46">
        <v>8</v>
      </c>
      <c r="H9" s="38">
        <f t="shared" si="1"/>
        <v>18</v>
      </c>
      <c r="I9" s="15">
        <v>71</v>
      </c>
      <c r="J9" s="41">
        <v>5</v>
      </c>
      <c r="K9" s="46">
        <v>5</v>
      </c>
      <c r="L9" s="38">
        <f t="shared" si="2"/>
        <v>10</v>
      </c>
    </row>
    <row r="10" spans="1:12">
      <c r="A10" s="14">
        <v>7</v>
      </c>
      <c r="B10" s="43">
        <v>3</v>
      </c>
      <c r="C10" s="42">
        <v>3</v>
      </c>
      <c r="D10" s="30">
        <f t="shared" si="0"/>
        <v>6</v>
      </c>
      <c r="E10" s="14">
        <v>22</v>
      </c>
      <c r="F10" s="41">
        <v>9</v>
      </c>
      <c r="G10" s="46">
        <v>4</v>
      </c>
      <c r="H10" s="38">
        <f t="shared" si="1"/>
        <v>13</v>
      </c>
      <c r="I10" s="15">
        <v>72</v>
      </c>
      <c r="J10" s="41">
        <v>5</v>
      </c>
      <c r="K10" s="46">
        <v>7</v>
      </c>
      <c r="L10" s="38">
        <f t="shared" si="2"/>
        <v>12</v>
      </c>
    </row>
    <row r="11" spans="1:12">
      <c r="A11" s="14">
        <v>8</v>
      </c>
      <c r="B11" s="43">
        <v>8</v>
      </c>
      <c r="C11" s="42">
        <v>3</v>
      </c>
      <c r="D11" s="30">
        <f t="shared" si="0"/>
        <v>11</v>
      </c>
      <c r="E11" s="14">
        <v>23</v>
      </c>
      <c r="F11" s="41">
        <v>9</v>
      </c>
      <c r="G11" s="46">
        <v>9</v>
      </c>
      <c r="H11" s="38">
        <f t="shared" si="1"/>
        <v>18</v>
      </c>
      <c r="I11" s="15">
        <v>73</v>
      </c>
      <c r="J11" s="41">
        <v>5</v>
      </c>
      <c r="K11" s="46">
        <v>7</v>
      </c>
      <c r="L11" s="38">
        <f t="shared" si="2"/>
        <v>12</v>
      </c>
    </row>
    <row r="12" spans="1:12">
      <c r="A12" s="14">
        <v>9</v>
      </c>
      <c r="B12" s="43">
        <v>6</v>
      </c>
      <c r="C12" s="42">
        <v>9</v>
      </c>
      <c r="D12" s="30">
        <f t="shared" si="0"/>
        <v>15</v>
      </c>
      <c r="E12" s="14">
        <v>24</v>
      </c>
      <c r="F12" s="41">
        <v>10</v>
      </c>
      <c r="G12" s="46">
        <v>9</v>
      </c>
      <c r="H12" s="38">
        <f t="shared" si="1"/>
        <v>19</v>
      </c>
      <c r="I12" s="15">
        <v>74</v>
      </c>
      <c r="J12" s="41">
        <v>5</v>
      </c>
      <c r="K12" s="46">
        <v>3</v>
      </c>
      <c r="L12" s="38">
        <f t="shared" si="2"/>
        <v>8</v>
      </c>
    </row>
    <row r="13" spans="1:12">
      <c r="A13" s="14">
        <v>10</v>
      </c>
      <c r="B13" s="43">
        <v>4</v>
      </c>
      <c r="C13" s="42">
        <v>3</v>
      </c>
      <c r="D13" s="30">
        <f t="shared" si="0"/>
        <v>7</v>
      </c>
      <c r="E13" s="14">
        <v>25</v>
      </c>
      <c r="F13" s="41">
        <v>5</v>
      </c>
      <c r="G13" s="46">
        <v>7</v>
      </c>
      <c r="H13" s="38">
        <f t="shared" si="1"/>
        <v>12</v>
      </c>
      <c r="I13" s="15">
        <v>75</v>
      </c>
      <c r="J13" s="41">
        <v>5</v>
      </c>
      <c r="K13" s="46">
        <v>8</v>
      </c>
      <c r="L13" s="38">
        <f t="shared" si="2"/>
        <v>13</v>
      </c>
    </row>
    <row r="14" spans="1:12">
      <c r="A14" s="14">
        <v>11</v>
      </c>
      <c r="B14" s="43">
        <v>6</v>
      </c>
      <c r="C14" s="42">
        <v>5</v>
      </c>
      <c r="D14" s="30">
        <f t="shared" si="0"/>
        <v>11</v>
      </c>
      <c r="E14" s="14">
        <v>26</v>
      </c>
      <c r="F14" s="41">
        <v>13</v>
      </c>
      <c r="G14" s="46">
        <v>8</v>
      </c>
      <c r="H14" s="38">
        <f t="shared" si="1"/>
        <v>21</v>
      </c>
      <c r="I14" s="15">
        <v>76</v>
      </c>
      <c r="J14" s="41">
        <v>6</v>
      </c>
      <c r="K14" s="46">
        <v>8</v>
      </c>
      <c r="L14" s="38">
        <f t="shared" si="2"/>
        <v>14</v>
      </c>
    </row>
    <row r="15" spans="1:12">
      <c r="A15" s="14">
        <v>12</v>
      </c>
      <c r="B15" s="43">
        <v>5</v>
      </c>
      <c r="C15" s="42">
        <v>3</v>
      </c>
      <c r="D15" s="30">
        <f t="shared" si="0"/>
        <v>8</v>
      </c>
      <c r="E15" s="14">
        <v>27</v>
      </c>
      <c r="F15" s="41">
        <v>9</v>
      </c>
      <c r="G15" s="46">
        <v>6</v>
      </c>
      <c r="H15" s="38">
        <f t="shared" si="1"/>
        <v>15</v>
      </c>
      <c r="I15" s="15">
        <v>77</v>
      </c>
      <c r="J15" s="41">
        <v>4</v>
      </c>
      <c r="K15" s="46">
        <v>10</v>
      </c>
      <c r="L15" s="38">
        <f t="shared" si="2"/>
        <v>14</v>
      </c>
    </row>
    <row r="16" spans="1:12">
      <c r="A16" s="14">
        <v>13</v>
      </c>
      <c r="B16" s="43">
        <v>4</v>
      </c>
      <c r="C16" s="42">
        <v>9</v>
      </c>
      <c r="D16" s="30">
        <f t="shared" si="0"/>
        <v>13</v>
      </c>
      <c r="E16" s="14">
        <v>28</v>
      </c>
      <c r="F16" s="43">
        <v>11</v>
      </c>
      <c r="G16" s="47">
        <v>6</v>
      </c>
      <c r="H16" s="38">
        <f t="shared" si="1"/>
        <v>17</v>
      </c>
      <c r="I16" s="15">
        <v>78</v>
      </c>
      <c r="J16" s="41">
        <v>5</v>
      </c>
      <c r="K16" s="46">
        <v>2</v>
      </c>
      <c r="L16" s="38">
        <f t="shared" si="2"/>
        <v>7</v>
      </c>
    </row>
    <row r="17" spans="1:12" ht="14.25" thickBot="1">
      <c r="A17" s="24">
        <v>14</v>
      </c>
      <c r="B17" s="44">
        <v>1</v>
      </c>
      <c r="C17" s="45">
        <v>8</v>
      </c>
      <c r="D17" s="33">
        <f t="shared" si="0"/>
        <v>9</v>
      </c>
      <c r="E17" s="14">
        <v>29</v>
      </c>
      <c r="F17" s="43">
        <v>11</v>
      </c>
      <c r="G17" s="47">
        <v>9</v>
      </c>
      <c r="H17" s="38">
        <f t="shared" si="1"/>
        <v>20</v>
      </c>
      <c r="I17" s="15">
        <v>79</v>
      </c>
      <c r="J17" s="41">
        <v>3</v>
      </c>
      <c r="K17" s="46">
        <v>6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92</v>
      </c>
      <c r="C18" s="35">
        <f>SUM(C3:C17)</f>
        <v>79</v>
      </c>
      <c r="D18" s="36">
        <f>SUM(B18:C18)</f>
        <v>171</v>
      </c>
      <c r="E18" s="14">
        <v>30</v>
      </c>
      <c r="F18" s="43">
        <v>14</v>
      </c>
      <c r="G18" s="47">
        <v>14</v>
      </c>
      <c r="H18" s="38">
        <f t="shared" si="1"/>
        <v>28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10</v>
      </c>
      <c r="G19" s="47">
        <v>10</v>
      </c>
      <c r="H19" s="38">
        <f t="shared" si="1"/>
        <v>20</v>
      </c>
      <c r="I19" s="15">
        <v>81</v>
      </c>
      <c r="J19" s="41">
        <v>2</v>
      </c>
      <c r="K19" s="46">
        <v>4</v>
      </c>
      <c r="L19" s="38">
        <f t="shared" si="2"/>
        <v>6</v>
      </c>
    </row>
    <row r="20" spans="1:12">
      <c r="E20" s="14">
        <v>32</v>
      </c>
      <c r="F20" s="43">
        <v>11</v>
      </c>
      <c r="G20" s="47">
        <v>10</v>
      </c>
      <c r="H20" s="38">
        <f t="shared" si="1"/>
        <v>21</v>
      </c>
      <c r="I20" s="15">
        <v>82</v>
      </c>
      <c r="J20" s="41">
        <v>4</v>
      </c>
      <c r="K20" s="46">
        <v>2</v>
      </c>
      <c r="L20" s="38">
        <f t="shared" si="2"/>
        <v>6</v>
      </c>
    </row>
    <row r="21" spans="1:12">
      <c r="E21" s="14">
        <v>33</v>
      </c>
      <c r="F21" s="43">
        <v>11</v>
      </c>
      <c r="G21" s="47">
        <v>1</v>
      </c>
      <c r="H21" s="38">
        <f t="shared" si="1"/>
        <v>12</v>
      </c>
      <c r="I21" s="15">
        <v>83</v>
      </c>
      <c r="J21" s="41">
        <v>1</v>
      </c>
      <c r="K21" s="46">
        <v>6</v>
      </c>
      <c r="L21" s="38">
        <f t="shared" si="2"/>
        <v>7</v>
      </c>
    </row>
    <row r="22" spans="1:12">
      <c r="E22" s="14">
        <v>34</v>
      </c>
      <c r="F22" s="43">
        <v>16</v>
      </c>
      <c r="G22" s="47">
        <v>7</v>
      </c>
      <c r="H22" s="38">
        <f t="shared" si="1"/>
        <v>23</v>
      </c>
      <c r="I22" s="15">
        <v>84</v>
      </c>
      <c r="J22" s="43">
        <v>0</v>
      </c>
      <c r="K22" s="47">
        <v>4</v>
      </c>
      <c r="L22" s="38">
        <f t="shared" si="2"/>
        <v>4</v>
      </c>
    </row>
    <row r="23" spans="1:12">
      <c r="E23" s="14">
        <v>35</v>
      </c>
      <c r="F23" s="43">
        <v>7</v>
      </c>
      <c r="G23" s="47">
        <v>11</v>
      </c>
      <c r="H23" s="38">
        <f t="shared" si="1"/>
        <v>18</v>
      </c>
      <c r="I23" s="15">
        <v>85</v>
      </c>
      <c r="J23" s="43">
        <v>1</v>
      </c>
      <c r="K23" s="47">
        <v>4</v>
      </c>
      <c r="L23" s="38">
        <f t="shared" si="2"/>
        <v>5</v>
      </c>
    </row>
    <row r="24" spans="1:12">
      <c r="E24" s="14">
        <v>36</v>
      </c>
      <c r="F24" s="43">
        <v>17</v>
      </c>
      <c r="G24" s="47">
        <v>5</v>
      </c>
      <c r="H24" s="38">
        <f t="shared" si="1"/>
        <v>22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11</v>
      </c>
      <c r="G25" s="47">
        <v>9</v>
      </c>
      <c r="H25" s="38">
        <f t="shared" si="1"/>
        <v>20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17</v>
      </c>
      <c r="G26" s="47">
        <v>11</v>
      </c>
      <c r="H26" s="38">
        <f t="shared" si="1"/>
        <v>28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14</v>
      </c>
      <c r="G27" s="47">
        <v>7</v>
      </c>
      <c r="H27" s="38">
        <f t="shared" si="1"/>
        <v>21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10</v>
      </c>
      <c r="G28" s="47">
        <v>8</v>
      </c>
      <c r="H28" s="38">
        <f t="shared" si="1"/>
        <v>18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11</v>
      </c>
      <c r="G29" s="47">
        <v>8</v>
      </c>
      <c r="H29" s="38">
        <f t="shared" si="1"/>
        <v>19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12</v>
      </c>
      <c r="G30" s="47">
        <v>7</v>
      </c>
      <c r="H30" s="38">
        <f t="shared" si="1"/>
        <v>19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11</v>
      </c>
      <c r="H31" s="38">
        <f t="shared" si="1"/>
        <v>17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10</v>
      </c>
      <c r="G32" s="47">
        <v>6</v>
      </c>
      <c r="H32" s="38">
        <f t="shared" si="1"/>
        <v>16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8</v>
      </c>
      <c r="G33" s="47">
        <v>5</v>
      </c>
      <c r="H33" s="38">
        <f t="shared" si="1"/>
        <v>13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10</v>
      </c>
      <c r="G34" s="47">
        <v>8</v>
      </c>
      <c r="H34" s="38">
        <f t="shared" si="1"/>
        <v>18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10</v>
      </c>
      <c r="H35" s="38">
        <f t="shared" si="1"/>
        <v>20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11</v>
      </c>
      <c r="G36" s="47">
        <v>10</v>
      </c>
      <c r="H36" s="38">
        <f t="shared" si="1"/>
        <v>21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14</v>
      </c>
      <c r="G37" s="47">
        <v>8</v>
      </c>
      <c r="H37" s="38">
        <f t="shared" si="1"/>
        <v>22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8</v>
      </c>
      <c r="G38" s="47">
        <v>7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9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9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11</v>
      </c>
      <c r="G41" s="47">
        <v>10</v>
      </c>
      <c r="H41" s="38">
        <f t="shared" si="1"/>
        <v>21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12</v>
      </c>
      <c r="G42" s="47">
        <v>12</v>
      </c>
      <c r="H42" s="38">
        <f t="shared" si="1"/>
        <v>24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10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7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16</v>
      </c>
      <c r="G45" s="47">
        <v>11</v>
      </c>
      <c r="H45" s="38">
        <f t="shared" si="1"/>
        <v>27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12</v>
      </c>
      <c r="H46" s="38">
        <f t="shared" si="1"/>
        <v>21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7</v>
      </c>
      <c r="H47" s="38">
        <f t="shared" si="1"/>
        <v>14</v>
      </c>
      <c r="I47" s="25" t="s">
        <v>6</v>
      </c>
      <c r="J47" s="36">
        <f>SUM(J3:J46)</f>
        <v>101</v>
      </c>
      <c r="K47" s="39">
        <f>SUM(K3:K46)</f>
        <v>134</v>
      </c>
      <c r="L47" s="40">
        <f>SUM(J47:K47)</f>
        <v>235</v>
      </c>
    </row>
    <row r="48" spans="5:12">
      <c r="E48" s="14">
        <v>60</v>
      </c>
      <c r="F48" s="43">
        <v>11</v>
      </c>
      <c r="G48" s="47">
        <v>12</v>
      </c>
      <c r="H48" s="38">
        <f t="shared" si="1"/>
        <v>23</v>
      </c>
    </row>
    <row r="49" spans="5:12" ht="14.25" thickBot="1">
      <c r="E49" s="14">
        <v>61</v>
      </c>
      <c r="F49" s="43">
        <v>13</v>
      </c>
      <c r="G49" s="47">
        <v>4</v>
      </c>
      <c r="H49" s="38">
        <f t="shared" si="1"/>
        <v>17</v>
      </c>
      <c r="J49" s="4" t="s">
        <v>235</v>
      </c>
      <c r="K49" s="10"/>
      <c r="L49" s="10"/>
    </row>
    <row r="50" spans="5:12">
      <c r="E50" s="14">
        <v>62</v>
      </c>
      <c r="F50" s="43">
        <v>9</v>
      </c>
      <c r="G50" s="47">
        <v>11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12</v>
      </c>
      <c r="H51" s="38">
        <f t="shared" si="1"/>
        <v>21</v>
      </c>
      <c r="J51" s="76">
        <f>SUM(B18,F53,J47)</f>
        <v>687</v>
      </c>
      <c r="K51" s="77">
        <f>SUM(C18,G53,K47)</f>
        <v>630</v>
      </c>
      <c r="L51" s="78">
        <f>SUM(J51:K51)</f>
        <v>1317</v>
      </c>
    </row>
    <row r="52" spans="5:12" ht="14.25" thickBot="1">
      <c r="E52" s="24">
        <v>64</v>
      </c>
      <c r="F52" s="44">
        <v>11</v>
      </c>
      <c r="G52" s="48">
        <v>11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494</v>
      </c>
      <c r="G53" s="39">
        <f>SUM(G3:G52)</f>
        <v>417</v>
      </c>
      <c r="H53" s="40">
        <f>SUM(F53:G53)</f>
        <v>911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F7" sqref="F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152</v>
      </c>
      <c r="C3" s="42">
        <v>147</v>
      </c>
      <c r="D3" s="28">
        <f>SUM(B3:C3)</f>
        <v>299</v>
      </c>
      <c r="E3" s="19">
        <v>15</v>
      </c>
      <c r="F3" s="49">
        <v>150</v>
      </c>
      <c r="G3" s="46">
        <v>165</v>
      </c>
      <c r="H3" s="37">
        <f>SUM(F3:G3)</f>
        <v>315</v>
      </c>
      <c r="I3" s="20">
        <v>65</v>
      </c>
      <c r="J3" s="49">
        <v>219</v>
      </c>
      <c r="K3" s="46">
        <v>206</v>
      </c>
      <c r="L3" s="37">
        <f>SUM(J3:K3)</f>
        <v>425</v>
      </c>
    </row>
    <row r="4" spans="1:12">
      <c r="A4" s="14">
        <v>1</v>
      </c>
      <c r="B4" s="43">
        <v>165</v>
      </c>
      <c r="C4" s="42">
        <v>178</v>
      </c>
      <c r="D4" s="30">
        <f t="shared" ref="D4:D17" si="0">SUM(B4:C4)</f>
        <v>343</v>
      </c>
      <c r="E4" s="14">
        <v>16</v>
      </c>
      <c r="F4" s="41">
        <v>139</v>
      </c>
      <c r="G4" s="46">
        <v>150</v>
      </c>
      <c r="H4" s="38">
        <f t="shared" ref="H4:H52" si="1">SUM(F4:G4)</f>
        <v>289</v>
      </c>
      <c r="I4" s="15">
        <v>66</v>
      </c>
      <c r="J4" s="41">
        <v>173</v>
      </c>
      <c r="K4" s="46">
        <v>138</v>
      </c>
      <c r="L4" s="38">
        <f t="shared" ref="L4:L46" si="2">SUM(J4:K4)</f>
        <v>311</v>
      </c>
    </row>
    <row r="5" spans="1:12">
      <c r="A5" s="14">
        <v>2</v>
      </c>
      <c r="B5" s="43">
        <v>144</v>
      </c>
      <c r="C5" s="42">
        <v>166</v>
      </c>
      <c r="D5" s="30">
        <f t="shared" si="0"/>
        <v>310</v>
      </c>
      <c r="E5" s="14">
        <v>17</v>
      </c>
      <c r="F5" s="41">
        <v>153</v>
      </c>
      <c r="G5" s="46">
        <v>149</v>
      </c>
      <c r="H5" s="38">
        <f t="shared" si="1"/>
        <v>302</v>
      </c>
      <c r="I5" s="15">
        <v>67</v>
      </c>
      <c r="J5" s="41">
        <v>188</v>
      </c>
      <c r="K5" s="46">
        <v>186</v>
      </c>
      <c r="L5" s="38">
        <f t="shared" si="2"/>
        <v>374</v>
      </c>
    </row>
    <row r="6" spans="1:12">
      <c r="A6" s="14">
        <v>3</v>
      </c>
      <c r="B6" s="43">
        <v>166</v>
      </c>
      <c r="C6" s="42">
        <v>169</v>
      </c>
      <c r="D6" s="30">
        <f t="shared" si="0"/>
        <v>335</v>
      </c>
      <c r="E6" s="14">
        <v>18</v>
      </c>
      <c r="F6" s="41">
        <v>161</v>
      </c>
      <c r="G6" s="46">
        <v>150</v>
      </c>
      <c r="H6" s="38">
        <f t="shared" si="1"/>
        <v>311</v>
      </c>
      <c r="I6" s="15">
        <v>68</v>
      </c>
      <c r="J6" s="41">
        <v>213</v>
      </c>
      <c r="K6" s="46">
        <v>216</v>
      </c>
      <c r="L6" s="38">
        <f t="shared" si="2"/>
        <v>429</v>
      </c>
    </row>
    <row r="7" spans="1:12">
      <c r="A7" s="14">
        <v>4</v>
      </c>
      <c r="B7" s="43">
        <v>153</v>
      </c>
      <c r="C7" s="42">
        <v>181</v>
      </c>
      <c r="D7" s="30">
        <f t="shared" si="0"/>
        <v>334</v>
      </c>
      <c r="E7" s="14">
        <v>19</v>
      </c>
      <c r="F7" s="41">
        <v>165</v>
      </c>
      <c r="G7" s="46">
        <v>164</v>
      </c>
      <c r="H7" s="38">
        <f t="shared" si="1"/>
        <v>329</v>
      </c>
      <c r="I7" s="15">
        <v>69</v>
      </c>
      <c r="J7" s="41">
        <v>192</v>
      </c>
      <c r="K7" s="46">
        <v>171</v>
      </c>
      <c r="L7" s="38">
        <f t="shared" si="2"/>
        <v>363</v>
      </c>
    </row>
    <row r="8" spans="1:12">
      <c r="A8" s="14">
        <v>5</v>
      </c>
      <c r="B8" s="43">
        <v>192</v>
      </c>
      <c r="C8" s="42">
        <v>184</v>
      </c>
      <c r="D8" s="30">
        <f t="shared" si="0"/>
        <v>376</v>
      </c>
      <c r="E8" s="14">
        <v>20</v>
      </c>
      <c r="F8" s="41">
        <v>169</v>
      </c>
      <c r="G8" s="46">
        <v>176</v>
      </c>
      <c r="H8" s="38">
        <f t="shared" si="1"/>
        <v>345</v>
      </c>
      <c r="I8" s="15">
        <v>70</v>
      </c>
      <c r="J8" s="41">
        <v>163</v>
      </c>
      <c r="K8" s="46">
        <v>185</v>
      </c>
      <c r="L8" s="38">
        <f t="shared" si="2"/>
        <v>348</v>
      </c>
    </row>
    <row r="9" spans="1:12">
      <c r="A9" s="14">
        <v>6</v>
      </c>
      <c r="B9" s="43">
        <v>147</v>
      </c>
      <c r="C9" s="42">
        <v>157</v>
      </c>
      <c r="D9" s="30">
        <f t="shared" si="0"/>
        <v>304</v>
      </c>
      <c r="E9" s="14">
        <v>21</v>
      </c>
      <c r="F9" s="41">
        <v>140</v>
      </c>
      <c r="G9" s="46">
        <v>166</v>
      </c>
      <c r="H9" s="38">
        <f t="shared" si="1"/>
        <v>306</v>
      </c>
      <c r="I9" s="15">
        <v>71</v>
      </c>
      <c r="J9" s="41">
        <v>164</v>
      </c>
      <c r="K9" s="46">
        <v>151</v>
      </c>
      <c r="L9" s="38">
        <f t="shared" si="2"/>
        <v>315</v>
      </c>
    </row>
    <row r="10" spans="1:12">
      <c r="A10" s="14">
        <v>7</v>
      </c>
      <c r="B10" s="43">
        <v>175</v>
      </c>
      <c r="C10" s="42">
        <v>176</v>
      </c>
      <c r="D10" s="30">
        <f t="shared" si="0"/>
        <v>351</v>
      </c>
      <c r="E10" s="14">
        <v>22</v>
      </c>
      <c r="F10" s="41">
        <v>176</v>
      </c>
      <c r="G10" s="46">
        <v>160</v>
      </c>
      <c r="H10" s="38">
        <f t="shared" si="1"/>
        <v>336</v>
      </c>
      <c r="I10" s="15">
        <v>72</v>
      </c>
      <c r="J10" s="41">
        <v>165</v>
      </c>
      <c r="K10" s="46">
        <v>145</v>
      </c>
      <c r="L10" s="38">
        <f t="shared" si="2"/>
        <v>310</v>
      </c>
    </row>
    <row r="11" spans="1:12">
      <c r="A11" s="14">
        <v>8</v>
      </c>
      <c r="B11" s="43">
        <v>162</v>
      </c>
      <c r="C11" s="42">
        <v>163</v>
      </c>
      <c r="D11" s="30">
        <f t="shared" si="0"/>
        <v>325</v>
      </c>
      <c r="E11" s="14">
        <v>23</v>
      </c>
      <c r="F11" s="41">
        <v>194</v>
      </c>
      <c r="G11" s="46">
        <v>171</v>
      </c>
      <c r="H11" s="38">
        <f t="shared" si="1"/>
        <v>365</v>
      </c>
      <c r="I11" s="15">
        <v>73</v>
      </c>
      <c r="J11" s="41">
        <v>132</v>
      </c>
      <c r="K11" s="46">
        <v>107</v>
      </c>
      <c r="L11" s="38">
        <f t="shared" si="2"/>
        <v>239</v>
      </c>
    </row>
    <row r="12" spans="1:12">
      <c r="A12" s="14">
        <v>9</v>
      </c>
      <c r="B12" s="43">
        <v>160</v>
      </c>
      <c r="C12" s="42">
        <v>157</v>
      </c>
      <c r="D12" s="30">
        <f t="shared" si="0"/>
        <v>317</v>
      </c>
      <c r="E12" s="14">
        <v>24</v>
      </c>
      <c r="F12" s="41">
        <v>179</v>
      </c>
      <c r="G12" s="46">
        <v>164</v>
      </c>
      <c r="H12" s="38">
        <f t="shared" si="1"/>
        <v>343</v>
      </c>
      <c r="I12" s="15">
        <v>74</v>
      </c>
      <c r="J12" s="41">
        <v>130</v>
      </c>
      <c r="K12" s="46">
        <v>141</v>
      </c>
      <c r="L12" s="38">
        <f t="shared" si="2"/>
        <v>271</v>
      </c>
    </row>
    <row r="13" spans="1:12">
      <c r="A13" s="14">
        <v>10</v>
      </c>
      <c r="B13" s="43">
        <v>145</v>
      </c>
      <c r="C13" s="42">
        <v>159</v>
      </c>
      <c r="D13" s="30">
        <f t="shared" si="0"/>
        <v>304</v>
      </c>
      <c r="E13" s="14">
        <v>25</v>
      </c>
      <c r="F13" s="41">
        <v>198</v>
      </c>
      <c r="G13" s="46">
        <v>164</v>
      </c>
      <c r="H13" s="38">
        <f t="shared" si="1"/>
        <v>362</v>
      </c>
      <c r="I13" s="15">
        <v>75</v>
      </c>
      <c r="J13" s="41">
        <v>97</v>
      </c>
      <c r="K13" s="46">
        <v>122</v>
      </c>
      <c r="L13" s="38">
        <f t="shared" si="2"/>
        <v>219</v>
      </c>
    </row>
    <row r="14" spans="1:12">
      <c r="A14" s="14">
        <v>11</v>
      </c>
      <c r="B14" s="43">
        <v>154</v>
      </c>
      <c r="C14" s="42">
        <v>161</v>
      </c>
      <c r="D14" s="30">
        <f t="shared" si="0"/>
        <v>315</v>
      </c>
      <c r="E14" s="14">
        <v>26</v>
      </c>
      <c r="F14" s="41">
        <v>202</v>
      </c>
      <c r="G14" s="46">
        <v>190</v>
      </c>
      <c r="H14" s="38">
        <f t="shared" si="1"/>
        <v>392</v>
      </c>
      <c r="I14" s="15">
        <v>76</v>
      </c>
      <c r="J14" s="41">
        <v>102</v>
      </c>
      <c r="K14" s="46">
        <v>131</v>
      </c>
      <c r="L14" s="38">
        <f t="shared" si="2"/>
        <v>233</v>
      </c>
    </row>
    <row r="15" spans="1:12">
      <c r="A15" s="14">
        <v>12</v>
      </c>
      <c r="B15" s="43">
        <v>139</v>
      </c>
      <c r="C15" s="42">
        <v>143</v>
      </c>
      <c r="D15" s="30">
        <f t="shared" si="0"/>
        <v>282</v>
      </c>
      <c r="E15" s="14">
        <v>27</v>
      </c>
      <c r="F15" s="41">
        <v>237</v>
      </c>
      <c r="G15" s="46">
        <v>197</v>
      </c>
      <c r="H15" s="38">
        <f t="shared" si="1"/>
        <v>434</v>
      </c>
      <c r="I15" s="15">
        <v>77</v>
      </c>
      <c r="J15" s="41">
        <v>90</v>
      </c>
      <c r="K15" s="46">
        <v>110</v>
      </c>
      <c r="L15" s="38">
        <f t="shared" si="2"/>
        <v>200</v>
      </c>
    </row>
    <row r="16" spans="1:12">
      <c r="A16" s="14">
        <v>13</v>
      </c>
      <c r="B16" s="43">
        <v>177</v>
      </c>
      <c r="C16" s="42">
        <v>147</v>
      </c>
      <c r="D16" s="30">
        <f t="shared" si="0"/>
        <v>324</v>
      </c>
      <c r="E16" s="14">
        <v>28</v>
      </c>
      <c r="F16" s="43">
        <v>194</v>
      </c>
      <c r="G16" s="47">
        <v>208</v>
      </c>
      <c r="H16" s="38">
        <f t="shared" si="1"/>
        <v>402</v>
      </c>
      <c r="I16" s="15">
        <v>78</v>
      </c>
      <c r="J16" s="41">
        <v>85</v>
      </c>
      <c r="K16" s="46">
        <v>99</v>
      </c>
      <c r="L16" s="38">
        <f t="shared" si="2"/>
        <v>184</v>
      </c>
    </row>
    <row r="17" spans="1:12" ht="14.25" thickBot="1">
      <c r="A17" s="24">
        <v>14</v>
      </c>
      <c r="B17" s="44">
        <v>168</v>
      </c>
      <c r="C17" s="45">
        <v>147</v>
      </c>
      <c r="D17" s="33">
        <f t="shared" si="0"/>
        <v>315</v>
      </c>
      <c r="E17" s="14">
        <v>29</v>
      </c>
      <c r="F17" s="43">
        <v>201</v>
      </c>
      <c r="G17" s="47">
        <v>173</v>
      </c>
      <c r="H17" s="38">
        <f t="shared" si="1"/>
        <v>374</v>
      </c>
      <c r="I17" s="15">
        <v>79</v>
      </c>
      <c r="J17" s="41">
        <v>86</v>
      </c>
      <c r="K17" s="46">
        <v>112</v>
      </c>
      <c r="L17" s="38">
        <f t="shared" si="2"/>
        <v>198</v>
      </c>
    </row>
    <row r="18" spans="1:12" ht="15" thickTop="1" thickBot="1">
      <c r="A18" s="23" t="s">
        <v>6</v>
      </c>
      <c r="B18" s="34">
        <f>SUM(B3:B17)</f>
        <v>2399</v>
      </c>
      <c r="C18" s="35">
        <f>SUM(C3:C17)</f>
        <v>2435</v>
      </c>
      <c r="D18" s="36">
        <f>SUM(B18:C18)</f>
        <v>4834</v>
      </c>
      <c r="E18" s="14">
        <v>30</v>
      </c>
      <c r="F18" s="43">
        <v>244</v>
      </c>
      <c r="G18" s="47">
        <v>240</v>
      </c>
      <c r="H18" s="38">
        <f t="shared" si="1"/>
        <v>484</v>
      </c>
      <c r="I18" s="15">
        <v>80</v>
      </c>
      <c r="J18" s="41">
        <v>71</v>
      </c>
      <c r="K18" s="46">
        <v>124</v>
      </c>
      <c r="L18" s="38">
        <f t="shared" si="2"/>
        <v>195</v>
      </c>
    </row>
    <row r="19" spans="1:12">
      <c r="E19" s="14">
        <v>31</v>
      </c>
      <c r="F19" s="43">
        <v>248</v>
      </c>
      <c r="G19" s="47">
        <v>233</v>
      </c>
      <c r="H19" s="38">
        <f t="shared" si="1"/>
        <v>481</v>
      </c>
      <c r="I19" s="15">
        <v>81</v>
      </c>
      <c r="J19" s="41">
        <v>72</v>
      </c>
      <c r="K19" s="46">
        <v>88</v>
      </c>
      <c r="L19" s="38">
        <f t="shared" si="2"/>
        <v>160</v>
      </c>
    </row>
    <row r="20" spans="1:12">
      <c r="E20" s="14">
        <v>32</v>
      </c>
      <c r="F20" s="43">
        <v>231</v>
      </c>
      <c r="G20" s="47">
        <v>215</v>
      </c>
      <c r="H20" s="38">
        <f t="shared" si="1"/>
        <v>446</v>
      </c>
      <c r="I20" s="15">
        <v>82</v>
      </c>
      <c r="J20" s="41">
        <v>60</v>
      </c>
      <c r="K20" s="46">
        <v>108</v>
      </c>
      <c r="L20" s="38">
        <f t="shared" si="2"/>
        <v>168</v>
      </c>
    </row>
    <row r="21" spans="1:12">
      <c r="E21" s="14">
        <v>33</v>
      </c>
      <c r="F21" s="43">
        <v>283</v>
      </c>
      <c r="G21" s="47">
        <v>245</v>
      </c>
      <c r="H21" s="38">
        <f t="shared" si="1"/>
        <v>528</v>
      </c>
      <c r="I21" s="15">
        <v>83</v>
      </c>
      <c r="J21" s="41">
        <v>49</v>
      </c>
      <c r="K21" s="46">
        <v>78</v>
      </c>
      <c r="L21" s="38">
        <f t="shared" si="2"/>
        <v>127</v>
      </c>
    </row>
    <row r="22" spans="1:12">
      <c r="E22" s="14">
        <v>34</v>
      </c>
      <c r="F22" s="43">
        <v>245</v>
      </c>
      <c r="G22" s="47">
        <v>226</v>
      </c>
      <c r="H22" s="38">
        <f t="shared" si="1"/>
        <v>471</v>
      </c>
      <c r="I22" s="15">
        <v>84</v>
      </c>
      <c r="J22" s="43">
        <v>56</v>
      </c>
      <c r="K22" s="47">
        <v>81</v>
      </c>
      <c r="L22" s="38">
        <f t="shared" si="2"/>
        <v>137</v>
      </c>
    </row>
    <row r="23" spans="1:12">
      <c r="E23" s="14">
        <v>35</v>
      </c>
      <c r="F23" s="43">
        <v>273</v>
      </c>
      <c r="G23" s="47">
        <v>236</v>
      </c>
      <c r="H23" s="38">
        <f t="shared" si="1"/>
        <v>509</v>
      </c>
      <c r="I23" s="15">
        <v>85</v>
      </c>
      <c r="J23" s="43">
        <v>46</v>
      </c>
      <c r="K23" s="47">
        <v>87</v>
      </c>
      <c r="L23" s="38">
        <f t="shared" si="2"/>
        <v>133</v>
      </c>
    </row>
    <row r="24" spans="1:12">
      <c r="E24" s="14">
        <v>36</v>
      </c>
      <c r="F24" s="43">
        <v>244</v>
      </c>
      <c r="G24" s="47">
        <v>267</v>
      </c>
      <c r="H24" s="38">
        <f t="shared" si="1"/>
        <v>511</v>
      </c>
      <c r="I24" s="15">
        <v>86</v>
      </c>
      <c r="J24" s="43">
        <v>34</v>
      </c>
      <c r="K24" s="47">
        <v>85</v>
      </c>
      <c r="L24" s="38">
        <f t="shared" si="2"/>
        <v>119</v>
      </c>
    </row>
    <row r="25" spans="1:12">
      <c r="E25" s="14">
        <v>37</v>
      </c>
      <c r="F25" s="43">
        <v>265</v>
      </c>
      <c r="G25" s="47">
        <v>280</v>
      </c>
      <c r="H25" s="38">
        <f t="shared" si="1"/>
        <v>545</v>
      </c>
      <c r="I25" s="15">
        <v>87</v>
      </c>
      <c r="J25" s="43">
        <v>26</v>
      </c>
      <c r="K25" s="47">
        <v>57</v>
      </c>
      <c r="L25" s="38">
        <f t="shared" si="2"/>
        <v>83</v>
      </c>
    </row>
    <row r="26" spans="1:12">
      <c r="E26" s="14">
        <v>38</v>
      </c>
      <c r="F26" s="43">
        <v>284</v>
      </c>
      <c r="G26" s="47">
        <v>252</v>
      </c>
      <c r="H26" s="38">
        <f t="shared" si="1"/>
        <v>536</v>
      </c>
      <c r="I26" s="15">
        <v>88</v>
      </c>
      <c r="J26" s="43">
        <v>32</v>
      </c>
      <c r="K26" s="47">
        <v>56</v>
      </c>
      <c r="L26" s="38">
        <f t="shared" si="2"/>
        <v>88</v>
      </c>
    </row>
    <row r="27" spans="1:12">
      <c r="E27" s="14">
        <v>39</v>
      </c>
      <c r="F27" s="43">
        <v>277</v>
      </c>
      <c r="G27" s="47">
        <v>288</v>
      </c>
      <c r="H27" s="38">
        <f t="shared" si="1"/>
        <v>565</v>
      </c>
      <c r="I27" s="15">
        <v>89</v>
      </c>
      <c r="J27" s="43">
        <v>10</v>
      </c>
      <c r="K27" s="47">
        <v>50</v>
      </c>
      <c r="L27" s="38">
        <f t="shared" si="2"/>
        <v>60</v>
      </c>
    </row>
    <row r="28" spans="1:12">
      <c r="E28" s="14">
        <v>40</v>
      </c>
      <c r="F28" s="43">
        <v>268</v>
      </c>
      <c r="G28" s="47">
        <v>255</v>
      </c>
      <c r="H28" s="38">
        <f t="shared" si="1"/>
        <v>523</v>
      </c>
      <c r="I28" s="15">
        <v>90</v>
      </c>
      <c r="J28" s="43">
        <v>19</v>
      </c>
      <c r="K28" s="47">
        <v>42</v>
      </c>
      <c r="L28" s="38">
        <f t="shared" si="2"/>
        <v>61</v>
      </c>
    </row>
    <row r="29" spans="1:12">
      <c r="E29" s="14">
        <v>41</v>
      </c>
      <c r="F29" s="43">
        <v>253</v>
      </c>
      <c r="G29" s="47">
        <v>231</v>
      </c>
      <c r="H29" s="38">
        <f t="shared" si="1"/>
        <v>484</v>
      </c>
      <c r="I29" s="15">
        <v>91</v>
      </c>
      <c r="J29" s="43">
        <v>13</v>
      </c>
      <c r="K29" s="47">
        <v>33</v>
      </c>
      <c r="L29" s="38">
        <f t="shared" si="2"/>
        <v>46</v>
      </c>
    </row>
    <row r="30" spans="1:12">
      <c r="E30" s="14">
        <v>42</v>
      </c>
      <c r="F30" s="43">
        <v>263</v>
      </c>
      <c r="G30" s="47">
        <v>219</v>
      </c>
      <c r="H30" s="38">
        <f t="shared" si="1"/>
        <v>482</v>
      </c>
      <c r="I30" s="15">
        <v>92</v>
      </c>
      <c r="J30" s="43">
        <v>8</v>
      </c>
      <c r="K30" s="47">
        <v>33</v>
      </c>
      <c r="L30" s="38">
        <f t="shared" si="2"/>
        <v>41</v>
      </c>
    </row>
    <row r="31" spans="1:12">
      <c r="E31" s="14">
        <v>43</v>
      </c>
      <c r="F31" s="43">
        <v>266</v>
      </c>
      <c r="G31" s="47">
        <v>214</v>
      </c>
      <c r="H31" s="38">
        <f t="shared" si="1"/>
        <v>480</v>
      </c>
      <c r="I31" s="15">
        <v>93</v>
      </c>
      <c r="J31" s="43">
        <v>10</v>
      </c>
      <c r="K31" s="47">
        <v>22</v>
      </c>
      <c r="L31" s="38">
        <f t="shared" si="2"/>
        <v>32</v>
      </c>
    </row>
    <row r="32" spans="1:12">
      <c r="E32" s="14">
        <v>44</v>
      </c>
      <c r="F32" s="43">
        <v>263</v>
      </c>
      <c r="G32" s="47">
        <v>230</v>
      </c>
      <c r="H32" s="38">
        <f t="shared" si="1"/>
        <v>493</v>
      </c>
      <c r="I32" s="15">
        <v>94</v>
      </c>
      <c r="J32" s="43">
        <v>9</v>
      </c>
      <c r="K32" s="47">
        <v>8</v>
      </c>
      <c r="L32" s="38">
        <f t="shared" si="2"/>
        <v>17</v>
      </c>
    </row>
    <row r="33" spans="5:12">
      <c r="E33" s="14">
        <v>45</v>
      </c>
      <c r="F33" s="43">
        <v>215</v>
      </c>
      <c r="G33" s="47">
        <v>164</v>
      </c>
      <c r="H33" s="38">
        <f t="shared" si="1"/>
        <v>379</v>
      </c>
      <c r="I33" s="15">
        <v>95</v>
      </c>
      <c r="J33" s="43">
        <v>11</v>
      </c>
      <c r="K33" s="47">
        <v>14</v>
      </c>
      <c r="L33" s="38">
        <f t="shared" si="2"/>
        <v>25</v>
      </c>
    </row>
    <row r="34" spans="5:12">
      <c r="E34" s="14">
        <v>46</v>
      </c>
      <c r="F34" s="43">
        <v>202</v>
      </c>
      <c r="G34" s="47">
        <v>185</v>
      </c>
      <c r="H34" s="38">
        <f t="shared" si="1"/>
        <v>387</v>
      </c>
      <c r="I34" s="15">
        <v>96</v>
      </c>
      <c r="J34" s="43">
        <v>3</v>
      </c>
      <c r="K34" s="47">
        <v>5</v>
      </c>
      <c r="L34" s="38">
        <f t="shared" si="2"/>
        <v>8</v>
      </c>
    </row>
    <row r="35" spans="5:12">
      <c r="E35" s="14">
        <v>47</v>
      </c>
      <c r="F35" s="43">
        <v>195</v>
      </c>
      <c r="G35" s="47">
        <v>215</v>
      </c>
      <c r="H35" s="38">
        <f t="shared" si="1"/>
        <v>410</v>
      </c>
      <c r="I35" s="15">
        <v>97</v>
      </c>
      <c r="J35" s="43">
        <v>2</v>
      </c>
      <c r="K35" s="47">
        <v>9</v>
      </c>
      <c r="L35" s="38">
        <f t="shared" si="2"/>
        <v>11</v>
      </c>
    </row>
    <row r="36" spans="5:12">
      <c r="E36" s="14">
        <v>48</v>
      </c>
      <c r="F36" s="43">
        <v>212</v>
      </c>
      <c r="G36" s="47">
        <v>210</v>
      </c>
      <c r="H36" s="38">
        <f t="shared" si="1"/>
        <v>422</v>
      </c>
      <c r="I36" s="15">
        <v>98</v>
      </c>
      <c r="J36" s="43">
        <v>1</v>
      </c>
      <c r="K36" s="47">
        <v>7</v>
      </c>
      <c r="L36" s="38">
        <f t="shared" si="2"/>
        <v>8</v>
      </c>
    </row>
    <row r="37" spans="5:12">
      <c r="E37" s="14">
        <v>49</v>
      </c>
      <c r="F37" s="43">
        <v>181</v>
      </c>
      <c r="G37" s="47">
        <v>175</v>
      </c>
      <c r="H37" s="38">
        <f t="shared" si="1"/>
        <v>356</v>
      </c>
      <c r="I37" s="15">
        <v>99</v>
      </c>
      <c r="J37" s="43">
        <v>0</v>
      </c>
      <c r="K37" s="47">
        <v>6</v>
      </c>
      <c r="L37" s="38">
        <f t="shared" si="2"/>
        <v>6</v>
      </c>
    </row>
    <row r="38" spans="5:12">
      <c r="E38" s="14">
        <v>50</v>
      </c>
      <c r="F38" s="43">
        <v>183</v>
      </c>
      <c r="G38" s="47">
        <v>192</v>
      </c>
      <c r="H38" s="38">
        <f t="shared" si="1"/>
        <v>375</v>
      </c>
      <c r="I38" s="15">
        <v>100</v>
      </c>
      <c r="J38" s="43">
        <v>0</v>
      </c>
      <c r="K38" s="47">
        <v>2</v>
      </c>
      <c r="L38" s="38">
        <f t="shared" si="2"/>
        <v>2</v>
      </c>
    </row>
    <row r="39" spans="5:12">
      <c r="E39" s="14">
        <v>51</v>
      </c>
      <c r="F39" s="43">
        <v>180</v>
      </c>
      <c r="G39" s="47">
        <v>164</v>
      </c>
      <c r="H39" s="38">
        <f t="shared" si="1"/>
        <v>344</v>
      </c>
      <c r="I39" s="15">
        <v>101</v>
      </c>
      <c r="J39" s="43">
        <v>0</v>
      </c>
      <c r="K39" s="47">
        <v>2</v>
      </c>
      <c r="L39" s="38">
        <f t="shared" si="2"/>
        <v>2</v>
      </c>
    </row>
    <row r="40" spans="5:12">
      <c r="E40" s="14">
        <v>52</v>
      </c>
      <c r="F40" s="43">
        <v>184</v>
      </c>
      <c r="G40" s="47">
        <v>177</v>
      </c>
      <c r="H40" s="38">
        <f t="shared" si="1"/>
        <v>361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216</v>
      </c>
      <c r="G41" s="47">
        <v>213</v>
      </c>
      <c r="H41" s="38">
        <f t="shared" si="1"/>
        <v>429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178</v>
      </c>
      <c r="G42" s="47">
        <v>189</v>
      </c>
      <c r="H42" s="38">
        <f t="shared" si="1"/>
        <v>367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215</v>
      </c>
      <c r="G43" s="47">
        <v>216</v>
      </c>
      <c r="H43" s="38">
        <f t="shared" si="1"/>
        <v>431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190</v>
      </c>
      <c r="G44" s="47">
        <v>185</v>
      </c>
      <c r="H44" s="38">
        <f t="shared" si="1"/>
        <v>375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217</v>
      </c>
      <c r="G45" s="47">
        <v>178</v>
      </c>
      <c r="H45" s="38">
        <f t="shared" si="1"/>
        <v>395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216</v>
      </c>
      <c r="G46" s="47">
        <v>218</v>
      </c>
      <c r="H46" s="38">
        <f t="shared" si="1"/>
        <v>434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242</v>
      </c>
      <c r="G47" s="47">
        <v>220</v>
      </c>
      <c r="H47" s="38">
        <f t="shared" si="1"/>
        <v>462</v>
      </c>
      <c r="I47" s="25" t="s">
        <v>6</v>
      </c>
      <c r="J47" s="36">
        <f>SUM(J3:J46)</f>
        <v>2731</v>
      </c>
      <c r="K47" s="39">
        <f>SUM(K3:K46)</f>
        <v>3219</v>
      </c>
      <c r="L47" s="40">
        <f>SUM(J47:K47)</f>
        <v>5950</v>
      </c>
    </row>
    <row r="48" spans="5:12">
      <c r="E48" s="14">
        <v>60</v>
      </c>
      <c r="F48" s="43">
        <v>249</v>
      </c>
      <c r="G48" s="47">
        <v>258</v>
      </c>
      <c r="H48" s="38">
        <f t="shared" si="1"/>
        <v>507</v>
      </c>
    </row>
    <row r="49" spans="5:12" ht="14.25" thickBot="1">
      <c r="E49" s="14">
        <v>61</v>
      </c>
      <c r="F49" s="43">
        <v>283</v>
      </c>
      <c r="G49" s="47">
        <v>246</v>
      </c>
      <c r="H49" s="38">
        <f t="shared" si="1"/>
        <v>529</v>
      </c>
      <c r="J49" s="4" t="s">
        <v>19</v>
      </c>
      <c r="K49" s="10"/>
      <c r="L49" s="10"/>
    </row>
    <row r="50" spans="5:12">
      <c r="E50" s="14">
        <v>62</v>
      </c>
      <c r="F50" s="43">
        <v>289</v>
      </c>
      <c r="G50" s="47">
        <v>317</v>
      </c>
      <c r="H50" s="38">
        <f t="shared" si="1"/>
        <v>606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294</v>
      </c>
      <c r="G51" s="47">
        <v>287</v>
      </c>
      <c r="H51" s="38">
        <f t="shared" si="1"/>
        <v>581</v>
      </c>
      <c r="J51" s="76">
        <f>SUM(B18,F53,J47)</f>
        <v>16119</v>
      </c>
      <c r="K51" s="77">
        <f>SUM(C18,G53,K47)</f>
        <v>16132</v>
      </c>
      <c r="L51" s="78">
        <f>SUM(J51:K51)</f>
        <v>32251</v>
      </c>
    </row>
    <row r="52" spans="5:12" ht="14.25" thickBot="1">
      <c r="E52" s="24">
        <v>64</v>
      </c>
      <c r="F52" s="44">
        <v>283</v>
      </c>
      <c r="G52" s="48">
        <v>291</v>
      </c>
      <c r="H52" s="33">
        <f t="shared" si="1"/>
        <v>574</v>
      </c>
    </row>
    <row r="53" spans="5:12" ht="15" thickTop="1" thickBot="1">
      <c r="E53" s="23" t="s">
        <v>6</v>
      </c>
      <c r="F53" s="36">
        <f>SUM(F3:F52)</f>
        <v>10989</v>
      </c>
      <c r="G53" s="39">
        <f>SUM(G3:G52)</f>
        <v>10478</v>
      </c>
      <c r="H53" s="40">
        <f>SUM(F53:G53)</f>
        <v>21467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topLeftCell="A34" workbookViewId="0">
      <selection activeCell="G17" sqref="G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3</v>
      </c>
      <c r="K3" s="46">
        <v>6</v>
      </c>
      <c r="L3" s="37">
        <f>SUM(J3:K3)</f>
        <v>9</v>
      </c>
    </row>
    <row r="4" spans="1:12">
      <c r="A4" s="14">
        <v>1</v>
      </c>
      <c r="B4" s="43">
        <v>2</v>
      </c>
      <c r="C4" s="42">
        <v>5</v>
      </c>
      <c r="D4" s="30">
        <f t="shared" ref="D4:D17" si="0">SUM(B4:C4)</f>
        <v>7</v>
      </c>
      <c r="E4" s="14">
        <v>16</v>
      </c>
      <c r="F4" s="41">
        <v>5</v>
      </c>
      <c r="G4" s="46">
        <v>7</v>
      </c>
      <c r="H4" s="38">
        <f t="shared" ref="H4:H52" si="1">SUM(F4:G4)</f>
        <v>12</v>
      </c>
      <c r="I4" s="15">
        <v>66</v>
      </c>
      <c r="J4" s="41">
        <v>7</v>
      </c>
      <c r="K4" s="46">
        <v>6</v>
      </c>
      <c r="L4" s="38">
        <f t="shared" ref="L4:L46" si="2">SUM(J4:K4)</f>
        <v>13</v>
      </c>
    </row>
    <row r="5" spans="1:12">
      <c r="A5" s="14">
        <v>2</v>
      </c>
      <c r="B5" s="43">
        <v>5</v>
      </c>
      <c r="C5" s="42">
        <v>2</v>
      </c>
      <c r="D5" s="30">
        <f t="shared" si="0"/>
        <v>7</v>
      </c>
      <c r="E5" s="14">
        <v>17</v>
      </c>
      <c r="F5" s="41">
        <v>4</v>
      </c>
      <c r="G5" s="46">
        <v>3</v>
      </c>
      <c r="H5" s="38">
        <f t="shared" si="1"/>
        <v>7</v>
      </c>
      <c r="I5" s="15">
        <v>67</v>
      </c>
      <c r="J5" s="41">
        <v>14</v>
      </c>
      <c r="K5" s="46">
        <v>12</v>
      </c>
      <c r="L5" s="38">
        <f t="shared" si="2"/>
        <v>26</v>
      </c>
    </row>
    <row r="6" spans="1:12">
      <c r="A6" s="14">
        <v>3</v>
      </c>
      <c r="B6" s="43">
        <v>2</v>
      </c>
      <c r="C6" s="42">
        <v>4</v>
      </c>
      <c r="D6" s="30">
        <f t="shared" si="0"/>
        <v>6</v>
      </c>
      <c r="E6" s="14">
        <v>18</v>
      </c>
      <c r="F6" s="41">
        <v>2</v>
      </c>
      <c r="G6" s="46">
        <v>3</v>
      </c>
      <c r="H6" s="38">
        <f t="shared" si="1"/>
        <v>5</v>
      </c>
      <c r="I6" s="15">
        <v>68</v>
      </c>
      <c r="J6" s="41">
        <v>7</v>
      </c>
      <c r="K6" s="46">
        <v>11</v>
      </c>
      <c r="L6" s="38">
        <f t="shared" si="2"/>
        <v>18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6</v>
      </c>
      <c r="G7" s="46">
        <v>8</v>
      </c>
      <c r="H7" s="38">
        <f t="shared" si="1"/>
        <v>14</v>
      </c>
      <c r="I7" s="15">
        <v>69</v>
      </c>
      <c r="J7" s="41">
        <v>9</v>
      </c>
      <c r="K7" s="46">
        <v>9</v>
      </c>
      <c r="L7" s="38">
        <f t="shared" si="2"/>
        <v>18</v>
      </c>
    </row>
    <row r="8" spans="1:12">
      <c r="A8" s="14">
        <v>5</v>
      </c>
      <c r="B8" s="43">
        <v>6</v>
      </c>
      <c r="C8" s="42">
        <v>2</v>
      </c>
      <c r="D8" s="30">
        <f t="shared" si="0"/>
        <v>8</v>
      </c>
      <c r="E8" s="14">
        <v>20</v>
      </c>
      <c r="F8" s="41">
        <v>2</v>
      </c>
      <c r="G8" s="46">
        <v>4</v>
      </c>
      <c r="H8" s="38">
        <f t="shared" si="1"/>
        <v>6</v>
      </c>
      <c r="I8" s="15">
        <v>70</v>
      </c>
      <c r="J8" s="41">
        <v>9</v>
      </c>
      <c r="K8" s="46">
        <v>8</v>
      </c>
      <c r="L8" s="38">
        <f t="shared" si="2"/>
        <v>17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1</v>
      </c>
      <c r="G9" s="46">
        <v>3</v>
      </c>
      <c r="H9" s="38">
        <f t="shared" si="1"/>
        <v>4</v>
      </c>
      <c r="I9" s="15">
        <v>71</v>
      </c>
      <c r="J9" s="41">
        <v>7</v>
      </c>
      <c r="K9" s="46">
        <v>4</v>
      </c>
      <c r="L9" s="38">
        <f t="shared" si="2"/>
        <v>11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5</v>
      </c>
      <c r="G10" s="46">
        <v>2</v>
      </c>
      <c r="H10" s="38">
        <f t="shared" si="1"/>
        <v>7</v>
      </c>
      <c r="I10" s="15">
        <v>72</v>
      </c>
      <c r="J10" s="41">
        <v>11</v>
      </c>
      <c r="K10" s="46">
        <v>11</v>
      </c>
      <c r="L10" s="38">
        <f t="shared" si="2"/>
        <v>22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10</v>
      </c>
      <c r="G11" s="46">
        <v>6</v>
      </c>
      <c r="H11" s="38">
        <f t="shared" si="1"/>
        <v>16</v>
      </c>
      <c r="I11" s="15">
        <v>73</v>
      </c>
      <c r="J11" s="41">
        <v>6</v>
      </c>
      <c r="K11" s="46">
        <v>6</v>
      </c>
      <c r="L11" s="38">
        <f t="shared" si="2"/>
        <v>12</v>
      </c>
    </row>
    <row r="12" spans="1:12">
      <c r="A12" s="14">
        <v>9</v>
      </c>
      <c r="B12" s="43">
        <v>3</v>
      </c>
      <c r="C12" s="42">
        <v>1</v>
      </c>
      <c r="D12" s="30">
        <f t="shared" si="0"/>
        <v>4</v>
      </c>
      <c r="E12" s="14">
        <v>24</v>
      </c>
      <c r="F12" s="41">
        <v>6</v>
      </c>
      <c r="G12" s="46">
        <v>5</v>
      </c>
      <c r="H12" s="38">
        <f t="shared" si="1"/>
        <v>11</v>
      </c>
      <c r="I12" s="15">
        <v>74</v>
      </c>
      <c r="J12" s="41">
        <v>5</v>
      </c>
      <c r="K12" s="46">
        <v>1</v>
      </c>
      <c r="L12" s="38">
        <f t="shared" si="2"/>
        <v>6</v>
      </c>
    </row>
    <row r="13" spans="1:12">
      <c r="A13" s="14">
        <v>10</v>
      </c>
      <c r="B13" s="43">
        <v>2</v>
      </c>
      <c r="C13" s="42">
        <v>4</v>
      </c>
      <c r="D13" s="30">
        <f t="shared" si="0"/>
        <v>6</v>
      </c>
      <c r="E13" s="14">
        <v>25</v>
      </c>
      <c r="F13" s="41">
        <v>5</v>
      </c>
      <c r="G13" s="46">
        <v>2</v>
      </c>
      <c r="H13" s="38">
        <f t="shared" si="1"/>
        <v>7</v>
      </c>
      <c r="I13" s="15">
        <v>75</v>
      </c>
      <c r="J13" s="41">
        <v>4</v>
      </c>
      <c r="K13" s="46">
        <v>7</v>
      </c>
      <c r="L13" s="38">
        <f t="shared" si="2"/>
        <v>11</v>
      </c>
    </row>
    <row r="14" spans="1:12">
      <c r="A14" s="14">
        <v>11</v>
      </c>
      <c r="B14" s="43">
        <v>1</v>
      </c>
      <c r="C14" s="42">
        <v>3</v>
      </c>
      <c r="D14" s="30">
        <f t="shared" si="0"/>
        <v>4</v>
      </c>
      <c r="E14" s="14">
        <v>26</v>
      </c>
      <c r="F14" s="41">
        <v>4</v>
      </c>
      <c r="G14" s="46">
        <v>3</v>
      </c>
      <c r="H14" s="38">
        <f t="shared" si="1"/>
        <v>7</v>
      </c>
      <c r="I14" s="15">
        <v>76</v>
      </c>
      <c r="J14" s="41">
        <v>3</v>
      </c>
      <c r="K14" s="46">
        <v>5</v>
      </c>
      <c r="L14" s="38">
        <f t="shared" si="2"/>
        <v>8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7</v>
      </c>
      <c r="G15" s="46">
        <v>3</v>
      </c>
      <c r="H15" s="38">
        <f t="shared" si="1"/>
        <v>10</v>
      </c>
      <c r="I15" s="15">
        <v>77</v>
      </c>
      <c r="J15" s="41">
        <v>1</v>
      </c>
      <c r="K15" s="46">
        <v>5</v>
      </c>
      <c r="L15" s="38">
        <f t="shared" si="2"/>
        <v>6</v>
      </c>
    </row>
    <row r="16" spans="1:12">
      <c r="A16" s="14">
        <v>13</v>
      </c>
      <c r="B16" s="43">
        <v>5</v>
      </c>
      <c r="C16" s="42">
        <v>1</v>
      </c>
      <c r="D16" s="30">
        <f t="shared" si="0"/>
        <v>6</v>
      </c>
      <c r="E16" s="14">
        <v>28</v>
      </c>
      <c r="F16" s="43">
        <v>5</v>
      </c>
      <c r="G16" s="47">
        <v>5</v>
      </c>
      <c r="H16" s="38">
        <f t="shared" si="1"/>
        <v>10</v>
      </c>
      <c r="I16" s="15">
        <v>78</v>
      </c>
      <c r="J16" s="41">
        <v>7</v>
      </c>
      <c r="K16" s="46">
        <v>6</v>
      </c>
      <c r="L16" s="38">
        <f t="shared" si="2"/>
        <v>13</v>
      </c>
    </row>
    <row r="17" spans="1:12" ht="14.25" thickBot="1">
      <c r="A17" s="24">
        <v>14</v>
      </c>
      <c r="B17" s="44">
        <v>6</v>
      </c>
      <c r="C17" s="45">
        <v>1</v>
      </c>
      <c r="D17" s="33">
        <f t="shared" si="0"/>
        <v>7</v>
      </c>
      <c r="E17" s="14">
        <v>29</v>
      </c>
      <c r="F17" s="43">
        <v>8</v>
      </c>
      <c r="G17" s="47">
        <v>4</v>
      </c>
      <c r="H17" s="38">
        <f t="shared" si="1"/>
        <v>12</v>
      </c>
      <c r="I17" s="15">
        <v>79</v>
      </c>
      <c r="J17" s="41">
        <v>6</v>
      </c>
      <c r="K17" s="46">
        <v>4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35</v>
      </c>
      <c r="D18" s="36">
        <f>SUM(B18:C18)</f>
        <v>79</v>
      </c>
      <c r="E18" s="14">
        <v>30</v>
      </c>
      <c r="F18" s="43">
        <v>4</v>
      </c>
      <c r="G18" s="47">
        <v>4</v>
      </c>
      <c r="H18" s="38">
        <f t="shared" si="1"/>
        <v>8</v>
      </c>
      <c r="I18" s="15">
        <v>80</v>
      </c>
      <c r="J18" s="41">
        <v>5</v>
      </c>
      <c r="K18" s="46">
        <v>4</v>
      </c>
      <c r="L18" s="38">
        <f t="shared" si="2"/>
        <v>9</v>
      </c>
    </row>
    <row r="19" spans="1:12">
      <c r="E19" s="14">
        <v>31</v>
      </c>
      <c r="F19" s="43">
        <v>6</v>
      </c>
      <c r="G19" s="47">
        <v>6</v>
      </c>
      <c r="H19" s="38">
        <f t="shared" si="1"/>
        <v>12</v>
      </c>
      <c r="I19" s="15">
        <v>81</v>
      </c>
      <c r="J19" s="41">
        <v>2</v>
      </c>
      <c r="K19" s="46">
        <v>0</v>
      </c>
      <c r="L19" s="38">
        <f t="shared" si="2"/>
        <v>2</v>
      </c>
    </row>
    <row r="20" spans="1:12">
      <c r="E20" s="14">
        <v>32</v>
      </c>
      <c r="F20" s="43">
        <v>4</v>
      </c>
      <c r="G20" s="47">
        <v>6</v>
      </c>
      <c r="H20" s="38">
        <f t="shared" si="1"/>
        <v>10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3</v>
      </c>
      <c r="G21" s="47">
        <v>3</v>
      </c>
      <c r="H21" s="38">
        <f t="shared" si="1"/>
        <v>6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8</v>
      </c>
      <c r="G22" s="47">
        <v>7</v>
      </c>
      <c r="H22" s="38">
        <f t="shared" si="1"/>
        <v>15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43">
        <v>7</v>
      </c>
      <c r="G23" s="47">
        <v>4</v>
      </c>
      <c r="H23" s="38">
        <f t="shared" si="1"/>
        <v>11</v>
      </c>
      <c r="I23" s="15">
        <v>85</v>
      </c>
      <c r="J23" s="43">
        <v>2</v>
      </c>
      <c r="K23" s="47">
        <v>3</v>
      </c>
      <c r="L23" s="38">
        <f t="shared" si="2"/>
        <v>5</v>
      </c>
    </row>
    <row r="24" spans="1:12">
      <c r="E24" s="14">
        <v>36</v>
      </c>
      <c r="F24" s="43">
        <v>7</v>
      </c>
      <c r="G24" s="47">
        <v>5</v>
      </c>
      <c r="H24" s="38">
        <f t="shared" si="1"/>
        <v>12</v>
      </c>
      <c r="I24" s="15">
        <v>86</v>
      </c>
      <c r="J24" s="43">
        <v>1</v>
      </c>
      <c r="K24" s="47">
        <v>6</v>
      </c>
      <c r="L24" s="38">
        <f t="shared" si="2"/>
        <v>7</v>
      </c>
    </row>
    <row r="25" spans="1:12">
      <c r="E25" s="14">
        <v>37</v>
      </c>
      <c r="F25" s="43">
        <v>8</v>
      </c>
      <c r="G25" s="47">
        <v>10</v>
      </c>
      <c r="H25" s="38">
        <f t="shared" si="1"/>
        <v>18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11</v>
      </c>
      <c r="G26" s="47">
        <v>10</v>
      </c>
      <c r="H26" s="38">
        <f t="shared" si="1"/>
        <v>21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4</v>
      </c>
      <c r="G27" s="47">
        <v>6</v>
      </c>
      <c r="H27" s="38">
        <f t="shared" si="1"/>
        <v>10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11</v>
      </c>
      <c r="G28" s="47">
        <v>8</v>
      </c>
      <c r="H28" s="38">
        <f t="shared" si="1"/>
        <v>19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3</v>
      </c>
      <c r="G29" s="47">
        <v>7</v>
      </c>
      <c r="H29" s="38">
        <f t="shared" si="1"/>
        <v>10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10</v>
      </c>
      <c r="G30" s="47">
        <v>8</v>
      </c>
      <c r="H30" s="38">
        <f t="shared" si="1"/>
        <v>18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4</v>
      </c>
      <c r="G31" s="47">
        <v>7</v>
      </c>
      <c r="H31" s="38">
        <f t="shared" si="1"/>
        <v>11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7</v>
      </c>
      <c r="G32" s="47">
        <v>10</v>
      </c>
      <c r="H32" s="38">
        <f t="shared" si="1"/>
        <v>17</v>
      </c>
      <c r="I32" s="15">
        <v>94</v>
      </c>
      <c r="J32" s="43">
        <v>2</v>
      </c>
      <c r="K32" s="47">
        <v>0</v>
      </c>
      <c r="L32" s="38">
        <f t="shared" si="2"/>
        <v>2</v>
      </c>
    </row>
    <row r="33" spans="5:12">
      <c r="E33" s="14">
        <v>45</v>
      </c>
      <c r="F33" s="43">
        <v>6</v>
      </c>
      <c r="G33" s="47">
        <v>3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6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9</v>
      </c>
      <c r="G35" s="47">
        <v>3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5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7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7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5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8</v>
      </c>
      <c r="H41" s="38">
        <f t="shared" si="1"/>
        <v>17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5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</v>
      </c>
      <c r="G43" s="47">
        <v>6</v>
      </c>
      <c r="H43" s="38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6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8</v>
      </c>
      <c r="H45" s="38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6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8</v>
      </c>
      <c r="H47" s="38">
        <f t="shared" si="1"/>
        <v>13</v>
      </c>
      <c r="I47" s="25" t="s">
        <v>6</v>
      </c>
      <c r="J47" s="36">
        <f>SUM(J3:J46)</f>
        <v>117</v>
      </c>
      <c r="K47" s="39">
        <f>SUM(K3:K46)</f>
        <v>128</v>
      </c>
      <c r="L47" s="40">
        <f>SUM(J47:K47)</f>
        <v>245</v>
      </c>
    </row>
    <row r="48" spans="5:12">
      <c r="E48" s="14">
        <v>60</v>
      </c>
      <c r="F48" s="43">
        <v>3</v>
      </c>
      <c r="G48" s="47">
        <v>6</v>
      </c>
      <c r="H48" s="38">
        <f t="shared" si="1"/>
        <v>9</v>
      </c>
    </row>
    <row r="49" spans="5:12" ht="14.25" thickBot="1">
      <c r="E49" s="14">
        <v>61</v>
      </c>
      <c r="F49" s="43">
        <v>12</v>
      </c>
      <c r="G49" s="47">
        <v>6</v>
      </c>
      <c r="H49" s="38">
        <f t="shared" si="1"/>
        <v>18</v>
      </c>
      <c r="J49" s="4" t="s">
        <v>66</v>
      </c>
      <c r="K49" s="10"/>
      <c r="L49" s="10"/>
    </row>
    <row r="50" spans="5:12">
      <c r="E50" s="14">
        <v>62</v>
      </c>
      <c r="F50" s="43">
        <v>9</v>
      </c>
      <c r="G50" s="47">
        <v>16</v>
      </c>
      <c r="H50" s="38">
        <f t="shared" si="1"/>
        <v>25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9</v>
      </c>
      <c r="H51" s="38">
        <f t="shared" si="1"/>
        <v>15</v>
      </c>
      <c r="J51" s="76">
        <f>SUM(B18,F53,J47)</f>
        <v>458</v>
      </c>
      <c r="K51" s="77">
        <f>SUM(C18,G53,K47)</f>
        <v>453</v>
      </c>
      <c r="L51" s="78">
        <f>SUM(J51:K51)</f>
        <v>911</v>
      </c>
    </row>
    <row r="52" spans="5:12" ht="14.25" thickBot="1">
      <c r="E52" s="24">
        <v>64</v>
      </c>
      <c r="F52" s="44">
        <v>7</v>
      </c>
      <c r="G52" s="48">
        <v>8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297</v>
      </c>
      <c r="G53" s="39">
        <f>SUM(G3:G52)</f>
        <v>290</v>
      </c>
      <c r="H53" s="40">
        <f>SUM(F53:G53)</f>
        <v>587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F28" sqref="F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5</v>
      </c>
      <c r="D3" s="28">
        <f>SUM(B3:C3)</f>
        <v>6</v>
      </c>
      <c r="E3" s="19">
        <v>15</v>
      </c>
      <c r="F3" s="49">
        <v>2</v>
      </c>
      <c r="G3" s="46">
        <v>4</v>
      </c>
      <c r="H3" s="37">
        <f>SUM(F3:G3)</f>
        <v>6</v>
      </c>
      <c r="I3" s="20">
        <v>65</v>
      </c>
      <c r="J3" s="49">
        <v>7</v>
      </c>
      <c r="K3" s="46">
        <v>2</v>
      </c>
      <c r="L3" s="37">
        <f>SUM(J3:K3)</f>
        <v>9</v>
      </c>
    </row>
    <row r="4" spans="1:12">
      <c r="A4" s="14">
        <v>1</v>
      </c>
      <c r="B4" s="43">
        <v>3</v>
      </c>
      <c r="C4" s="42">
        <v>4</v>
      </c>
      <c r="D4" s="30">
        <f t="shared" ref="D4:D17" si="0">SUM(B4:C4)</f>
        <v>7</v>
      </c>
      <c r="E4" s="14">
        <v>16</v>
      </c>
      <c r="F4" s="41">
        <v>4</v>
      </c>
      <c r="G4" s="46">
        <v>1</v>
      </c>
      <c r="H4" s="38">
        <f t="shared" ref="H4:H52" si="1">SUM(F4:G4)</f>
        <v>5</v>
      </c>
      <c r="I4" s="15">
        <v>66</v>
      </c>
      <c r="J4" s="41">
        <v>0</v>
      </c>
      <c r="K4" s="46">
        <v>2</v>
      </c>
      <c r="L4" s="38">
        <f t="shared" ref="L4:L46" si="2">SUM(J4:K4)</f>
        <v>2</v>
      </c>
    </row>
    <row r="5" spans="1:12">
      <c r="A5" s="14">
        <v>2</v>
      </c>
      <c r="B5" s="43">
        <v>2</v>
      </c>
      <c r="C5" s="42">
        <v>5</v>
      </c>
      <c r="D5" s="30">
        <f t="shared" si="0"/>
        <v>7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4</v>
      </c>
      <c r="K6" s="46">
        <v>1</v>
      </c>
      <c r="L6" s="38">
        <f t="shared" si="2"/>
        <v>5</v>
      </c>
    </row>
    <row r="7" spans="1:12">
      <c r="A7" s="14">
        <v>4</v>
      </c>
      <c r="B7" s="43">
        <v>2</v>
      </c>
      <c r="C7" s="42">
        <v>8</v>
      </c>
      <c r="D7" s="30">
        <f t="shared" si="0"/>
        <v>10</v>
      </c>
      <c r="E7" s="14">
        <v>19</v>
      </c>
      <c r="F7" s="41">
        <v>3</v>
      </c>
      <c r="G7" s="46">
        <v>0</v>
      </c>
      <c r="H7" s="38">
        <f t="shared" si="1"/>
        <v>3</v>
      </c>
      <c r="I7" s="15">
        <v>69</v>
      </c>
      <c r="J7" s="41">
        <v>2</v>
      </c>
      <c r="K7" s="46">
        <v>5</v>
      </c>
      <c r="L7" s="38">
        <f t="shared" si="2"/>
        <v>7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4</v>
      </c>
      <c r="G8" s="46">
        <v>3</v>
      </c>
      <c r="H8" s="38">
        <f t="shared" si="1"/>
        <v>7</v>
      </c>
      <c r="I8" s="15">
        <v>70</v>
      </c>
      <c r="J8" s="41">
        <v>3</v>
      </c>
      <c r="K8" s="46">
        <v>6</v>
      </c>
      <c r="L8" s="38">
        <f t="shared" si="2"/>
        <v>9</v>
      </c>
    </row>
    <row r="9" spans="1:12">
      <c r="A9" s="14">
        <v>6</v>
      </c>
      <c r="B9" s="43">
        <v>2</v>
      </c>
      <c r="C9" s="42">
        <v>2</v>
      </c>
      <c r="D9" s="30">
        <f t="shared" si="0"/>
        <v>4</v>
      </c>
      <c r="E9" s="14">
        <v>21</v>
      </c>
      <c r="F9" s="41">
        <v>2</v>
      </c>
      <c r="G9" s="46">
        <v>4</v>
      </c>
      <c r="H9" s="38">
        <f t="shared" si="1"/>
        <v>6</v>
      </c>
      <c r="I9" s="15">
        <v>71</v>
      </c>
      <c r="J9" s="41">
        <v>3</v>
      </c>
      <c r="K9" s="46">
        <v>8</v>
      </c>
      <c r="L9" s="38">
        <f t="shared" si="2"/>
        <v>11</v>
      </c>
    </row>
    <row r="10" spans="1:12">
      <c r="A10" s="14">
        <v>7</v>
      </c>
      <c r="B10" s="43">
        <v>5</v>
      </c>
      <c r="C10" s="42">
        <v>1</v>
      </c>
      <c r="D10" s="30">
        <f t="shared" si="0"/>
        <v>6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2</v>
      </c>
      <c r="C11" s="42">
        <v>3</v>
      </c>
      <c r="D11" s="30">
        <f t="shared" si="0"/>
        <v>5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1</v>
      </c>
      <c r="K11" s="46">
        <v>6</v>
      </c>
      <c r="L11" s="38">
        <f t="shared" si="2"/>
        <v>7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4</v>
      </c>
      <c r="C13" s="42">
        <v>2</v>
      </c>
      <c r="D13" s="30">
        <f t="shared" si="0"/>
        <v>6</v>
      </c>
      <c r="E13" s="14">
        <v>25</v>
      </c>
      <c r="F13" s="41">
        <v>2</v>
      </c>
      <c r="G13" s="46">
        <v>4</v>
      </c>
      <c r="H13" s="38">
        <f t="shared" si="1"/>
        <v>6</v>
      </c>
      <c r="I13" s="15">
        <v>75</v>
      </c>
      <c r="J13" s="41">
        <v>4</v>
      </c>
      <c r="K13" s="46">
        <v>3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3</v>
      </c>
      <c r="D14" s="30">
        <f t="shared" si="0"/>
        <v>5</v>
      </c>
      <c r="E14" s="14">
        <v>26</v>
      </c>
      <c r="F14" s="41">
        <v>6</v>
      </c>
      <c r="G14" s="46">
        <v>1</v>
      </c>
      <c r="H14" s="38">
        <f t="shared" si="1"/>
        <v>7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3</v>
      </c>
      <c r="D15" s="30">
        <f t="shared" si="0"/>
        <v>7</v>
      </c>
      <c r="E15" s="14">
        <v>27</v>
      </c>
      <c r="F15" s="41">
        <v>1</v>
      </c>
      <c r="G15" s="46">
        <v>8</v>
      </c>
      <c r="H15" s="38">
        <f t="shared" si="1"/>
        <v>9</v>
      </c>
      <c r="I15" s="15">
        <v>77</v>
      </c>
      <c r="J15" s="41">
        <v>0</v>
      </c>
      <c r="K15" s="46">
        <v>0</v>
      </c>
      <c r="L15" s="38">
        <f t="shared" si="2"/>
        <v>0</v>
      </c>
    </row>
    <row r="16" spans="1:12">
      <c r="A16" s="14">
        <v>13</v>
      </c>
      <c r="B16" s="43">
        <v>1</v>
      </c>
      <c r="C16" s="42">
        <v>2</v>
      </c>
      <c r="D16" s="30">
        <f t="shared" si="0"/>
        <v>3</v>
      </c>
      <c r="E16" s="14">
        <v>28</v>
      </c>
      <c r="F16" s="43">
        <v>0</v>
      </c>
      <c r="G16" s="47">
        <v>3</v>
      </c>
      <c r="H16" s="38">
        <f t="shared" si="1"/>
        <v>3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5</v>
      </c>
      <c r="C17" s="45">
        <v>3</v>
      </c>
      <c r="D17" s="33">
        <f t="shared" si="0"/>
        <v>8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38</v>
      </c>
      <c r="C18" s="35">
        <f>SUM(C3:C17)</f>
        <v>45</v>
      </c>
      <c r="D18" s="36">
        <f>SUM(B18:C18)</f>
        <v>83</v>
      </c>
      <c r="E18" s="14">
        <v>30</v>
      </c>
      <c r="F18" s="43">
        <v>4</v>
      </c>
      <c r="G18" s="47">
        <v>4</v>
      </c>
      <c r="H18" s="38">
        <f t="shared" si="1"/>
        <v>8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5</v>
      </c>
      <c r="G19" s="47">
        <v>5</v>
      </c>
      <c r="H19" s="38">
        <f t="shared" si="1"/>
        <v>10</v>
      </c>
      <c r="I19" s="15">
        <v>81</v>
      </c>
      <c r="J19" s="41">
        <v>3</v>
      </c>
      <c r="K19" s="46">
        <v>4</v>
      </c>
      <c r="L19" s="38">
        <f t="shared" si="2"/>
        <v>7</v>
      </c>
    </row>
    <row r="20" spans="1:12">
      <c r="E20" s="14">
        <v>32</v>
      </c>
      <c r="F20" s="43">
        <v>8</v>
      </c>
      <c r="G20" s="47">
        <v>3</v>
      </c>
      <c r="H20" s="38">
        <f t="shared" si="1"/>
        <v>11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43">
        <v>6</v>
      </c>
      <c r="G21" s="47">
        <v>3</v>
      </c>
      <c r="H21" s="38">
        <f t="shared" si="1"/>
        <v>9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9</v>
      </c>
      <c r="G22" s="47">
        <v>5</v>
      </c>
      <c r="H22" s="38">
        <f t="shared" si="1"/>
        <v>14</v>
      </c>
      <c r="I22" s="15">
        <v>84</v>
      </c>
      <c r="J22" s="43">
        <v>3</v>
      </c>
      <c r="K22" s="47">
        <v>1</v>
      </c>
      <c r="L22" s="38">
        <f t="shared" si="2"/>
        <v>4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1</v>
      </c>
      <c r="G24" s="47">
        <v>5</v>
      </c>
      <c r="H24" s="38">
        <f t="shared" si="1"/>
        <v>6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6</v>
      </c>
      <c r="G25" s="47">
        <v>5</v>
      </c>
      <c r="H25" s="38">
        <f t="shared" si="1"/>
        <v>11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9</v>
      </c>
      <c r="G26" s="47">
        <v>4</v>
      </c>
      <c r="H26" s="38">
        <f t="shared" si="1"/>
        <v>13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4</v>
      </c>
      <c r="G27" s="47">
        <v>5</v>
      </c>
      <c r="H27" s="38">
        <f t="shared" si="1"/>
        <v>9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2</v>
      </c>
      <c r="G28" s="47">
        <v>2</v>
      </c>
      <c r="H28" s="38">
        <f t="shared" si="1"/>
        <v>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5</v>
      </c>
      <c r="G29" s="47">
        <v>2</v>
      </c>
      <c r="H29" s="38">
        <f t="shared" si="1"/>
        <v>7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4</v>
      </c>
      <c r="H30" s="38">
        <f t="shared" si="1"/>
        <v>10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7</v>
      </c>
      <c r="G31" s="47">
        <v>2</v>
      </c>
      <c r="H31" s="38">
        <f t="shared" si="1"/>
        <v>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3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5</v>
      </c>
      <c r="G33" s="47">
        <v>2</v>
      </c>
      <c r="H33" s="38">
        <f t="shared" si="1"/>
        <v>7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7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1</v>
      </c>
      <c r="H36" s="38">
        <f t="shared" si="1"/>
        <v>3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3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3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4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3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3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1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4</v>
      </c>
      <c r="H47" s="38">
        <f t="shared" si="1"/>
        <v>9</v>
      </c>
      <c r="I47" s="25" t="s">
        <v>6</v>
      </c>
      <c r="J47" s="36">
        <f>SUM(J3:J46)</f>
        <v>51</v>
      </c>
      <c r="K47" s="39">
        <f>SUM(K3:K46)</f>
        <v>68</v>
      </c>
      <c r="L47" s="40">
        <f>SUM(J47:K47)</f>
        <v>119</v>
      </c>
    </row>
    <row r="48" spans="5:12">
      <c r="E48" s="14">
        <v>60</v>
      </c>
      <c r="F48" s="43">
        <v>2</v>
      </c>
      <c r="G48" s="47">
        <v>3</v>
      </c>
      <c r="H48" s="38">
        <f t="shared" si="1"/>
        <v>5</v>
      </c>
    </row>
    <row r="49" spans="5:12" ht="14.25" thickBot="1">
      <c r="E49" s="14">
        <v>61</v>
      </c>
      <c r="F49" s="43">
        <v>11</v>
      </c>
      <c r="G49" s="47">
        <v>5</v>
      </c>
      <c r="H49" s="38">
        <f t="shared" si="1"/>
        <v>16</v>
      </c>
      <c r="J49" s="4" t="s">
        <v>68</v>
      </c>
      <c r="K49" s="10"/>
      <c r="L49" s="10"/>
    </row>
    <row r="50" spans="5:12">
      <c r="E50" s="14">
        <v>62</v>
      </c>
      <c r="F50" s="43">
        <v>3</v>
      </c>
      <c r="G50" s="47">
        <v>5</v>
      </c>
      <c r="H50" s="3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4</v>
      </c>
      <c r="H51" s="38">
        <f t="shared" si="1"/>
        <v>13</v>
      </c>
      <c r="J51" s="76">
        <f>SUM(B18,F53,J47)</f>
        <v>291</v>
      </c>
      <c r="K51" s="77">
        <f>SUM(C18,G53,K47)</f>
        <v>263</v>
      </c>
      <c r="L51" s="78">
        <f>SUM(J51:K51)</f>
        <v>554</v>
      </c>
    </row>
    <row r="52" spans="5:12" ht="14.25" thickBot="1">
      <c r="E52" s="24">
        <v>64</v>
      </c>
      <c r="F52" s="44">
        <v>5</v>
      </c>
      <c r="G52" s="48">
        <v>3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202</v>
      </c>
      <c r="G53" s="39">
        <f>SUM(G3:G52)</f>
        <v>150</v>
      </c>
      <c r="H53" s="40">
        <f>SUM(F53:G53)</f>
        <v>352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G24" sqref="G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8</v>
      </c>
      <c r="D3" s="28">
        <f>SUM(B3:C3)</f>
        <v>12</v>
      </c>
      <c r="E3" s="19">
        <v>15</v>
      </c>
      <c r="F3" s="49">
        <v>2</v>
      </c>
      <c r="G3" s="46">
        <v>3</v>
      </c>
      <c r="H3" s="37">
        <f>SUM(F3:G3)</f>
        <v>5</v>
      </c>
      <c r="I3" s="20">
        <v>65</v>
      </c>
      <c r="J3" s="49">
        <v>16</v>
      </c>
      <c r="K3" s="46">
        <v>10</v>
      </c>
      <c r="L3" s="37">
        <f>SUM(J3:K3)</f>
        <v>26</v>
      </c>
    </row>
    <row r="4" spans="1:12">
      <c r="A4" s="14">
        <v>1</v>
      </c>
      <c r="B4" s="43">
        <v>5</v>
      </c>
      <c r="C4" s="42">
        <v>11</v>
      </c>
      <c r="D4" s="30">
        <f t="shared" ref="D4:D17" si="0">SUM(B4:C4)</f>
        <v>16</v>
      </c>
      <c r="E4" s="14">
        <v>16</v>
      </c>
      <c r="F4" s="41">
        <v>4</v>
      </c>
      <c r="G4" s="46">
        <v>8</v>
      </c>
      <c r="H4" s="38">
        <f t="shared" ref="H4:H52" si="1">SUM(F4:G4)</f>
        <v>12</v>
      </c>
      <c r="I4" s="15">
        <v>66</v>
      </c>
      <c r="J4" s="41">
        <v>13</v>
      </c>
      <c r="K4" s="46">
        <v>9</v>
      </c>
      <c r="L4" s="38">
        <f t="shared" ref="L4:L46" si="2">SUM(J4:K4)</f>
        <v>22</v>
      </c>
    </row>
    <row r="5" spans="1:12">
      <c r="A5" s="14">
        <v>2</v>
      </c>
      <c r="B5" s="43">
        <v>6</v>
      </c>
      <c r="C5" s="42">
        <v>8</v>
      </c>
      <c r="D5" s="30">
        <f t="shared" si="0"/>
        <v>14</v>
      </c>
      <c r="E5" s="14">
        <v>17</v>
      </c>
      <c r="F5" s="41">
        <v>6</v>
      </c>
      <c r="G5" s="46">
        <v>5</v>
      </c>
      <c r="H5" s="38">
        <f t="shared" si="1"/>
        <v>11</v>
      </c>
      <c r="I5" s="15">
        <v>67</v>
      </c>
      <c r="J5" s="41">
        <v>9</v>
      </c>
      <c r="K5" s="46">
        <v>10</v>
      </c>
      <c r="L5" s="38">
        <f t="shared" si="2"/>
        <v>19</v>
      </c>
    </row>
    <row r="6" spans="1:12">
      <c r="A6" s="14">
        <v>3</v>
      </c>
      <c r="B6" s="43">
        <v>6</v>
      </c>
      <c r="C6" s="42">
        <v>9</v>
      </c>
      <c r="D6" s="30">
        <f t="shared" si="0"/>
        <v>15</v>
      </c>
      <c r="E6" s="14">
        <v>18</v>
      </c>
      <c r="F6" s="41">
        <v>6</v>
      </c>
      <c r="G6" s="46">
        <v>4</v>
      </c>
      <c r="H6" s="38">
        <f t="shared" si="1"/>
        <v>10</v>
      </c>
      <c r="I6" s="15">
        <v>68</v>
      </c>
      <c r="J6" s="41">
        <v>12</v>
      </c>
      <c r="K6" s="46">
        <v>9</v>
      </c>
      <c r="L6" s="38">
        <f t="shared" si="2"/>
        <v>21</v>
      </c>
    </row>
    <row r="7" spans="1:12">
      <c r="A7" s="14">
        <v>4</v>
      </c>
      <c r="B7" s="43">
        <v>10</v>
      </c>
      <c r="C7" s="42">
        <v>8</v>
      </c>
      <c r="D7" s="30">
        <f t="shared" si="0"/>
        <v>18</v>
      </c>
      <c r="E7" s="14">
        <v>19</v>
      </c>
      <c r="F7" s="41">
        <v>7</v>
      </c>
      <c r="G7" s="46">
        <v>4</v>
      </c>
      <c r="H7" s="38">
        <f t="shared" si="1"/>
        <v>11</v>
      </c>
      <c r="I7" s="15">
        <v>69</v>
      </c>
      <c r="J7" s="41">
        <v>10</v>
      </c>
      <c r="K7" s="46">
        <v>7</v>
      </c>
      <c r="L7" s="38">
        <f t="shared" si="2"/>
        <v>17</v>
      </c>
    </row>
    <row r="8" spans="1:12">
      <c r="A8" s="14">
        <v>5</v>
      </c>
      <c r="B8" s="43">
        <v>8</v>
      </c>
      <c r="C8" s="42">
        <v>9</v>
      </c>
      <c r="D8" s="30">
        <f t="shared" si="0"/>
        <v>17</v>
      </c>
      <c r="E8" s="14">
        <v>20</v>
      </c>
      <c r="F8" s="41">
        <v>5</v>
      </c>
      <c r="G8" s="46">
        <v>7</v>
      </c>
      <c r="H8" s="38">
        <f t="shared" si="1"/>
        <v>12</v>
      </c>
      <c r="I8" s="15">
        <v>70</v>
      </c>
      <c r="J8" s="41">
        <v>11</v>
      </c>
      <c r="K8" s="46">
        <v>9</v>
      </c>
      <c r="L8" s="38">
        <f t="shared" si="2"/>
        <v>20</v>
      </c>
    </row>
    <row r="9" spans="1:12">
      <c r="A9" s="14">
        <v>6</v>
      </c>
      <c r="B9" s="43">
        <v>3</v>
      </c>
      <c r="C9" s="42">
        <v>6</v>
      </c>
      <c r="D9" s="30">
        <f t="shared" si="0"/>
        <v>9</v>
      </c>
      <c r="E9" s="14">
        <v>21</v>
      </c>
      <c r="F9" s="41">
        <v>4</v>
      </c>
      <c r="G9" s="46">
        <v>6</v>
      </c>
      <c r="H9" s="38">
        <f t="shared" si="1"/>
        <v>10</v>
      </c>
      <c r="I9" s="15">
        <v>71</v>
      </c>
      <c r="J9" s="41">
        <v>7</v>
      </c>
      <c r="K9" s="46">
        <v>7</v>
      </c>
      <c r="L9" s="38">
        <f t="shared" si="2"/>
        <v>14</v>
      </c>
    </row>
    <row r="10" spans="1:12">
      <c r="A10" s="14">
        <v>7</v>
      </c>
      <c r="B10" s="43">
        <v>4</v>
      </c>
      <c r="C10" s="42">
        <v>4</v>
      </c>
      <c r="D10" s="30">
        <f t="shared" si="0"/>
        <v>8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10</v>
      </c>
      <c r="K10" s="46">
        <v>11</v>
      </c>
      <c r="L10" s="38">
        <f t="shared" si="2"/>
        <v>21</v>
      </c>
    </row>
    <row r="11" spans="1:12">
      <c r="A11" s="14">
        <v>8</v>
      </c>
      <c r="B11" s="43">
        <v>5</v>
      </c>
      <c r="C11" s="42">
        <v>6</v>
      </c>
      <c r="D11" s="30">
        <f t="shared" si="0"/>
        <v>11</v>
      </c>
      <c r="E11" s="14">
        <v>23</v>
      </c>
      <c r="F11" s="41">
        <v>6</v>
      </c>
      <c r="G11" s="46">
        <v>6</v>
      </c>
      <c r="H11" s="38">
        <f t="shared" si="1"/>
        <v>12</v>
      </c>
      <c r="I11" s="15">
        <v>73</v>
      </c>
      <c r="J11" s="41">
        <v>10</v>
      </c>
      <c r="K11" s="46">
        <v>5</v>
      </c>
      <c r="L11" s="38">
        <f t="shared" si="2"/>
        <v>15</v>
      </c>
    </row>
    <row r="12" spans="1:12">
      <c r="A12" s="14">
        <v>9</v>
      </c>
      <c r="B12" s="43">
        <v>5</v>
      </c>
      <c r="C12" s="42">
        <v>6</v>
      </c>
      <c r="D12" s="30">
        <f t="shared" si="0"/>
        <v>11</v>
      </c>
      <c r="E12" s="14">
        <v>24</v>
      </c>
      <c r="F12" s="41">
        <v>9</v>
      </c>
      <c r="G12" s="46">
        <v>3</v>
      </c>
      <c r="H12" s="38">
        <f t="shared" si="1"/>
        <v>12</v>
      </c>
      <c r="I12" s="15">
        <v>74</v>
      </c>
      <c r="J12" s="41">
        <v>7</v>
      </c>
      <c r="K12" s="46">
        <v>8</v>
      </c>
      <c r="L12" s="38">
        <f t="shared" si="2"/>
        <v>15</v>
      </c>
    </row>
    <row r="13" spans="1:12">
      <c r="A13" s="14">
        <v>10</v>
      </c>
      <c r="B13" s="43">
        <v>5</v>
      </c>
      <c r="C13" s="42">
        <v>5</v>
      </c>
      <c r="D13" s="30">
        <f t="shared" si="0"/>
        <v>10</v>
      </c>
      <c r="E13" s="14">
        <v>25</v>
      </c>
      <c r="F13" s="41">
        <v>4</v>
      </c>
      <c r="G13" s="46">
        <v>5</v>
      </c>
      <c r="H13" s="38">
        <f t="shared" si="1"/>
        <v>9</v>
      </c>
      <c r="I13" s="15">
        <v>75</v>
      </c>
      <c r="J13" s="41">
        <v>5</v>
      </c>
      <c r="K13" s="46">
        <v>10</v>
      </c>
      <c r="L13" s="38">
        <f t="shared" si="2"/>
        <v>15</v>
      </c>
    </row>
    <row r="14" spans="1:12">
      <c r="A14" s="14">
        <v>11</v>
      </c>
      <c r="B14" s="43">
        <v>2</v>
      </c>
      <c r="C14" s="42">
        <v>6</v>
      </c>
      <c r="D14" s="30">
        <f t="shared" si="0"/>
        <v>8</v>
      </c>
      <c r="E14" s="14">
        <v>26</v>
      </c>
      <c r="F14" s="41">
        <v>4</v>
      </c>
      <c r="G14" s="46">
        <v>8</v>
      </c>
      <c r="H14" s="38">
        <f t="shared" si="1"/>
        <v>12</v>
      </c>
      <c r="I14" s="15">
        <v>76</v>
      </c>
      <c r="J14" s="41">
        <v>3</v>
      </c>
      <c r="K14" s="46">
        <v>7</v>
      </c>
      <c r="L14" s="38">
        <f t="shared" si="2"/>
        <v>10</v>
      </c>
    </row>
    <row r="15" spans="1:12">
      <c r="A15" s="14">
        <v>12</v>
      </c>
      <c r="B15" s="43">
        <v>7</v>
      </c>
      <c r="C15" s="42">
        <v>6</v>
      </c>
      <c r="D15" s="30">
        <f t="shared" si="0"/>
        <v>13</v>
      </c>
      <c r="E15" s="14">
        <v>27</v>
      </c>
      <c r="F15" s="41">
        <v>7</v>
      </c>
      <c r="G15" s="46">
        <v>8</v>
      </c>
      <c r="H15" s="38">
        <f t="shared" si="1"/>
        <v>15</v>
      </c>
      <c r="I15" s="15">
        <v>77</v>
      </c>
      <c r="J15" s="41">
        <v>3</v>
      </c>
      <c r="K15" s="46">
        <v>6</v>
      </c>
      <c r="L15" s="38">
        <f t="shared" si="2"/>
        <v>9</v>
      </c>
    </row>
    <row r="16" spans="1:12">
      <c r="A16" s="14">
        <v>13</v>
      </c>
      <c r="B16" s="43">
        <v>8</v>
      </c>
      <c r="C16" s="42">
        <v>3</v>
      </c>
      <c r="D16" s="30">
        <f t="shared" si="0"/>
        <v>11</v>
      </c>
      <c r="E16" s="14">
        <v>28</v>
      </c>
      <c r="F16" s="43">
        <v>7</v>
      </c>
      <c r="G16" s="47">
        <v>8</v>
      </c>
      <c r="H16" s="38">
        <f t="shared" si="1"/>
        <v>15</v>
      </c>
      <c r="I16" s="15">
        <v>78</v>
      </c>
      <c r="J16" s="41">
        <v>1</v>
      </c>
      <c r="K16" s="46">
        <v>6</v>
      </c>
      <c r="L16" s="38">
        <f t="shared" si="2"/>
        <v>7</v>
      </c>
    </row>
    <row r="17" spans="1:12" ht="14.25" thickBot="1">
      <c r="A17" s="24">
        <v>14</v>
      </c>
      <c r="B17" s="44">
        <v>4</v>
      </c>
      <c r="C17" s="45">
        <v>9</v>
      </c>
      <c r="D17" s="33">
        <f t="shared" si="0"/>
        <v>13</v>
      </c>
      <c r="E17" s="14">
        <v>29</v>
      </c>
      <c r="F17" s="43">
        <v>5</v>
      </c>
      <c r="G17" s="47">
        <v>2</v>
      </c>
      <c r="H17" s="38">
        <f t="shared" si="1"/>
        <v>7</v>
      </c>
      <c r="I17" s="15">
        <v>79</v>
      </c>
      <c r="J17" s="41">
        <v>5</v>
      </c>
      <c r="K17" s="46">
        <v>5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82</v>
      </c>
      <c r="C18" s="35">
        <f>SUM(C3:C17)</f>
        <v>104</v>
      </c>
      <c r="D18" s="36">
        <f>SUM(B18:C18)</f>
        <v>186</v>
      </c>
      <c r="E18" s="14">
        <v>30</v>
      </c>
      <c r="F18" s="43">
        <v>7</v>
      </c>
      <c r="G18" s="47">
        <v>5</v>
      </c>
      <c r="H18" s="38">
        <f t="shared" si="1"/>
        <v>12</v>
      </c>
      <c r="I18" s="15">
        <v>80</v>
      </c>
      <c r="J18" s="41">
        <v>3</v>
      </c>
      <c r="K18" s="46">
        <v>7</v>
      </c>
      <c r="L18" s="38">
        <f t="shared" si="2"/>
        <v>10</v>
      </c>
    </row>
    <row r="19" spans="1:12">
      <c r="E19" s="14">
        <v>31</v>
      </c>
      <c r="F19" s="43">
        <v>16</v>
      </c>
      <c r="G19" s="47">
        <v>11</v>
      </c>
      <c r="H19" s="38">
        <f t="shared" si="1"/>
        <v>27</v>
      </c>
      <c r="I19" s="15">
        <v>81</v>
      </c>
      <c r="J19" s="41">
        <v>4</v>
      </c>
      <c r="K19" s="46">
        <v>5</v>
      </c>
      <c r="L19" s="38">
        <f t="shared" si="2"/>
        <v>9</v>
      </c>
    </row>
    <row r="20" spans="1:12">
      <c r="E20" s="14">
        <v>32</v>
      </c>
      <c r="F20" s="43">
        <v>12</v>
      </c>
      <c r="G20" s="47">
        <v>20</v>
      </c>
      <c r="H20" s="38">
        <f t="shared" si="1"/>
        <v>32</v>
      </c>
      <c r="I20" s="15">
        <v>82</v>
      </c>
      <c r="J20" s="41">
        <v>3</v>
      </c>
      <c r="K20" s="46">
        <v>1</v>
      </c>
      <c r="L20" s="38">
        <f t="shared" si="2"/>
        <v>4</v>
      </c>
    </row>
    <row r="21" spans="1:12">
      <c r="E21" s="14">
        <v>33</v>
      </c>
      <c r="F21" s="43">
        <v>15</v>
      </c>
      <c r="G21" s="47">
        <v>10</v>
      </c>
      <c r="H21" s="38">
        <f t="shared" si="1"/>
        <v>25</v>
      </c>
      <c r="I21" s="15">
        <v>83</v>
      </c>
      <c r="J21" s="41">
        <v>0</v>
      </c>
      <c r="K21" s="46">
        <v>4</v>
      </c>
      <c r="L21" s="38">
        <f t="shared" si="2"/>
        <v>4</v>
      </c>
    </row>
    <row r="22" spans="1:12">
      <c r="E22" s="14">
        <v>34</v>
      </c>
      <c r="F22" s="43">
        <v>3</v>
      </c>
      <c r="G22" s="47">
        <v>9</v>
      </c>
      <c r="H22" s="38">
        <f t="shared" si="1"/>
        <v>12</v>
      </c>
      <c r="I22" s="15">
        <v>84</v>
      </c>
      <c r="J22" s="43">
        <v>4</v>
      </c>
      <c r="K22" s="47">
        <v>7</v>
      </c>
      <c r="L22" s="38">
        <f t="shared" si="2"/>
        <v>11</v>
      </c>
    </row>
    <row r="23" spans="1:12">
      <c r="E23" s="14">
        <v>35</v>
      </c>
      <c r="F23" s="43">
        <v>15</v>
      </c>
      <c r="G23" s="47">
        <v>14</v>
      </c>
      <c r="H23" s="38">
        <f t="shared" si="1"/>
        <v>29</v>
      </c>
      <c r="I23" s="15">
        <v>85</v>
      </c>
      <c r="J23" s="43">
        <v>0</v>
      </c>
      <c r="K23" s="47">
        <v>2</v>
      </c>
      <c r="L23" s="38">
        <f t="shared" si="2"/>
        <v>2</v>
      </c>
    </row>
    <row r="24" spans="1:12">
      <c r="E24" s="14">
        <v>36</v>
      </c>
      <c r="F24" s="43">
        <v>16</v>
      </c>
      <c r="G24" s="47">
        <v>9</v>
      </c>
      <c r="H24" s="38">
        <f t="shared" si="1"/>
        <v>25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14</v>
      </c>
      <c r="G25" s="47">
        <v>8</v>
      </c>
      <c r="H25" s="38">
        <f t="shared" si="1"/>
        <v>22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8</v>
      </c>
      <c r="G26" s="47">
        <v>17</v>
      </c>
      <c r="H26" s="38">
        <f t="shared" si="1"/>
        <v>25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7</v>
      </c>
      <c r="G27" s="47">
        <v>11</v>
      </c>
      <c r="H27" s="38">
        <f t="shared" si="1"/>
        <v>18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15</v>
      </c>
      <c r="G28" s="47">
        <v>6</v>
      </c>
      <c r="H28" s="38">
        <f t="shared" si="1"/>
        <v>21</v>
      </c>
      <c r="I28" s="15">
        <v>90</v>
      </c>
      <c r="J28" s="43">
        <v>1</v>
      </c>
      <c r="K28" s="47">
        <v>4</v>
      </c>
      <c r="L28" s="38">
        <f t="shared" si="2"/>
        <v>5</v>
      </c>
    </row>
    <row r="29" spans="1:12">
      <c r="E29" s="14">
        <v>41</v>
      </c>
      <c r="F29" s="43">
        <v>9</v>
      </c>
      <c r="G29" s="47">
        <v>5</v>
      </c>
      <c r="H29" s="38">
        <f t="shared" si="1"/>
        <v>14</v>
      </c>
      <c r="I29" s="15">
        <v>91</v>
      </c>
      <c r="J29" s="43">
        <v>2</v>
      </c>
      <c r="K29" s="47">
        <v>1</v>
      </c>
      <c r="L29" s="38">
        <f t="shared" si="2"/>
        <v>3</v>
      </c>
    </row>
    <row r="30" spans="1:12">
      <c r="E30" s="14">
        <v>42</v>
      </c>
      <c r="F30" s="43">
        <v>10</v>
      </c>
      <c r="G30" s="47">
        <v>3</v>
      </c>
      <c r="H30" s="38">
        <f t="shared" si="1"/>
        <v>13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7</v>
      </c>
      <c r="G31" s="47">
        <v>6</v>
      </c>
      <c r="H31" s="38">
        <f t="shared" si="1"/>
        <v>13</v>
      </c>
      <c r="I31" s="15">
        <v>93</v>
      </c>
      <c r="J31" s="43">
        <v>3</v>
      </c>
      <c r="K31" s="47">
        <v>1</v>
      </c>
      <c r="L31" s="38">
        <f t="shared" si="2"/>
        <v>4</v>
      </c>
    </row>
    <row r="32" spans="1:12">
      <c r="E32" s="14">
        <v>44</v>
      </c>
      <c r="F32" s="43">
        <v>8</v>
      </c>
      <c r="G32" s="47">
        <v>9</v>
      </c>
      <c r="H32" s="38">
        <f t="shared" si="1"/>
        <v>17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13</v>
      </c>
      <c r="G33" s="47">
        <v>10</v>
      </c>
      <c r="H33" s="38">
        <f t="shared" si="1"/>
        <v>23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7</v>
      </c>
      <c r="H34" s="38">
        <f t="shared" si="1"/>
        <v>10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10</v>
      </c>
      <c r="G35" s="47">
        <v>12</v>
      </c>
      <c r="H35" s="38">
        <f t="shared" si="1"/>
        <v>22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13</v>
      </c>
      <c r="G36" s="47">
        <v>9</v>
      </c>
      <c r="H36" s="38">
        <f t="shared" si="1"/>
        <v>22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3</v>
      </c>
      <c r="H37" s="38">
        <f t="shared" si="1"/>
        <v>9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6</v>
      </c>
      <c r="G38" s="47">
        <v>5</v>
      </c>
      <c r="H38" s="38">
        <f t="shared" si="1"/>
        <v>11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6</v>
      </c>
      <c r="H39" s="38">
        <f t="shared" si="1"/>
        <v>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4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6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4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7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6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5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16</v>
      </c>
      <c r="G46" s="47">
        <v>9</v>
      </c>
      <c r="H46" s="38">
        <f t="shared" si="1"/>
        <v>25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15</v>
      </c>
      <c r="G47" s="47">
        <v>10</v>
      </c>
      <c r="H47" s="38">
        <f t="shared" si="1"/>
        <v>25</v>
      </c>
      <c r="I47" s="25" t="s">
        <v>6</v>
      </c>
      <c r="J47" s="36">
        <f>SUM(J3:J46)</f>
        <v>147</v>
      </c>
      <c r="K47" s="39">
        <f>SUM(K3:K46)</f>
        <v>162</v>
      </c>
      <c r="L47" s="40">
        <f>SUM(J47:K47)</f>
        <v>309</v>
      </c>
    </row>
    <row r="48" spans="5:12">
      <c r="E48" s="14">
        <v>60</v>
      </c>
      <c r="F48" s="43">
        <v>8</v>
      </c>
      <c r="G48" s="47">
        <v>9</v>
      </c>
      <c r="H48" s="38">
        <f t="shared" si="1"/>
        <v>17</v>
      </c>
    </row>
    <row r="49" spans="5:12" ht="14.25" thickBot="1">
      <c r="E49" s="14">
        <v>61</v>
      </c>
      <c r="F49" s="43">
        <v>13</v>
      </c>
      <c r="G49" s="47">
        <v>16</v>
      </c>
      <c r="H49" s="38">
        <f t="shared" si="1"/>
        <v>29</v>
      </c>
      <c r="J49" s="4" t="s">
        <v>71</v>
      </c>
      <c r="K49" s="10"/>
      <c r="L49" s="10"/>
    </row>
    <row r="50" spans="5:12">
      <c r="E50" s="14">
        <v>62</v>
      </c>
      <c r="F50" s="43">
        <v>8</v>
      </c>
      <c r="G50" s="47">
        <v>17</v>
      </c>
      <c r="H50" s="38">
        <f t="shared" si="1"/>
        <v>25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14</v>
      </c>
      <c r="H51" s="38">
        <f t="shared" si="1"/>
        <v>22</v>
      </c>
      <c r="J51" s="76">
        <f>SUM(B18,F53,J47)</f>
        <v>641</v>
      </c>
      <c r="K51" s="77">
        <f>SUM(C18,G53,K47)</f>
        <v>661</v>
      </c>
      <c r="L51" s="78">
        <f>SUM(J51:K51)</f>
        <v>1302</v>
      </c>
    </row>
    <row r="52" spans="5:12" ht="14.25" thickBot="1">
      <c r="E52" s="24">
        <v>64</v>
      </c>
      <c r="F52" s="44">
        <v>12</v>
      </c>
      <c r="G52" s="48">
        <v>14</v>
      </c>
      <c r="H52" s="33">
        <f t="shared" si="1"/>
        <v>26</v>
      </c>
    </row>
    <row r="53" spans="5:12" ht="15" thickTop="1" thickBot="1">
      <c r="E53" s="23" t="s">
        <v>6</v>
      </c>
      <c r="F53" s="36">
        <f>SUM(F3:F52)</f>
        <v>412</v>
      </c>
      <c r="G53" s="39">
        <f>SUM(G3:G52)</f>
        <v>395</v>
      </c>
      <c r="H53" s="40">
        <f>SUM(F53:G53)</f>
        <v>807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topLeftCell="A19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8</v>
      </c>
      <c r="D3" s="28">
        <f>SUM(B3:C3)</f>
        <v>12</v>
      </c>
      <c r="E3" s="19">
        <v>15</v>
      </c>
      <c r="F3" s="49">
        <v>3</v>
      </c>
      <c r="G3" s="46">
        <v>6</v>
      </c>
      <c r="H3" s="37">
        <f>SUM(F3:G3)</f>
        <v>9</v>
      </c>
      <c r="I3" s="20">
        <v>65</v>
      </c>
      <c r="J3" s="49">
        <v>6</v>
      </c>
      <c r="K3" s="46">
        <v>7</v>
      </c>
      <c r="L3" s="37">
        <f>SUM(J3:K3)</f>
        <v>13</v>
      </c>
    </row>
    <row r="4" spans="1:12">
      <c r="A4" s="14">
        <v>1</v>
      </c>
      <c r="B4" s="43">
        <v>5</v>
      </c>
      <c r="C4" s="42">
        <v>4</v>
      </c>
      <c r="D4" s="30">
        <f t="shared" ref="D4:D17" si="0">SUM(B4:C4)</f>
        <v>9</v>
      </c>
      <c r="E4" s="14">
        <v>16</v>
      </c>
      <c r="F4" s="41">
        <v>2</v>
      </c>
      <c r="G4" s="46">
        <v>7</v>
      </c>
      <c r="H4" s="38">
        <f t="shared" ref="H4:H52" si="1">SUM(F4:G4)</f>
        <v>9</v>
      </c>
      <c r="I4" s="15">
        <v>66</v>
      </c>
      <c r="J4" s="41">
        <v>6</v>
      </c>
      <c r="K4" s="46">
        <v>2</v>
      </c>
      <c r="L4" s="38">
        <f t="shared" ref="L4:L46" si="2">SUM(J4:K4)</f>
        <v>8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4</v>
      </c>
      <c r="G5" s="46">
        <v>5</v>
      </c>
      <c r="H5" s="38">
        <f t="shared" si="1"/>
        <v>9</v>
      </c>
      <c r="I5" s="15">
        <v>67</v>
      </c>
      <c r="J5" s="41">
        <v>2</v>
      </c>
      <c r="K5" s="46">
        <v>3</v>
      </c>
      <c r="L5" s="38">
        <f t="shared" si="2"/>
        <v>5</v>
      </c>
    </row>
    <row r="6" spans="1:12">
      <c r="A6" s="14">
        <v>3</v>
      </c>
      <c r="B6" s="43">
        <v>5</v>
      </c>
      <c r="C6" s="42">
        <v>7</v>
      </c>
      <c r="D6" s="30">
        <f t="shared" si="0"/>
        <v>12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7</v>
      </c>
      <c r="K6" s="46">
        <v>7</v>
      </c>
      <c r="L6" s="38">
        <f t="shared" si="2"/>
        <v>14</v>
      </c>
    </row>
    <row r="7" spans="1:12">
      <c r="A7" s="14">
        <v>4</v>
      </c>
      <c r="B7" s="43">
        <v>4</v>
      </c>
      <c r="C7" s="42">
        <v>5</v>
      </c>
      <c r="D7" s="30">
        <f t="shared" si="0"/>
        <v>9</v>
      </c>
      <c r="E7" s="14">
        <v>19</v>
      </c>
      <c r="F7" s="41">
        <v>4</v>
      </c>
      <c r="G7" s="46">
        <v>4</v>
      </c>
      <c r="H7" s="38">
        <f t="shared" si="1"/>
        <v>8</v>
      </c>
      <c r="I7" s="15">
        <v>69</v>
      </c>
      <c r="J7" s="41">
        <v>7</v>
      </c>
      <c r="K7" s="46">
        <v>8</v>
      </c>
      <c r="L7" s="38">
        <f t="shared" si="2"/>
        <v>15</v>
      </c>
    </row>
    <row r="8" spans="1:12">
      <c r="A8" s="14">
        <v>5</v>
      </c>
      <c r="B8" s="43">
        <v>3</v>
      </c>
      <c r="C8" s="42">
        <v>5</v>
      </c>
      <c r="D8" s="30">
        <f t="shared" si="0"/>
        <v>8</v>
      </c>
      <c r="E8" s="14">
        <v>20</v>
      </c>
      <c r="F8" s="41">
        <v>2</v>
      </c>
      <c r="G8" s="46">
        <v>5</v>
      </c>
      <c r="H8" s="38">
        <f t="shared" si="1"/>
        <v>7</v>
      </c>
      <c r="I8" s="15">
        <v>70</v>
      </c>
      <c r="J8" s="41">
        <v>5</v>
      </c>
      <c r="K8" s="46">
        <v>7</v>
      </c>
      <c r="L8" s="38">
        <f t="shared" si="2"/>
        <v>12</v>
      </c>
    </row>
    <row r="9" spans="1:12">
      <c r="A9" s="14">
        <v>6</v>
      </c>
      <c r="B9" s="43">
        <v>4</v>
      </c>
      <c r="C9" s="42">
        <v>7</v>
      </c>
      <c r="D9" s="30">
        <f t="shared" si="0"/>
        <v>11</v>
      </c>
      <c r="E9" s="14">
        <v>21</v>
      </c>
      <c r="F9" s="41">
        <v>2</v>
      </c>
      <c r="G9" s="46">
        <v>4</v>
      </c>
      <c r="H9" s="38">
        <f t="shared" si="1"/>
        <v>6</v>
      </c>
      <c r="I9" s="15">
        <v>71</v>
      </c>
      <c r="J9" s="41">
        <v>8</v>
      </c>
      <c r="K9" s="46">
        <v>5</v>
      </c>
      <c r="L9" s="38">
        <f t="shared" si="2"/>
        <v>13</v>
      </c>
    </row>
    <row r="10" spans="1:12">
      <c r="A10" s="14">
        <v>7</v>
      </c>
      <c r="B10" s="43">
        <v>4</v>
      </c>
      <c r="C10" s="42">
        <v>5</v>
      </c>
      <c r="D10" s="30">
        <f t="shared" si="0"/>
        <v>9</v>
      </c>
      <c r="E10" s="14">
        <v>22</v>
      </c>
      <c r="F10" s="41">
        <v>3</v>
      </c>
      <c r="G10" s="46">
        <v>4</v>
      </c>
      <c r="H10" s="38">
        <f t="shared" si="1"/>
        <v>7</v>
      </c>
      <c r="I10" s="15">
        <v>72</v>
      </c>
      <c r="J10" s="41">
        <v>12</v>
      </c>
      <c r="K10" s="46">
        <v>5</v>
      </c>
      <c r="L10" s="38">
        <f t="shared" si="2"/>
        <v>17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7</v>
      </c>
      <c r="K11" s="46">
        <v>3</v>
      </c>
      <c r="L11" s="38">
        <f t="shared" si="2"/>
        <v>10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6</v>
      </c>
      <c r="G12" s="46">
        <v>1</v>
      </c>
      <c r="H12" s="38">
        <f t="shared" si="1"/>
        <v>7</v>
      </c>
      <c r="I12" s="15">
        <v>74</v>
      </c>
      <c r="J12" s="41">
        <v>2</v>
      </c>
      <c r="K12" s="46">
        <v>7</v>
      </c>
      <c r="L12" s="38">
        <f t="shared" si="2"/>
        <v>9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5</v>
      </c>
      <c r="K13" s="46">
        <v>4</v>
      </c>
      <c r="L13" s="38">
        <f t="shared" si="2"/>
        <v>9</v>
      </c>
    </row>
    <row r="14" spans="1:12">
      <c r="A14" s="14">
        <v>11</v>
      </c>
      <c r="B14" s="43">
        <v>3</v>
      </c>
      <c r="C14" s="42">
        <v>7</v>
      </c>
      <c r="D14" s="30">
        <f t="shared" si="0"/>
        <v>10</v>
      </c>
      <c r="E14" s="14">
        <v>26</v>
      </c>
      <c r="F14" s="41">
        <v>2</v>
      </c>
      <c r="G14" s="46">
        <v>2</v>
      </c>
      <c r="H14" s="38">
        <f t="shared" si="1"/>
        <v>4</v>
      </c>
      <c r="I14" s="15">
        <v>76</v>
      </c>
      <c r="J14" s="41">
        <v>4</v>
      </c>
      <c r="K14" s="46">
        <v>4</v>
      </c>
      <c r="L14" s="38">
        <f t="shared" si="2"/>
        <v>8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6</v>
      </c>
      <c r="G15" s="46">
        <v>2</v>
      </c>
      <c r="H15" s="38">
        <f t="shared" si="1"/>
        <v>8</v>
      </c>
      <c r="I15" s="15">
        <v>77</v>
      </c>
      <c r="J15" s="41">
        <v>4</v>
      </c>
      <c r="K15" s="46">
        <v>7</v>
      </c>
      <c r="L15" s="38">
        <f t="shared" si="2"/>
        <v>11</v>
      </c>
    </row>
    <row r="16" spans="1:12">
      <c r="A16" s="14">
        <v>13</v>
      </c>
      <c r="B16" s="43">
        <v>4</v>
      </c>
      <c r="C16" s="42">
        <v>2</v>
      </c>
      <c r="D16" s="30">
        <f t="shared" si="0"/>
        <v>6</v>
      </c>
      <c r="E16" s="14">
        <v>28</v>
      </c>
      <c r="F16" s="43">
        <v>3</v>
      </c>
      <c r="G16" s="47">
        <v>8</v>
      </c>
      <c r="H16" s="38">
        <f t="shared" si="1"/>
        <v>11</v>
      </c>
      <c r="I16" s="15">
        <v>78</v>
      </c>
      <c r="J16" s="41">
        <v>2</v>
      </c>
      <c r="K16" s="46">
        <v>2</v>
      </c>
      <c r="L16" s="38">
        <f t="shared" si="2"/>
        <v>4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43">
        <v>5</v>
      </c>
      <c r="G17" s="47">
        <v>9</v>
      </c>
      <c r="H17" s="38">
        <f t="shared" si="1"/>
        <v>14</v>
      </c>
      <c r="I17" s="15">
        <v>79</v>
      </c>
      <c r="J17" s="41">
        <v>3</v>
      </c>
      <c r="K17" s="46">
        <v>6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54</v>
      </c>
      <c r="C18" s="35">
        <f>SUM(C3:C17)</f>
        <v>68</v>
      </c>
      <c r="D18" s="36">
        <f>SUM(B18:C18)</f>
        <v>122</v>
      </c>
      <c r="E18" s="14">
        <v>30</v>
      </c>
      <c r="F18" s="43">
        <v>6</v>
      </c>
      <c r="G18" s="47">
        <v>7</v>
      </c>
      <c r="H18" s="38">
        <f t="shared" si="1"/>
        <v>13</v>
      </c>
      <c r="I18" s="15">
        <v>80</v>
      </c>
      <c r="J18" s="41">
        <v>6</v>
      </c>
      <c r="K18" s="46">
        <v>3</v>
      </c>
      <c r="L18" s="38">
        <f t="shared" si="2"/>
        <v>9</v>
      </c>
    </row>
    <row r="19" spans="1:12">
      <c r="E19" s="14">
        <v>31</v>
      </c>
      <c r="F19" s="43">
        <v>10</v>
      </c>
      <c r="G19" s="47">
        <v>11</v>
      </c>
      <c r="H19" s="38">
        <f t="shared" si="1"/>
        <v>21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1</v>
      </c>
      <c r="K20" s="46">
        <v>2</v>
      </c>
      <c r="L20" s="38">
        <f t="shared" si="2"/>
        <v>3</v>
      </c>
    </row>
    <row r="21" spans="1:12">
      <c r="E21" s="14">
        <v>33</v>
      </c>
      <c r="F21" s="43">
        <v>14</v>
      </c>
      <c r="G21" s="47">
        <v>7</v>
      </c>
      <c r="H21" s="38">
        <f t="shared" si="1"/>
        <v>21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5</v>
      </c>
      <c r="G22" s="47">
        <v>6</v>
      </c>
      <c r="H22" s="38">
        <f t="shared" si="1"/>
        <v>11</v>
      </c>
      <c r="I22" s="15">
        <v>84</v>
      </c>
      <c r="J22" s="43">
        <v>3</v>
      </c>
      <c r="K22" s="47">
        <v>8</v>
      </c>
      <c r="L22" s="38">
        <f t="shared" si="2"/>
        <v>11</v>
      </c>
    </row>
    <row r="23" spans="1:12">
      <c r="E23" s="14">
        <v>35</v>
      </c>
      <c r="F23" s="43">
        <v>7</v>
      </c>
      <c r="G23" s="47">
        <v>6</v>
      </c>
      <c r="H23" s="38">
        <f t="shared" si="1"/>
        <v>13</v>
      </c>
      <c r="I23" s="15">
        <v>85</v>
      </c>
      <c r="J23" s="43">
        <v>1</v>
      </c>
      <c r="K23" s="47">
        <v>7</v>
      </c>
      <c r="L23" s="38">
        <f t="shared" si="2"/>
        <v>8</v>
      </c>
    </row>
    <row r="24" spans="1:12">
      <c r="E24" s="14">
        <v>36</v>
      </c>
      <c r="F24" s="43">
        <v>9</v>
      </c>
      <c r="G24" s="47">
        <v>6</v>
      </c>
      <c r="H24" s="38">
        <f t="shared" si="1"/>
        <v>15</v>
      </c>
      <c r="I24" s="15">
        <v>86</v>
      </c>
      <c r="J24" s="43">
        <v>1</v>
      </c>
      <c r="K24" s="47">
        <v>10</v>
      </c>
      <c r="L24" s="38">
        <f t="shared" si="2"/>
        <v>11</v>
      </c>
    </row>
    <row r="25" spans="1:12">
      <c r="E25" s="14">
        <v>37</v>
      </c>
      <c r="F25" s="43">
        <v>5</v>
      </c>
      <c r="G25" s="47">
        <v>4</v>
      </c>
      <c r="H25" s="38">
        <f t="shared" si="1"/>
        <v>9</v>
      </c>
      <c r="I25" s="15">
        <v>87</v>
      </c>
      <c r="J25" s="43">
        <v>3</v>
      </c>
      <c r="K25" s="47">
        <v>2</v>
      </c>
      <c r="L25" s="38">
        <f t="shared" si="2"/>
        <v>5</v>
      </c>
    </row>
    <row r="26" spans="1:12">
      <c r="E26" s="14">
        <v>38</v>
      </c>
      <c r="F26" s="43">
        <v>6</v>
      </c>
      <c r="G26" s="47">
        <v>7</v>
      </c>
      <c r="H26" s="38">
        <f t="shared" si="1"/>
        <v>13</v>
      </c>
      <c r="I26" s="15">
        <v>88</v>
      </c>
      <c r="J26" s="43">
        <v>3</v>
      </c>
      <c r="K26" s="47">
        <v>1</v>
      </c>
      <c r="L26" s="38">
        <f t="shared" si="2"/>
        <v>4</v>
      </c>
    </row>
    <row r="27" spans="1:12">
      <c r="E27" s="14">
        <v>39</v>
      </c>
      <c r="F27" s="43">
        <v>8</v>
      </c>
      <c r="G27" s="47">
        <v>7</v>
      </c>
      <c r="H27" s="38">
        <f t="shared" si="1"/>
        <v>15</v>
      </c>
      <c r="I27" s="15">
        <v>89</v>
      </c>
      <c r="J27" s="43">
        <v>0</v>
      </c>
      <c r="K27" s="47">
        <v>5</v>
      </c>
      <c r="L27" s="38">
        <f t="shared" si="2"/>
        <v>5</v>
      </c>
    </row>
    <row r="28" spans="1:12">
      <c r="E28" s="14">
        <v>40</v>
      </c>
      <c r="F28" s="43">
        <v>8</v>
      </c>
      <c r="G28" s="47">
        <v>7</v>
      </c>
      <c r="H28" s="38">
        <f t="shared" si="1"/>
        <v>15</v>
      </c>
      <c r="I28" s="15">
        <v>90</v>
      </c>
      <c r="J28" s="43">
        <v>2</v>
      </c>
      <c r="K28" s="47">
        <v>4</v>
      </c>
      <c r="L28" s="38">
        <f t="shared" si="2"/>
        <v>6</v>
      </c>
    </row>
    <row r="29" spans="1:12">
      <c r="E29" s="14">
        <v>41</v>
      </c>
      <c r="F29" s="43">
        <v>7</v>
      </c>
      <c r="G29" s="47">
        <v>5</v>
      </c>
      <c r="H29" s="38">
        <f t="shared" si="1"/>
        <v>12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6</v>
      </c>
      <c r="G30" s="47">
        <v>6</v>
      </c>
      <c r="H30" s="38">
        <f t="shared" si="1"/>
        <v>12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6</v>
      </c>
      <c r="G31" s="47">
        <v>4</v>
      </c>
      <c r="H31" s="38">
        <f t="shared" si="1"/>
        <v>10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6</v>
      </c>
      <c r="H32" s="38">
        <f t="shared" si="1"/>
        <v>11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6</v>
      </c>
      <c r="G33" s="47">
        <v>1</v>
      </c>
      <c r="H33" s="38">
        <f t="shared" si="1"/>
        <v>7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4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7</v>
      </c>
      <c r="G35" s="47">
        <v>8</v>
      </c>
      <c r="H35" s="38">
        <f t="shared" si="1"/>
        <v>15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3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3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4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8</v>
      </c>
      <c r="H39" s="38">
        <f t="shared" si="1"/>
        <v>14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2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6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2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6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9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7</v>
      </c>
      <c r="H45" s="38">
        <f t="shared" si="1"/>
        <v>13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2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8</v>
      </c>
      <c r="H47" s="38">
        <f t="shared" si="1"/>
        <v>15</v>
      </c>
      <c r="I47" s="25" t="s">
        <v>6</v>
      </c>
      <c r="J47" s="36">
        <f>SUM(J3:J46)</f>
        <v>106</v>
      </c>
      <c r="K47" s="39">
        <f>SUM(K3:K46)</f>
        <v>127</v>
      </c>
      <c r="L47" s="40">
        <f>SUM(J47:K47)</f>
        <v>233</v>
      </c>
    </row>
    <row r="48" spans="5:12">
      <c r="E48" s="14">
        <v>60</v>
      </c>
      <c r="F48" s="43">
        <v>7</v>
      </c>
      <c r="G48" s="47">
        <v>7</v>
      </c>
      <c r="H48" s="38">
        <f t="shared" si="1"/>
        <v>14</v>
      </c>
    </row>
    <row r="49" spans="5:12" ht="14.25" thickBot="1">
      <c r="E49" s="14">
        <v>61</v>
      </c>
      <c r="F49" s="43">
        <v>5</v>
      </c>
      <c r="G49" s="47">
        <v>10</v>
      </c>
      <c r="H49" s="38">
        <f t="shared" si="1"/>
        <v>15</v>
      </c>
      <c r="J49" s="4" t="s">
        <v>73</v>
      </c>
      <c r="K49" s="10"/>
      <c r="L49" s="10"/>
    </row>
    <row r="50" spans="5:12">
      <c r="E50" s="14">
        <v>62</v>
      </c>
      <c r="F50" s="43">
        <v>13</v>
      </c>
      <c r="G50" s="47">
        <v>11</v>
      </c>
      <c r="H50" s="38">
        <f t="shared" si="1"/>
        <v>24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8</v>
      </c>
      <c r="H51" s="38">
        <f t="shared" si="1"/>
        <v>12</v>
      </c>
      <c r="J51" s="76">
        <f>SUM(B18,F53,J47)</f>
        <v>440</v>
      </c>
      <c r="K51" s="77">
        <f>SUM(C18,G53,K47)</f>
        <v>468</v>
      </c>
      <c r="L51" s="78">
        <f>SUM(J51:K51)</f>
        <v>908</v>
      </c>
    </row>
    <row r="52" spans="5:12" ht="14.25" thickBot="1">
      <c r="E52" s="24">
        <v>64</v>
      </c>
      <c r="F52" s="44">
        <v>9</v>
      </c>
      <c r="G52" s="48">
        <v>9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280</v>
      </c>
      <c r="G53" s="39">
        <f>SUM(G3:G52)</f>
        <v>273</v>
      </c>
      <c r="H53" s="40">
        <f>SUM(F53:G53)</f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topLeftCell="A28" workbookViewId="0">
      <selection activeCell="G28" sqref="G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34</v>
      </c>
      <c r="C3" s="42">
        <v>36</v>
      </c>
      <c r="D3" s="28">
        <f>SUM(B3:C3)</f>
        <v>70</v>
      </c>
      <c r="E3" s="19">
        <v>15</v>
      </c>
      <c r="F3" s="49">
        <v>55</v>
      </c>
      <c r="G3" s="46">
        <v>47</v>
      </c>
      <c r="H3" s="37">
        <f>SUM(F3:G3)</f>
        <v>102</v>
      </c>
      <c r="I3" s="20">
        <v>65</v>
      </c>
      <c r="J3" s="49">
        <v>50</v>
      </c>
      <c r="K3" s="46">
        <v>41</v>
      </c>
      <c r="L3" s="37">
        <f>SUM(J3:K3)</f>
        <v>91</v>
      </c>
    </row>
    <row r="4" spans="1:12">
      <c r="A4" s="14">
        <v>1</v>
      </c>
      <c r="B4" s="43">
        <v>42</v>
      </c>
      <c r="C4" s="42">
        <v>39</v>
      </c>
      <c r="D4" s="30">
        <f t="shared" ref="D4:D17" si="0">SUM(B4:C4)</f>
        <v>81</v>
      </c>
      <c r="E4" s="14">
        <v>16</v>
      </c>
      <c r="F4" s="41">
        <v>36</v>
      </c>
      <c r="G4" s="46">
        <v>36</v>
      </c>
      <c r="H4" s="38">
        <f t="shared" ref="H4:H52" si="1">SUM(F4:G4)</f>
        <v>72</v>
      </c>
      <c r="I4" s="15">
        <v>66</v>
      </c>
      <c r="J4" s="41">
        <v>42</v>
      </c>
      <c r="K4" s="46">
        <v>31</v>
      </c>
      <c r="L4" s="38">
        <f t="shared" ref="L4:L46" si="2">SUM(J4:K4)</f>
        <v>73</v>
      </c>
    </row>
    <row r="5" spans="1:12">
      <c r="A5" s="14">
        <v>2</v>
      </c>
      <c r="B5" s="43">
        <v>31</v>
      </c>
      <c r="C5" s="42">
        <v>33</v>
      </c>
      <c r="D5" s="30">
        <f t="shared" si="0"/>
        <v>64</v>
      </c>
      <c r="E5" s="14">
        <v>17</v>
      </c>
      <c r="F5" s="41">
        <v>42</v>
      </c>
      <c r="G5" s="46">
        <v>34</v>
      </c>
      <c r="H5" s="38">
        <f t="shared" si="1"/>
        <v>76</v>
      </c>
      <c r="I5" s="15">
        <v>67</v>
      </c>
      <c r="J5" s="41">
        <v>50</v>
      </c>
      <c r="K5" s="46">
        <v>57</v>
      </c>
      <c r="L5" s="38">
        <f t="shared" si="2"/>
        <v>107</v>
      </c>
    </row>
    <row r="6" spans="1:12">
      <c r="A6" s="14">
        <v>3</v>
      </c>
      <c r="B6" s="43">
        <v>45</v>
      </c>
      <c r="C6" s="42">
        <v>32</v>
      </c>
      <c r="D6" s="30">
        <f t="shared" si="0"/>
        <v>77</v>
      </c>
      <c r="E6" s="14">
        <v>18</v>
      </c>
      <c r="F6" s="41">
        <v>40</v>
      </c>
      <c r="G6" s="46">
        <v>41</v>
      </c>
      <c r="H6" s="38">
        <f t="shared" si="1"/>
        <v>81</v>
      </c>
      <c r="I6" s="15">
        <v>68</v>
      </c>
      <c r="J6" s="41">
        <v>49</v>
      </c>
      <c r="K6" s="46">
        <v>52</v>
      </c>
      <c r="L6" s="38">
        <f t="shared" si="2"/>
        <v>101</v>
      </c>
    </row>
    <row r="7" spans="1:12">
      <c r="A7" s="14">
        <v>4</v>
      </c>
      <c r="B7" s="43">
        <v>36</v>
      </c>
      <c r="C7" s="42">
        <v>26</v>
      </c>
      <c r="D7" s="30">
        <f t="shared" si="0"/>
        <v>62</v>
      </c>
      <c r="E7" s="14">
        <v>19</v>
      </c>
      <c r="F7" s="41">
        <v>36</v>
      </c>
      <c r="G7" s="46">
        <v>40</v>
      </c>
      <c r="H7" s="38">
        <f t="shared" si="1"/>
        <v>76</v>
      </c>
      <c r="I7" s="15">
        <v>69</v>
      </c>
      <c r="J7" s="41">
        <v>55</v>
      </c>
      <c r="K7" s="46">
        <v>48</v>
      </c>
      <c r="L7" s="38">
        <f t="shared" si="2"/>
        <v>103</v>
      </c>
    </row>
    <row r="8" spans="1:12">
      <c r="A8" s="14">
        <v>5</v>
      </c>
      <c r="B8" s="43">
        <v>33</v>
      </c>
      <c r="C8" s="42">
        <v>47</v>
      </c>
      <c r="D8" s="30">
        <f t="shared" si="0"/>
        <v>80</v>
      </c>
      <c r="E8" s="14">
        <v>20</v>
      </c>
      <c r="F8" s="41">
        <v>48</v>
      </c>
      <c r="G8" s="46">
        <v>33</v>
      </c>
      <c r="H8" s="38">
        <f t="shared" si="1"/>
        <v>81</v>
      </c>
      <c r="I8" s="15">
        <v>70</v>
      </c>
      <c r="J8" s="41">
        <v>41</v>
      </c>
      <c r="K8" s="46">
        <v>53</v>
      </c>
      <c r="L8" s="38">
        <f t="shared" si="2"/>
        <v>94</v>
      </c>
    </row>
    <row r="9" spans="1:12">
      <c r="A9" s="14">
        <v>6</v>
      </c>
      <c r="B9" s="43">
        <v>42</v>
      </c>
      <c r="C9" s="42">
        <v>35</v>
      </c>
      <c r="D9" s="30">
        <f t="shared" si="0"/>
        <v>77</v>
      </c>
      <c r="E9" s="14">
        <v>21</v>
      </c>
      <c r="F9" s="41">
        <v>28</v>
      </c>
      <c r="G9" s="46">
        <v>36</v>
      </c>
      <c r="H9" s="38">
        <f t="shared" si="1"/>
        <v>64</v>
      </c>
      <c r="I9" s="15">
        <v>71</v>
      </c>
      <c r="J9" s="41">
        <v>47</v>
      </c>
      <c r="K9" s="46">
        <v>37</v>
      </c>
      <c r="L9" s="38">
        <f t="shared" si="2"/>
        <v>84</v>
      </c>
    </row>
    <row r="10" spans="1:12">
      <c r="A10" s="14">
        <v>7</v>
      </c>
      <c r="B10" s="43">
        <v>54</v>
      </c>
      <c r="C10" s="42">
        <v>41</v>
      </c>
      <c r="D10" s="30">
        <f t="shared" si="0"/>
        <v>95</v>
      </c>
      <c r="E10" s="14">
        <v>22</v>
      </c>
      <c r="F10" s="41">
        <v>47</v>
      </c>
      <c r="G10" s="46">
        <v>32</v>
      </c>
      <c r="H10" s="38">
        <f t="shared" si="1"/>
        <v>79</v>
      </c>
      <c r="I10" s="15">
        <v>72</v>
      </c>
      <c r="J10" s="41">
        <v>42</v>
      </c>
      <c r="K10" s="46">
        <v>34</v>
      </c>
      <c r="L10" s="38">
        <f t="shared" si="2"/>
        <v>76</v>
      </c>
    </row>
    <row r="11" spans="1:12">
      <c r="A11" s="14">
        <v>8</v>
      </c>
      <c r="B11" s="43">
        <v>49</v>
      </c>
      <c r="C11" s="42">
        <v>38</v>
      </c>
      <c r="D11" s="30">
        <f t="shared" si="0"/>
        <v>87</v>
      </c>
      <c r="E11" s="14">
        <v>23</v>
      </c>
      <c r="F11" s="41">
        <v>52</v>
      </c>
      <c r="G11" s="46">
        <v>34</v>
      </c>
      <c r="H11" s="38">
        <f t="shared" si="1"/>
        <v>86</v>
      </c>
      <c r="I11" s="15">
        <v>73</v>
      </c>
      <c r="J11" s="41">
        <v>27</v>
      </c>
      <c r="K11" s="46">
        <v>28</v>
      </c>
      <c r="L11" s="38">
        <f t="shared" si="2"/>
        <v>55</v>
      </c>
    </row>
    <row r="12" spans="1:12">
      <c r="A12" s="14">
        <v>9</v>
      </c>
      <c r="B12" s="43">
        <v>40</v>
      </c>
      <c r="C12" s="42">
        <v>54</v>
      </c>
      <c r="D12" s="30">
        <f t="shared" si="0"/>
        <v>94</v>
      </c>
      <c r="E12" s="14">
        <v>24</v>
      </c>
      <c r="F12" s="41">
        <v>36</v>
      </c>
      <c r="G12" s="46">
        <v>42</v>
      </c>
      <c r="H12" s="38">
        <f t="shared" si="1"/>
        <v>78</v>
      </c>
      <c r="I12" s="15">
        <v>74</v>
      </c>
      <c r="J12" s="41">
        <v>40</v>
      </c>
      <c r="K12" s="46">
        <v>41</v>
      </c>
      <c r="L12" s="38">
        <f t="shared" si="2"/>
        <v>81</v>
      </c>
    </row>
    <row r="13" spans="1:12">
      <c r="A13" s="14">
        <v>10</v>
      </c>
      <c r="B13" s="43">
        <v>40</v>
      </c>
      <c r="C13" s="42">
        <v>49</v>
      </c>
      <c r="D13" s="30">
        <f t="shared" si="0"/>
        <v>89</v>
      </c>
      <c r="E13" s="14">
        <v>25</v>
      </c>
      <c r="F13" s="41">
        <v>50</v>
      </c>
      <c r="G13" s="46">
        <v>30</v>
      </c>
      <c r="H13" s="38">
        <f t="shared" si="1"/>
        <v>80</v>
      </c>
      <c r="I13" s="15">
        <v>75</v>
      </c>
      <c r="J13" s="41">
        <v>21</v>
      </c>
      <c r="K13" s="46">
        <v>17</v>
      </c>
      <c r="L13" s="38">
        <f t="shared" si="2"/>
        <v>38</v>
      </c>
    </row>
    <row r="14" spans="1:12">
      <c r="A14" s="14">
        <v>11</v>
      </c>
      <c r="B14" s="43">
        <v>41</v>
      </c>
      <c r="C14" s="42">
        <v>54</v>
      </c>
      <c r="D14" s="30">
        <f t="shared" si="0"/>
        <v>95</v>
      </c>
      <c r="E14" s="14">
        <v>26</v>
      </c>
      <c r="F14" s="41">
        <v>60</v>
      </c>
      <c r="G14" s="46">
        <v>45</v>
      </c>
      <c r="H14" s="38">
        <f t="shared" si="1"/>
        <v>105</v>
      </c>
      <c r="I14" s="15">
        <v>76</v>
      </c>
      <c r="J14" s="41">
        <v>22</v>
      </c>
      <c r="K14" s="46">
        <v>25</v>
      </c>
      <c r="L14" s="38">
        <f t="shared" si="2"/>
        <v>47</v>
      </c>
    </row>
    <row r="15" spans="1:12">
      <c r="A15" s="14">
        <v>12</v>
      </c>
      <c r="B15" s="43">
        <v>38</v>
      </c>
      <c r="C15" s="42">
        <v>43</v>
      </c>
      <c r="D15" s="30">
        <f t="shared" si="0"/>
        <v>81</v>
      </c>
      <c r="E15" s="14">
        <v>27</v>
      </c>
      <c r="F15" s="41">
        <v>60</v>
      </c>
      <c r="G15" s="46">
        <v>38</v>
      </c>
      <c r="H15" s="38">
        <f t="shared" si="1"/>
        <v>98</v>
      </c>
      <c r="I15" s="15">
        <v>77</v>
      </c>
      <c r="J15" s="41">
        <v>20</v>
      </c>
      <c r="K15" s="46">
        <v>25</v>
      </c>
      <c r="L15" s="38">
        <f t="shared" si="2"/>
        <v>45</v>
      </c>
    </row>
    <row r="16" spans="1:12">
      <c r="A16" s="14">
        <v>13</v>
      </c>
      <c r="B16" s="43">
        <v>55</v>
      </c>
      <c r="C16" s="42">
        <v>41</v>
      </c>
      <c r="D16" s="30">
        <f t="shared" si="0"/>
        <v>96</v>
      </c>
      <c r="E16" s="14">
        <v>28</v>
      </c>
      <c r="F16" s="43">
        <v>58</v>
      </c>
      <c r="G16" s="47">
        <v>44</v>
      </c>
      <c r="H16" s="38">
        <f t="shared" si="1"/>
        <v>102</v>
      </c>
      <c r="I16" s="15">
        <v>78</v>
      </c>
      <c r="J16" s="41">
        <v>14</v>
      </c>
      <c r="K16" s="46">
        <v>15</v>
      </c>
      <c r="L16" s="38">
        <f t="shared" si="2"/>
        <v>29</v>
      </c>
    </row>
    <row r="17" spans="1:12" ht="14.25" thickBot="1">
      <c r="A17" s="24">
        <v>14</v>
      </c>
      <c r="B17" s="44">
        <v>55</v>
      </c>
      <c r="C17" s="45">
        <v>42</v>
      </c>
      <c r="D17" s="33">
        <f t="shared" si="0"/>
        <v>97</v>
      </c>
      <c r="E17" s="14">
        <v>29</v>
      </c>
      <c r="F17" s="43">
        <v>52</v>
      </c>
      <c r="G17" s="47">
        <v>33</v>
      </c>
      <c r="H17" s="38">
        <f t="shared" si="1"/>
        <v>85</v>
      </c>
      <c r="I17" s="15">
        <v>79</v>
      </c>
      <c r="J17" s="41">
        <v>18</v>
      </c>
      <c r="K17" s="46">
        <v>28</v>
      </c>
      <c r="L17" s="38">
        <f t="shared" si="2"/>
        <v>46</v>
      </c>
    </row>
    <row r="18" spans="1:12" ht="15" thickTop="1" thickBot="1">
      <c r="A18" s="23" t="s">
        <v>6</v>
      </c>
      <c r="B18" s="34">
        <f>SUM(B3:B17)</f>
        <v>635</v>
      </c>
      <c r="C18" s="35">
        <f>SUM(C3:C17)</f>
        <v>610</v>
      </c>
      <c r="D18" s="36">
        <f>SUM(B18:C18)</f>
        <v>1245</v>
      </c>
      <c r="E18" s="14">
        <v>30</v>
      </c>
      <c r="F18" s="43">
        <v>65</v>
      </c>
      <c r="G18" s="47">
        <v>47</v>
      </c>
      <c r="H18" s="38">
        <f t="shared" si="1"/>
        <v>112</v>
      </c>
      <c r="I18" s="15">
        <v>80</v>
      </c>
      <c r="J18" s="41">
        <v>14</v>
      </c>
      <c r="K18" s="46">
        <v>19</v>
      </c>
      <c r="L18" s="38">
        <f t="shared" si="2"/>
        <v>33</v>
      </c>
    </row>
    <row r="19" spans="1:12">
      <c r="E19" s="14">
        <v>31</v>
      </c>
      <c r="F19" s="43">
        <v>56</v>
      </c>
      <c r="G19" s="47">
        <v>43</v>
      </c>
      <c r="H19" s="38">
        <f t="shared" si="1"/>
        <v>99</v>
      </c>
      <c r="I19" s="15">
        <v>81</v>
      </c>
      <c r="J19" s="41">
        <v>14</v>
      </c>
      <c r="K19" s="46">
        <v>23</v>
      </c>
      <c r="L19" s="38">
        <f t="shared" si="2"/>
        <v>37</v>
      </c>
    </row>
    <row r="20" spans="1:12">
      <c r="E20" s="14">
        <v>32</v>
      </c>
      <c r="F20" s="43">
        <v>60</v>
      </c>
      <c r="G20" s="47">
        <v>47</v>
      </c>
      <c r="H20" s="38">
        <f t="shared" si="1"/>
        <v>107</v>
      </c>
      <c r="I20" s="15">
        <v>82</v>
      </c>
      <c r="J20" s="41">
        <v>12</v>
      </c>
      <c r="K20" s="46">
        <v>20</v>
      </c>
      <c r="L20" s="38">
        <f t="shared" si="2"/>
        <v>32</v>
      </c>
    </row>
    <row r="21" spans="1:12">
      <c r="E21" s="14">
        <v>33</v>
      </c>
      <c r="F21" s="43">
        <v>78</v>
      </c>
      <c r="G21" s="47">
        <v>55</v>
      </c>
      <c r="H21" s="38">
        <f t="shared" si="1"/>
        <v>133</v>
      </c>
      <c r="I21" s="15">
        <v>83</v>
      </c>
      <c r="J21" s="41">
        <v>9</v>
      </c>
      <c r="K21" s="46">
        <v>16</v>
      </c>
      <c r="L21" s="38">
        <f t="shared" si="2"/>
        <v>25</v>
      </c>
    </row>
    <row r="22" spans="1:12">
      <c r="E22" s="14">
        <v>34</v>
      </c>
      <c r="F22" s="43">
        <v>51</v>
      </c>
      <c r="G22" s="47">
        <v>47</v>
      </c>
      <c r="H22" s="38">
        <f t="shared" si="1"/>
        <v>98</v>
      </c>
      <c r="I22" s="15">
        <v>84</v>
      </c>
      <c r="J22" s="43">
        <v>10</v>
      </c>
      <c r="K22" s="47">
        <v>12</v>
      </c>
      <c r="L22" s="38">
        <f t="shared" si="2"/>
        <v>22</v>
      </c>
    </row>
    <row r="23" spans="1:12">
      <c r="E23" s="14">
        <v>35</v>
      </c>
      <c r="F23" s="43">
        <v>68</v>
      </c>
      <c r="G23" s="47">
        <v>52</v>
      </c>
      <c r="H23" s="38">
        <f t="shared" si="1"/>
        <v>120</v>
      </c>
      <c r="I23" s="15">
        <v>85</v>
      </c>
      <c r="J23" s="43">
        <v>10</v>
      </c>
      <c r="K23" s="47">
        <v>16</v>
      </c>
      <c r="L23" s="38">
        <f t="shared" si="2"/>
        <v>26</v>
      </c>
    </row>
    <row r="24" spans="1:12">
      <c r="E24" s="14">
        <v>36</v>
      </c>
      <c r="F24" s="43">
        <v>42</v>
      </c>
      <c r="G24" s="47">
        <v>67</v>
      </c>
      <c r="H24" s="38">
        <f t="shared" si="1"/>
        <v>109</v>
      </c>
      <c r="I24" s="15">
        <v>86</v>
      </c>
      <c r="J24" s="43">
        <v>5</v>
      </c>
      <c r="K24" s="47">
        <v>13</v>
      </c>
      <c r="L24" s="38">
        <f t="shared" si="2"/>
        <v>18</v>
      </c>
    </row>
    <row r="25" spans="1:12">
      <c r="E25" s="14">
        <v>37</v>
      </c>
      <c r="F25" s="43">
        <v>66</v>
      </c>
      <c r="G25" s="47">
        <v>60</v>
      </c>
      <c r="H25" s="38">
        <f t="shared" si="1"/>
        <v>126</v>
      </c>
      <c r="I25" s="15">
        <v>87</v>
      </c>
      <c r="J25" s="43">
        <v>6</v>
      </c>
      <c r="K25" s="47">
        <v>12</v>
      </c>
      <c r="L25" s="38">
        <f t="shared" si="2"/>
        <v>18</v>
      </c>
    </row>
    <row r="26" spans="1:12">
      <c r="E26" s="14">
        <v>38</v>
      </c>
      <c r="F26" s="43">
        <v>77</v>
      </c>
      <c r="G26" s="47">
        <v>57</v>
      </c>
      <c r="H26" s="38">
        <f t="shared" si="1"/>
        <v>134</v>
      </c>
      <c r="I26" s="15">
        <v>88</v>
      </c>
      <c r="J26" s="43">
        <v>7</v>
      </c>
      <c r="K26" s="47">
        <v>4</v>
      </c>
      <c r="L26" s="38">
        <f t="shared" si="2"/>
        <v>11</v>
      </c>
    </row>
    <row r="27" spans="1:12">
      <c r="E27" s="14">
        <v>39</v>
      </c>
      <c r="F27" s="43">
        <v>76</v>
      </c>
      <c r="G27" s="47">
        <v>76</v>
      </c>
      <c r="H27" s="38">
        <f t="shared" si="1"/>
        <v>152</v>
      </c>
      <c r="I27" s="15">
        <v>89</v>
      </c>
      <c r="J27" s="43">
        <v>1</v>
      </c>
      <c r="K27" s="47">
        <v>10</v>
      </c>
      <c r="L27" s="38">
        <f t="shared" si="2"/>
        <v>11</v>
      </c>
    </row>
    <row r="28" spans="1:12">
      <c r="E28" s="14">
        <v>40</v>
      </c>
      <c r="F28" s="43">
        <v>68</v>
      </c>
      <c r="G28" s="47">
        <v>60</v>
      </c>
      <c r="H28" s="38">
        <f t="shared" si="1"/>
        <v>128</v>
      </c>
      <c r="I28" s="15">
        <v>90</v>
      </c>
      <c r="J28" s="43">
        <v>1</v>
      </c>
      <c r="K28" s="47">
        <v>6</v>
      </c>
      <c r="L28" s="38">
        <f t="shared" si="2"/>
        <v>7</v>
      </c>
    </row>
    <row r="29" spans="1:12">
      <c r="E29" s="14">
        <v>41</v>
      </c>
      <c r="F29" s="43">
        <v>66</v>
      </c>
      <c r="G29" s="47">
        <v>73</v>
      </c>
      <c r="H29" s="38">
        <f t="shared" si="1"/>
        <v>139</v>
      </c>
      <c r="I29" s="15">
        <v>91</v>
      </c>
      <c r="J29" s="43">
        <v>0</v>
      </c>
      <c r="K29" s="47">
        <v>6</v>
      </c>
      <c r="L29" s="38">
        <f t="shared" si="2"/>
        <v>6</v>
      </c>
    </row>
    <row r="30" spans="1:12">
      <c r="E30" s="14">
        <v>42</v>
      </c>
      <c r="F30" s="43">
        <v>73</v>
      </c>
      <c r="G30" s="47">
        <v>71</v>
      </c>
      <c r="H30" s="38">
        <f t="shared" si="1"/>
        <v>144</v>
      </c>
      <c r="I30" s="15">
        <v>92</v>
      </c>
      <c r="J30" s="43">
        <v>1</v>
      </c>
      <c r="K30" s="47">
        <v>7</v>
      </c>
      <c r="L30" s="38">
        <f t="shared" si="2"/>
        <v>8</v>
      </c>
    </row>
    <row r="31" spans="1:12">
      <c r="E31" s="14">
        <v>43</v>
      </c>
      <c r="F31" s="43">
        <v>75</v>
      </c>
      <c r="G31" s="47">
        <v>55</v>
      </c>
      <c r="H31" s="38">
        <f t="shared" si="1"/>
        <v>130</v>
      </c>
      <c r="I31" s="15">
        <v>93</v>
      </c>
      <c r="J31" s="43">
        <v>1</v>
      </c>
      <c r="K31" s="47">
        <v>4</v>
      </c>
      <c r="L31" s="38">
        <f t="shared" si="2"/>
        <v>5</v>
      </c>
    </row>
    <row r="32" spans="1:12">
      <c r="E32" s="14">
        <v>44</v>
      </c>
      <c r="F32" s="43">
        <v>90</v>
      </c>
      <c r="G32" s="47">
        <v>74</v>
      </c>
      <c r="H32" s="38">
        <f t="shared" si="1"/>
        <v>164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55</v>
      </c>
      <c r="G33" s="47">
        <v>44</v>
      </c>
      <c r="H33" s="38">
        <f t="shared" si="1"/>
        <v>99</v>
      </c>
      <c r="I33" s="15">
        <v>95</v>
      </c>
      <c r="J33" s="43">
        <v>1</v>
      </c>
      <c r="K33" s="47">
        <v>2</v>
      </c>
      <c r="L33" s="38">
        <f t="shared" si="2"/>
        <v>3</v>
      </c>
    </row>
    <row r="34" spans="5:12">
      <c r="E34" s="14">
        <v>46</v>
      </c>
      <c r="F34" s="43">
        <v>63</v>
      </c>
      <c r="G34" s="47">
        <v>47</v>
      </c>
      <c r="H34" s="38">
        <f t="shared" si="1"/>
        <v>110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49</v>
      </c>
      <c r="G35" s="47">
        <v>50</v>
      </c>
      <c r="H35" s="38">
        <f t="shared" si="1"/>
        <v>99</v>
      </c>
      <c r="I35" s="15">
        <v>97</v>
      </c>
      <c r="J35" s="43">
        <v>0</v>
      </c>
      <c r="K35" s="47">
        <v>5</v>
      </c>
      <c r="L35" s="38">
        <f t="shared" si="2"/>
        <v>5</v>
      </c>
    </row>
    <row r="36" spans="5:12">
      <c r="E36" s="14">
        <v>48</v>
      </c>
      <c r="F36" s="43">
        <v>52</v>
      </c>
      <c r="G36" s="47">
        <v>45</v>
      </c>
      <c r="H36" s="38">
        <f t="shared" si="1"/>
        <v>97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40</v>
      </c>
      <c r="G37" s="47">
        <v>32</v>
      </c>
      <c r="H37" s="38">
        <f t="shared" si="1"/>
        <v>72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42</v>
      </c>
      <c r="G38" s="47">
        <v>36</v>
      </c>
      <c r="H38" s="38">
        <f t="shared" si="1"/>
        <v>78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31</v>
      </c>
      <c r="G39" s="47">
        <v>34</v>
      </c>
      <c r="H39" s="38">
        <f t="shared" si="1"/>
        <v>65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42</v>
      </c>
      <c r="G40" s="47">
        <v>31</v>
      </c>
      <c r="H40" s="38">
        <f t="shared" si="1"/>
        <v>73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49</v>
      </c>
      <c r="G41" s="47">
        <v>44</v>
      </c>
      <c r="H41" s="38">
        <f t="shared" si="1"/>
        <v>93</v>
      </c>
      <c r="I41" s="15">
        <v>103</v>
      </c>
      <c r="J41" s="43">
        <v>0</v>
      </c>
      <c r="K41" s="47">
        <v>1</v>
      </c>
      <c r="L41" s="38">
        <f t="shared" si="2"/>
        <v>1</v>
      </c>
    </row>
    <row r="42" spans="5:12">
      <c r="E42" s="14">
        <v>54</v>
      </c>
      <c r="F42" s="43">
        <v>38</v>
      </c>
      <c r="G42" s="47">
        <v>33</v>
      </c>
      <c r="H42" s="38">
        <f t="shared" si="1"/>
        <v>71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40</v>
      </c>
      <c r="G43" s="47">
        <v>49</v>
      </c>
      <c r="H43" s="38">
        <f t="shared" si="1"/>
        <v>89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41</v>
      </c>
      <c r="G44" s="47">
        <v>30</v>
      </c>
      <c r="H44" s="38">
        <f t="shared" si="1"/>
        <v>71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35</v>
      </c>
      <c r="G45" s="47">
        <v>32</v>
      </c>
      <c r="H45" s="38">
        <f t="shared" si="1"/>
        <v>67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52</v>
      </c>
      <c r="G46" s="47">
        <v>40</v>
      </c>
      <c r="H46" s="38">
        <f t="shared" si="1"/>
        <v>92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39</v>
      </c>
      <c r="G47" s="47">
        <v>42</v>
      </c>
      <c r="H47" s="38">
        <f t="shared" si="1"/>
        <v>81</v>
      </c>
      <c r="I47" s="25" t="s">
        <v>6</v>
      </c>
      <c r="J47" s="36">
        <f>SUM(J3:J46)</f>
        <v>632</v>
      </c>
      <c r="K47" s="39">
        <f>SUM(K3:K46)</f>
        <v>712</v>
      </c>
      <c r="L47" s="40">
        <f>SUM(J47:K47)</f>
        <v>1344</v>
      </c>
    </row>
    <row r="48" spans="5:12">
      <c r="E48" s="14">
        <v>60</v>
      </c>
      <c r="F48" s="43">
        <v>52</v>
      </c>
      <c r="G48" s="47">
        <v>49</v>
      </c>
      <c r="H48" s="38">
        <f t="shared" si="1"/>
        <v>101</v>
      </c>
    </row>
    <row r="49" spans="5:12" ht="14.25" thickBot="1">
      <c r="E49" s="14">
        <v>61</v>
      </c>
      <c r="F49" s="43">
        <v>63</v>
      </c>
      <c r="G49" s="47">
        <v>50</v>
      </c>
      <c r="H49" s="38">
        <f t="shared" si="1"/>
        <v>113</v>
      </c>
      <c r="J49" s="4" t="s">
        <v>74</v>
      </c>
      <c r="K49" s="10"/>
      <c r="L49" s="10"/>
    </row>
    <row r="50" spans="5:12">
      <c r="E50" s="14">
        <v>62</v>
      </c>
      <c r="F50" s="43">
        <v>54</v>
      </c>
      <c r="G50" s="47">
        <v>61</v>
      </c>
      <c r="H50" s="38">
        <f t="shared" si="1"/>
        <v>115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55</v>
      </c>
      <c r="G51" s="47">
        <v>60</v>
      </c>
      <c r="H51" s="38">
        <f t="shared" si="1"/>
        <v>115</v>
      </c>
      <c r="J51" s="76">
        <f>SUM(B18,F53,J47)</f>
        <v>3931</v>
      </c>
      <c r="K51" s="77">
        <f>SUM(C18,G53,K47)</f>
        <v>3644</v>
      </c>
      <c r="L51" s="78">
        <f>SUM(J51:K51)</f>
        <v>7575</v>
      </c>
    </row>
    <row r="52" spans="5:12" ht="14.25" thickBot="1">
      <c r="E52" s="24">
        <v>64</v>
      </c>
      <c r="F52" s="44">
        <v>61</v>
      </c>
      <c r="G52" s="48">
        <v>64</v>
      </c>
      <c r="H52" s="33">
        <f t="shared" si="1"/>
        <v>125</v>
      </c>
    </row>
    <row r="53" spans="5:12" ht="15" thickTop="1" thickBot="1">
      <c r="E53" s="23" t="s">
        <v>6</v>
      </c>
      <c r="F53" s="36">
        <f>SUM(F3:F52)</f>
        <v>2664</v>
      </c>
      <c r="G53" s="39">
        <f>SUM(G3:G52)</f>
        <v>2322</v>
      </c>
      <c r="H53" s="40">
        <f>SUM(F53:G53)</f>
        <v>4986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G8" sqref="G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2</v>
      </c>
      <c r="D3" s="28">
        <f>SUM(B3:C3)</f>
        <v>5</v>
      </c>
      <c r="E3" s="19">
        <v>15</v>
      </c>
      <c r="F3" s="49">
        <v>1</v>
      </c>
      <c r="G3" s="46">
        <v>6</v>
      </c>
      <c r="H3" s="37">
        <f>SUM(F3:G3)</f>
        <v>7</v>
      </c>
      <c r="I3" s="20">
        <v>65</v>
      </c>
      <c r="J3" s="49">
        <v>5</v>
      </c>
      <c r="K3" s="46">
        <v>2</v>
      </c>
      <c r="L3" s="37">
        <f>SUM(J3:K3)</f>
        <v>7</v>
      </c>
    </row>
    <row r="4" spans="1:12">
      <c r="A4" s="14">
        <v>1</v>
      </c>
      <c r="B4" s="43">
        <v>2</v>
      </c>
      <c r="C4" s="42">
        <v>4</v>
      </c>
      <c r="D4" s="30">
        <f t="shared" ref="D4:D17" si="0">SUM(B4:C4)</f>
        <v>6</v>
      </c>
      <c r="E4" s="14">
        <v>16</v>
      </c>
      <c r="F4" s="41">
        <v>7</v>
      </c>
      <c r="G4" s="46">
        <v>4</v>
      </c>
      <c r="H4" s="38">
        <f t="shared" ref="H4:H52" si="1">SUM(F4:G4)</f>
        <v>11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1</v>
      </c>
      <c r="D5" s="30">
        <f t="shared" si="0"/>
        <v>4</v>
      </c>
      <c r="E5" s="14">
        <v>17</v>
      </c>
      <c r="F5" s="41">
        <v>4</v>
      </c>
      <c r="G5" s="46">
        <v>1</v>
      </c>
      <c r="H5" s="38">
        <f t="shared" si="1"/>
        <v>5</v>
      </c>
      <c r="I5" s="15">
        <v>67</v>
      </c>
      <c r="J5" s="41">
        <v>0</v>
      </c>
      <c r="K5" s="46">
        <v>0</v>
      </c>
      <c r="L5" s="38">
        <f t="shared" si="2"/>
        <v>0</v>
      </c>
    </row>
    <row r="6" spans="1:12">
      <c r="A6" s="14">
        <v>3</v>
      </c>
      <c r="B6" s="43">
        <v>2</v>
      </c>
      <c r="C6" s="42">
        <v>2</v>
      </c>
      <c r="D6" s="30">
        <f t="shared" si="0"/>
        <v>4</v>
      </c>
      <c r="E6" s="14">
        <v>18</v>
      </c>
      <c r="F6" s="41">
        <v>6</v>
      </c>
      <c r="G6" s="46">
        <v>4</v>
      </c>
      <c r="H6" s="38">
        <f t="shared" si="1"/>
        <v>10</v>
      </c>
      <c r="I6" s="15">
        <v>68</v>
      </c>
      <c r="J6" s="41">
        <v>3</v>
      </c>
      <c r="K6" s="46">
        <v>6</v>
      </c>
      <c r="L6" s="38">
        <f t="shared" si="2"/>
        <v>9</v>
      </c>
    </row>
    <row r="7" spans="1:12">
      <c r="A7" s="14">
        <v>4</v>
      </c>
      <c r="B7" s="43">
        <v>1</v>
      </c>
      <c r="C7" s="42">
        <v>4</v>
      </c>
      <c r="D7" s="30">
        <f t="shared" si="0"/>
        <v>5</v>
      </c>
      <c r="E7" s="14">
        <v>19</v>
      </c>
      <c r="F7" s="41">
        <v>5</v>
      </c>
      <c r="G7" s="46">
        <v>3</v>
      </c>
      <c r="H7" s="38">
        <f t="shared" si="1"/>
        <v>8</v>
      </c>
      <c r="I7" s="15">
        <v>69</v>
      </c>
      <c r="J7" s="41">
        <v>3</v>
      </c>
      <c r="K7" s="46">
        <v>3</v>
      </c>
      <c r="L7" s="38">
        <f t="shared" si="2"/>
        <v>6</v>
      </c>
    </row>
    <row r="8" spans="1:12">
      <c r="A8" s="14">
        <v>5</v>
      </c>
      <c r="B8" s="43">
        <v>4</v>
      </c>
      <c r="C8" s="42">
        <v>4</v>
      </c>
      <c r="D8" s="30">
        <f t="shared" si="0"/>
        <v>8</v>
      </c>
      <c r="E8" s="14">
        <v>20</v>
      </c>
      <c r="F8" s="41">
        <v>3</v>
      </c>
      <c r="G8" s="46">
        <v>4</v>
      </c>
      <c r="H8" s="38">
        <f t="shared" si="1"/>
        <v>7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3</v>
      </c>
      <c r="C10" s="42">
        <v>3</v>
      </c>
      <c r="D10" s="30">
        <f t="shared" si="0"/>
        <v>6</v>
      </c>
      <c r="E10" s="14">
        <v>22</v>
      </c>
      <c r="F10" s="41">
        <v>5</v>
      </c>
      <c r="G10" s="46">
        <v>5</v>
      </c>
      <c r="H10" s="38">
        <f t="shared" si="1"/>
        <v>10</v>
      </c>
      <c r="I10" s="15">
        <v>72</v>
      </c>
      <c r="J10" s="41">
        <v>3</v>
      </c>
      <c r="K10" s="46">
        <v>7</v>
      </c>
      <c r="L10" s="38">
        <f t="shared" si="2"/>
        <v>10</v>
      </c>
    </row>
    <row r="11" spans="1:12">
      <c r="A11" s="14">
        <v>8</v>
      </c>
      <c r="B11" s="43">
        <v>2</v>
      </c>
      <c r="C11" s="42">
        <v>4</v>
      </c>
      <c r="D11" s="30">
        <f t="shared" si="0"/>
        <v>6</v>
      </c>
      <c r="E11" s="14">
        <v>23</v>
      </c>
      <c r="F11" s="41">
        <v>4</v>
      </c>
      <c r="G11" s="46">
        <v>2</v>
      </c>
      <c r="H11" s="38">
        <f t="shared" si="1"/>
        <v>6</v>
      </c>
      <c r="I11" s="15">
        <v>73</v>
      </c>
      <c r="J11" s="41">
        <v>2</v>
      </c>
      <c r="K11" s="46">
        <v>5</v>
      </c>
      <c r="L11" s="38">
        <f t="shared" si="2"/>
        <v>7</v>
      </c>
    </row>
    <row r="12" spans="1:12">
      <c r="A12" s="14">
        <v>9</v>
      </c>
      <c r="B12" s="43">
        <v>3</v>
      </c>
      <c r="C12" s="42">
        <v>0</v>
      </c>
      <c r="D12" s="30">
        <f t="shared" si="0"/>
        <v>3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2</v>
      </c>
      <c r="C13" s="42">
        <v>5</v>
      </c>
      <c r="D13" s="30">
        <f t="shared" si="0"/>
        <v>7</v>
      </c>
      <c r="E13" s="14">
        <v>25</v>
      </c>
      <c r="F13" s="41">
        <v>1</v>
      </c>
      <c r="G13" s="46">
        <v>2</v>
      </c>
      <c r="H13" s="38">
        <f t="shared" si="1"/>
        <v>3</v>
      </c>
      <c r="I13" s="15">
        <v>75</v>
      </c>
      <c r="J13" s="41">
        <v>5</v>
      </c>
      <c r="K13" s="46">
        <v>7</v>
      </c>
      <c r="L13" s="38">
        <f t="shared" si="2"/>
        <v>12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6</v>
      </c>
      <c r="K14" s="46">
        <v>0</v>
      </c>
      <c r="L14" s="38">
        <f t="shared" si="2"/>
        <v>6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5</v>
      </c>
      <c r="K15" s="46">
        <v>7</v>
      </c>
      <c r="L15" s="38">
        <f t="shared" si="2"/>
        <v>12</v>
      </c>
    </row>
    <row r="16" spans="1:12">
      <c r="A16" s="14">
        <v>13</v>
      </c>
      <c r="B16" s="43">
        <v>3</v>
      </c>
      <c r="C16" s="42">
        <v>3</v>
      </c>
      <c r="D16" s="30">
        <f t="shared" si="0"/>
        <v>6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8</v>
      </c>
      <c r="K16" s="46">
        <v>5</v>
      </c>
      <c r="L16" s="38">
        <f t="shared" si="2"/>
        <v>13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3</v>
      </c>
      <c r="G17" s="47">
        <v>3</v>
      </c>
      <c r="H17" s="38">
        <f t="shared" si="1"/>
        <v>6</v>
      </c>
      <c r="I17" s="15">
        <v>79</v>
      </c>
      <c r="J17" s="41">
        <v>3</v>
      </c>
      <c r="K17" s="46">
        <v>10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37</v>
      </c>
      <c r="C18" s="35">
        <f>SUM(C3:C17)</f>
        <v>38</v>
      </c>
      <c r="D18" s="36">
        <f>SUM(B18:C18)</f>
        <v>75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4</v>
      </c>
      <c r="K18" s="46">
        <v>7</v>
      </c>
      <c r="L18" s="38">
        <f t="shared" si="2"/>
        <v>11</v>
      </c>
    </row>
    <row r="19" spans="1:12">
      <c r="E19" s="14">
        <v>31</v>
      </c>
      <c r="F19" s="43">
        <v>6</v>
      </c>
      <c r="G19" s="47">
        <v>3</v>
      </c>
      <c r="H19" s="38">
        <f t="shared" si="1"/>
        <v>9</v>
      </c>
      <c r="I19" s="15">
        <v>81</v>
      </c>
      <c r="J19" s="41">
        <v>4</v>
      </c>
      <c r="K19" s="46">
        <v>5</v>
      </c>
      <c r="L19" s="38">
        <f t="shared" si="2"/>
        <v>9</v>
      </c>
    </row>
    <row r="20" spans="1:12">
      <c r="E20" s="14">
        <v>32</v>
      </c>
      <c r="F20" s="43">
        <v>4</v>
      </c>
      <c r="G20" s="47">
        <v>8</v>
      </c>
      <c r="H20" s="38">
        <f t="shared" si="1"/>
        <v>12</v>
      </c>
      <c r="I20" s="15">
        <v>82</v>
      </c>
      <c r="J20" s="41">
        <v>0</v>
      </c>
      <c r="K20" s="46">
        <v>7</v>
      </c>
      <c r="L20" s="38">
        <f t="shared" si="2"/>
        <v>7</v>
      </c>
    </row>
    <row r="21" spans="1:12">
      <c r="E21" s="14">
        <v>33</v>
      </c>
      <c r="F21" s="43">
        <v>5</v>
      </c>
      <c r="G21" s="47">
        <v>3</v>
      </c>
      <c r="H21" s="38">
        <f t="shared" si="1"/>
        <v>8</v>
      </c>
      <c r="I21" s="15">
        <v>83</v>
      </c>
      <c r="J21" s="41">
        <v>4</v>
      </c>
      <c r="K21" s="46">
        <v>3</v>
      </c>
      <c r="L21" s="38">
        <f t="shared" si="2"/>
        <v>7</v>
      </c>
    </row>
    <row r="22" spans="1:12">
      <c r="E22" s="14">
        <v>34</v>
      </c>
      <c r="F22" s="43">
        <v>7</v>
      </c>
      <c r="G22" s="47">
        <v>7</v>
      </c>
      <c r="H22" s="38">
        <f t="shared" si="1"/>
        <v>14</v>
      </c>
      <c r="I22" s="15">
        <v>84</v>
      </c>
      <c r="J22" s="43">
        <v>3</v>
      </c>
      <c r="K22" s="47">
        <v>4</v>
      </c>
      <c r="L22" s="38">
        <f t="shared" si="2"/>
        <v>7</v>
      </c>
    </row>
    <row r="23" spans="1:12">
      <c r="E23" s="14">
        <v>35</v>
      </c>
      <c r="F23" s="43">
        <v>4</v>
      </c>
      <c r="G23" s="47">
        <v>6</v>
      </c>
      <c r="H23" s="38">
        <f t="shared" si="1"/>
        <v>10</v>
      </c>
      <c r="I23" s="15">
        <v>85</v>
      </c>
      <c r="J23" s="43">
        <v>1</v>
      </c>
      <c r="K23" s="47">
        <v>5</v>
      </c>
      <c r="L23" s="38">
        <f t="shared" si="2"/>
        <v>6</v>
      </c>
    </row>
    <row r="24" spans="1:12">
      <c r="E24" s="14">
        <v>36</v>
      </c>
      <c r="F24" s="43">
        <v>8</v>
      </c>
      <c r="G24" s="47">
        <v>8</v>
      </c>
      <c r="H24" s="38">
        <f t="shared" si="1"/>
        <v>16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4</v>
      </c>
      <c r="G25" s="47">
        <v>4</v>
      </c>
      <c r="H25" s="38">
        <f t="shared" si="1"/>
        <v>8</v>
      </c>
      <c r="I25" s="15">
        <v>87</v>
      </c>
      <c r="J25" s="43">
        <v>1</v>
      </c>
      <c r="K25" s="47">
        <v>0</v>
      </c>
      <c r="L25" s="38">
        <f t="shared" si="2"/>
        <v>1</v>
      </c>
    </row>
    <row r="26" spans="1:12">
      <c r="E26" s="14">
        <v>38</v>
      </c>
      <c r="F26" s="43">
        <v>6</v>
      </c>
      <c r="G26" s="47">
        <v>4</v>
      </c>
      <c r="H26" s="38">
        <f t="shared" si="1"/>
        <v>10</v>
      </c>
      <c r="I26" s="15">
        <v>88</v>
      </c>
      <c r="J26" s="43">
        <v>2</v>
      </c>
      <c r="K26" s="47">
        <v>3</v>
      </c>
      <c r="L26" s="38">
        <f t="shared" si="2"/>
        <v>5</v>
      </c>
    </row>
    <row r="27" spans="1:12">
      <c r="E27" s="14">
        <v>39</v>
      </c>
      <c r="F27" s="43">
        <v>9</v>
      </c>
      <c r="G27" s="47">
        <v>5</v>
      </c>
      <c r="H27" s="38">
        <f t="shared" si="1"/>
        <v>14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5</v>
      </c>
      <c r="G28" s="47">
        <v>4</v>
      </c>
      <c r="H28" s="38">
        <f t="shared" si="1"/>
        <v>9</v>
      </c>
      <c r="I28" s="15">
        <v>90</v>
      </c>
      <c r="J28" s="43">
        <v>1</v>
      </c>
      <c r="K28" s="47">
        <v>0</v>
      </c>
      <c r="L28" s="38">
        <f t="shared" si="2"/>
        <v>1</v>
      </c>
    </row>
    <row r="29" spans="1:12">
      <c r="E29" s="14">
        <v>41</v>
      </c>
      <c r="F29" s="43">
        <v>5</v>
      </c>
      <c r="G29" s="47">
        <v>1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7</v>
      </c>
      <c r="H30" s="38">
        <f t="shared" si="1"/>
        <v>12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2</v>
      </c>
      <c r="H32" s="38">
        <f t="shared" si="1"/>
        <v>3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3</v>
      </c>
      <c r="G33" s="47">
        <v>3</v>
      </c>
      <c r="H33" s="38">
        <f t="shared" si="1"/>
        <v>6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10</v>
      </c>
      <c r="H35" s="38">
        <f t="shared" si="1"/>
        <v>15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6</v>
      </c>
      <c r="G36" s="47">
        <v>6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5</v>
      </c>
      <c r="H37" s="38">
        <f t="shared" si="1"/>
        <v>11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4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4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4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2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3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9</v>
      </c>
      <c r="H43" s="38">
        <f t="shared" si="1"/>
        <v>17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6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3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6</v>
      </c>
      <c r="H47" s="38">
        <f t="shared" si="1"/>
        <v>10</v>
      </c>
      <c r="I47" s="25" t="s">
        <v>6</v>
      </c>
      <c r="J47" s="36">
        <f>SUM(J3:J46)</f>
        <v>80</v>
      </c>
      <c r="K47" s="39">
        <f>SUM(K3:K46)</f>
        <v>104</v>
      </c>
      <c r="L47" s="40">
        <f>SUM(J47:K47)</f>
        <v>184</v>
      </c>
    </row>
    <row r="48" spans="5:12">
      <c r="E48" s="14">
        <v>60</v>
      </c>
      <c r="F48" s="43">
        <v>6</v>
      </c>
      <c r="G48" s="47">
        <v>6</v>
      </c>
      <c r="H48" s="38">
        <f t="shared" si="1"/>
        <v>12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4" t="s">
        <v>76</v>
      </c>
      <c r="K49" s="10"/>
      <c r="L49" s="10"/>
    </row>
    <row r="50" spans="5:12">
      <c r="E50" s="14">
        <v>62</v>
      </c>
      <c r="F50" s="43">
        <v>5</v>
      </c>
      <c r="G50" s="47">
        <v>4</v>
      </c>
      <c r="H50" s="3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12</v>
      </c>
      <c r="G51" s="47">
        <v>9</v>
      </c>
      <c r="H51" s="38">
        <f t="shared" si="1"/>
        <v>21</v>
      </c>
      <c r="J51" s="76">
        <f>SUM(B18,F53,J47)</f>
        <v>349</v>
      </c>
      <c r="K51" s="77">
        <f>SUM(C18,G53,K47)</f>
        <v>371</v>
      </c>
      <c r="L51" s="78">
        <f>SUM(J51:K51)</f>
        <v>720</v>
      </c>
    </row>
    <row r="52" spans="5:12" ht="14.25" thickBot="1">
      <c r="E52" s="24">
        <v>64</v>
      </c>
      <c r="F52" s="44">
        <v>5</v>
      </c>
      <c r="G52" s="48">
        <v>9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232</v>
      </c>
      <c r="G53" s="39">
        <f>SUM(G3:G52)</f>
        <v>229</v>
      </c>
      <c r="H53" s="40">
        <f>SUM(F53:G53)</f>
        <v>461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topLeftCell="A28" zoomScaleNormal="100" workbookViewId="0">
      <selection activeCell="F42" sqref="F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49">
        <v>1</v>
      </c>
      <c r="G3" s="46">
        <v>4</v>
      </c>
      <c r="H3" s="37">
        <f>SUM(F3:G3)</f>
        <v>5</v>
      </c>
      <c r="I3" s="20">
        <v>65</v>
      </c>
      <c r="J3" s="49">
        <v>1</v>
      </c>
      <c r="K3" s="46">
        <v>10</v>
      </c>
      <c r="L3" s="37">
        <f>SUM(J3:K3)</f>
        <v>11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0</v>
      </c>
      <c r="K4" s="46">
        <v>3</v>
      </c>
      <c r="L4" s="38">
        <f t="shared" ref="L4:L46" si="2">SUM(J4:K4)</f>
        <v>3</v>
      </c>
    </row>
    <row r="5" spans="1:12">
      <c r="A5" s="14">
        <v>2</v>
      </c>
      <c r="B5" s="43">
        <v>3</v>
      </c>
      <c r="C5" s="42">
        <v>1</v>
      </c>
      <c r="D5" s="30">
        <f t="shared" si="0"/>
        <v>4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2</v>
      </c>
      <c r="C6" s="42">
        <v>2</v>
      </c>
      <c r="D6" s="30">
        <f t="shared" si="0"/>
        <v>4</v>
      </c>
      <c r="E6" s="14">
        <v>18</v>
      </c>
      <c r="F6" s="41">
        <v>3</v>
      </c>
      <c r="G6" s="46">
        <v>0</v>
      </c>
      <c r="H6" s="38">
        <f t="shared" si="1"/>
        <v>3</v>
      </c>
      <c r="I6" s="15">
        <v>68</v>
      </c>
      <c r="J6" s="41">
        <v>2</v>
      </c>
      <c r="K6" s="46">
        <v>4</v>
      </c>
      <c r="L6" s="38">
        <f t="shared" si="2"/>
        <v>6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1</v>
      </c>
      <c r="G7" s="46">
        <v>2</v>
      </c>
      <c r="H7" s="38">
        <f t="shared" si="1"/>
        <v>3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1</v>
      </c>
      <c r="K8" s="46">
        <v>3</v>
      </c>
      <c r="L8" s="38">
        <f t="shared" si="2"/>
        <v>4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3</v>
      </c>
      <c r="G9" s="46">
        <v>0</v>
      </c>
      <c r="H9" s="38">
        <f t="shared" si="1"/>
        <v>3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0</v>
      </c>
      <c r="D10" s="30">
        <f t="shared" si="0"/>
        <v>1</v>
      </c>
      <c r="E10" s="14">
        <v>22</v>
      </c>
      <c r="F10" s="41">
        <v>2</v>
      </c>
      <c r="G10" s="46">
        <v>3</v>
      </c>
      <c r="H10" s="38">
        <f t="shared" si="1"/>
        <v>5</v>
      </c>
      <c r="I10" s="15">
        <v>72</v>
      </c>
      <c r="J10" s="41">
        <v>4</v>
      </c>
      <c r="K10" s="46">
        <v>9</v>
      </c>
      <c r="L10" s="38">
        <f t="shared" si="2"/>
        <v>13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0</v>
      </c>
      <c r="G11" s="46">
        <v>2</v>
      </c>
      <c r="H11" s="38">
        <f t="shared" si="1"/>
        <v>2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3</v>
      </c>
      <c r="G12" s="46">
        <v>3</v>
      </c>
      <c r="H12" s="38">
        <f t="shared" si="1"/>
        <v>6</v>
      </c>
      <c r="I12" s="15">
        <v>74</v>
      </c>
      <c r="J12" s="41">
        <v>2</v>
      </c>
      <c r="K12" s="46">
        <v>5</v>
      </c>
      <c r="L12" s="38">
        <f t="shared" si="2"/>
        <v>7</v>
      </c>
    </row>
    <row r="13" spans="1:12">
      <c r="A13" s="14">
        <v>10</v>
      </c>
      <c r="B13" s="43">
        <v>0</v>
      </c>
      <c r="C13" s="42">
        <v>0</v>
      </c>
      <c r="D13" s="30">
        <f t="shared" si="0"/>
        <v>0</v>
      </c>
      <c r="E13" s="14">
        <v>25</v>
      </c>
      <c r="F13" s="41">
        <v>2</v>
      </c>
      <c r="G13" s="46">
        <v>5</v>
      </c>
      <c r="H13" s="38">
        <f t="shared" si="1"/>
        <v>7</v>
      </c>
      <c r="I13" s="15">
        <v>75</v>
      </c>
      <c r="J13" s="41">
        <v>2</v>
      </c>
      <c r="K13" s="46">
        <v>2</v>
      </c>
      <c r="L13" s="38">
        <f t="shared" si="2"/>
        <v>4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4</v>
      </c>
      <c r="G14" s="46">
        <v>6</v>
      </c>
      <c r="H14" s="38">
        <f t="shared" si="1"/>
        <v>10</v>
      </c>
      <c r="I14" s="15">
        <v>76</v>
      </c>
      <c r="J14" s="41">
        <v>2</v>
      </c>
      <c r="K14" s="46">
        <v>5</v>
      </c>
      <c r="L14" s="38">
        <f t="shared" si="2"/>
        <v>7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4</v>
      </c>
      <c r="G15" s="46">
        <v>5</v>
      </c>
      <c r="H15" s="38">
        <f t="shared" si="1"/>
        <v>9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4</v>
      </c>
      <c r="G16" s="47">
        <v>7</v>
      </c>
      <c r="H16" s="38">
        <f t="shared" si="1"/>
        <v>11</v>
      </c>
      <c r="I16" s="15">
        <v>78</v>
      </c>
      <c r="J16" s="41">
        <v>3</v>
      </c>
      <c r="K16" s="46">
        <v>5</v>
      </c>
      <c r="L16" s="38">
        <f t="shared" si="2"/>
        <v>8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7</v>
      </c>
      <c r="G17" s="47">
        <v>5</v>
      </c>
      <c r="H17" s="38">
        <f t="shared" si="1"/>
        <v>12</v>
      </c>
      <c r="I17" s="15">
        <v>79</v>
      </c>
      <c r="J17" s="41">
        <v>2</v>
      </c>
      <c r="K17" s="46">
        <v>0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12</v>
      </c>
      <c r="C18" s="35">
        <f>SUM(C3:C17)</f>
        <v>15</v>
      </c>
      <c r="D18" s="36">
        <f>SUM(B18:C18)</f>
        <v>27</v>
      </c>
      <c r="E18" s="14">
        <v>30</v>
      </c>
      <c r="F18" s="43">
        <v>2</v>
      </c>
      <c r="G18" s="47">
        <v>3</v>
      </c>
      <c r="H18" s="38">
        <f t="shared" si="1"/>
        <v>5</v>
      </c>
      <c r="I18" s="15">
        <v>80</v>
      </c>
      <c r="J18" s="41">
        <v>3</v>
      </c>
      <c r="K18" s="46">
        <v>2</v>
      </c>
      <c r="L18" s="38">
        <f t="shared" si="2"/>
        <v>5</v>
      </c>
    </row>
    <row r="19" spans="1:12">
      <c r="E19" s="14">
        <v>31</v>
      </c>
      <c r="F19" s="43">
        <v>4</v>
      </c>
      <c r="G19" s="47">
        <v>4</v>
      </c>
      <c r="H19" s="38">
        <f t="shared" si="1"/>
        <v>8</v>
      </c>
      <c r="I19" s="15">
        <v>81</v>
      </c>
      <c r="J19" s="41">
        <v>1</v>
      </c>
      <c r="K19" s="46">
        <v>4</v>
      </c>
      <c r="L19" s="38">
        <f t="shared" si="2"/>
        <v>5</v>
      </c>
    </row>
    <row r="20" spans="1:12">
      <c r="E20" s="14">
        <v>32</v>
      </c>
      <c r="F20" s="43">
        <v>2</v>
      </c>
      <c r="G20" s="47">
        <v>6</v>
      </c>
      <c r="H20" s="38">
        <f t="shared" si="1"/>
        <v>8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2</v>
      </c>
      <c r="H21" s="38">
        <f t="shared" si="1"/>
        <v>7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43">
        <v>8</v>
      </c>
      <c r="G22" s="47">
        <v>2</v>
      </c>
      <c r="H22" s="38">
        <f t="shared" si="1"/>
        <v>10</v>
      </c>
      <c r="I22" s="15">
        <v>84</v>
      </c>
      <c r="J22" s="43">
        <v>3</v>
      </c>
      <c r="K22" s="47">
        <v>4</v>
      </c>
      <c r="L22" s="38">
        <f t="shared" si="2"/>
        <v>7</v>
      </c>
    </row>
    <row r="23" spans="1:12">
      <c r="E23" s="14">
        <v>35</v>
      </c>
      <c r="F23" s="43">
        <v>3</v>
      </c>
      <c r="G23" s="47">
        <v>5</v>
      </c>
      <c r="H23" s="38">
        <f t="shared" si="1"/>
        <v>8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3</v>
      </c>
      <c r="G24" s="47">
        <v>1</v>
      </c>
      <c r="H24" s="38">
        <f t="shared" si="1"/>
        <v>4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7</v>
      </c>
      <c r="G25" s="47">
        <v>4</v>
      </c>
      <c r="H25" s="38">
        <f t="shared" si="1"/>
        <v>11</v>
      </c>
      <c r="I25" s="15">
        <v>87</v>
      </c>
      <c r="J25" s="43">
        <v>2</v>
      </c>
      <c r="K25" s="47">
        <v>2</v>
      </c>
      <c r="L25" s="38">
        <f t="shared" si="2"/>
        <v>4</v>
      </c>
    </row>
    <row r="26" spans="1:12">
      <c r="E26" s="14">
        <v>38</v>
      </c>
      <c r="F26" s="43">
        <v>6</v>
      </c>
      <c r="G26" s="47">
        <v>0</v>
      </c>
      <c r="H26" s="38">
        <f t="shared" si="1"/>
        <v>6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3</v>
      </c>
      <c r="G27" s="47">
        <v>5</v>
      </c>
      <c r="H27" s="38">
        <f t="shared" si="1"/>
        <v>8</v>
      </c>
      <c r="I27" s="15">
        <v>89</v>
      </c>
      <c r="J27" s="43">
        <v>3</v>
      </c>
      <c r="K27" s="47">
        <v>3</v>
      </c>
      <c r="L27" s="38">
        <f t="shared" si="2"/>
        <v>6</v>
      </c>
    </row>
    <row r="28" spans="1:12">
      <c r="E28" s="14">
        <v>40</v>
      </c>
      <c r="F28" s="43">
        <v>5</v>
      </c>
      <c r="G28" s="47">
        <v>2</v>
      </c>
      <c r="H28" s="38">
        <f t="shared" si="1"/>
        <v>7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3</v>
      </c>
      <c r="H29" s="38">
        <f t="shared" si="1"/>
        <v>12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0</v>
      </c>
      <c r="H30" s="38">
        <f t="shared" si="1"/>
        <v>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6</v>
      </c>
      <c r="G31" s="47">
        <v>3</v>
      </c>
      <c r="H31" s="38">
        <f t="shared" si="1"/>
        <v>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2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4</v>
      </c>
      <c r="H33" s="38">
        <f t="shared" si="1"/>
        <v>11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5</v>
      </c>
      <c r="G34" s="47">
        <v>0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1</v>
      </c>
      <c r="H35" s="38">
        <f t="shared" si="1"/>
        <v>6</v>
      </c>
      <c r="I35" s="15">
        <v>97</v>
      </c>
      <c r="J35" s="43">
        <v>1</v>
      </c>
      <c r="K35" s="47">
        <v>1</v>
      </c>
      <c r="L35" s="38">
        <f t="shared" si="2"/>
        <v>2</v>
      </c>
    </row>
    <row r="36" spans="5:12">
      <c r="E36" s="14">
        <v>48</v>
      </c>
      <c r="F36" s="43">
        <v>4</v>
      </c>
      <c r="G36" s="47">
        <v>4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5</v>
      </c>
      <c r="G37" s="47">
        <v>2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2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1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3</v>
      </c>
      <c r="H43" s="38">
        <f t="shared" si="1"/>
        <v>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3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1</v>
      </c>
      <c r="H47" s="38">
        <f t="shared" si="1"/>
        <v>8</v>
      </c>
      <c r="I47" s="25" t="s">
        <v>6</v>
      </c>
      <c r="J47" s="36">
        <f>SUM(J3:J46)</f>
        <v>50</v>
      </c>
      <c r="K47" s="65">
        <f>SUM(K3:K46)</f>
        <v>91</v>
      </c>
      <c r="L47" s="40">
        <f>SUM(J47:K47)</f>
        <v>141</v>
      </c>
    </row>
    <row r="48" spans="5:12">
      <c r="E48" s="14">
        <v>60</v>
      </c>
      <c r="F48" s="43">
        <v>3</v>
      </c>
      <c r="G48" s="47">
        <v>6</v>
      </c>
      <c r="H48" s="38">
        <f t="shared" si="1"/>
        <v>9</v>
      </c>
    </row>
    <row r="49" spans="5:12" ht="14.25" thickBot="1">
      <c r="E49" s="14">
        <v>61</v>
      </c>
      <c r="F49" s="43">
        <v>2</v>
      </c>
      <c r="G49" s="47">
        <v>2</v>
      </c>
      <c r="H49" s="38">
        <f t="shared" si="1"/>
        <v>4</v>
      </c>
      <c r="J49" s="4" t="s">
        <v>28</v>
      </c>
      <c r="K49" s="10"/>
      <c r="L49" s="10"/>
    </row>
    <row r="50" spans="5:12">
      <c r="E50" s="14">
        <v>62</v>
      </c>
      <c r="F50" s="43">
        <v>4</v>
      </c>
      <c r="G50" s="47">
        <v>3</v>
      </c>
      <c r="H50" s="3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</v>
      </c>
      <c r="G51" s="47">
        <v>3</v>
      </c>
      <c r="H51" s="38">
        <f t="shared" si="1"/>
        <v>7</v>
      </c>
      <c r="J51" s="76">
        <f>SUM(B18,F53,J47)</f>
        <v>247</v>
      </c>
      <c r="K51" s="77">
        <f>SUM(C18,G53,K47)</f>
        <v>243</v>
      </c>
      <c r="L51" s="78">
        <f>SUM(J51:K51)</f>
        <v>490</v>
      </c>
    </row>
    <row r="52" spans="5:12" ht="14.25" thickBot="1">
      <c r="E52" s="24">
        <v>64</v>
      </c>
      <c r="F52" s="44">
        <v>8</v>
      </c>
      <c r="G52" s="48">
        <v>2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185</v>
      </c>
      <c r="G53" s="39">
        <f>SUM(G3:G52)</f>
        <v>137</v>
      </c>
      <c r="H53" s="40">
        <f>SUM(F53:G53)</f>
        <v>322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topLeftCell="A28" workbookViewId="0">
      <selection activeCell="G28" sqref="G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12</v>
      </c>
      <c r="K3" s="46">
        <v>16</v>
      </c>
      <c r="L3" s="37">
        <f>SUM(J3:K3)</f>
        <v>28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2</v>
      </c>
      <c r="G4" s="46">
        <v>6</v>
      </c>
      <c r="H4" s="38">
        <f t="shared" ref="H4:H52" si="1">SUM(F4:G4)</f>
        <v>8</v>
      </c>
      <c r="I4" s="15">
        <v>66</v>
      </c>
      <c r="J4" s="41">
        <v>9</v>
      </c>
      <c r="K4" s="46">
        <v>6</v>
      </c>
      <c r="L4" s="38">
        <f t="shared" ref="L4:L46" si="2">SUM(J4:K4)</f>
        <v>15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2</v>
      </c>
      <c r="G5" s="46">
        <v>4</v>
      </c>
      <c r="H5" s="38">
        <f t="shared" si="1"/>
        <v>6</v>
      </c>
      <c r="I5" s="15">
        <v>67</v>
      </c>
      <c r="J5" s="41">
        <v>7</v>
      </c>
      <c r="K5" s="46">
        <v>5</v>
      </c>
      <c r="L5" s="38">
        <f t="shared" si="2"/>
        <v>12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1</v>
      </c>
      <c r="C7" s="42">
        <v>5</v>
      </c>
      <c r="D7" s="30">
        <f t="shared" si="0"/>
        <v>6</v>
      </c>
      <c r="E7" s="14">
        <v>19</v>
      </c>
      <c r="F7" s="41">
        <v>4</v>
      </c>
      <c r="G7" s="46">
        <v>2</v>
      </c>
      <c r="H7" s="38">
        <f t="shared" si="1"/>
        <v>6</v>
      </c>
      <c r="I7" s="15">
        <v>69</v>
      </c>
      <c r="J7" s="41">
        <v>4</v>
      </c>
      <c r="K7" s="46">
        <v>6</v>
      </c>
      <c r="L7" s="38">
        <f t="shared" si="2"/>
        <v>10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11</v>
      </c>
      <c r="K8" s="46">
        <v>11</v>
      </c>
      <c r="L8" s="38">
        <f t="shared" si="2"/>
        <v>22</v>
      </c>
    </row>
    <row r="9" spans="1:12">
      <c r="A9" s="14">
        <v>6</v>
      </c>
      <c r="B9" s="43">
        <v>1</v>
      </c>
      <c r="C9" s="42">
        <v>6</v>
      </c>
      <c r="D9" s="30">
        <f t="shared" si="0"/>
        <v>7</v>
      </c>
      <c r="E9" s="14">
        <v>21</v>
      </c>
      <c r="F9" s="41">
        <v>4</v>
      </c>
      <c r="G9" s="46">
        <v>3</v>
      </c>
      <c r="H9" s="38">
        <f t="shared" si="1"/>
        <v>7</v>
      </c>
      <c r="I9" s="15">
        <v>71</v>
      </c>
      <c r="J9" s="41">
        <v>1</v>
      </c>
      <c r="K9" s="46">
        <v>9</v>
      </c>
      <c r="L9" s="38">
        <f t="shared" si="2"/>
        <v>10</v>
      </c>
    </row>
    <row r="10" spans="1:12">
      <c r="A10" s="14">
        <v>7</v>
      </c>
      <c r="B10" s="43">
        <v>3</v>
      </c>
      <c r="C10" s="42">
        <v>5</v>
      </c>
      <c r="D10" s="30">
        <f t="shared" si="0"/>
        <v>8</v>
      </c>
      <c r="E10" s="14">
        <v>22</v>
      </c>
      <c r="F10" s="41">
        <v>4</v>
      </c>
      <c r="G10" s="46">
        <v>2</v>
      </c>
      <c r="H10" s="38">
        <f t="shared" si="1"/>
        <v>6</v>
      </c>
      <c r="I10" s="15">
        <v>72</v>
      </c>
      <c r="J10" s="41">
        <v>7</v>
      </c>
      <c r="K10" s="46">
        <v>8</v>
      </c>
      <c r="L10" s="38">
        <f t="shared" si="2"/>
        <v>15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3</v>
      </c>
      <c r="L11" s="38">
        <f t="shared" si="2"/>
        <v>8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2</v>
      </c>
      <c r="G12" s="46">
        <v>5</v>
      </c>
      <c r="H12" s="38">
        <f t="shared" si="1"/>
        <v>7</v>
      </c>
      <c r="I12" s="15">
        <v>74</v>
      </c>
      <c r="J12" s="41">
        <v>5</v>
      </c>
      <c r="K12" s="46">
        <v>5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2</v>
      </c>
      <c r="D13" s="30">
        <f t="shared" si="0"/>
        <v>3</v>
      </c>
      <c r="E13" s="14">
        <v>25</v>
      </c>
      <c r="F13" s="41">
        <v>5</v>
      </c>
      <c r="G13" s="46">
        <v>5</v>
      </c>
      <c r="H13" s="38">
        <f t="shared" si="1"/>
        <v>10</v>
      </c>
      <c r="I13" s="15">
        <v>75</v>
      </c>
      <c r="J13" s="41">
        <v>5</v>
      </c>
      <c r="K13" s="46">
        <v>1</v>
      </c>
      <c r="L13" s="38">
        <f t="shared" si="2"/>
        <v>6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2</v>
      </c>
      <c r="G14" s="46">
        <v>4</v>
      </c>
      <c r="H14" s="38">
        <f t="shared" si="1"/>
        <v>6</v>
      </c>
      <c r="I14" s="15">
        <v>76</v>
      </c>
      <c r="J14" s="41">
        <v>3</v>
      </c>
      <c r="K14" s="46">
        <v>7</v>
      </c>
      <c r="L14" s="38">
        <f t="shared" si="2"/>
        <v>10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8</v>
      </c>
      <c r="G15" s="46">
        <v>6</v>
      </c>
      <c r="H15" s="38">
        <f t="shared" si="1"/>
        <v>14</v>
      </c>
      <c r="I15" s="15">
        <v>77</v>
      </c>
      <c r="J15" s="41">
        <v>6</v>
      </c>
      <c r="K15" s="46">
        <v>7</v>
      </c>
      <c r="L15" s="38">
        <f t="shared" si="2"/>
        <v>13</v>
      </c>
    </row>
    <row r="16" spans="1:12">
      <c r="A16" s="14">
        <v>13</v>
      </c>
      <c r="B16" s="43">
        <v>2</v>
      </c>
      <c r="C16" s="42">
        <v>8</v>
      </c>
      <c r="D16" s="30">
        <f t="shared" si="0"/>
        <v>10</v>
      </c>
      <c r="E16" s="14">
        <v>28</v>
      </c>
      <c r="F16" s="43">
        <v>1</v>
      </c>
      <c r="G16" s="47">
        <v>7</v>
      </c>
      <c r="H16" s="38">
        <f t="shared" si="1"/>
        <v>8</v>
      </c>
      <c r="I16" s="15">
        <v>78</v>
      </c>
      <c r="J16" s="41">
        <v>4</v>
      </c>
      <c r="K16" s="46">
        <v>5</v>
      </c>
      <c r="L16" s="38">
        <f t="shared" si="2"/>
        <v>9</v>
      </c>
    </row>
    <row r="17" spans="1:12" ht="14.25" thickBot="1">
      <c r="A17" s="24">
        <v>14</v>
      </c>
      <c r="B17" s="44">
        <v>8</v>
      </c>
      <c r="C17" s="45">
        <v>1</v>
      </c>
      <c r="D17" s="33">
        <f t="shared" si="0"/>
        <v>9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31</v>
      </c>
      <c r="C18" s="35">
        <f>SUM(C3:C17)</f>
        <v>48</v>
      </c>
      <c r="D18" s="36">
        <f>SUM(B18:C18)</f>
        <v>79</v>
      </c>
      <c r="E18" s="14">
        <v>30</v>
      </c>
      <c r="F18" s="43">
        <v>1</v>
      </c>
      <c r="G18" s="47">
        <v>5</v>
      </c>
      <c r="H18" s="38">
        <f t="shared" si="1"/>
        <v>6</v>
      </c>
      <c r="I18" s="15">
        <v>80</v>
      </c>
      <c r="J18" s="41">
        <v>1</v>
      </c>
      <c r="K18" s="46">
        <v>4</v>
      </c>
      <c r="L18" s="38">
        <f t="shared" si="2"/>
        <v>5</v>
      </c>
    </row>
    <row r="19" spans="1:12">
      <c r="E19" s="14">
        <v>31</v>
      </c>
      <c r="F19" s="43">
        <v>3</v>
      </c>
      <c r="G19" s="47">
        <v>5</v>
      </c>
      <c r="H19" s="38">
        <f t="shared" si="1"/>
        <v>8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7</v>
      </c>
      <c r="G20" s="47">
        <v>4</v>
      </c>
      <c r="H20" s="38">
        <f t="shared" si="1"/>
        <v>11</v>
      </c>
      <c r="I20" s="15">
        <v>82</v>
      </c>
      <c r="J20" s="41">
        <v>1</v>
      </c>
      <c r="K20" s="46">
        <v>7</v>
      </c>
      <c r="L20" s="38">
        <f t="shared" si="2"/>
        <v>8</v>
      </c>
    </row>
    <row r="21" spans="1:12">
      <c r="E21" s="14">
        <v>33</v>
      </c>
      <c r="F21" s="43">
        <v>6</v>
      </c>
      <c r="G21" s="47">
        <v>6</v>
      </c>
      <c r="H21" s="38">
        <f t="shared" si="1"/>
        <v>12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6</v>
      </c>
      <c r="G22" s="47">
        <v>4</v>
      </c>
      <c r="H22" s="38">
        <f t="shared" si="1"/>
        <v>10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1</v>
      </c>
      <c r="G23" s="47">
        <v>7</v>
      </c>
      <c r="H23" s="38">
        <f t="shared" si="1"/>
        <v>8</v>
      </c>
      <c r="I23" s="15">
        <v>85</v>
      </c>
      <c r="J23" s="43">
        <v>2</v>
      </c>
      <c r="K23" s="47">
        <v>6</v>
      </c>
      <c r="L23" s="38">
        <f t="shared" si="2"/>
        <v>8</v>
      </c>
    </row>
    <row r="24" spans="1:12">
      <c r="E24" s="14">
        <v>36</v>
      </c>
      <c r="F24" s="43">
        <v>4</v>
      </c>
      <c r="G24" s="47">
        <v>7</v>
      </c>
      <c r="H24" s="38">
        <f t="shared" si="1"/>
        <v>11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3</v>
      </c>
      <c r="G25" s="47">
        <v>7</v>
      </c>
      <c r="H25" s="38">
        <f t="shared" si="1"/>
        <v>10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5</v>
      </c>
      <c r="G26" s="47">
        <v>4</v>
      </c>
      <c r="H26" s="38">
        <f t="shared" si="1"/>
        <v>9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3</v>
      </c>
      <c r="G27" s="47">
        <v>9</v>
      </c>
      <c r="H27" s="38">
        <f t="shared" si="1"/>
        <v>12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7</v>
      </c>
      <c r="G28" s="47">
        <v>7</v>
      </c>
      <c r="H28" s="38">
        <f t="shared" si="1"/>
        <v>14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6</v>
      </c>
      <c r="G29" s="47">
        <v>8</v>
      </c>
      <c r="H29" s="38">
        <f t="shared" si="1"/>
        <v>14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5</v>
      </c>
      <c r="G30" s="47">
        <v>4</v>
      </c>
      <c r="H30" s="38">
        <f t="shared" si="1"/>
        <v>9</v>
      </c>
      <c r="I30" s="15">
        <v>92</v>
      </c>
      <c r="J30" s="43">
        <v>1</v>
      </c>
      <c r="K30" s="47">
        <v>3</v>
      </c>
      <c r="L30" s="38">
        <f t="shared" si="2"/>
        <v>4</v>
      </c>
    </row>
    <row r="31" spans="1:12">
      <c r="E31" s="14">
        <v>43</v>
      </c>
      <c r="F31" s="43">
        <v>5</v>
      </c>
      <c r="G31" s="47">
        <v>5</v>
      </c>
      <c r="H31" s="38">
        <f t="shared" si="1"/>
        <v>10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2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5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3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5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8</v>
      </c>
      <c r="H36" s="38">
        <f t="shared" si="1"/>
        <v>11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5</v>
      </c>
      <c r="G37" s="47">
        <v>4</v>
      </c>
      <c r="H37" s="38">
        <f t="shared" si="1"/>
        <v>9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5</v>
      </c>
      <c r="G38" s="47">
        <v>5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5</v>
      </c>
      <c r="H39" s="38">
        <f t="shared" si="1"/>
        <v>5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12</v>
      </c>
      <c r="H42" s="38">
        <f t="shared" si="1"/>
        <v>16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7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6</v>
      </c>
      <c r="H44" s="38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4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9</v>
      </c>
      <c r="H46" s="38">
        <f t="shared" si="1"/>
        <v>17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14</v>
      </c>
      <c r="G47" s="47">
        <v>11</v>
      </c>
      <c r="H47" s="38">
        <f t="shared" si="1"/>
        <v>25</v>
      </c>
      <c r="I47" s="25" t="s">
        <v>6</v>
      </c>
      <c r="J47" s="36">
        <f>SUM(J3:J46)</f>
        <v>102</v>
      </c>
      <c r="K47" s="39">
        <f>SUM(K3:K46)</f>
        <v>144</v>
      </c>
      <c r="L47" s="40">
        <f>SUM(J47:K47)</f>
        <v>246</v>
      </c>
    </row>
    <row r="48" spans="5:12">
      <c r="E48" s="14">
        <v>60</v>
      </c>
      <c r="F48" s="43">
        <v>12</v>
      </c>
      <c r="G48" s="47">
        <v>10</v>
      </c>
      <c r="H48" s="38">
        <f t="shared" si="1"/>
        <v>22</v>
      </c>
    </row>
    <row r="49" spans="5:12" ht="14.25" thickBot="1">
      <c r="E49" s="14">
        <v>61</v>
      </c>
      <c r="F49" s="43">
        <v>14</v>
      </c>
      <c r="G49" s="47">
        <v>11</v>
      </c>
      <c r="H49" s="38">
        <f t="shared" si="1"/>
        <v>25</v>
      </c>
      <c r="J49" s="4" t="s">
        <v>78</v>
      </c>
      <c r="K49" s="10"/>
      <c r="L49" s="10"/>
    </row>
    <row r="50" spans="5:12">
      <c r="E50" s="14">
        <v>62</v>
      </c>
      <c r="F50" s="43">
        <v>15</v>
      </c>
      <c r="G50" s="47">
        <v>17</v>
      </c>
      <c r="H50" s="38">
        <f t="shared" si="1"/>
        <v>32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14</v>
      </c>
      <c r="G51" s="47">
        <v>11</v>
      </c>
      <c r="H51" s="38">
        <f t="shared" si="1"/>
        <v>25</v>
      </c>
      <c r="J51" s="76">
        <f>SUM(B18,F53,J47)</f>
        <v>384</v>
      </c>
      <c r="K51" s="77">
        <f>SUM(C18,G53,K47)</f>
        <v>487</v>
      </c>
      <c r="L51" s="78">
        <f>SUM(J51:K51)</f>
        <v>871</v>
      </c>
    </row>
    <row r="52" spans="5:12" ht="14.25" thickBot="1">
      <c r="E52" s="24">
        <v>64</v>
      </c>
      <c r="F52" s="44">
        <v>13</v>
      </c>
      <c r="G52" s="48">
        <v>10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251</v>
      </c>
      <c r="G53" s="39">
        <f>SUM(G3:G52)</f>
        <v>295</v>
      </c>
      <c r="H53" s="40">
        <f>SUM(F53:G53)</f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L51" sqref="L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28</v>
      </c>
      <c r="C3" s="42">
        <v>29</v>
      </c>
      <c r="D3" s="28">
        <f>SUM(B3:C3)</f>
        <v>57</v>
      </c>
      <c r="E3" s="19">
        <v>15</v>
      </c>
      <c r="F3" s="49">
        <v>35</v>
      </c>
      <c r="G3" s="46">
        <v>27</v>
      </c>
      <c r="H3" s="37">
        <f>SUM(F3:G3)</f>
        <v>62</v>
      </c>
      <c r="I3" s="20">
        <v>65</v>
      </c>
      <c r="J3" s="49">
        <v>33</v>
      </c>
      <c r="K3" s="46">
        <v>36</v>
      </c>
      <c r="L3" s="37">
        <f>SUM(J3:K3)</f>
        <v>69</v>
      </c>
    </row>
    <row r="4" spans="1:12">
      <c r="A4" s="14">
        <v>1</v>
      </c>
      <c r="B4" s="43">
        <v>26</v>
      </c>
      <c r="C4" s="42">
        <v>44</v>
      </c>
      <c r="D4" s="30">
        <f t="shared" ref="D4:D17" si="0">SUM(B4:C4)</f>
        <v>70</v>
      </c>
      <c r="E4" s="14">
        <v>16</v>
      </c>
      <c r="F4" s="41">
        <v>24</v>
      </c>
      <c r="G4" s="46">
        <v>29</v>
      </c>
      <c r="H4" s="38">
        <f t="shared" ref="H4:H52" si="1">SUM(F4:G4)</f>
        <v>53</v>
      </c>
      <c r="I4" s="15">
        <v>66</v>
      </c>
      <c r="J4" s="41">
        <v>24</v>
      </c>
      <c r="K4" s="46">
        <v>21</v>
      </c>
      <c r="L4" s="38">
        <f t="shared" ref="L4:L46" si="2">SUM(J4:K4)</f>
        <v>45</v>
      </c>
    </row>
    <row r="5" spans="1:12">
      <c r="A5" s="14">
        <v>2</v>
      </c>
      <c r="B5" s="43">
        <v>24</v>
      </c>
      <c r="C5" s="42">
        <v>38</v>
      </c>
      <c r="D5" s="30">
        <f t="shared" si="0"/>
        <v>62</v>
      </c>
      <c r="E5" s="14">
        <v>17</v>
      </c>
      <c r="F5" s="41">
        <v>23</v>
      </c>
      <c r="G5" s="46">
        <v>34</v>
      </c>
      <c r="H5" s="38">
        <f t="shared" si="1"/>
        <v>57</v>
      </c>
      <c r="I5" s="15">
        <v>67</v>
      </c>
      <c r="J5" s="41">
        <v>32</v>
      </c>
      <c r="K5" s="46">
        <v>31</v>
      </c>
      <c r="L5" s="38">
        <f t="shared" si="2"/>
        <v>63</v>
      </c>
    </row>
    <row r="6" spans="1:12">
      <c r="A6" s="14">
        <v>3</v>
      </c>
      <c r="B6" s="43">
        <v>29</v>
      </c>
      <c r="C6" s="42">
        <v>32</v>
      </c>
      <c r="D6" s="30">
        <f t="shared" si="0"/>
        <v>61</v>
      </c>
      <c r="E6" s="14">
        <v>18</v>
      </c>
      <c r="F6" s="41">
        <v>38</v>
      </c>
      <c r="G6" s="46">
        <v>21</v>
      </c>
      <c r="H6" s="38">
        <f t="shared" si="1"/>
        <v>59</v>
      </c>
      <c r="I6" s="15">
        <v>68</v>
      </c>
      <c r="J6" s="41">
        <v>47</v>
      </c>
      <c r="K6" s="46">
        <v>43</v>
      </c>
      <c r="L6" s="38">
        <f t="shared" si="2"/>
        <v>90</v>
      </c>
    </row>
    <row r="7" spans="1:12">
      <c r="A7" s="14">
        <v>4</v>
      </c>
      <c r="B7" s="43">
        <v>37</v>
      </c>
      <c r="C7" s="42">
        <v>39</v>
      </c>
      <c r="D7" s="30">
        <f t="shared" si="0"/>
        <v>76</v>
      </c>
      <c r="E7" s="14">
        <v>19</v>
      </c>
      <c r="F7" s="41">
        <v>28</v>
      </c>
      <c r="G7" s="46">
        <v>29</v>
      </c>
      <c r="H7" s="38">
        <f t="shared" si="1"/>
        <v>57</v>
      </c>
      <c r="I7" s="15">
        <v>69</v>
      </c>
      <c r="J7" s="41">
        <v>42</v>
      </c>
      <c r="K7" s="46">
        <v>31</v>
      </c>
      <c r="L7" s="38">
        <f t="shared" si="2"/>
        <v>73</v>
      </c>
    </row>
    <row r="8" spans="1:12">
      <c r="A8" s="14">
        <v>5</v>
      </c>
      <c r="B8" s="43">
        <v>44</v>
      </c>
      <c r="C8" s="42">
        <v>24</v>
      </c>
      <c r="D8" s="30">
        <f t="shared" si="0"/>
        <v>68</v>
      </c>
      <c r="E8" s="14">
        <v>20</v>
      </c>
      <c r="F8" s="41">
        <v>27</v>
      </c>
      <c r="G8" s="46">
        <v>29</v>
      </c>
      <c r="H8" s="38">
        <f t="shared" si="1"/>
        <v>56</v>
      </c>
      <c r="I8" s="15">
        <v>70</v>
      </c>
      <c r="J8" s="41">
        <v>21</v>
      </c>
      <c r="K8" s="46">
        <v>27</v>
      </c>
      <c r="L8" s="38">
        <f t="shared" si="2"/>
        <v>48</v>
      </c>
    </row>
    <row r="9" spans="1:12">
      <c r="A9" s="14">
        <v>6</v>
      </c>
      <c r="B9" s="43">
        <v>25</v>
      </c>
      <c r="C9" s="42">
        <v>33</v>
      </c>
      <c r="D9" s="30">
        <f t="shared" si="0"/>
        <v>58</v>
      </c>
      <c r="E9" s="14">
        <v>21</v>
      </c>
      <c r="F9" s="41">
        <v>32</v>
      </c>
      <c r="G9" s="46">
        <v>26</v>
      </c>
      <c r="H9" s="38">
        <f t="shared" si="1"/>
        <v>58</v>
      </c>
      <c r="I9" s="15">
        <v>71</v>
      </c>
      <c r="J9" s="41">
        <v>24</v>
      </c>
      <c r="K9" s="46">
        <v>28</v>
      </c>
      <c r="L9" s="38">
        <f t="shared" si="2"/>
        <v>52</v>
      </c>
    </row>
    <row r="10" spans="1:12">
      <c r="A10" s="14">
        <v>7</v>
      </c>
      <c r="B10" s="43">
        <v>30</v>
      </c>
      <c r="C10" s="42">
        <v>41</v>
      </c>
      <c r="D10" s="30">
        <f t="shared" si="0"/>
        <v>71</v>
      </c>
      <c r="E10" s="14">
        <v>22</v>
      </c>
      <c r="F10" s="41">
        <v>34</v>
      </c>
      <c r="G10" s="46">
        <v>32</v>
      </c>
      <c r="H10" s="38">
        <f t="shared" si="1"/>
        <v>66</v>
      </c>
      <c r="I10" s="15">
        <v>72</v>
      </c>
      <c r="J10" s="41">
        <v>30</v>
      </c>
      <c r="K10" s="46">
        <v>18</v>
      </c>
      <c r="L10" s="38">
        <f t="shared" si="2"/>
        <v>48</v>
      </c>
    </row>
    <row r="11" spans="1:12">
      <c r="A11" s="14">
        <v>8</v>
      </c>
      <c r="B11" s="43">
        <v>24</v>
      </c>
      <c r="C11" s="42">
        <v>35</v>
      </c>
      <c r="D11" s="30">
        <f t="shared" si="0"/>
        <v>59</v>
      </c>
      <c r="E11" s="14">
        <v>23</v>
      </c>
      <c r="F11" s="41">
        <v>29</v>
      </c>
      <c r="G11" s="46">
        <v>37</v>
      </c>
      <c r="H11" s="38">
        <f t="shared" si="1"/>
        <v>66</v>
      </c>
      <c r="I11" s="15">
        <v>73</v>
      </c>
      <c r="J11" s="41">
        <v>27</v>
      </c>
      <c r="K11" s="46">
        <v>15</v>
      </c>
      <c r="L11" s="38">
        <f t="shared" si="2"/>
        <v>42</v>
      </c>
    </row>
    <row r="12" spans="1:12">
      <c r="A12" s="14">
        <v>9</v>
      </c>
      <c r="B12" s="43">
        <v>30</v>
      </c>
      <c r="C12" s="42">
        <v>24</v>
      </c>
      <c r="D12" s="30">
        <f t="shared" si="0"/>
        <v>54</v>
      </c>
      <c r="E12" s="14">
        <v>24</v>
      </c>
      <c r="F12" s="41">
        <v>35</v>
      </c>
      <c r="G12" s="46">
        <v>30</v>
      </c>
      <c r="H12" s="38">
        <f t="shared" si="1"/>
        <v>65</v>
      </c>
      <c r="I12" s="15">
        <v>74</v>
      </c>
      <c r="J12" s="41">
        <v>23</v>
      </c>
      <c r="K12" s="46">
        <v>17</v>
      </c>
      <c r="L12" s="38">
        <f t="shared" si="2"/>
        <v>40</v>
      </c>
    </row>
    <row r="13" spans="1:12">
      <c r="A13" s="14">
        <v>10</v>
      </c>
      <c r="B13" s="43">
        <v>22</v>
      </c>
      <c r="C13" s="42">
        <v>37</v>
      </c>
      <c r="D13" s="30">
        <f t="shared" si="0"/>
        <v>59</v>
      </c>
      <c r="E13" s="14">
        <v>25</v>
      </c>
      <c r="F13" s="41">
        <v>48</v>
      </c>
      <c r="G13" s="46">
        <v>31</v>
      </c>
      <c r="H13" s="38">
        <f t="shared" si="1"/>
        <v>79</v>
      </c>
      <c r="I13" s="15">
        <v>75</v>
      </c>
      <c r="J13" s="41">
        <v>21</v>
      </c>
      <c r="K13" s="46">
        <v>25</v>
      </c>
      <c r="L13" s="38">
        <f t="shared" si="2"/>
        <v>46</v>
      </c>
    </row>
    <row r="14" spans="1:12">
      <c r="A14" s="14">
        <v>11</v>
      </c>
      <c r="B14" s="43">
        <v>31</v>
      </c>
      <c r="C14" s="42">
        <v>25</v>
      </c>
      <c r="D14" s="30">
        <f t="shared" si="0"/>
        <v>56</v>
      </c>
      <c r="E14" s="14">
        <v>26</v>
      </c>
      <c r="F14" s="41">
        <v>40</v>
      </c>
      <c r="G14" s="46">
        <v>35</v>
      </c>
      <c r="H14" s="38">
        <f t="shared" si="1"/>
        <v>75</v>
      </c>
      <c r="I14" s="15">
        <v>76</v>
      </c>
      <c r="J14" s="41">
        <v>23</v>
      </c>
      <c r="K14" s="46">
        <v>15</v>
      </c>
      <c r="L14" s="38">
        <f t="shared" si="2"/>
        <v>38</v>
      </c>
    </row>
    <row r="15" spans="1:12">
      <c r="A15" s="14">
        <v>12</v>
      </c>
      <c r="B15" s="43">
        <v>21</v>
      </c>
      <c r="C15" s="42">
        <v>22</v>
      </c>
      <c r="D15" s="30">
        <f t="shared" si="0"/>
        <v>43</v>
      </c>
      <c r="E15" s="14">
        <v>27</v>
      </c>
      <c r="F15" s="41">
        <v>49</v>
      </c>
      <c r="G15" s="46">
        <v>36</v>
      </c>
      <c r="H15" s="38">
        <f t="shared" si="1"/>
        <v>85</v>
      </c>
      <c r="I15" s="15">
        <v>77</v>
      </c>
      <c r="J15" s="41">
        <v>13</v>
      </c>
      <c r="K15" s="46">
        <v>22</v>
      </c>
      <c r="L15" s="38">
        <f t="shared" si="2"/>
        <v>35</v>
      </c>
    </row>
    <row r="16" spans="1:12">
      <c r="A16" s="14">
        <v>13</v>
      </c>
      <c r="B16" s="43">
        <v>39</v>
      </c>
      <c r="C16" s="42">
        <v>31</v>
      </c>
      <c r="D16" s="30">
        <f t="shared" si="0"/>
        <v>70</v>
      </c>
      <c r="E16" s="14">
        <v>28</v>
      </c>
      <c r="F16" s="43">
        <v>34</v>
      </c>
      <c r="G16" s="47">
        <v>38</v>
      </c>
      <c r="H16" s="38">
        <f t="shared" si="1"/>
        <v>72</v>
      </c>
      <c r="I16" s="15">
        <v>78</v>
      </c>
      <c r="J16" s="41">
        <v>12</v>
      </c>
      <c r="K16" s="46">
        <v>16</v>
      </c>
      <c r="L16" s="38">
        <f t="shared" si="2"/>
        <v>28</v>
      </c>
    </row>
    <row r="17" spans="1:12" ht="14.25" thickBot="1">
      <c r="A17" s="24">
        <v>14</v>
      </c>
      <c r="B17" s="44">
        <v>25</v>
      </c>
      <c r="C17" s="45">
        <v>26</v>
      </c>
      <c r="D17" s="33">
        <f t="shared" si="0"/>
        <v>51</v>
      </c>
      <c r="E17" s="14">
        <v>29</v>
      </c>
      <c r="F17" s="43">
        <v>36</v>
      </c>
      <c r="G17" s="47">
        <v>41</v>
      </c>
      <c r="H17" s="38">
        <f t="shared" si="1"/>
        <v>77</v>
      </c>
      <c r="I17" s="15">
        <v>79</v>
      </c>
      <c r="J17" s="41">
        <v>9</v>
      </c>
      <c r="K17" s="46">
        <v>17</v>
      </c>
      <c r="L17" s="38">
        <f t="shared" si="2"/>
        <v>26</v>
      </c>
    </row>
    <row r="18" spans="1:12" ht="15" thickTop="1" thickBot="1">
      <c r="A18" s="23" t="s">
        <v>6</v>
      </c>
      <c r="B18" s="34">
        <f>SUM(B3:B17)</f>
        <v>435</v>
      </c>
      <c r="C18" s="35">
        <f>SUM(C3:C17)</f>
        <v>480</v>
      </c>
      <c r="D18" s="36">
        <f>SUM(B18:C18)</f>
        <v>915</v>
      </c>
      <c r="E18" s="14">
        <v>30</v>
      </c>
      <c r="F18" s="43">
        <v>53</v>
      </c>
      <c r="G18" s="47">
        <v>57</v>
      </c>
      <c r="H18" s="38">
        <f t="shared" si="1"/>
        <v>110</v>
      </c>
      <c r="I18" s="15">
        <v>80</v>
      </c>
      <c r="J18" s="41">
        <v>13</v>
      </c>
      <c r="K18" s="46">
        <v>16</v>
      </c>
      <c r="L18" s="38">
        <f t="shared" si="2"/>
        <v>29</v>
      </c>
    </row>
    <row r="19" spans="1:12">
      <c r="E19" s="14">
        <v>31</v>
      </c>
      <c r="F19" s="43">
        <v>43</v>
      </c>
      <c r="G19" s="47">
        <v>52</v>
      </c>
      <c r="H19" s="38">
        <f t="shared" si="1"/>
        <v>95</v>
      </c>
      <c r="I19" s="15">
        <v>81</v>
      </c>
      <c r="J19" s="41">
        <v>14</v>
      </c>
      <c r="K19" s="46">
        <v>12</v>
      </c>
      <c r="L19" s="38">
        <f t="shared" si="2"/>
        <v>26</v>
      </c>
    </row>
    <row r="20" spans="1:12">
      <c r="E20" s="14">
        <v>32</v>
      </c>
      <c r="F20" s="43">
        <v>38</v>
      </c>
      <c r="G20" s="47">
        <v>40</v>
      </c>
      <c r="H20" s="38">
        <f t="shared" si="1"/>
        <v>78</v>
      </c>
      <c r="I20" s="15">
        <v>82</v>
      </c>
      <c r="J20" s="41">
        <v>14</v>
      </c>
      <c r="K20" s="46">
        <v>19</v>
      </c>
      <c r="L20" s="38">
        <f t="shared" si="2"/>
        <v>33</v>
      </c>
    </row>
    <row r="21" spans="1:12">
      <c r="E21" s="14">
        <v>33</v>
      </c>
      <c r="F21" s="43">
        <v>60</v>
      </c>
      <c r="G21" s="47">
        <v>51</v>
      </c>
      <c r="H21" s="38">
        <f t="shared" si="1"/>
        <v>111</v>
      </c>
      <c r="I21" s="15">
        <v>83</v>
      </c>
      <c r="J21" s="41">
        <v>11</v>
      </c>
      <c r="K21" s="46">
        <v>13</v>
      </c>
      <c r="L21" s="38">
        <f t="shared" si="2"/>
        <v>24</v>
      </c>
    </row>
    <row r="22" spans="1:12">
      <c r="E22" s="14">
        <v>34</v>
      </c>
      <c r="F22" s="43">
        <v>52</v>
      </c>
      <c r="G22" s="47">
        <v>41</v>
      </c>
      <c r="H22" s="38">
        <f t="shared" si="1"/>
        <v>93</v>
      </c>
      <c r="I22" s="15">
        <v>84</v>
      </c>
      <c r="J22" s="43">
        <v>6</v>
      </c>
      <c r="K22" s="47">
        <v>11</v>
      </c>
      <c r="L22" s="38">
        <f t="shared" si="2"/>
        <v>17</v>
      </c>
    </row>
    <row r="23" spans="1:12">
      <c r="E23" s="14">
        <v>35</v>
      </c>
      <c r="F23" s="43">
        <v>65</v>
      </c>
      <c r="G23" s="47">
        <v>51</v>
      </c>
      <c r="H23" s="38">
        <f t="shared" si="1"/>
        <v>116</v>
      </c>
      <c r="I23" s="15">
        <v>85</v>
      </c>
      <c r="J23" s="43">
        <v>7</v>
      </c>
      <c r="K23" s="47">
        <v>12</v>
      </c>
      <c r="L23" s="38">
        <f t="shared" si="2"/>
        <v>19</v>
      </c>
    </row>
    <row r="24" spans="1:12">
      <c r="E24" s="14">
        <v>36</v>
      </c>
      <c r="F24" s="43">
        <v>43</v>
      </c>
      <c r="G24" s="47">
        <v>46</v>
      </c>
      <c r="H24" s="38">
        <f t="shared" si="1"/>
        <v>89</v>
      </c>
      <c r="I24" s="15">
        <v>86</v>
      </c>
      <c r="J24" s="43">
        <v>5</v>
      </c>
      <c r="K24" s="47">
        <v>12</v>
      </c>
      <c r="L24" s="38">
        <f t="shared" si="2"/>
        <v>17</v>
      </c>
    </row>
    <row r="25" spans="1:12">
      <c r="E25" s="14">
        <v>37</v>
      </c>
      <c r="F25" s="43">
        <v>51</v>
      </c>
      <c r="G25" s="47">
        <v>57</v>
      </c>
      <c r="H25" s="38">
        <f t="shared" si="1"/>
        <v>108</v>
      </c>
      <c r="I25" s="15">
        <v>87</v>
      </c>
      <c r="J25" s="43">
        <v>1</v>
      </c>
      <c r="K25" s="47">
        <v>12</v>
      </c>
      <c r="L25" s="38">
        <f t="shared" si="2"/>
        <v>13</v>
      </c>
    </row>
    <row r="26" spans="1:12">
      <c r="E26" s="14">
        <v>38</v>
      </c>
      <c r="F26" s="43">
        <v>58</v>
      </c>
      <c r="G26" s="47">
        <v>39</v>
      </c>
      <c r="H26" s="38">
        <f t="shared" si="1"/>
        <v>97</v>
      </c>
      <c r="I26" s="15">
        <v>88</v>
      </c>
      <c r="J26" s="43">
        <v>7</v>
      </c>
      <c r="K26" s="47">
        <v>14</v>
      </c>
      <c r="L26" s="38">
        <f t="shared" si="2"/>
        <v>21</v>
      </c>
    </row>
    <row r="27" spans="1:12">
      <c r="E27" s="14">
        <v>39</v>
      </c>
      <c r="F27" s="43">
        <v>57</v>
      </c>
      <c r="G27" s="47">
        <v>52</v>
      </c>
      <c r="H27" s="38">
        <f t="shared" si="1"/>
        <v>109</v>
      </c>
      <c r="I27" s="15">
        <v>89</v>
      </c>
      <c r="J27" s="43">
        <v>1</v>
      </c>
      <c r="K27" s="47">
        <v>8</v>
      </c>
      <c r="L27" s="38">
        <f t="shared" si="2"/>
        <v>9</v>
      </c>
    </row>
    <row r="28" spans="1:12">
      <c r="E28" s="14">
        <v>40</v>
      </c>
      <c r="F28" s="43">
        <v>42</v>
      </c>
      <c r="G28" s="47">
        <v>51</v>
      </c>
      <c r="H28" s="38">
        <f t="shared" si="1"/>
        <v>93</v>
      </c>
      <c r="I28" s="15">
        <v>90</v>
      </c>
      <c r="J28" s="43">
        <v>5</v>
      </c>
      <c r="K28" s="47">
        <v>5</v>
      </c>
      <c r="L28" s="38">
        <f t="shared" si="2"/>
        <v>10</v>
      </c>
    </row>
    <row r="29" spans="1:12">
      <c r="E29" s="14">
        <v>41</v>
      </c>
      <c r="F29" s="43">
        <v>49</v>
      </c>
      <c r="G29" s="47">
        <v>38</v>
      </c>
      <c r="H29" s="38">
        <f t="shared" si="1"/>
        <v>87</v>
      </c>
      <c r="I29" s="15">
        <v>91</v>
      </c>
      <c r="J29" s="43">
        <v>1</v>
      </c>
      <c r="K29" s="47">
        <v>5</v>
      </c>
      <c r="L29" s="38">
        <f t="shared" si="2"/>
        <v>6</v>
      </c>
    </row>
    <row r="30" spans="1:12">
      <c r="E30" s="14">
        <v>42</v>
      </c>
      <c r="F30" s="43">
        <v>40</v>
      </c>
      <c r="G30" s="47">
        <v>32</v>
      </c>
      <c r="H30" s="38">
        <f t="shared" si="1"/>
        <v>72</v>
      </c>
      <c r="I30" s="15">
        <v>92</v>
      </c>
      <c r="J30" s="43">
        <v>0</v>
      </c>
      <c r="K30" s="47">
        <v>5</v>
      </c>
      <c r="L30" s="38">
        <f t="shared" si="2"/>
        <v>5</v>
      </c>
    </row>
    <row r="31" spans="1:12">
      <c r="E31" s="14">
        <v>43</v>
      </c>
      <c r="F31" s="43">
        <v>62</v>
      </c>
      <c r="G31" s="47">
        <v>38</v>
      </c>
      <c r="H31" s="38">
        <f t="shared" si="1"/>
        <v>100</v>
      </c>
      <c r="I31" s="15">
        <v>93</v>
      </c>
      <c r="J31" s="43">
        <v>2</v>
      </c>
      <c r="K31" s="47">
        <v>6</v>
      </c>
      <c r="L31" s="38">
        <f t="shared" si="2"/>
        <v>8</v>
      </c>
    </row>
    <row r="32" spans="1:12">
      <c r="E32" s="14">
        <v>44</v>
      </c>
      <c r="F32" s="43">
        <v>45</v>
      </c>
      <c r="G32" s="47">
        <v>40</v>
      </c>
      <c r="H32" s="38">
        <f t="shared" si="1"/>
        <v>85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40</v>
      </c>
      <c r="G33" s="47">
        <v>36</v>
      </c>
      <c r="H33" s="38">
        <f t="shared" si="1"/>
        <v>76</v>
      </c>
      <c r="I33" s="15">
        <v>95</v>
      </c>
      <c r="J33" s="43">
        <v>2</v>
      </c>
      <c r="K33" s="47">
        <v>5</v>
      </c>
      <c r="L33" s="38">
        <f t="shared" si="2"/>
        <v>7</v>
      </c>
    </row>
    <row r="34" spans="5:12">
      <c r="E34" s="14">
        <v>46</v>
      </c>
      <c r="F34" s="43">
        <v>38</v>
      </c>
      <c r="G34" s="47">
        <v>29</v>
      </c>
      <c r="H34" s="38">
        <f t="shared" si="1"/>
        <v>67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43</v>
      </c>
      <c r="G35" s="47">
        <v>39</v>
      </c>
      <c r="H35" s="38">
        <f t="shared" si="1"/>
        <v>82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37</v>
      </c>
      <c r="G36" s="47">
        <v>35</v>
      </c>
      <c r="H36" s="38">
        <f t="shared" si="1"/>
        <v>72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27</v>
      </c>
      <c r="G37" s="47">
        <v>29</v>
      </c>
      <c r="H37" s="38">
        <f t="shared" si="1"/>
        <v>56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36</v>
      </c>
      <c r="G38" s="47">
        <v>36</v>
      </c>
      <c r="H38" s="38">
        <f t="shared" si="1"/>
        <v>72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45</v>
      </c>
      <c r="G39" s="47">
        <v>30</v>
      </c>
      <c r="H39" s="38">
        <f t="shared" si="1"/>
        <v>75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34</v>
      </c>
      <c r="G40" s="47">
        <v>38</v>
      </c>
      <c r="H40" s="38">
        <f t="shared" si="1"/>
        <v>72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32</v>
      </c>
      <c r="G41" s="47">
        <v>36</v>
      </c>
      <c r="H41" s="38">
        <f t="shared" si="1"/>
        <v>68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38</v>
      </c>
      <c r="G42" s="47">
        <v>38</v>
      </c>
      <c r="H42" s="38">
        <f t="shared" si="1"/>
        <v>76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39</v>
      </c>
      <c r="G43" s="47">
        <v>30</v>
      </c>
      <c r="H43" s="38">
        <f t="shared" si="1"/>
        <v>69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34</v>
      </c>
      <c r="G44" s="47">
        <v>42</v>
      </c>
      <c r="H44" s="38">
        <f t="shared" si="1"/>
        <v>76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39</v>
      </c>
      <c r="G45" s="47">
        <v>32</v>
      </c>
      <c r="H45" s="38">
        <f t="shared" si="1"/>
        <v>71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31</v>
      </c>
      <c r="G46" s="47">
        <v>35</v>
      </c>
      <c r="H46" s="38">
        <f t="shared" si="1"/>
        <v>66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49</v>
      </c>
      <c r="G47" s="47">
        <v>40</v>
      </c>
      <c r="H47" s="38">
        <f t="shared" si="1"/>
        <v>89</v>
      </c>
      <c r="I47" s="25" t="s">
        <v>6</v>
      </c>
      <c r="J47" s="36">
        <f>SUM(J3:J46)</f>
        <v>473</v>
      </c>
      <c r="K47" s="39">
        <f>SUM(K3:K46)</f>
        <v>521</v>
      </c>
      <c r="L47" s="40">
        <f>SUM(J47:K47)</f>
        <v>994</v>
      </c>
    </row>
    <row r="48" spans="5:12">
      <c r="E48" s="14">
        <v>60</v>
      </c>
      <c r="F48" s="43">
        <v>39</v>
      </c>
      <c r="G48" s="47">
        <v>37</v>
      </c>
      <c r="H48" s="38">
        <f t="shared" si="1"/>
        <v>76</v>
      </c>
    </row>
    <row r="49" spans="5:12" ht="14.25" thickBot="1">
      <c r="E49" s="14">
        <v>61</v>
      </c>
      <c r="F49" s="43">
        <v>41</v>
      </c>
      <c r="G49" s="47">
        <v>52</v>
      </c>
      <c r="H49" s="38">
        <f t="shared" si="1"/>
        <v>93</v>
      </c>
      <c r="J49" s="4" t="s">
        <v>80</v>
      </c>
      <c r="K49" s="10"/>
      <c r="L49" s="10"/>
    </row>
    <row r="50" spans="5:12">
      <c r="E50" s="14">
        <v>62</v>
      </c>
      <c r="F50" s="43">
        <v>49</v>
      </c>
      <c r="G50" s="47">
        <v>62</v>
      </c>
      <c r="H50" s="38">
        <f t="shared" si="1"/>
        <v>111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56</v>
      </c>
      <c r="G51" s="47">
        <v>57</v>
      </c>
      <c r="H51" s="38">
        <f t="shared" si="1"/>
        <v>113</v>
      </c>
      <c r="J51" s="76">
        <f>SUM(B18,F53,J47)</f>
        <v>2978</v>
      </c>
      <c r="K51" s="77">
        <f>SUM(C18,G53,K47)</f>
        <v>2951</v>
      </c>
      <c r="L51" s="78">
        <f>SUM(J51:K51)</f>
        <v>5929</v>
      </c>
    </row>
    <row r="52" spans="5:12" ht="14.25" thickBot="1">
      <c r="E52" s="24">
        <v>64</v>
      </c>
      <c r="F52" s="44">
        <v>53</v>
      </c>
      <c r="G52" s="48">
        <v>57</v>
      </c>
      <c r="H52" s="33">
        <f t="shared" si="1"/>
        <v>110</v>
      </c>
    </row>
    <row r="53" spans="5:12" ht="15" thickTop="1" thickBot="1">
      <c r="E53" s="23" t="s">
        <v>6</v>
      </c>
      <c r="F53" s="36">
        <f>SUM(F3:F52)</f>
        <v>2070</v>
      </c>
      <c r="G53" s="39">
        <f>SUM(G3:G52)</f>
        <v>1950</v>
      </c>
      <c r="H53" s="40">
        <f>SUM(F53:G53)</f>
        <v>4020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topLeftCell="A15" zoomScale="71" zoomScaleNormal="71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2</v>
      </c>
      <c r="K3" s="46">
        <v>6</v>
      </c>
      <c r="L3" s="37">
        <f>SUM(J3:K3)</f>
        <v>8</v>
      </c>
    </row>
    <row r="4" spans="1:12">
      <c r="A4" s="14">
        <v>1</v>
      </c>
      <c r="B4" s="43">
        <v>3</v>
      </c>
      <c r="C4" s="42">
        <v>0</v>
      </c>
      <c r="D4" s="30">
        <f t="shared" ref="D4:D17" si="0">SUM(B4:C4)</f>
        <v>3</v>
      </c>
      <c r="E4" s="14">
        <v>16</v>
      </c>
      <c r="F4" s="41">
        <v>3</v>
      </c>
      <c r="G4" s="46">
        <v>2</v>
      </c>
      <c r="H4" s="38">
        <f t="shared" ref="H4:H52" si="1">SUM(F4:G4)</f>
        <v>5</v>
      </c>
      <c r="I4" s="15">
        <v>66</v>
      </c>
      <c r="J4" s="41">
        <v>2</v>
      </c>
      <c r="K4" s="46">
        <v>4</v>
      </c>
      <c r="L4" s="38">
        <f t="shared" ref="L4:L46" si="2">SUM(J4:K4)</f>
        <v>6</v>
      </c>
    </row>
    <row r="5" spans="1:12">
      <c r="A5" s="14">
        <v>2</v>
      </c>
      <c r="B5" s="43">
        <v>2</v>
      </c>
      <c r="C5" s="42">
        <v>3</v>
      </c>
      <c r="D5" s="30">
        <f t="shared" si="0"/>
        <v>5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1</v>
      </c>
      <c r="K5" s="46">
        <v>2</v>
      </c>
      <c r="L5" s="38">
        <f t="shared" si="2"/>
        <v>3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4</v>
      </c>
      <c r="K6" s="46">
        <v>3</v>
      </c>
      <c r="L6" s="38">
        <f t="shared" si="2"/>
        <v>7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3</v>
      </c>
      <c r="C8" s="42">
        <v>0</v>
      </c>
      <c r="D8" s="30">
        <f t="shared" si="0"/>
        <v>3</v>
      </c>
      <c r="E8" s="14">
        <v>20</v>
      </c>
      <c r="F8" s="41">
        <v>4</v>
      </c>
      <c r="G8" s="46">
        <v>3</v>
      </c>
      <c r="H8" s="38">
        <f t="shared" si="1"/>
        <v>7</v>
      </c>
      <c r="I8" s="15">
        <v>70</v>
      </c>
      <c r="J8" s="41">
        <v>3</v>
      </c>
      <c r="K8" s="46">
        <v>3</v>
      </c>
      <c r="L8" s="38">
        <f t="shared" si="2"/>
        <v>6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4</v>
      </c>
      <c r="G9" s="46">
        <v>1</v>
      </c>
      <c r="H9" s="38">
        <f t="shared" si="1"/>
        <v>5</v>
      </c>
      <c r="I9" s="15">
        <v>71</v>
      </c>
      <c r="J9" s="41">
        <v>4</v>
      </c>
      <c r="K9" s="46">
        <v>2</v>
      </c>
      <c r="L9" s="38">
        <f t="shared" si="2"/>
        <v>6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0</v>
      </c>
      <c r="K10" s="46">
        <v>3</v>
      </c>
      <c r="L10" s="38">
        <f t="shared" si="2"/>
        <v>3</v>
      </c>
    </row>
    <row r="11" spans="1:12">
      <c r="A11" s="14">
        <v>8</v>
      </c>
      <c r="B11" s="43">
        <v>1</v>
      </c>
      <c r="C11" s="42">
        <v>2</v>
      </c>
      <c r="D11" s="30">
        <f t="shared" si="0"/>
        <v>3</v>
      </c>
      <c r="E11" s="14">
        <v>23</v>
      </c>
      <c r="F11" s="41">
        <v>2</v>
      </c>
      <c r="G11" s="46">
        <v>0</v>
      </c>
      <c r="H11" s="38">
        <f t="shared" si="1"/>
        <v>2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0</v>
      </c>
      <c r="C12" s="42">
        <v>0</v>
      </c>
      <c r="D12" s="30">
        <f t="shared" si="0"/>
        <v>0</v>
      </c>
      <c r="E12" s="14">
        <v>24</v>
      </c>
      <c r="F12" s="41">
        <v>2</v>
      </c>
      <c r="G12" s="46">
        <v>4</v>
      </c>
      <c r="H12" s="38">
        <f t="shared" si="1"/>
        <v>6</v>
      </c>
      <c r="I12" s="15">
        <v>74</v>
      </c>
      <c r="J12" s="41">
        <v>4</v>
      </c>
      <c r="K12" s="46">
        <v>6</v>
      </c>
      <c r="L12" s="38">
        <f t="shared" si="2"/>
        <v>10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2</v>
      </c>
      <c r="K13" s="46">
        <v>1</v>
      </c>
      <c r="L13" s="38">
        <f t="shared" si="2"/>
        <v>3</v>
      </c>
    </row>
    <row r="14" spans="1:12">
      <c r="A14" s="14">
        <v>11</v>
      </c>
      <c r="B14" s="43">
        <v>3</v>
      </c>
      <c r="C14" s="42">
        <v>0</v>
      </c>
      <c r="D14" s="30">
        <f t="shared" si="0"/>
        <v>3</v>
      </c>
      <c r="E14" s="14">
        <v>26</v>
      </c>
      <c r="F14" s="41">
        <v>4</v>
      </c>
      <c r="G14" s="46">
        <v>5</v>
      </c>
      <c r="H14" s="38">
        <f t="shared" si="1"/>
        <v>9</v>
      </c>
      <c r="I14" s="15">
        <v>76</v>
      </c>
      <c r="J14" s="41">
        <v>2</v>
      </c>
      <c r="K14" s="46">
        <v>2</v>
      </c>
      <c r="L14" s="38">
        <f t="shared" si="2"/>
        <v>4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4</v>
      </c>
      <c r="G15" s="46">
        <v>2</v>
      </c>
      <c r="H15" s="38">
        <f t="shared" si="1"/>
        <v>6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3</v>
      </c>
      <c r="D16" s="30">
        <f t="shared" si="0"/>
        <v>4</v>
      </c>
      <c r="E16" s="14">
        <v>28</v>
      </c>
      <c r="F16" s="43">
        <v>2</v>
      </c>
      <c r="G16" s="47">
        <v>0</v>
      </c>
      <c r="H16" s="38">
        <f t="shared" si="1"/>
        <v>2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2</v>
      </c>
      <c r="G17" s="47">
        <v>3</v>
      </c>
      <c r="H17" s="38">
        <f t="shared" si="1"/>
        <v>5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23</v>
      </c>
      <c r="C18" s="35">
        <f>SUM(C3:C17)</f>
        <v>13</v>
      </c>
      <c r="D18" s="36">
        <f>SUM(B18:C18)</f>
        <v>36</v>
      </c>
      <c r="E18" s="14">
        <v>30</v>
      </c>
      <c r="F18" s="43">
        <v>7</v>
      </c>
      <c r="G18" s="47">
        <v>11</v>
      </c>
      <c r="H18" s="38">
        <f t="shared" si="1"/>
        <v>18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3</v>
      </c>
      <c r="G20" s="47">
        <v>2</v>
      </c>
      <c r="H20" s="38">
        <f t="shared" si="1"/>
        <v>5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0</v>
      </c>
      <c r="G21" s="47">
        <v>2</v>
      </c>
      <c r="H21" s="38">
        <f t="shared" si="1"/>
        <v>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3</v>
      </c>
      <c r="G22" s="47">
        <v>4</v>
      </c>
      <c r="H22" s="38">
        <f t="shared" si="1"/>
        <v>7</v>
      </c>
      <c r="I22" s="15">
        <v>84</v>
      </c>
      <c r="J22" s="43">
        <v>0</v>
      </c>
      <c r="K22" s="47">
        <v>2</v>
      </c>
      <c r="L22" s="38">
        <f t="shared" si="2"/>
        <v>2</v>
      </c>
    </row>
    <row r="23" spans="1:12">
      <c r="E23" s="14">
        <v>35</v>
      </c>
      <c r="F23" s="43">
        <v>3</v>
      </c>
      <c r="G23" s="47">
        <v>1</v>
      </c>
      <c r="H23" s="38">
        <f t="shared" si="1"/>
        <v>4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4</v>
      </c>
      <c r="G24" s="47">
        <v>5</v>
      </c>
      <c r="H24" s="38">
        <f t="shared" si="1"/>
        <v>9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7</v>
      </c>
      <c r="G25" s="47">
        <v>2</v>
      </c>
      <c r="H25" s="38">
        <f t="shared" si="1"/>
        <v>9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2</v>
      </c>
      <c r="G26" s="47">
        <v>1</v>
      </c>
      <c r="H26" s="38">
        <f t="shared" si="1"/>
        <v>3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3</v>
      </c>
      <c r="G27" s="47">
        <v>2</v>
      </c>
      <c r="H27" s="38">
        <f t="shared" si="1"/>
        <v>5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2</v>
      </c>
      <c r="G28" s="47">
        <v>1</v>
      </c>
      <c r="H28" s="38">
        <f t="shared" si="1"/>
        <v>3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2</v>
      </c>
      <c r="G29" s="47">
        <v>1</v>
      </c>
      <c r="H29" s="38">
        <f t="shared" si="1"/>
        <v>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</v>
      </c>
      <c r="G30" s="47">
        <v>5</v>
      </c>
      <c r="H30" s="38">
        <f t="shared" si="1"/>
        <v>6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3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1</v>
      </c>
      <c r="H33" s="38">
        <f t="shared" si="1"/>
        <v>1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3</v>
      </c>
      <c r="G34" s="47">
        <v>0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2</v>
      </c>
      <c r="H35" s="38">
        <f t="shared" si="1"/>
        <v>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1</v>
      </c>
      <c r="H36" s="38">
        <f t="shared" si="1"/>
        <v>5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5</v>
      </c>
      <c r="G37" s="47">
        <v>2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1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2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0</v>
      </c>
      <c r="H41" s="38">
        <f t="shared" si="1"/>
        <v>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1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3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1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2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0</v>
      </c>
      <c r="H47" s="38">
        <f t="shared" si="1"/>
        <v>6</v>
      </c>
      <c r="I47" s="25" t="s">
        <v>6</v>
      </c>
      <c r="J47" s="36">
        <f>SUM(J3:J46)</f>
        <v>40</v>
      </c>
      <c r="K47" s="39">
        <f>SUM(K3:K46)</f>
        <v>54</v>
      </c>
      <c r="L47" s="40">
        <f>SUM(J47:K47)</f>
        <v>94</v>
      </c>
    </row>
    <row r="48" spans="5:12">
      <c r="E48" s="14">
        <v>60</v>
      </c>
      <c r="F48" s="43">
        <v>0</v>
      </c>
      <c r="G48" s="47">
        <v>2</v>
      </c>
      <c r="H48" s="38">
        <f t="shared" si="1"/>
        <v>2</v>
      </c>
    </row>
    <row r="49" spans="5:12" ht="14.25" thickBot="1">
      <c r="E49" s="14">
        <v>61</v>
      </c>
      <c r="F49" s="43">
        <v>4</v>
      </c>
      <c r="G49" s="47">
        <v>1</v>
      </c>
      <c r="H49" s="38">
        <f t="shared" si="1"/>
        <v>5</v>
      </c>
      <c r="J49" s="4" t="s">
        <v>82</v>
      </c>
      <c r="K49" s="10"/>
      <c r="L49" s="10"/>
    </row>
    <row r="50" spans="5:12">
      <c r="E50" s="14">
        <v>62</v>
      </c>
      <c r="F50" s="43">
        <v>0</v>
      </c>
      <c r="G50" s="47">
        <v>2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2</v>
      </c>
      <c r="H51" s="38">
        <f t="shared" si="1"/>
        <v>5</v>
      </c>
      <c r="J51" s="76">
        <f>SUM(B18,F53,J47)</f>
        <v>191</v>
      </c>
      <c r="K51" s="77">
        <f>SUM(C18,G53,K47)</f>
        <v>165</v>
      </c>
      <c r="L51" s="78">
        <f>SUM(J51:K51)</f>
        <v>356</v>
      </c>
    </row>
    <row r="52" spans="5:12" ht="14.25" thickBot="1">
      <c r="E52" s="24">
        <v>64</v>
      </c>
      <c r="F52" s="44">
        <v>3</v>
      </c>
      <c r="G52" s="48">
        <v>1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128</v>
      </c>
      <c r="G53" s="39">
        <f>SUM(G3:G52)</f>
        <v>98</v>
      </c>
      <c r="H53" s="40">
        <f>SUM(F53:G53)</f>
        <v>226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2</v>
      </c>
      <c r="G3" s="46">
        <v>4</v>
      </c>
      <c r="H3" s="37">
        <f>SUM(F3:G3)</f>
        <v>6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3</v>
      </c>
      <c r="G4" s="46">
        <v>9</v>
      </c>
      <c r="H4" s="38">
        <f t="shared" ref="H4:H52" si="1">SUM(F4:G4)</f>
        <v>12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3</v>
      </c>
      <c r="G5" s="46">
        <v>5</v>
      </c>
      <c r="H5" s="38">
        <f t="shared" si="1"/>
        <v>8</v>
      </c>
      <c r="I5" s="15">
        <v>67</v>
      </c>
      <c r="J5" s="41">
        <v>8</v>
      </c>
      <c r="K5" s="46">
        <v>6</v>
      </c>
      <c r="L5" s="38">
        <f t="shared" si="2"/>
        <v>14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2</v>
      </c>
      <c r="G6" s="46">
        <v>5</v>
      </c>
      <c r="H6" s="38">
        <f t="shared" si="1"/>
        <v>7</v>
      </c>
      <c r="I6" s="15">
        <v>68</v>
      </c>
      <c r="J6" s="41">
        <v>5</v>
      </c>
      <c r="K6" s="46">
        <v>8</v>
      </c>
      <c r="L6" s="38">
        <f t="shared" si="2"/>
        <v>13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7</v>
      </c>
      <c r="G7" s="46">
        <v>6</v>
      </c>
      <c r="H7" s="38">
        <f t="shared" si="1"/>
        <v>13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5</v>
      </c>
      <c r="C8" s="42">
        <v>4</v>
      </c>
      <c r="D8" s="30">
        <f t="shared" si="0"/>
        <v>9</v>
      </c>
      <c r="E8" s="14">
        <v>20</v>
      </c>
      <c r="F8" s="41">
        <v>7</v>
      </c>
      <c r="G8" s="46">
        <v>5</v>
      </c>
      <c r="H8" s="38">
        <f t="shared" si="1"/>
        <v>12</v>
      </c>
      <c r="I8" s="15">
        <v>70</v>
      </c>
      <c r="J8" s="41">
        <v>7</v>
      </c>
      <c r="K8" s="46">
        <v>6</v>
      </c>
      <c r="L8" s="38">
        <f t="shared" si="2"/>
        <v>13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3</v>
      </c>
      <c r="G9" s="46">
        <v>7</v>
      </c>
      <c r="H9" s="38">
        <f t="shared" si="1"/>
        <v>10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3</v>
      </c>
      <c r="C10" s="42">
        <v>2</v>
      </c>
      <c r="D10" s="30">
        <f t="shared" si="0"/>
        <v>5</v>
      </c>
      <c r="E10" s="14">
        <v>22</v>
      </c>
      <c r="F10" s="41">
        <v>6</v>
      </c>
      <c r="G10" s="46">
        <v>2</v>
      </c>
      <c r="H10" s="38">
        <f t="shared" si="1"/>
        <v>8</v>
      </c>
      <c r="I10" s="15">
        <v>72</v>
      </c>
      <c r="J10" s="41">
        <v>2</v>
      </c>
      <c r="K10" s="46">
        <v>3</v>
      </c>
      <c r="L10" s="38">
        <f t="shared" si="2"/>
        <v>5</v>
      </c>
    </row>
    <row r="11" spans="1:12">
      <c r="A11" s="14">
        <v>8</v>
      </c>
      <c r="B11" s="43">
        <v>4</v>
      </c>
      <c r="C11" s="42">
        <v>1</v>
      </c>
      <c r="D11" s="30">
        <f t="shared" si="0"/>
        <v>5</v>
      </c>
      <c r="E11" s="14">
        <v>23</v>
      </c>
      <c r="F11" s="41">
        <v>6</v>
      </c>
      <c r="G11" s="46">
        <v>10</v>
      </c>
      <c r="H11" s="38">
        <f t="shared" si="1"/>
        <v>16</v>
      </c>
      <c r="I11" s="15">
        <v>73</v>
      </c>
      <c r="J11" s="41">
        <v>8</v>
      </c>
      <c r="K11" s="46">
        <v>3</v>
      </c>
      <c r="L11" s="38">
        <f t="shared" si="2"/>
        <v>11</v>
      </c>
    </row>
    <row r="12" spans="1:12">
      <c r="A12" s="14">
        <v>9</v>
      </c>
      <c r="B12" s="43">
        <v>6</v>
      </c>
      <c r="C12" s="42">
        <v>3</v>
      </c>
      <c r="D12" s="30">
        <f t="shared" si="0"/>
        <v>9</v>
      </c>
      <c r="E12" s="14">
        <v>24</v>
      </c>
      <c r="F12" s="41">
        <v>6</v>
      </c>
      <c r="G12" s="46">
        <v>7</v>
      </c>
      <c r="H12" s="38">
        <f t="shared" si="1"/>
        <v>13</v>
      </c>
      <c r="I12" s="15">
        <v>74</v>
      </c>
      <c r="J12" s="41">
        <v>1</v>
      </c>
      <c r="K12" s="46">
        <v>4</v>
      </c>
      <c r="L12" s="38">
        <f t="shared" si="2"/>
        <v>5</v>
      </c>
    </row>
    <row r="13" spans="1:12">
      <c r="A13" s="14">
        <v>10</v>
      </c>
      <c r="B13" s="43">
        <v>5</v>
      </c>
      <c r="C13" s="42">
        <v>5</v>
      </c>
      <c r="D13" s="30">
        <f t="shared" si="0"/>
        <v>10</v>
      </c>
      <c r="E13" s="14">
        <v>25</v>
      </c>
      <c r="F13" s="41">
        <v>7</v>
      </c>
      <c r="G13" s="46">
        <v>4</v>
      </c>
      <c r="H13" s="38">
        <f t="shared" si="1"/>
        <v>11</v>
      </c>
      <c r="I13" s="15">
        <v>75</v>
      </c>
      <c r="J13" s="41">
        <v>4</v>
      </c>
      <c r="K13" s="46">
        <v>7</v>
      </c>
      <c r="L13" s="38">
        <f t="shared" si="2"/>
        <v>11</v>
      </c>
    </row>
    <row r="14" spans="1:12">
      <c r="A14" s="14">
        <v>11</v>
      </c>
      <c r="B14" s="43">
        <v>5</v>
      </c>
      <c r="C14" s="42">
        <v>4</v>
      </c>
      <c r="D14" s="30">
        <f t="shared" si="0"/>
        <v>9</v>
      </c>
      <c r="E14" s="14">
        <v>26</v>
      </c>
      <c r="F14" s="41">
        <v>1</v>
      </c>
      <c r="G14" s="46">
        <v>4</v>
      </c>
      <c r="H14" s="38">
        <f t="shared" si="1"/>
        <v>5</v>
      </c>
      <c r="I14" s="15">
        <v>76</v>
      </c>
      <c r="J14" s="41">
        <v>2</v>
      </c>
      <c r="K14" s="46">
        <v>11</v>
      </c>
      <c r="L14" s="38">
        <f t="shared" si="2"/>
        <v>13</v>
      </c>
    </row>
    <row r="15" spans="1:12">
      <c r="A15" s="14">
        <v>12</v>
      </c>
      <c r="B15" s="43">
        <v>5</v>
      </c>
      <c r="C15" s="42">
        <v>8</v>
      </c>
      <c r="D15" s="30">
        <f t="shared" si="0"/>
        <v>13</v>
      </c>
      <c r="E15" s="14">
        <v>27</v>
      </c>
      <c r="F15" s="41">
        <v>3</v>
      </c>
      <c r="G15" s="46">
        <v>3</v>
      </c>
      <c r="H15" s="38">
        <f t="shared" si="1"/>
        <v>6</v>
      </c>
      <c r="I15" s="15">
        <v>77</v>
      </c>
      <c r="J15" s="41">
        <v>2</v>
      </c>
      <c r="K15" s="46">
        <v>4</v>
      </c>
      <c r="L15" s="38">
        <f t="shared" si="2"/>
        <v>6</v>
      </c>
    </row>
    <row r="16" spans="1:12">
      <c r="A16" s="14">
        <v>13</v>
      </c>
      <c r="B16" s="43">
        <v>6</v>
      </c>
      <c r="C16" s="42">
        <v>5</v>
      </c>
      <c r="D16" s="30">
        <f t="shared" si="0"/>
        <v>11</v>
      </c>
      <c r="E16" s="14">
        <v>28</v>
      </c>
      <c r="F16" s="43">
        <v>4</v>
      </c>
      <c r="G16" s="47">
        <v>5</v>
      </c>
      <c r="H16" s="38">
        <f t="shared" si="1"/>
        <v>9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7</v>
      </c>
      <c r="C17" s="45">
        <v>6</v>
      </c>
      <c r="D17" s="33">
        <f t="shared" si="0"/>
        <v>13</v>
      </c>
      <c r="E17" s="14">
        <v>29</v>
      </c>
      <c r="F17" s="43">
        <v>4</v>
      </c>
      <c r="G17" s="47">
        <v>3</v>
      </c>
      <c r="H17" s="38">
        <f t="shared" si="1"/>
        <v>7</v>
      </c>
      <c r="I17" s="15">
        <v>79</v>
      </c>
      <c r="J17" s="41">
        <v>4</v>
      </c>
      <c r="K17" s="46">
        <v>4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53</v>
      </c>
      <c r="C18" s="35">
        <f>SUM(C3:C17)</f>
        <v>45</v>
      </c>
      <c r="D18" s="36">
        <f>SUM(B18:C18)</f>
        <v>98</v>
      </c>
      <c r="E18" s="14">
        <v>30</v>
      </c>
      <c r="F18" s="43">
        <v>2</v>
      </c>
      <c r="G18" s="47">
        <v>4</v>
      </c>
      <c r="H18" s="38">
        <f t="shared" si="1"/>
        <v>6</v>
      </c>
      <c r="I18" s="15">
        <v>80</v>
      </c>
      <c r="J18" s="41">
        <v>4</v>
      </c>
      <c r="K18" s="46">
        <v>3</v>
      </c>
      <c r="L18" s="38">
        <f t="shared" si="2"/>
        <v>7</v>
      </c>
    </row>
    <row r="19" spans="1:12">
      <c r="E19" s="14">
        <v>31</v>
      </c>
      <c r="F19" s="43">
        <v>7</v>
      </c>
      <c r="G19" s="47">
        <v>4</v>
      </c>
      <c r="H19" s="38">
        <f t="shared" si="1"/>
        <v>11</v>
      </c>
      <c r="I19" s="15">
        <v>81</v>
      </c>
      <c r="J19" s="41">
        <v>3</v>
      </c>
      <c r="K19" s="46">
        <v>3</v>
      </c>
      <c r="L19" s="38">
        <f t="shared" si="2"/>
        <v>6</v>
      </c>
    </row>
    <row r="20" spans="1:12">
      <c r="E20" s="14">
        <v>32</v>
      </c>
      <c r="F20" s="43">
        <v>5</v>
      </c>
      <c r="G20" s="47">
        <v>3</v>
      </c>
      <c r="H20" s="38">
        <f t="shared" si="1"/>
        <v>8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2</v>
      </c>
      <c r="G21" s="47">
        <v>6</v>
      </c>
      <c r="H21" s="38">
        <f t="shared" si="1"/>
        <v>8</v>
      </c>
      <c r="I21" s="15">
        <v>83</v>
      </c>
      <c r="J21" s="41">
        <v>2</v>
      </c>
      <c r="K21" s="46">
        <v>1</v>
      </c>
      <c r="L21" s="38">
        <f t="shared" si="2"/>
        <v>3</v>
      </c>
    </row>
    <row r="22" spans="1:12">
      <c r="E22" s="14">
        <v>34</v>
      </c>
      <c r="F22" s="43">
        <v>2</v>
      </c>
      <c r="G22" s="47">
        <v>1</v>
      </c>
      <c r="H22" s="38">
        <f t="shared" si="1"/>
        <v>3</v>
      </c>
      <c r="I22" s="15">
        <v>84</v>
      </c>
      <c r="J22" s="43">
        <v>2</v>
      </c>
      <c r="K22" s="47">
        <v>0</v>
      </c>
      <c r="L22" s="38">
        <f t="shared" si="2"/>
        <v>2</v>
      </c>
    </row>
    <row r="23" spans="1:12">
      <c r="E23" s="14">
        <v>35</v>
      </c>
      <c r="F23" s="43">
        <v>4</v>
      </c>
      <c r="G23" s="47">
        <v>4</v>
      </c>
      <c r="H23" s="38">
        <f t="shared" si="1"/>
        <v>8</v>
      </c>
      <c r="I23" s="15">
        <v>85</v>
      </c>
      <c r="J23" s="43">
        <v>2</v>
      </c>
      <c r="K23" s="47">
        <v>4</v>
      </c>
      <c r="L23" s="38">
        <f t="shared" si="2"/>
        <v>6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5</v>
      </c>
      <c r="G25" s="47">
        <v>6</v>
      </c>
      <c r="H25" s="38">
        <f t="shared" si="1"/>
        <v>11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0</v>
      </c>
      <c r="G26" s="47">
        <v>3</v>
      </c>
      <c r="H26" s="38">
        <f t="shared" si="1"/>
        <v>3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7</v>
      </c>
      <c r="G27" s="47">
        <v>6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4</v>
      </c>
      <c r="G28" s="47">
        <v>8</v>
      </c>
      <c r="H28" s="38">
        <f t="shared" si="1"/>
        <v>12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4</v>
      </c>
      <c r="G29" s="47">
        <v>9</v>
      </c>
      <c r="H29" s="38">
        <f t="shared" si="1"/>
        <v>13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7</v>
      </c>
      <c r="G30" s="47">
        <v>7</v>
      </c>
      <c r="H30" s="38">
        <f t="shared" si="1"/>
        <v>14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6</v>
      </c>
      <c r="G31" s="47">
        <v>6</v>
      </c>
      <c r="H31" s="38">
        <f t="shared" si="1"/>
        <v>12</v>
      </c>
      <c r="I31" s="15">
        <v>93</v>
      </c>
      <c r="J31" s="43">
        <v>2</v>
      </c>
      <c r="K31" s="47">
        <v>0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12</v>
      </c>
      <c r="H32" s="38">
        <f t="shared" si="1"/>
        <v>19</v>
      </c>
      <c r="I32" s="15">
        <v>94</v>
      </c>
      <c r="J32" s="43">
        <v>1</v>
      </c>
      <c r="K32" s="47">
        <v>0</v>
      </c>
      <c r="L32" s="38">
        <f t="shared" si="2"/>
        <v>1</v>
      </c>
    </row>
    <row r="33" spans="5:12">
      <c r="E33" s="14">
        <v>45</v>
      </c>
      <c r="F33" s="43">
        <v>11</v>
      </c>
      <c r="G33" s="47">
        <v>3</v>
      </c>
      <c r="H33" s="38">
        <f t="shared" si="1"/>
        <v>14</v>
      </c>
      <c r="I33" s="15">
        <v>95</v>
      </c>
      <c r="J33" s="43">
        <v>2</v>
      </c>
      <c r="K33" s="47">
        <v>2</v>
      </c>
      <c r="L33" s="38">
        <f t="shared" si="2"/>
        <v>4</v>
      </c>
    </row>
    <row r="34" spans="5:12">
      <c r="E34" s="14">
        <v>46</v>
      </c>
      <c r="F34" s="43">
        <v>7</v>
      </c>
      <c r="G34" s="47">
        <v>8</v>
      </c>
      <c r="H34" s="38">
        <f t="shared" si="1"/>
        <v>15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12</v>
      </c>
      <c r="H35" s="38">
        <f t="shared" si="1"/>
        <v>18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12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6</v>
      </c>
      <c r="H37" s="38">
        <f t="shared" si="1"/>
        <v>17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5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3</v>
      </c>
      <c r="H39" s="38">
        <f t="shared" si="1"/>
        <v>12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6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4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9</v>
      </c>
      <c r="H43" s="38">
        <f t="shared" si="1"/>
        <v>17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4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2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7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3</v>
      </c>
      <c r="H47" s="38">
        <f t="shared" si="1"/>
        <v>10</v>
      </c>
      <c r="I47" s="25" t="s">
        <v>6</v>
      </c>
      <c r="J47" s="36">
        <f>SUM(J3:J46)</f>
        <v>83</v>
      </c>
      <c r="K47" s="39">
        <f>SUM(K3:K46)</f>
        <v>101</v>
      </c>
      <c r="L47" s="40">
        <f>SUM(J47:K47)</f>
        <v>184</v>
      </c>
    </row>
    <row r="48" spans="5:12">
      <c r="E48" s="14">
        <v>60</v>
      </c>
      <c r="F48" s="43">
        <v>7</v>
      </c>
      <c r="G48" s="47">
        <v>2</v>
      </c>
      <c r="H48" s="38">
        <f t="shared" si="1"/>
        <v>9</v>
      </c>
    </row>
    <row r="49" spans="5:12" ht="14.25" thickBot="1">
      <c r="E49" s="14">
        <v>61</v>
      </c>
      <c r="F49" s="43">
        <v>6</v>
      </c>
      <c r="G49" s="47">
        <v>4</v>
      </c>
      <c r="H49" s="38">
        <f t="shared" si="1"/>
        <v>10</v>
      </c>
      <c r="J49" s="4" t="s">
        <v>84</v>
      </c>
      <c r="K49" s="10"/>
      <c r="L49" s="10"/>
    </row>
    <row r="50" spans="5:12">
      <c r="E50" s="14">
        <v>62</v>
      </c>
      <c r="F50" s="43">
        <v>8</v>
      </c>
      <c r="G50" s="47">
        <v>11</v>
      </c>
      <c r="H50" s="38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5</v>
      </c>
      <c r="G51" s="47">
        <v>5</v>
      </c>
      <c r="H51" s="38">
        <f t="shared" si="1"/>
        <v>10</v>
      </c>
      <c r="J51" s="76">
        <f>SUM(B18,F53,J47)</f>
        <v>404</v>
      </c>
      <c r="K51" s="77">
        <f>SUM(C18,G53,K47)</f>
        <v>425</v>
      </c>
      <c r="L51" s="78">
        <f>SUM(J51:K51)</f>
        <v>829</v>
      </c>
    </row>
    <row r="52" spans="5:12" ht="14.25" thickBot="1">
      <c r="E52" s="24">
        <v>64</v>
      </c>
      <c r="F52" s="44">
        <v>4</v>
      </c>
      <c r="G52" s="48">
        <v>6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268</v>
      </c>
      <c r="G53" s="39">
        <f>SUM(G3:G52)</f>
        <v>279</v>
      </c>
      <c r="H53" s="40">
        <f>SUM(F53:G53)</f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topLeftCell="A31" zoomScaleNormal="69" workbookViewId="0">
      <selection activeCell="F32" sqref="F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28</v>
      </c>
      <c r="C3" s="42">
        <v>11</v>
      </c>
      <c r="D3" s="28">
        <f>SUM(B3:C3)</f>
        <v>39</v>
      </c>
      <c r="E3" s="19">
        <v>15</v>
      </c>
      <c r="F3" s="49">
        <v>8</v>
      </c>
      <c r="G3" s="46">
        <v>17</v>
      </c>
      <c r="H3" s="37">
        <f>SUM(F3:G3)</f>
        <v>25</v>
      </c>
      <c r="I3" s="20">
        <v>65</v>
      </c>
      <c r="J3" s="49">
        <v>20</v>
      </c>
      <c r="K3" s="46">
        <v>30</v>
      </c>
      <c r="L3" s="37">
        <f>SUM(J3:K3)</f>
        <v>50</v>
      </c>
    </row>
    <row r="4" spans="1:12">
      <c r="A4" s="14">
        <v>1</v>
      </c>
      <c r="B4" s="43">
        <v>21</v>
      </c>
      <c r="C4" s="42">
        <v>14</v>
      </c>
      <c r="D4" s="30">
        <f t="shared" ref="D4:D17" si="0">SUM(B4:C4)</f>
        <v>35</v>
      </c>
      <c r="E4" s="14">
        <v>16</v>
      </c>
      <c r="F4" s="41">
        <v>12</v>
      </c>
      <c r="G4" s="46">
        <v>15</v>
      </c>
      <c r="H4" s="38">
        <f t="shared" ref="H4:H52" si="1">SUM(F4:G4)</f>
        <v>27</v>
      </c>
      <c r="I4" s="15">
        <v>66</v>
      </c>
      <c r="J4" s="41">
        <v>23</v>
      </c>
      <c r="K4" s="46">
        <v>19</v>
      </c>
      <c r="L4" s="38">
        <f t="shared" ref="L4:L46" si="2">SUM(J4:K4)</f>
        <v>42</v>
      </c>
    </row>
    <row r="5" spans="1:12">
      <c r="A5" s="14">
        <v>2</v>
      </c>
      <c r="B5" s="43">
        <v>14</v>
      </c>
      <c r="C5" s="42">
        <v>21</v>
      </c>
      <c r="D5" s="30">
        <f t="shared" si="0"/>
        <v>35</v>
      </c>
      <c r="E5" s="14">
        <v>17</v>
      </c>
      <c r="F5" s="41">
        <v>11</v>
      </c>
      <c r="G5" s="46">
        <v>16</v>
      </c>
      <c r="H5" s="38">
        <f t="shared" si="1"/>
        <v>27</v>
      </c>
      <c r="I5" s="15">
        <v>67</v>
      </c>
      <c r="J5" s="41">
        <v>25</v>
      </c>
      <c r="K5" s="46">
        <v>21</v>
      </c>
      <c r="L5" s="38">
        <f t="shared" si="2"/>
        <v>46</v>
      </c>
    </row>
    <row r="6" spans="1:12">
      <c r="A6" s="14">
        <v>3</v>
      </c>
      <c r="B6" s="43">
        <v>16</v>
      </c>
      <c r="C6" s="42">
        <v>20</v>
      </c>
      <c r="D6" s="30">
        <f t="shared" si="0"/>
        <v>36</v>
      </c>
      <c r="E6" s="14">
        <v>18</v>
      </c>
      <c r="F6" s="41">
        <v>19</v>
      </c>
      <c r="G6" s="46">
        <v>16</v>
      </c>
      <c r="H6" s="38">
        <f t="shared" si="1"/>
        <v>35</v>
      </c>
      <c r="I6" s="15">
        <v>68</v>
      </c>
      <c r="J6" s="41">
        <v>28</v>
      </c>
      <c r="K6" s="46">
        <v>26</v>
      </c>
      <c r="L6" s="38">
        <f t="shared" si="2"/>
        <v>54</v>
      </c>
    </row>
    <row r="7" spans="1:12">
      <c r="A7" s="14">
        <v>4</v>
      </c>
      <c r="B7" s="43">
        <v>16</v>
      </c>
      <c r="C7" s="42">
        <v>17</v>
      </c>
      <c r="D7" s="30">
        <f t="shared" si="0"/>
        <v>33</v>
      </c>
      <c r="E7" s="14">
        <v>19</v>
      </c>
      <c r="F7" s="41">
        <v>10</v>
      </c>
      <c r="G7" s="46">
        <v>23</v>
      </c>
      <c r="H7" s="38">
        <f t="shared" si="1"/>
        <v>33</v>
      </c>
      <c r="I7" s="15">
        <v>69</v>
      </c>
      <c r="J7" s="41">
        <v>25</v>
      </c>
      <c r="K7" s="46">
        <v>21</v>
      </c>
      <c r="L7" s="38">
        <f t="shared" si="2"/>
        <v>46</v>
      </c>
    </row>
    <row r="8" spans="1:12">
      <c r="A8" s="14">
        <v>5</v>
      </c>
      <c r="B8" s="43">
        <v>16</v>
      </c>
      <c r="C8" s="42">
        <v>17</v>
      </c>
      <c r="D8" s="30">
        <f t="shared" si="0"/>
        <v>33</v>
      </c>
      <c r="E8" s="14">
        <v>20</v>
      </c>
      <c r="F8" s="41">
        <v>12</v>
      </c>
      <c r="G8" s="46">
        <v>13</v>
      </c>
      <c r="H8" s="38">
        <f t="shared" si="1"/>
        <v>25</v>
      </c>
      <c r="I8" s="15">
        <v>70</v>
      </c>
      <c r="J8" s="41">
        <v>20</v>
      </c>
      <c r="K8" s="46">
        <v>19</v>
      </c>
      <c r="L8" s="38">
        <f t="shared" si="2"/>
        <v>39</v>
      </c>
    </row>
    <row r="9" spans="1:12">
      <c r="A9" s="14">
        <v>6</v>
      </c>
      <c r="B9" s="43">
        <v>10</v>
      </c>
      <c r="C9" s="42">
        <v>11</v>
      </c>
      <c r="D9" s="30">
        <f t="shared" si="0"/>
        <v>21</v>
      </c>
      <c r="E9" s="14">
        <v>21</v>
      </c>
      <c r="F9" s="41">
        <v>14</v>
      </c>
      <c r="G9" s="46">
        <v>20</v>
      </c>
      <c r="H9" s="38">
        <f t="shared" si="1"/>
        <v>34</v>
      </c>
      <c r="I9" s="15">
        <v>71</v>
      </c>
      <c r="J9" s="41">
        <v>24</v>
      </c>
      <c r="K9" s="46">
        <v>10</v>
      </c>
      <c r="L9" s="38">
        <f t="shared" si="2"/>
        <v>34</v>
      </c>
    </row>
    <row r="10" spans="1:12">
      <c r="A10" s="14">
        <v>7</v>
      </c>
      <c r="B10" s="43">
        <v>15</v>
      </c>
      <c r="C10" s="42">
        <v>14</v>
      </c>
      <c r="D10" s="30">
        <f t="shared" si="0"/>
        <v>29</v>
      </c>
      <c r="E10" s="14">
        <v>22</v>
      </c>
      <c r="F10" s="41">
        <v>22</v>
      </c>
      <c r="G10" s="46">
        <v>18</v>
      </c>
      <c r="H10" s="38">
        <f t="shared" si="1"/>
        <v>40</v>
      </c>
      <c r="I10" s="15">
        <v>72</v>
      </c>
      <c r="J10" s="41">
        <v>17</v>
      </c>
      <c r="K10" s="46">
        <v>14</v>
      </c>
      <c r="L10" s="38">
        <f t="shared" si="2"/>
        <v>31</v>
      </c>
    </row>
    <row r="11" spans="1:12">
      <c r="A11" s="14">
        <v>8</v>
      </c>
      <c r="B11" s="43">
        <v>14</v>
      </c>
      <c r="C11" s="42">
        <v>10</v>
      </c>
      <c r="D11" s="30">
        <f t="shared" si="0"/>
        <v>24</v>
      </c>
      <c r="E11" s="14">
        <v>23</v>
      </c>
      <c r="F11" s="41">
        <v>17</v>
      </c>
      <c r="G11" s="46">
        <v>16</v>
      </c>
      <c r="H11" s="38">
        <f t="shared" si="1"/>
        <v>33</v>
      </c>
      <c r="I11" s="15">
        <v>73</v>
      </c>
      <c r="J11" s="41">
        <v>17</v>
      </c>
      <c r="K11" s="46">
        <v>12</v>
      </c>
      <c r="L11" s="38">
        <f t="shared" si="2"/>
        <v>29</v>
      </c>
    </row>
    <row r="12" spans="1:12">
      <c r="A12" s="14">
        <v>9</v>
      </c>
      <c r="B12" s="43">
        <v>14</v>
      </c>
      <c r="C12" s="42">
        <v>12</v>
      </c>
      <c r="D12" s="30">
        <f t="shared" si="0"/>
        <v>26</v>
      </c>
      <c r="E12" s="14">
        <v>24</v>
      </c>
      <c r="F12" s="41">
        <v>18</v>
      </c>
      <c r="G12" s="46">
        <v>14</v>
      </c>
      <c r="H12" s="38">
        <f t="shared" si="1"/>
        <v>32</v>
      </c>
      <c r="I12" s="15">
        <v>74</v>
      </c>
      <c r="J12" s="41">
        <v>16</v>
      </c>
      <c r="K12" s="46">
        <v>17</v>
      </c>
      <c r="L12" s="38">
        <f t="shared" si="2"/>
        <v>33</v>
      </c>
    </row>
    <row r="13" spans="1:12">
      <c r="A13" s="14">
        <v>10</v>
      </c>
      <c r="B13" s="43">
        <v>14</v>
      </c>
      <c r="C13" s="42">
        <v>7</v>
      </c>
      <c r="D13" s="30">
        <f t="shared" si="0"/>
        <v>21</v>
      </c>
      <c r="E13" s="14">
        <v>25</v>
      </c>
      <c r="F13" s="41">
        <v>20</v>
      </c>
      <c r="G13" s="46">
        <v>19</v>
      </c>
      <c r="H13" s="38">
        <f t="shared" si="1"/>
        <v>39</v>
      </c>
      <c r="I13" s="15">
        <v>75</v>
      </c>
      <c r="J13" s="41">
        <v>4</v>
      </c>
      <c r="K13" s="46">
        <v>6</v>
      </c>
      <c r="L13" s="38">
        <f t="shared" si="2"/>
        <v>10</v>
      </c>
    </row>
    <row r="14" spans="1:12">
      <c r="A14" s="14">
        <v>11</v>
      </c>
      <c r="B14" s="43">
        <v>15</v>
      </c>
      <c r="C14" s="42">
        <v>8</v>
      </c>
      <c r="D14" s="30">
        <f t="shared" si="0"/>
        <v>23</v>
      </c>
      <c r="E14" s="14">
        <v>26</v>
      </c>
      <c r="F14" s="41">
        <v>18</v>
      </c>
      <c r="G14" s="46">
        <v>21</v>
      </c>
      <c r="H14" s="38">
        <f t="shared" si="1"/>
        <v>39</v>
      </c>
      <c r="I14" s="15">
        <v>76</v>
      </c>
      <c r="J14" s="41">
        <v>5</v>
      </c>
      <c r="K14" s="46">
        <v>18</v>
      </c>
      <c r="L14" s="38">
        <f t="shared" si="2"/>
        <v>23</v>
      </c>
    </row>
    <row r="15" spans="1:12">
      <c r="A15" s="14">
        <v>12</v>
      </c>
      <c r="B15" s="43">
        <v>11</v>
      </c>
      <c r="C15" s="42">
        <v>12</v>
      </c>
      <c r="D15" s="30">
        <f t="shared" si="0"/>
        <v>23</v>
      </c>
      <c r="E15" s="14">
        <v>27</v>
      </c>
      <c r="F15" s="41">
        <v>26</v>
      </c>
      <c r="G15" s="46">
        <v>15</v>
      </c>
      <c r="H15" s="38">
        <f t="shared" si="1"/>
        <v>41</v>
      </c>
      <c r="I15" s="15">
        <v>77</v>
      </c>
      <c r="J15" s="41">
        <v>11</v>
      </c>
      <c r="K15" s="46">
        <v>8</v>
      </c>
      <c r="L15" s="38">
        <f t="shared" si="2"/>
        <v>19</v>
      </c>
    </row>
    <row r="16" spans="1:12">
      <c r="A16" s="14">
        <v>13</v>
      </c>
      <c r="B16" s="43">
        <v>9</v>
      </c>
      <c r="C16" s="42">
        <v>13</v>
      </c>
      <c r="D16" s="30">
        <f t="shared" si="0"/>
        <v>22</v>
      </c>
      <c r="E16" s="14">
        <v>28</v>
      </c>
      <c r="F16" s="43">
        <v>17</v>
      </c>
      <c r="G16" s="47">
        <v>28</v>
      </c>
      <c r="H16" s="38">
        <f t="shared" si="1"/>
        <v>45</v>
      </c>
      <c r="I16" s="15">
        <v>78</v>
      </c>
      <c r="J16" s="41">
        <v>13</v>
      </c>
      <c r="K16" s="46">
        <v>11</v>
      </c>
      <c r="L16" s="38">
        <f t="shared" si="2"/>
        <v>24</v>
      </c>
    </row>
    <row r="17" spans="1:12" ht="14.25" thickBot="1">
      <c r="A17" s="24">
        <v>14</v>
      </c>
      <c r="B17" s="44">
        <v>13</v>
      </c>
      <c r="C17" s="45">
        <v>17</v>
      </c>
      <c r="D17" s="33">
        <f t="shared" si="0"/>
        <v>30</v>
      </c>
      <c r="E17" s="14">
        <v>29</v>
      </c>
      <c r="F17" s="43">
        <v>28</v>
      </c>
      <c r="G17" s="47">
        <v>22</v>
      </c>
      <c r="H17" s="38">
        <f t="shared" si="1"/>
        <v>50</v>
      </c>
      <c r="I17" s="15">
        <v>79</v>
      </c>
      <c r="J17" s="41">
        <v>7</v>
      </c>
      <c r="K17" s="46">
        <v>6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226</v>
      </c>
      <c r="C18" s="35">
        <f>SUM(C3:C17)</f>
        <v>204</v>
      </c>
      <c r="D18" s="36">
        <f>SUM(B18:C18)</f>
        <v>430</v>
      </c>
      <c r="E18" s="14">
        <v>30</v>
      </c>
      <c r="F18" s="43">
        <v>28</v>
      </c>
      <c r="G18" s="47">
        <v>35</v>
      </c>
      <c r="H18" s="38">
        <f t="shared" si="1"/>
        <v>63</v>
      </c>
      <c r="I18" s="15">
        <v>80</v>
      </c>
      <c r="J18" s="41">
        <v>6</v>
      </c>
      <c r="K18" s="46">
        <v>17</v>
      </c>
      <c r="L18" s="38">
        <f t="shared" si="2"/>
        <v>23</v>
      </c>
    </row>
    <row r="19" spans="1:12">
      <c r="E19" s="14">
        <v>31</v>
      </c>
      <c r="F19" s="43">
        <v>27</v>
      </c>
      <c r="G19" s="47">
        <v>25</v>
      </c>
      <c r="H19" s="38">
        <f t="shared" si="1"/>
        <v>52</v>
      </c>
      <c r="I19" s="15">
        <v>81</v>
      </c>
      <c r="J19" s="41">
        <v>6</v>
      </c>
      <c r="K19" s="46">
        <v>4</v>
      </c>
      <c r="L19" s="38">
        <f t="shared" si="2"/>
        <v>10</v>
      </c>
    </row>
    <row r="20" spans="1:12">
      <c r="E20" s="14">
        <v>32</v>
      </c>
      <c r="F20" s="43">
        <v>25</v>
      </c>
      <c r="G20" s="47">
        <v>26</v>
      </c>
      <c r="H20" s="38">
        <f t="shared" si="1"/>
        <v>51</v>
      </c>
      <c r="I20" s="15">
        <v>82</v>
      </c>
      <c r="J20" s="41">
        <v>6</v>
      </c>
      <c r="K20" s="46">
        <v>14</v>
      </c>
      <c r="L20" s="38">
        <f t="shared" si="2"/>
        <v>20</v>
      </c>
    </row>
    <row r="21" spans="1:12">
      <c r="E21" s="14">
        <v>33</v>
      </c>
      <c r="F21" s="43">
        <v>34</v>
      </c>
      <c r="G21" s="47">
        <v>29</v>
      </c>
      <c r="H21" s="38">
        <f t="shared" si="1"/>
        <v>63</v>
      </c>
      <c r="I21" s="15">
        <v>83</v>
      </c>
      <c r="J21" s="41">
        <v>5</v>
      </c>
      <c r="K21" s="46">
        <v>8</v>
      </c>
      <c r="L21" s="38">
        <f t="shared" si="2"/>
        <v>13</v>
      </c>
    </row>
    <row r="22" spans="1:12">
      <c r="E22" s="14">
        <v>34</v>
      </c>
      <c r="F22" s="43">
        <v>33</v>
      </c>
      <c r="G22" s="47">
        <v>30</v>
      </c>
      <c r="H22" s="38">
        <f t="shared" si="1"/>
        <v>63</v>
      </c>
      <c r="I22" s="15">
        <v>84</v>
      </c>
      <c r="J22" s="43">
        <v>7</v>
      </c>
      <c r="K22" s="47">
        <v>5</v>
      </c>
      <c r="L22" s="38">
        <f t="shared" si="2"/>
        <v>12</v>
      </c>
    </row>
    <row r="23" spans="1:12">
      <c r="E23" s="14">
        <v>35</v>
      </c>
      <c r="F23" s="43">
        <v>26</v>
      </c>
      <c r="G23" s="47">
        <v>21</v>
      </c>
      <c r="H23" s="38">
        <f t="shared" si="1"/>
        <v>47</v>
      </c>
      <c r="I23" s="15">
        <v>85</v>
      </c>
      <c r="J23" s="43">
        <v>4</v>
      </c>
      <c r="K23" s="47">
        <v>10</v>
      </c>
      <c r="L23" s="38">
        <f t="shared" si="2"/>
        <v>14</v>
      </c>
    </row>
    <row r="24" spans="1:12">
      <c r="E24" s="14">
        <v>36</v>
      </c>
      <c r="F24" s="43">
        <v>24</v>
      </c>
      <c r="G24" s="47">
        <v>24</v>
      </c>
      <c r="H24" s="38">
        <f t="shared" si="1"/>
        <v>48</v>
      </c>
      <c r="I24" s="15">
        <v>86</v>
      </c>
      <c r="J24" s="43">
        <v>0</v>
      </c>
      <c r="K24" s="47">
        <v>8</v>
      </c>
      <c r="L24" s="38">
        <f t="shared" si="2"/>
        <v>8</v>
      </c>
    </row>
    <row r="25" spans="1:12">
      <c r="E25" s="14">
        <v>37</v>
      </c>
      <c r="F25" s="43">
        <v>20</v>
      </c>
      <c r="G25" s="47">
        <v>33</v>
      </c>
      <c r="H25" s="38">
        <f t="shared" si="1"/>
        <v>53</v>
      </c>
      <c r="I25" s="15">
        <v>87</v>
      </c>
      <c r="J25" s="43">
        <v>0</v>
      </c>
      <c r="K25" s="47">
        <v>8</v>
      </c>
      <c r="L25" s="38">
        <f t="shared" si="2"/>
        <v>8</v>
      </c>
    </row>
    <row r="26" spans="1:12">
      <c r="E26" s="14">
        <v>38</v>
      </c>
      <c r="F26" s="43">
        <v>27</v>
      </c>
      <c r="G26" s="47">
        <v>26</v>
      </c>
      <c r="H26" s="38">
        <f t="shared" si="1"/>
        <v>53</v>
      </c>
      <c r="I26" s="15">
        <v>88</v>
      </c>
      <c r="J26" s="43">
        <v>5</v>
      </c>
      <c r="K26" s="47">
        <v>4</v>
      </c>
      <c r="L26" s="38">
        <f t="shared" si="2"/>
        <v>9</v>
      </c>
    </row>
    <row r="27" spans="1:12">
      <c r="E27" s="14">
        <v>39</v>
      </c>
      <c r="F27" s="43">
        <v>23</v>
      </c>
      <c r="G27" s="47">
        <v>22</v>
      </c>
      <c r="H27" s="38">
        <f t="shared" si="1"/>
        <v>45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26</v>
      </c>
      <c r="G28" s="47">
        <v>16</v>
      </c>
      <c r="H28" s="38">
        <f t="shared" si="1"/>
        <v>42</v>
      </c>
      <c r="I28" s="15">
        <v>90</v>
      </c>
      <c r="J28" s="43">
        <v>1</v>
      </c>
      <c r="K28" s="47">
        <v>1</v>
      </c>
      <c r="L28" s="38">
        <f t="shared" si="2"/>
        <v>2</v>
      </c>
    </row>
    <row r="29" spans="1:12">
      <c r="E29" s="14">
        <v>41</v>
      </c>
      <c r="F29" s="43">
        <v>28</v>
      </c>
      <c r="G29" s="47">
        <v>21</v>
      </c>
      <c r="H29" s="38">
        <f t="shared" si="1"/>
        <v>49</v>
      </c>
      <c r="I29" s="15">
        <v>91</v>
      </c>
      <c r="J29" s="43">
        <v>2</v>
      </c>
      <c r="K29" s="47">
        <v>5</v>
      </c>
      <c r="L29" s="38">
        <f t="shared" si="2"/>
        <v>7</v>
      </c>
    </row>
    <row r="30" spans="1:12">
      <c r="E30" s="14">
        <v>42</v>
      </c>
      <c r="F30" s="43">
        <v>29</v>
      </c>
      <c r="G30" s="47">
        <v>20</v>
      </c>
      <c r="H30" s="38">
        <f t="shared" si="1"/>
        <v>49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20</v>
      </c>
      <c r="G31" s="47">
        <v>20</v>
      </c>
      <c r="H31" s="38">
        <f t="shared" si="1"/>
        <v>40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23</v>
      </c>
      <c r="G32" s="47">
        <v>20</v>
      </c>
      <c r="H32" s="38">
        <f t="shared" si="1"/>
        <v>43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24</v>
      </c>
      <c r="G33" s="47">
        <v>20</v>
      </c>
      <c r="H33" s="38">
        <f t="shared" si="1"/>
        <v>44</v>
      </c>
      <c r="I33" s="15">
        <v>95</v>
      </c>
      <c r="J33" s="43">
        <v>2</v>
      </c>
      <c r="K33" s="47">
        <v>0</v>
      </c>
      <c r="L33" s="38">
        <f t="shared" si="2"/>
        <v>2</v>
      </c>
    </row>
    <row r="34" spans="5:12">
      <c r="E34" s="14">
        <v>46</v>
      </c>
      <c r="F34" s="43">
        <v>22</v>
      </c>
      <c r="G34" s="47">
        <v>24</v>
      </c>
      <c r="H34" s="38">
        <f t="shared" si="1"/>
        <v>46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19</v>
      </c>
      <c r="G35" s="47">
        <v>16</v>
      </c>
      <c r="H35" s="38">
        <f t="shared" si="1"/>
        <v>35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26</v>
      </c>
      <c r="G36" s="47">
        <v>21</v>
      </c>
      <c r="H36" s="38">
        <f t="shared" si="1"/>
        <v>47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14</v>
      </c>
      <c r="G37" s="47">
        <v>21</v>
      </c>
      <c r="H37" s="38">
        <f t="shared" si="1"/>
        <v>35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19</v>
      </c>
      <c r="G38" s="47">
        <v>20</v>
      </c>
      <c r="H38" s="38">
        <f t="shared" si="1"/>
        <v>39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23</v>
      </c>
      <c r="G39" s="47">
        <v>14</v>
      </c>
      <c r="H39" s="38">
        <f t="shared" si="1"/>
        <v>37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20</v>
      </c>
      <c r="G40" s="47">
        <v>10</v>
      </c>
      <c r="H40" s="38">
        <f t="shared" si="1"/>
        <v>30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23</v>
      </c>
      <c r="G41" s="47">
        <v>17</v>
      </c>
      <c r="H41" s="38">
        <f t="shared" si="1"/>
        <v>40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16</v>
      </c>
      <c r="G42" s="47">
        <v>16</v>
      </c>
      <c r="H42" s="38">
        <f t="shared" si="1"/>
        <v>32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21</v>
      </c>
      <c r="G43" s="47">
        <v>19</v>
      </c>
      <c r="H43" s="38">
        <f t="shared" si="1"/>
        <v>40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13</v>
      </c>
      <c r="G44" s="47">
        <v>22</v>
      </c>
      <c r="H44" s="38">
        <f t="shared" si="1"/>
        <v>35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29</v>
      </c>
      <c r="G45" s="47">
        <v>21</v>
      </c>
      <c r="H45" s="38">
        <f t="shared" si="1"/>
        <v>50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20</v>
      </c>
      <c r="G46" s="47">
        <v>28</v>
      </c>
      <c r="H46" s="38">
        <f t="shared" si="1"/>
        <v>48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22</v>
      </c>
      <c r="G47" s="47">
        <v>19</v>
      </c>
      <c r="H47" s="38">
        <f t="shared" si="1"/>
        <v>41</v>
      </c>
      <c r="I47" s="25" t="s">
        <v>6</v>
      </c>
      <c r="J47" s="36">
        <f>SUM(J3:J46)</f>
        <v>301</v>
      </c>
      <c r="K47" s="39">
        <f>SUM(K3:K46)</f>
        <v>334</v>
      </c>
      <c r="L47" s="40">
        <f>SUM(J47:K47)</f>
        <v>635</v>
      </c>
    </row>
    <row r="48" spans="5:12">
      <c r="E48" s="14">
        <v>60</v>
      </c>
      <c r="F48" s="43">
        <v>27</v>
      </c>
      <c r="G48" s="47">
        <v>37</v>
      </c>
      <c r="H48" s="38">
        <f t="shared" si="1"/>
        <v>64</v>
      </c>
    </row>
    <row r="49" spans="5:12" ht="14.25" thickBot="1">
      <c r="E49" s="14">
        <v>61</v>
      </c>
      <c r="F49" s="43">
        <v>20</v>
      </c>
      <c r="G49" s="47">
        <v>26</v>
      </c>
      <c r="H49" s="38">
        <f t="shared" si="1"/>
        <v>46</v>
      </c>
      <c r="J49" s="4" t="s">
        <v>86</v>
      </c>
      <c r="K49" s="10"/>
      <c r="L49" s="10"/>
    </row>
    <row r="50" spans="5:12">
      <c r="E50" s="14">
        <v>62</v>
      </c>
      <c r="F50" s="43">
        <v>34</v>
      </c>
      <c r="G50" s="47">
        <v>23</v>
      </c>
      <c r="H50" s="38">
        <f t="shared" si="1"/>
        <v>57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36</v>
      </c>
      <c r="G51" s="47">
        <v>39</v>
      </c>
      <c r="H51" s="38">
        <f t="shared" si="1"/>
        <v>75</v>
      </c>
      <c r="J51" s="76">
        <f>SUM(B18,F53,J47)</f>
        <v>1633</v>
      </c>
      <c r="K51" s="77">
        <f>SUM(C18,G53,K47)</f>
        <v>1628</v>
      </c>
      <c r="L51" s="78">
        <f>SUM(J51:K51)</f>
        <v>3261</v>
      </c>
    </row>
    <row r="52" spans="5:12" ht="14.25" thickBot="1">
      <c r="E52" s="24">
        <v>64</v>
      </c>
      <c r="F52" s="44">
        <v>33</v>
      </c>
      <c r="G52" s="48">
        <v>36</v>
      </c>
      <c r="H52" s="33">
        <f t="shared" si="1"/>
        <v>69</v>
      </c>
    </row>
    <row r="53" spans="5:12" ht="15" thickTop="1" thickBot="1">
      <c r="E53" s="23" t="s">
        <v>6</v>
      </c>
      <c r="F53" s="36">
        <f>SUM(F3:F52)</f>
        <v>1106</v>
      </c>
      <c r="G53" s="39">
        <f>SUM(G3:G52)</f>
        <v>1090</v>
      </c>
      <c r="H53" s="40">
        <f>SUM(F53:G53)</f>
        <v>2196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topLeftCell="A25" workbookViewId="0">
      <selection activeCell="F13" sqref="F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7</v>
      </c>
      <c r="D3" s="28">
        <f>SUM(B3:C3)</f>
        <v>13</v>
      </c>
      <c r="E3" s="19">
        <v>15</v>
      </c>
      <c r="F3" s="49">
        <v>4</v>
      </c>
      <c r="G3" s="46">
        <v>6</v>
      </c>
      <c r="H3" s="37">
        <f>SUM(F3:G3)</f>
        <v>10</v>
      </c>
      <c r="I3" s="20">
        <v>65</v>
      </c>
      <c r="J3" s="49">
        <v>5</v>
      </c>
      <c r="K3" s="46">
        <v>3</v>
      </c>
      <c r="L3" s="37">
        <f>SUM(J3:K3)</f>
        <v>8</v>
      </c>
    </row>
    <row r="4" spans="1:12">
      <c r="A4" s="14">
        <v>1</v>
      </c>
      <c r="B4" s="43">
        <v>7</v>
      </c>
      <c r="C4" s="42">
        <v>5</v>
      </c>
      <c r="D4" s="30">
        <f t="shared" ref="D4:D17" si="0">SUM(B4:C4)</f>
        <v>12</v>
      </c>
      <c r="E4" s="14">
        <v>16</v>
      </c>
      <c r="F4" s="41">
        <v>4</v>
      </c>
      <c r="G4" s="46">
        <v>3</v>
      </c>
      <c r="H4" s="38">
        <f t="shared" ref="H4:H52" si="1">SUM(F4:G4)</f>
        <v>7</v>
      </c>
      <c r="I4" s="15">
        <v>66</v>
      </c>
      <c r="J4" s="41">
        <v>2</v>
      </c>
      <c r="K4" s="46">
        <v>7</v>
      </c>
      <c r="L4" s="38">
        <f t="shared" ref="L4:L46" si="2">SUM(J4:K4)</f>
        <v>9</v>
      </c>
    </row>
    <row r="5" spans="1:12">
      <c r="A5" s="14">
        <v>2</v>
      </c>
      <c r="B5" s="43">
        <v>4</v>
      </c>
      <c r="C5" s="42">
        <v>4</v>
      </c>
      <c r="D5" s="30">
        <f t="shared" si="0"/>
        <v>8</v>
      </c>
      <c r="E5" s="14">
        <v>17</v>
      </c>
      <c r="F5" s="41">
        <v>3</v>
      </c>
      <c r="G5" s="46">
        <v>8</v>
      </c>
      <c r="H5" s="38">
        <f t="shared" si="1"/>
        <v>11</v>
      </c>
      <c r="I5" s="15">
        <v>67</v>
      </c>
      <c r="J5" s="41">
        <v>3</v>
      </c>
      <c r="K5" s="46">
        <v>5</v>
      </c>
      <c r="L5" s="38">
        <f t="shared" si="2"/>
        <v>8</v>
      </c>
    </row>
    <row r="6" spans="1:12">
      <c r="A6" s="14">
        <v>3</v>
      </c>
      <c r="B6" s="43">
        <v>4</v>
      </c>
      <c r="C6" s="42">
        <v>8</v>
      </c>
      <c r="D6" s="30">
        <f t="shared" si="0"/>
        <v>12</v>
      </c>
      <c r="E6" s="14">
        <v>18</v>
      </c>
      <c r="F6" s="41">
        <v>5</v>
      </c>
      <c r="G6" s="46">
        <v>4</v>
      </c>
      <c r="H6" s="38">
        <f t="shared" si="1"/>
        <v>9</v>
      </c>
      <c r="I6" s="15">
        <v>68</v>
      </c>
      <c r="J6" s="41">
        <v>6</v>
      </c>
      <c r="K6" s="46">
        <v>6</v>
      </c>
      <c r="L6" s="38">
        <f t="shared" si="2"/>
        <v>12</v>
      </c>
    </row>
    <row r="7" spans="1:12">
      <c r="A7" s="14">
        <v>4</v>
      </c>
      <c r="B7" s="43">
        <v>4</v>
      </c>
      <c r="C7" s="42">
        <v>10</v>
      </c>
      <c r="D7" s="30">
        <f t="shared" si="0"/>
        <v>14</v>
      </c>
      <c r="E7" s="14">
        <v>19</v>
      </c>
      <c r="F7" s="41">
        <v>9</v>
      </c>
      <c r="G7" s="46">
        <v>6</v>
      </c>
      <c r="H7" s="38">
        <f t="shared" si="1"/>
        <v>15</v>
      </c>
      <c r="I7" s="15">
        <v>69</v>
      </c>
      <c r="J7" s="41">
        <v>5</v>
      </c>
      <c r="K7" s="46">
        <v>6</v>
      </c>
      <c r="L7" s="38">
        <f t="shared" si="2"/>
        <v>11</v>
      </c>
    </row>
    <row r="8" spans="1:12">
      <c r="A8" s="14">
        <v>5</v>
      </c>
      <c r="B8" s="43">
        <v>2</v>
      </c>
      <c r="C8" s="42">
        <v>10</v>
      </c>
      <c r="D8" s="30">
        <f t="shared" si="0"/>
        <v>12</v>
      </c>
      <c r="E8" s="14">
        <v>20</v>
      </c>
      <c r="F8" s="41">
        <v>1</v>
      </c>
      <c r="G8" s="46">
        <v>3</v>
      </c>
      <c r="H8" s="38">
        <f t="shared" si="1"/>
        <v>4</v>
      </c>
      <c r="I8" s="15">
        <v>70</v>
      </c>
      <c r="J8" s="41">
        <v>4</v>
      </c>
      <c r="K8" s="46">
        <v>6</v>
      </c>
      <c r="L8" s="38">
        <f t="shared" si="2"/>
        <v>10</v>
      </c>
    </row>
    <row r="9" spans="1:12">
      <c r="A9" s="14">
        <v>6</v>
      </c>
      <c r="B9" s="43">
        <v>9</v>
      </c>
      <c r="C9" s="42">
        <v>2</v>
      </c>
      <c r="D9" s="30">
        <f t="shared" si="0"/>
        <v>11</v>
      </c>
      <c r="E9" s="14">
        <v>21</v>
      </c>
      <c r="F9" s="41">
        <v>3</v>
      </c>
      <c r="G9" s="46">
        <v>10</v>
      </c>
      <c r="H9" s="38">
        <f t="shared" si="1"/>
        <v>13</v>
      </c>
      <c r="I9" s="15">
        <v>71</v>
      </c>
      <c r="J9" s="41">
        <v>2</v>
      </c>
      <c r="K9" s="46">
        <v>5</v>
      </c>
      <c r="L9" s="38">
        <f t="shared" si="2"/>
        <v>7</v>
      </c>
    </row>
    <row r="10" spans="1:12">
      <c r="A10" s="14">
        <v>7</v>
      </c>
      <c r="B10" s="43">
        <v>7</v>
      </c>
      <c r="C10" s="42">
        <v>6</v>
      </c>
      <c r="D10" s="30">
        <f t="shared" si="0"/>
        <v>13</v>
      </c>
      <c r="E10" s="14">
        <v>22</v>
      </c>
      <c r="F10" s="41">
        <v>2</v>
      </c>
      <c r="G10" s="46">
        <v>8</v>
      </c>
      <c r="H10" s="38">
        <f t="shared" si="1"/>
        <v>10</v>
      </c>
      <c r="I10" s="15">
        <v>72</v>
      </c>
      <c r="J10" s="41">
        <v>5</v>
      </c>
      <c r="K10" s="46">
        <v>7</v>
      </c>
      <c r="L10" s="38">
        <f t="shared" si="2"/>
        <v>12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7</v>
      </c>
      <c r="G11" s="46">
        <v>7</v>
      </c>
      <c r="H11" s="38">
        <f t="shared" si="1"/>
        <v>14</v>
      </c>
      <c r="I11" s="15">
        <v>73</v>
      </c>
      <c r="J11" s="41">
        <v>4</v>
      </c>
      <c r="K11" s="46">
        <v>3</v>
      </c>
      <c r="L11" s="38">
        <f t="shared" si="2"/>
        <v>7</v>
      </c>
    </row>
    <row r="12" spans="1:12">
      <c r="A12" s="14">
        <v>9</v>
      </c>
      <c r="B12" s="43">
        <v>9</v>
      </c>
      <c r="C12" s="42">
        <v>8</v>
      </c>
      <c r="D12" s="30">
        <f t="shared" si="0"/>
        <v>17</v>
      </c>
      <c r="E12" s="14">
        <v>24</v>
      </c>
      <c r="F12" s="41">
        <v>8</v>
      </c>
      <c r="G12" s="46">
        <v>5</v>
      </c>
      <c r="H12" s="38">
        <f t="shared" si="1"/>
        <v>13</v>
      </c>
      <c r="I12" s="15">
        <v>74</v>
      </c>
      <c r="J12" s="41">
        <v>3</v>
      </c>
      <c r="K12" s="46">
        <v>3</v>
      </c>
      <c r="L12" s="38">
        <f t="shared" si="2"/>
        <v>6</v>
      </c>
    </row>
    <row r="13" spans="1:12">
      <c r="A13" s="14">
        <v>10</v>
      </c>
      <c r="B13" s="43">
        <v>5</v>
      </c>
      <c r="C13" s="42">
        <v>3</v>
      </c>
      <c r="D13" s="30">
        <f t="shared" si="0"/>
        <v>8</v>
      </c>
      <c r="E13" s="14">
        <v>25</v>
      </c>
      <c r="F13" s="41">
        <v>17</v>
      </c>
      <c r="G13" s="46">
        <v>17</v>
      </c>
      <c r="H13" s="38">
        <f t="shared" si="1"/>
        <v>34</v>
      </c>
      <c r="I13" s="15">
        <v>75</v>
      </c>
      <c r="J13" s="41">
        <v>4</v>
      </c>
      <c r="K13" s="46">
        <v>4</v>
      </c>
      <c r="L13" s="38">
        <f t="shared" si="2"/>
        <v>8</v>
      </c>
    </row>
    <row r="14" spans="1:12">
      <c r="A14" s="14">
        <v>11</v>
      </c>
      <c r="B14" s="43">
        <v>8</v>
      </c>
      <c r="C14" s="42">
        <v>7</v>
      </c>
      <c r="D14" s="30">
        <f t="shared" si="0"/>
        <v>15</v>
      </c>
      <c r="E14" s="14">
        <v>26</v>
      </c>
      <c r="F14" s="41">
        <v>20</v>
      </c>
      <c r="G14" s="46">
        <v>10</v>
      </c>
      <c r="H14" s="38">
        <f t="shared" si="1"/>
        <v>30</v>
      </c>
      <c r="I14" s="15">
        <v>76</v>
      </c>
      <c r="J14" s="41">
        <v>3</v>
      </c>
      <c r="K14" s="46">
        <v>3</v>
      </c>
      <c r="L14" s="38">
        <f t="shared" si="2"/>
        <v>6</v>
      </c>
    </row>
    <row r="15" spans="1:12">
      <c r="A15" s="14">
        <v>12</v>
      </c>
      <c r="B15" s="43">
        <v>8</v>
      </c>
      <c r="C15" s="42">
        <v>5</v>
      </c>
      <c r="D15" s="30">
        <f t="shared" si="0"/>
        <v>13</v>
      </c>
      <c r="E15" s="14">
        <v>27</v>
      </c>
      <c r="F15" s="41">
        <v>12</v>
      </c>
      <c r="G15" s="46">
        <v>16</v>
      </c>
      <c r="H15" s="38">
        <f t="shared" si="1"/>
        <v>28</v>
      </c>
      <c r="I15" s="15">
        <v>77</v>
      </c>
      <c r="J15" s="41">
        <v>5</v>
      </c>
      <c r="K15" s="46">
        <v>2</v>
      </c>
      <c r="L15" s="38">
        <f t="shared" si="2"/>
        <v>7</v>
      </c>
    </row>
    <row r="16" spans="1:12">
      <c r="A16" s="14">
        <v>13</v>
      </c>
      <c r="B16" s="43">
        <v>7</v>
      </c>
      <c r="C16" s="42">
        <v>7</v>
      </c>
      <c r="D16" s="30">
        <f t="shared" si="0"/>
        <v>14</v>
      </c>
      <c r="E16" s="14">
        <v>28</v>
      </c>
      <c r="F16" s="43">
        <v>15</v>
      </c>
      <c r="G16" s="47">
        <v>10</v>
      </c>
      <c r="H16" s="38">
        <f t="shared" si="1"/>
        <v>25</v>
      </c>
      <c r="I16" s="15">
        <v>78</v>
      </c>
      <c r="J16" s="41">
        <v>3</v>
      </c>
      <c r="K16" s="46">
        <v>6</v>
      </c>
      <c r="L16" s="38">
        <f t="shared" si="2"/>
        <v>9</v>
      </c>
    </row>
    <row r="17" spans="1:12" ht="14.25" thickBot="1">
      <c r="A17" s="24">
        <v>14</v>
      </c>
      <c r="B17" s="44">
        <v>5</v>
      </c>
      <c r="C17" s="45">
        <v>6</v>
      </c>
      <c r="D17" s="33">
        <f t="shared" si="0"/>
        <v>11</v>
      </c>
      <c r="E17" s="14">
        <v>29</v>
      </c>
      <c r="F17" s="43">
        <v>13</v>
      </c>
      <c r="G17" s="47">
        <v>6</v>
      </c>
      <c r="H17" s="38">
        <f t="shared" si="1"/>
        <v>19</v>
      </c>
      <c r="I17" s="15">
        <v>79</v>
      </c>
      <c r="J17" s="41">
        <v>6</v>
      </c>
      <c r="K17" s="46">
        <v>2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90</v>
      </c>
      <c r="C18" s="35">
        <f>SUM(C3:C17)</f>
        <v>91</v>
      </c>
      <c r="D18" s="36">
        <f>SUM(B18:C18)</f>
        <v>181</v>
      </c>
      <c r="E18" s="14">
        <v>30</v>
      </c>
      <c r="F18" s="43">
        <v>12</v>
      </c>
      <c r="G18" s="47">
        <v>7</v>
      </c>
      <c r="H18" s="38">
        <f t="shared" si="1"/>
        <v>19</v>
      </c>
      <c r="I18" s="15">
        <v>80</v>
      </c>
      <c r="J18" s="41">
        <v>2</v>
      </c>
      <c r="K18" s="46">
        <v>8</v>
      </c>
      <c r="L18" s="38">
        <f t="shared" si="2"/>
        <v>10</v>
      </c>
    </row>
    <row r="19" spans="1:12">
      <c r="E19" s="14">
        <v>31</v>
      </c>
      <c r="F19" s="43">
        <v>13</v>
      </c>
      <c r="G19" s="47">
        <v>12</v>
      </c>
      <c r="H19" s="38">
        <f t="shared" si="1"/>
        <v>25</v>
      </c>
      <c r="I19" s="15">
        <v>81</v>
      </c>
      <c r="J19" s="41">
        <v>2</v>
      </c>
      <c r="K19" s="46">
        <v>4</v>
      </c>
      <c r="L19" s="38">
        <f t="shared" si="2"/>
        <v>6</v>
      </c>
    </row>
    <row r="20" spans="1:12">
      <c r="E20" s="14">
        <v>32</v>
      </c>
      <c r="F20" s="43">
        <v>10</v>
      </c>
      <c r="G20" s="47">
        <v>1</v>
      </c>
      <c r="H20" s="38">
        <f t="shared" si="1"/>
        <v>11</v>
      </c>
      <c r="I20" s="15">
        <v>82</v>
      </c>
      <c r="J20" s="41">
        <v>5</v>
      </c>
      <c r="K20" s="46">
        <v>4</v>
      </c>
      <c r="L20" s="38">
        <f t="shared" si="2"/>
        <v>9</v>
      </c>
    </row>
    <row r="21" spans="1:12">
      <c r="E21" s="14">
        <v>33</v>
      </c>
      <c r="F21" s="43">
        <v>10</v>
      </c>
      <c r="G21" s="47">
        <v>6</v>
      </c>
      <c r="H21" s="38">
        <f t="shared" si="1"/>
        <v>16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5</v>
      </c>
      <c r="G22" s="47">
        <v>10</v>
      </c>
      <c r="H22" s="38">
        <f t="shared" si="1"/>
        <v>15</v>
      </c>
      <c r="I22" s="15">
        <v>84</v>
      </c>
      <c r="J22" s="43">
        <v>2</v>
      </c>
      <c r="K22" s="47">
        <v>6</v>
      </c>
      <c r="L22" s="38">
        <f t="shared" si="2"/>
        <v>8</v>
      </c>
    </row>
    <row r="23" spans="1:12">
      <c r="E23" s="14">
        <v>35</v>
      </c>
      <c r="F23" s="43">
        <v>9</v>
      </c>
      <c r="G23" s="47">
        <v>5</v>
      </c>
      <c r="H23" s="38">
        <f t="shared" si="1"/>
        <v>14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11</v>
      </c>
      <c r="G24" s="47">
        <v>8</v>
      </c>
      <c r="H24" s="38">
        <f t="shared" si="1"/>
        <v>19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12</v>
      </c>
      <c r="G25" s="47">
        <v>10</v>
      </c>
      <c r="H25" s="38">
        <f t="shared" si="1"/>
        <v>22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10</v>
      </c>
      <c r="G26" s="47">
        <v>12</v>
      </c>
      <c r="H26" s="38">
        <f t="shared" si="1"/>
        <v>22</v>
      </c>
      <c r="I26" s="15">
        <v>88</v>
      </c>
      <c r="J26" s="43">
        <v>1</v>
      </c>
      <c r="K26" s="47">
        <v>5</v>
      </c>
      <c r="L26" s="38">
        <f t="shared" si="2"/>
        <v>6</v>
      </c>
    </row>
    <row r="27" spans="1:12">
      <c r="E27" s="14">
        <v>39</v>
      </c>
      <c r="F27" s="43">
        <v>18</v>
      </c>
      <c r="G27" s="47">
        <v>7</v>
      </c>
      <c r="H27" s="38">
        <f t="shared" si="1"/>
        <v>25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12</v>
      </c>
      <c r="G28" s="47">
        <v>10</v>
      </c>
      <c r="H28" s="38">
        <f t="shared" si="1"/>
        <v>22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14</v>
      </c>
      <c r="G29" s="47">
        <v>10</v>
      </c>
      <c r="H29" s="38">
        <f t="shared" si="1"/>
        <v>24</v>
      </c>
      <c r="I29" s="15">
        <v>91</v>
      </c>
      <c r="J29" s="43">
        <v>2</v>
      </c>
      <c r="K29" s="47">
        <v>1</v>
      </c>
      <c r="L29" s="38">
        <f t="shared" si="2"/>
        <v>3</v>
      </c>
    </row>
    <row r="30" spans="1:12">
      <c r="E30" s="14">
        <v>42</v>
      </c>
      <c r="F30" s="43">
        <v>14</v>
      </c>
      <c r="G30" s="47">
        <v>7</v>
      </c>
      <c r="H30" s="38">
        <f t="shared" si="1"/>
        <v>21</v>
      </c>
      <c r="I30" s="15">
        <v>92</v>
      </c>
      <c r="J30" s="43">
        <v>2</v>
      </c>
      <c r="K30" s="47">
        <v>1</v>
      </c>
      <c r="L30" s="38">
        <f t="shared" si="2"/>
        <v>3</v>
      </c>
    </row>
    <row r="31" spans="1:12">
      <c r="E31" s="14">
        <v>43</v>
      </c>
      <c r="F31" s="43">
        <v>10</v>
      </c>
      <c r="G31" s="47">
        <v>12</v>
      </c>
      <c r="H31" s="38">
        <f t="shared" si="1"/>
        <v>22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8</v>
      </c>
      <c r="G32" s="47">
        <v>5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2</v>
      </c>
      <c r="H33" s="38">
        <f t="shared" si="1"/>
        <v>10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11</v>
      </c>
      <c r="G34" s="47">
        <v>7</v>
      </c>
      <c r="H34" s="38">
        <f t="shared" si="1"/>
        <v>18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4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9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3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6</v>
      </c>
      <c r="H38" s="38">
        <f t="shared" si="1"/>
        <v>14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10</v>
      </c>
      <c r="H40" s="38">
        <f t="shared" si="1"/>
        <v>19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8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6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9</v>
      </c>
      <c r="H44" s="38">
        <f t="shared" si="1"/>
        <v>17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2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7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4</v>
      </c>
      <c r="H47" s="38">
        <f t="shared" si="1"/>
        <v>10</v>
      </c>
      <c r="I47" s="25" t="s">
        <v>6</v>
      </c>
      <c r="J47" s="36">
        <f>SUM(J3:J46)</f>
        <v>85</v>
      </c>
      <c r="K47" s="39">
        <f>SUM(K3:K46)</f>
        <v>107</v>
      </c>
      <c r="L47" s="40">
        <f>SUM(J47:K47)</f>
        <v>192</v>
      </c>
    </row>
    <row r="48" spans="5:12">
      <c r="E48" s="14">
        <v>60</v>
      </c>
      <c r="F48" s="43">
        <v>8</v>
      </c>
      <c r="G48" s="47">
        <v>7</v>
      </c>
      <c r="H48" s="38">
        <f t="shared" si="1"/>
        <v>15</v>
      </c>
    </row>
    <row r="49" spans="5:12" ht="14.25" thickBot="1">
      <c r="E49" s="14">
        <v>61</v>
      </c>
      <c r="F49" s="43">
        <v>10</v>
      </c>
      <c r="G49" s="47">
        <v>6</v>
      </c>
      <c r="H49" s="38">
        <f t="shared" si="1"/>
        <v>16</v>
      </c>
      <c r="J49" s="4" t="s">
        <v>88</v>
      </c>
      <c r="K49" s="10"/>
      <c r="L49" s="10"/>
    </row>
    <row r="50" spans="5:12">
      <c r="E50" s="14">
        <v>62</v>
      </c>
      <c r="F50" s="43">
        <v>12</v>
      </c>
      <c r="G50" s="47">
        <v>8</v>
      </c>
      <c r="H50" s="3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7</v>
      </c>
      <c r="G51" s="47">
        <v>9</v>
      </c>
      <c r="H51" s="38">
        <f t="shared" si="1"/>
        <v>16</v>
      </c>
      <c r="J51" s="76">
        <f>SUM(B18,F53,J47)</f>
        <v>609</v>
      </c>
      <c r="K51" s="77">
        <f>SUM(C18,G53,K47)</f>
        <v>562</v>
      </c>
      <c r="L51" s="78">
        <f>SUM(J51:K51)</f>
        <v>1171</v>
      </c>
    </row>
    <row r="52" spans="5:12" ht="14.25" thickBot="1">
      <c r="E52" s="24">
        <v>64</v>
      </c>
      <c r="F52" s="44">
        <v>6</v>
      </c>
      <c r="G52" s="48">
        <v>7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434</v>
      </c>
      <c r="G53" s="39">
        <f>SUM(G3:G52)</f>
        <v>364</v>
      </c>
      <c r="H53" s="40">
        <f>SUM(F53:G53)</f>
        <v>798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topLeftCell="A11" zoomScale="64" zoomScaleNormal="64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2</v>
      </c>
      <c r="G3" s="46">
        <v>5</v>
      </c>
      <c r="H3" s="37">
        <f>SUM(F3:G3)</f>
        <v>7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3</v>
      </c>
      <c r="C4" s="42">
        <v>6</v>
      </c>
      <c r="D4" s="30">
        <f t="shared" ref="D4:D17" si="0">SUM(B4:C4)</f>
        <v>9</v>
      </c>
      <c r="E4" s="14">
        <v>16</v>
      </c>
      <c r="F4" s="41">
        <v>3</v>
      </c>
      <c r="G4" s="46">
        <v>5</v>
      </c>
      <c r="H4" s="38">
        <f t="shared" ref="H4:H52" si="1">SUM(F4:G4)</f>
        <v>8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9</v>
      </c>
      <c r="C5" s="42">
        <v>7</v>
      </c>
      <c r="D5" s="30">
        <f t="shared" si="0"/>
        <v>16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2</v>
      </c>
      <c r="K5" s="46">
        <v>0</v>
      </c>
      <c r="L5" s="38">
        <f t="shared" si="2"/>
        <v>2</v>
      </c>
    </row>
    <row r="6" spans="1:12">
      <c r="A6" s="14">
        <v>3</v>
      </c>
      <c r="B6" s="43">
        <v>15</v>
      </c>
      <c r="C6" s="42">
        <v>9</v>
      </c>
      <c r="D6" s="30">
        <f t="shared" si="0"/>
        <v>24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2</v>
      </c>
      <c r="K6" s="46">
        <v>0</v>
      </c>
      <c r="L6" s="38">
        <f t="shared" si="2"/>
        <v>2</v>
      </c>
    </row>
    <row r="7" spans="1:12">
      <c r="A7" s="14">
        <v>4</v>
      </c>
      <c r="B7" s="43">
        <v>8</v>
      </c>
      <c r="C7" s="42">
        <v>15</v>
      </c>
      <c r="D7" s="30">
        <f t="shared" si="0"/>
        <v>23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1</v>
      </c>
      <c r="K7" s="46">
        <v>2</v>
      </c>
      <c r="L7" s="38">
        <f t="shared" si="2"/>
        <v>3</v>
      </c>
    </row>
    <row r="8" spans="1:12">
      <c r="A8" s="14">
        <v>5</v>
      </c>
      <c r="B8" s="43">
        <v>14</v>
      </c>
      <c r="C8" s="42">
        <v>12</v>
      </c>
      <c r="D8" s="30">
        <f t="shared" si="0"/>
        <v>26</v>
      </c>
      <c r="E8" s="14">
        <v>20</v>
      </c>
      <c r="F8" s="41">
        <v>3</v>
      </c>
      <c r="G8" s="46">
        <v>4</v>
      </c>
      <c r="H8" s="38">
        <f t="shared" si="1"/>
        <v>7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16</v>
      </c>
      <c r="C9" s="42">
        <v>13</v>
      </c>
      <c r="D9" s="30">
        <f t="shared" si="0"/>
        <v>29</v>
      </c>
      <c r="E9" s="14">
        <v>21</v>
      </c>
      <c r="F9" s="41">
        <v>3</v>
      </c>
      <c r="G9" s="46">
        <v>2</v>
      </c>
      <c r="H9" s="38">
        <f t="shared" si="1"/>
        <v>5</v>
      </c>
      <c r="I9" s="15">
        <v>71</v>
      </c>
      <c r="J9" s="41">
        <v>3</v>
      </c>
      <c r="K9" s="46">
        <v>4</v>
      </c>
      <c r="L9" s="38">
        <f t="shared" si="2"/>
        <v>7</v>
      </c>
    </row>
    <row r="10" spans="1:12">
      <c r="A10" s="14">
        <v>7</v>
      </c>
      <c r="B10" s="43">
        <v>9</v>
      </c>
      <c r="C10" s="42">
        <v>12</v>
      </c>
      <c r="D10" s="30">
        <f t="shared" si="0"/>
        <v>21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1</v>
      </c>
      <c r="K10" s="46">
        <v>2</v>
      </c>
      <c r="L10" s="38">
        <f t="shared" si="2"/>
        <v>3</v>
      </c>
    </row>
    <row r="11" spans="1:12">
      <c r="A11" s="14">
        <v>8</v>
      </c>
      <c r="B11" s="43">
        <v>16</v>
      </c>
      <c r="C11" s="42">
        <v>14</v>
      </c>
      <c r="D11" s="30">
        <f t="shared" si="0"/>
        <v>30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1</v>
      </c>
      <c r="K11" s="46">
        <v>1</v>
      </c>
      <c r="L11" s="38">
        <f t="shared" si="2"/>
        <v>2</v>
      </c>
    </row>
    <row r="12" spans="1:12">
      <c r="A12" s="14">
        <v>9</v>
      </c>
      <c r="B12" s="43">
        <v>12</v>
      </c>
      <c r="C12" s="42">
        <v>11</v>
      </c>
      <c r="D12" s="30">
        <f t="shared" si="0"/>
        <v>23</v>
      </c>
      <c r="E12" s="14">
        <v>24</v>
      </c>
      <c r="F12" s="41">
        <v>1</v>
      </c>
      <c r="G12" s="46">
        <v>0</v>
      </c>
      <c r="H12" s="38">
        <f t="shared" si="1"/>
        <v>1</v>
      </c>
      <c r="I12" s="15">
        <v>74</v>
      </c>
      <c r="J12" s="41">
        <v>1</v>
      </c>
      <c r="K12" s="46">
        <v>1</v>
      </c>
      <c r="L12" s="38">
        <f t="shared" si="2"/>
        <v>2</v>
      </c>
    </row>
    <row r="13" spans="1:12">
      <c r="A13" s="14">
        <v>10</v>
      </c>
      <c r="B13" s="43">
        <v>13</v>
      </c>
      <c r="C13" s="42">
        <v>9</v>
      </c>
      <c r="D13" s="30">
        <f t="shared" si="0"/>
        <v>22</v>
      </c>
      <c r="E13" s="14">
        <v>25</v>
      </c>
      <c r="F13" s="41">
        <v>0</v>
      </c>
      <c r="G13" s="46">
        <v>2</v>
      </c>
      <c r="H13" s="38">
        <f t="shared" si="1"/>
        <v>2</v>
      </c>
      <c r="I13" s="15">
        <v>75</v>
      </c>
      <c r="J13" s="41">
        <v>0</v>
      </c>
      <c r="K13" s="46">
        <v>3</v>
      </c>
      <c r="L13" s="38">
        <f t="shared" si="2"/>
        <v>3</v>
      </c>
    </row>
    <row r="14" spans="1:12">
      <c r="A14" s="14">
        <v>11</v>
      </c>
      <c r="B14" s="43">
        <v>6</v>
      </c>
      <c r="C14" s="42">
        <v>6</v>
      </c>
      <c r="D14" s="30">
        <f t="shared" si="0"/>
        <v>12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3</v>
      </c>
      <c r="C15" s="42">
        <v>6</v>
      </c>
      <c r="D15" s="30">
        <f t="shared" si="0"/>
        <v>9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1</v>
      </c>
      <c r="G16" s="47">
        <v>1</v>
      </c>
      <c r="H16" s="38">
        <f t="shared" si="1"/>
        <v>2</v>
      </c>
      <c r="I16" s="15">
        <v>78</v>
      </c>
      <c r="J16" s="41">
        <v>2</v>
      </c>
      <c r="K16" s="46">
        <v>1</v>
      </c>
      <c r="L16" s="38">
        <f t="shared" si="2"/>
        <v>3</v>
      </c>
    </row>
    <row r="17" spans="1:12" ht="14.25" thickBot="1">
      <c r="A17" s="24">
        <v>14</v>
      </c>
      <c r="B17" s="44">
        <v>6</v>
      </c>
      <c r="C17" s="45">
        <v>6</v>
      </c>
      <c r="D17" s="33">
        <f t="shared" si="0"/>
        <v>12</v>
      </c>
      <c r="E17" s="14">
        <v>29</v>
      </c>
      <c r="F17" s="43">
        <v>0</v>
      </c>
      <c r="G17" s="47">
        <v>0</v>
      </c>
      <c r="H17" s="38">
        <f t="shared" si="1"/>
        <v>0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140</v>
      </c>
      <c r="C18" s="35">
        <f>SUM(C3:C17)</f>
        <v>133</v>
      </c>
      <c r="D18" s="36">
        <f>SUM(B18:C18)</f>
        <v>273</v>
      </c>
      <c r="E18" s="14">
        <v>30</v>
      </c>
      <c r="F18" s="43">
        <v>2</v>
      </c>
      <c r="G18" s="47">
        <v>1</v>
      </c>
      <c r="H18" s="38">
        <f t="shared" si="1"/>
        <v>3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1</v>
      </c>
      <c r="G19" s="47">
        <v>2</v>
      </c>
      <c r="H19" s="38">
        <f t="shared" si="1"/>
        <v>3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2</v>
      </c>
      <c r="G20" s="47">
        <v>8</v>
      </c>
      <c r="H20" s="38">
        <f t="shared" si="1"/>
        <v>10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5</v>
      </c>
      <c r="G21" s="47">
        <v>6</v>
      </c>
      <c r="H21" s="38">
        <f t="shared" si="1"/>
        <v>11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8</v>
      </c>
      <c r="G22" s="47">
        <v>11</v>
      </c>
      <c r="H22" s="38">
        <f t="shared" si="1"/>
        <v>19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12</v>
      </c>
      <c r="G23" s="47">
        <v>10</v>
      </c>
      <c r="H23" s="38">
        <f t="shared" si="1"/>
        <v>22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11</v>
      </c>
      <c r="G24" s="47">
        <v>10</v>
      </c>
      <c r="H24" s="38">
        <f t="shared" si="1"/>
        <v>21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11</v>
      </c>
      <c r="G25" s="47">
        <v>17</v>
      </c>
      <c r="H25" s="38">
        <f t="shared" si="1"/>
        <v>28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12</v>
      </c>
      <c r="G26" s="47">
        <v>15</v>
      </c>
      <c r="H26" s="38">
        <f t="shared" si="1"/>
        <v>27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7</v>
      </c>
      <c r="G27" s="47">
        <v>15</v>
      </c>
      <c r="H27" s="38">
        <f t="shared" si="1"/>
        <v>22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14</v>
      </c>
      <c r="H28" s="38">
        <f t="shared" si="1"/>
        <v>23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11</v>
      </c>
      <c r="H29" s="38">
        <f t="shared" si="1"/>
        <v>23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12</v>
      </c>
      <c r="G30" s="47">
        <v>12</v>
      </c>
      <c r="H30" s="38">
        <f t="shared" si="1"/>
        <v>24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10</v>
      </c>
      <c r="G31" s="47">
        <v>10</v>
      </c>
      <c r="H31" s="38">
        <f t="shared" si="1"/>
        <v>20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13</v>
      </c>
      <c r="G32" s="47">
        <v>5</v>
      </c>
      <c r="H32" s="38">
        <f t="shared" si="1"/>
        <v>18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9</v>
      </c>
      <c r="G33" s="47">
        <v>6</v>
      </c>
      <c r="H33" s="38">
        <f t="shared" si="1"/>
        <v>15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2</v>
      </c>
      <c r="H34" s="38">
        <f t="shared" si="1"/>
        <v>5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7</v>
      </c>
      <c r="H35" s="38">
        <f t="shared" si="1"/>
        <v>12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4</v>
      </c>
      <c r="H36" s="38">
        <f t="shared" si="1"/>
        <v>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3</v>
      </c>
      <c r="H37" s="38">
        <f t="shared" si="1"/>
        <v>10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3</v>
      </c>
      <c r="H38" s="38">
        <f t="shared" si="1"/>
        <v>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2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1</v>
      </c>
      <c r="H40" s="38">
        <f t="shared" si="1"/>
        <v>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1</v>
      </c>
      <c r="H41" s="38">
        <f t="shared" si="1"/>
        <v>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1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3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1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1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3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2</v>
      </c>
      <c r="H47" s="38">
        <f t="shared" si="1"/>
        <v>3</v>
      </c>
      <c r="I47" s="25" t="s">
        <v>6</v>
      </c>
      <c r="J47" s="36">
        <f>SUM(J3:J46)</f>
        <v>20</v>
      </c>
      <c r="K47" s="39">
        <f>SUM(K3:K46)</f>
        <v>24</v>
      </c>
      <c r="L47" s="40">
        <f>SUM(J47:K47)</f>
        <v>44</v>
      </c>
    </row>
    <row r="48" spans="5:12">
      <c r="E48" s="14">
        <v>60</v>
      </c>
      <c r="F48" s="43">
        <v>1</v>
      </c>
      <c r="G48" s="47">
        <v>3</v>
      </c>
      <c r="H48" s="38">
        <f t="shared" si="1"/>
        <v>4</v>
      </c>
    </row>
    <row r="49" spans="5:12" ht="14.25" thickBot="1">
      <c r="E49" s="14">
        <v>61</v>
      </c>
      <c r="F49" s="43">
        <v>1</v>
      </c>
      <c r="G49" s="47">
        <v>1</v>
      </c>
      <c r="H49" s="38">
        <f t="shared" si="1"/>
        <v>2</v>
      </c>
      <c r="J49" s="4" t="s">
        <v>90</v>
      </c>
      <c r="K49" s="10"/>
      <c r="L49" s="10"/>
    </row>
    <row r="50" spans="5:12">
      <c r="E50" s="14">
        <v>62</v>
      </c>
      <c r="F50" s="43">
        <v>4</v>
      </c>
      <c r="G50" s="47">
        <v>2</v>
      </c>
      <c r="H50" s="3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6</v>
      </c>
      <c r="H51" s="38">
        <f t="shared" si="1"/>
        <v>9</v>
      </c>
      <c r="J51" s="76">
        <f>SUM(B18,F53,J47)</f>
        <v>369</v>
      </c>
      <c r="K51" s="77">
        <f>SUM(C18,G53,K47)</f>
        <v>389</v>
      </c>
      <c r="L51" s="78">
        <f>SUM(J51:K51)</f>
        <v>758</v>
      </c>
    </row>
    <row r="52" spans="5:12" ht="14.25" thickBot="1">
      <c r="E52" s="24">
        <v>64</v>
      </c>
      <c r="F52" s="44">
        <v>2</v>
      </c>
      <c r="G52" s="48">
        <v>4</v>
      </c>
      <c r="H52" s="33">
        <f t="shared" si="1"/>
        <v>6</v>
      </c>
    </row>
    <row r="53" spans="5:12" ht="15" thickTop="1" thickBot="1">
      <c r="E53" s="23" t="s">
        <v>6</v>
      </c>
      <c r="F53" s="36">
        <f>SUM(F3:F52)</f>
        <v>209</v>
      </c>
      <c r="G53" s="39">
        <f>SUM(G3:G52)</f>
        <v>232</v>
      </c>
      <c r="H53" s="40">
        <f>SUM(F53:G53)</f>
        <v>441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topLeftCell="A13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1</v>
      </c>
      <c r="D3" s="28">
        <f>SUM(B3:C3)</f>
        <v>3</v>
      </c>
      <c r="E3" s="19">
        <v>15</v>
      </c>
      <c r="F3" s="49">
        <v>8</v>
      </c>
      <c r="G3" s="46">
        <v>5</v>
      </c>
      <c r="H3" s="37">
        <f>SUM(F3:G3)</f>
        <v>13</v>
      </c>
      <c r="I3" s="20">
        <v>65</v>
      </c>
      <c r="J3" s="49">
        <v>23</v>
      </c>
      <c r="K3" s="46">
        <v>19</v>
      </c>
      <c r="L3" s="37">
        <f>SUM(J3:K3)</f>
        <v>42</v>
      </c>
    </row>
    <row r="4" spans="1:12">
      <c r="A4" s="14">
        <v>1</v>
      </c>
      <c r="B4" s="43">
        <v>2</v>
      </c>
      <c r="C4" s="42">
        <v>6</v>
      </c>
      <c r="D4" s="30">
        <f t="shared" ref="D4:D17" si="0">SUM(B4:C4)</f>
        <v>8</v>
      </c>
      <c r="E4" s="14">
        <v>16</v>
      </c>
      <c r="F4" s="41">
        <v>4</v>
      </c>
      <c r="G4" s="46">
        <v>4</v>
      </c>
      <c r="H4" s="38">
        <f t="shared" ref="H4:H52" si="1">SUM(F4:G4)</f>
        <v>8</v>
      </c>
      <c r="I4" s="15">
        <v>66</v>
      </c>
      <c r="J4" s="41">
        <v>17</v>
      </c>
      <c r="K4" s="46">
        <v>9</v>
      </c>
      <c r="L4" s="38">
        <f t="shared" ref="L4:L46" si="2">SUM(J4:K4)</f>
        <v>26</v>
      </c>
    </row>
    <row r="5" spans="1:12">
      <c r="A5" s="14">
        <v>2</v>
      </c>
      <c r="B5" s="43">
        <v>6</v>
      </c>
      <c r="C5" s="42">
        <v>5</v>
      </c>
      <c r="D5" s="30">
        <f t="shared" si="0"/>
        <v>11</v>
      </c>
      <c r="E5" s="14">
        <v>17</v>
      </c>
      <c r="F5" s="41">
        <v>7</v>
      </c>
      <c r="G5" s="46">
        <v>6</v>
      </c>
      <c r="H5" s="38">
        <f t="shared" si="1"/>
        <v>13</v>
      </c>
      <c r="I5" s="15">
        <v>67</v>
      </c>
      <c r="J5" s="41">
        <v>17</v>
      </c>
      <c r="K5" s="46">
        <v>16</v>
      </c>
      <c r="L5" s="38">
        <f t="shared" si="2"/>
        <v>33</v>
      </c>
    </row>
    <row r="6" spans="1:12">
      <c r="A6" s="14">
        <v>3</v>
      </c>
      <c r="B6" s="43">
        <v>5</v>
      </c>
      <c r="C6" s="42">
        <v>2</v>
      </c>
      <c r="D6" s="30">
        <f t="shared" si="0"/>
        <v>7</v>
      </c>
      <c r="E6" s="14">
        <v>18</v>
      </c>
      <c r="F6" s="41">
        <v>10</v>
      </c>
      <c r="G6" s="46">
        <v>2</v>
      </c>
      <c r="H6" s="38">
        <f t="shared" si="1"/>
        <v>12</v>
      </c>
      <c r="I6" s="15">
        <v>68</v>
      </c>
      <c r="J6" s="41">
        <v>20</v>
      </c>
      <c r="K6" s="46">
        <v>17</v>
      </c>
      <c r="L6" s="38">
        <f t="shared" si="2"/>
        <v>37</v>
      </c>
    </row>
    <row r="7" spans="1:12">
      <c r="A7" s="14">
        <v>4</v>
      </c>
      <c r="B7" s="43">
        <v>1</v>
      </c>
      <c r="C7" s="42">
        <v>7</v>
      </c>
      <c r="D7" s="30">
        <f t="shared" si="0"/>
        <v>8</v>
      </c>
      <c r="E7" s="14">
        <v>19</v>
      </c>
      <c r="F7" s="41">
        <v>8</v>
      </c>
      <c r="G7" s="46">
        <v>4</v>
      </c>
      <c r="H7" s="38">
        <f t="shared" si="1"/>
        <v>12</v>
      </c>
      <c r="I7" s="15">
        <v>69</v>
      </c>
      <c r="J7" s="41">
        <v>12</v>
      </c>
      <c r="K7" s="46">
        <v>8</v>
      </c>
      <c r="L7" s="38">
        <f t="shared" si="2"/>
        <v>20</v>
      </c>
    </row>
    <row r="8" spans="1:12">
      <c r="A8" s="14">
        <v>5</v>
      </c>
      <c r="B8" s="43">
        <v>1</v>
      </c>
      <c r="C8" s="42">
        <v>3</v>
      </c>
      <c r="D8" s="30">
        <f t="shared" si="0"/>
        <v>4</v>
      </c>
      <c r="E8" s="14">
        <v>20</v>
      </c>
      <c r="F8" s="41">
        <v>10</v>
      </c>
      <c r="G8" s="46">
        <v>11</v>
      </c>
      <c r="H8" s="38">
        <f t="shared" si="1"/>
        <v>21</v>
      </c>
      <c r="I8" s="15">
        <v>70</v>
      </c>
      <c r="J8" s="41">
        <v>16</v>
      </c>
      <c r="K8" s="46">
        <v>10</v>
      </c>
      <c r="L8" s="38">
        <f t="shared" si="2"/>
        <v>26</v>
      </c>
    </row>
    <row r="9" spans="1:12">
      <c r="A9" s="14">
        <v>6</v>
      </c>
      <c r="B9" s="43">
        <v>4</v>
      </c>
      <c r="C9" s="42">
        <v>4</v>
      </c>
      <c r="D9" s="30">
        <f t="shared" si="0"/>
        <v>8</v>
      </c>
      <c r="E9" s="14">
        <v>21</v>
      </c>
      <c r="F9" s="41">
        <v>4</v>
      </c>
      <c r="G9" s="46">
        <v>5</v>
      </c>
      <c r="H9" s="38">
        <f t="shared" si="1"/>
        <v>9</v>
      </c>
      <c r="I9" s="15">
        <v>71</v>
      </c>
      <c r="J9" s="41">
        <v>9</v>
      </c>
      <c r="K9" s="46">
        <v>8</v>
      </c>
      <c r="L9" s="38">
        <f t="shared" si="2"/>
        <v>17</v>
      </c>
    </row>
    <row r="10" spans="1:12">
      <c r="A10" s="14">
        <v>7</v>
      </c>
      <c r="B10" s="43">
        <v>2</v>
      </c>
      <c r="C10" s="42">
        <v>7</v>
      </c>
      <c r="D10" s="30">
        <f t="shared" si="0"/>
        <v>9</v>
      </c>
      <c r="E10" s="14">
        <v>22</v>
      </c>
      <c r="F10" s="41">
        <v>7</v>
      </c>
      <c r="G10" s="46">
        <v>6</v>
      </c>
      <c r="H10" s="38">
        <f t="shared" si="1"/>
        <v>13</v>
      </c>
      <c r="I10" s="15">
        <v>72</v>
      </c>
      <c r="J10" s="41">
        <v>14</v>
      </c>
      <c r="K10" s="46">
        <v>9</v>
      </c>
      <c r="L10" s="38">
        <f t="shared" si="2"/>
        <v>23</v>
      </c>
    </row>
    <row r="11" spans="1:12">
      <c r="A11" s="14">
        <v>8</v>
      </c>
      <c r="B11" s="43">
        <v>1</v>
      </c>
      <c r="C11" s="42">
        <v>4</v>
      </c>
      <c r="D11" s="30">
        <f t="shared" si="0"/>
        <v>5</v>
      </c>
      <c r="E11" s="14">
        <v>23</v>
      </c>
      <c r="F11" s="41">
        <v>19</v>
      </c>
      <c r="G11" s="46">
        <v>5</v>
      </c>
      <c r="H11" s="38">
        <f t="shared" si="1"/>
        <v>24</v>
      </c>
      <c r="I11" s="15">
        <v>73</v>
      </c>
      <c r="J11" s="41">
        <v>8</v>
      </c>
      <c r="K11" s="46">
        <v>1</v>
      </c>
      <c r="L11" s="38">
        <f t="shared" si="2"/>
        <v>9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9</v>
      </c>
      <c r="G12" s="46">
        <v>11</v>
      </c>
      <c r="H12" s="38">
        <f t="shared" si="1"/>
        <v>20</v>
      </c>
      <c r="I12" s="15">
        <v>74</v>
      </c>
      <c r="J12" s="41">
        <v>4</v>
      </c>
      <c r="K12" s="46">
        <v>8</v>
      </c>
      <c r="L12" s="38">
        <f t="shared" si="2"/>
        <v>12</v>
      </c>
    </row>
    <row r="13" spans="1:12">
      <c r="A13" s="14">
        <v>10</v>
      </c>
      <c r="B13" s="43">
        <v>4</v>
      </c>
      <c r="C13" s="42">
        <v>3</v>
      </c>
      <c r="D13" s="30">
        <f t="shared" si="0"/>
        <v>7</v>
      </c>
      <c r="E13" s="14">
        <v>25</v>
      </c>
      <c r="F13" s="41">
        <v>14</v>
      </c>
      <c r="G13" s="46">
        <v>8</v>
      </c>
      <c r="H13" s="38">
        <f t="shared" si="1"/>
        <v>22</v>
      </c>
      <c r="I13" s="15">
        <v>75</v>
      </c>
      <c r="J13" s="41">
        <v>4</v>
      </c>
      <c r="K13" s="46">
        <v>4</v>
      </c>
      <c r="L13" s="38">
        <f t="shared" si="2"/>
        <v>8</v>
      </c>
    </row>
    <row r="14" spans="1:12">
      <c r="A14" s="14">
        <v>11</v>
      </c>
      <c r="B14" s="43">
        <v>6</v>
      </c>
      <c r="C14" s="42">
        <v>6</v>
      </c>
      <c r="D14" s="30">
        <f t="shared" si="0"/>
        <v>12</v>
      </c>
      <c r="E14" s="14">
        <v>26</v>
      </c>
      <c r="F14" s="41">
        <v>12</v>
      </c>
      <c r="G14" s="46">
        <v>12</v>
      </c>
      <c r="H14" s="38">
        <f t="shared" si="1"/>
        <v>24</v>
      </c>
      <c r="I14" s="15">
        <v>76</v>
      </c>
      <c r="J14" s="41">
        <v>8</v>
      </c>
      <c r="K14" s="46">
        <v>5</v>
      </c>
      <c r="L14" s="38">
        <f t="shared" si="2"/>
        <v>13</v>
      </c>
    </row>
    <row r="15" spans="1:12">
      <c r="A15" s="14">
        <v>12</v>
      </c>
      <c r="B15" s="43">
        <v>2</v>
      </c>
      <c r="C15" s="42">
        <v>3</v>
      </c>
      <c r="D15" s="30">
        <f t="shared" si="0"/>
        <v>5</v>
      </c>
      <c r="E15" s="14">
        <v>27</v>
      </c>
      <c r="F15" s="41">
        <v>12</v>
      </c>
      <c r="G15" s="46">
        <v>15</v>
      </c>
      <c r="H15" s="38">
        <f t="shared" si="1"/>
        <v>27</v>
      </c>
      <c r="I15" s="15">
        <v>77</v>
      </c>
      <c r="J15" s="41">
        <v>3</v>
      </c>
      <c r="K15" s="46">
        <v>5</v>
      </c>
      <c r="L15" s="38">
        <f t="shared" si="2"/>
        <v>8</v>
      </c>
    </row>
    <row r="16" spans="1:12">
      <c r="A16" s="14">
        <v>13</v>
      </c>
      <c r="B16" s="43">
        <v>3</v>
      </c>
      <c r="C16" s="42">
        <v>1</v>
      </c>
      <c r="D16" s="30">
        <f t="shared" si="0"/>
        <v>4</v>
      </c>
      <c r="E16" s="14">
        <v>28</v>
      </c>
      <c r="F16" s="43">
        <v>10</v>
      </c>
      <c r="G16" s="47">
        <v>11</v>
      </c>
      <c r="H16" s="38">
        <f t="shared" si="1"/>
        <v>21</v>
      </c>
      <c r="I16" s="15">
        <v>78</v>
      </c>
      <c r="J16" s="41">
        <v>3</v>
      </c>
      <c r="K16" s="46">
        <v>3</v>
      </c>
      <c r="L16" s="38">
        <f t="shared" si="2"/>
        <v>6</v>
      </c>
    </row>
    <row r="17" spans="1:12" ht="14.25" thickBot="1">
      <c r="A17" s="24">
        <v>14</v>
      </c>
      <c r="B17" s="44">
        <v>4</v>
      </c>
      <c r="C17" s="45">
        <v>2</v>
      </c>
      <c r="D17" s="33">
        <f t="shared" si="0"/>
        <v>6</v>
      </c>
      <c r="E17" s="14">
        <v>29</v>
      </c>
      <c r="F17" s="43">
        <v>12</v>
      </c>
      <c r="G17" s="47">
        <v>14</v>
      </c>
      <c r="H17" s="38">
        <f t="shared" si="1"/>
        <v>26</v>
      </c>
      <c r="I17" s="15">
        <v>79</v>
      </c>
      <c r="J17" s="41">
        <v>3</v>
      </c>
      <c r="K17" s="46">
        <v>5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56</v>
      </c>
      <c r="D18" s="36">
        <f>SUM(B18:C18)</f>
        <v>100</v>
      </c>
      <c r="E18" s="14">
        <v>30</v>
      </c>
      <c r="F18" s="43">
        <v>15</v>
      </c>
      <c r="G18" s="47">
        <v>11</v>
      </c>
      <c r="H18" s="38">
        <f t="shared" si="1"/>
        <v>26</v>
      </c>
      <c r="I18" s="15">
        <v>80</v>
      </c>
      <c r="J18" s="41">
        <v>0</v>
      </c>
      <c r="K18" s="46">
        <v>4</v>
      </c>
      <c r="L18" s="38">
        <f t="shared" si="2"/>
        <v>4</v>
      </c>
    </row>
    <row r="19" spans="1:12">
      <c r="E19" s="14">
        <v>31</v>
      </c>
      <c r="F19" s="43">
        <v>17</v>
      </c>
      <c r="G19" s="47">
        <v>10</v>
      </c>
      <c r="H19" s="38">
        <f t="shared" si="1"/>
        <v>27</v>
      </c>
      <c r="I19" s="15">
        <v>81</v>
      </c>
      <c r="J19" s="41">
        <v>0</v>
      </c>
      <c r="K19" s="46">
        <v>2</v>
      </c>
      <c r="L19" s="38">
        <f t="shared" si="2"/>
        <v>2</v>
      </c>
    </row>
    <row r="20" spans="1:12">
      <c r="E20" s="14">
        <v>32</v>
      </c>
      <c r="F20" s="43">
        <v>9</v>
      </c>
      <c r="G20" s="47">
        <v>7</v>
      </c>
      <c r="H20" s="38">
        <f t="shared" si="1"/>
        <v>16</v>
      </c>
      <c r="I20" s="15">
        <v>82</v>
      </c>
      <c r="J20" s="41">
        <v>1</v>
      </c>
      <c r="K20" s="46">
        <v>5</v>
      </c>
      <c r="L20" s="38">
        <f t="shared" si="2"/>
        <v>6</v>
      </c>
    </row>
    <row r="21" spans="1:12">
      <c r="E21" s="14">
        <v>33</v>
      </c>
      <c r="F21" s="43">
        <v>8</v>
      </c>
      <c r="G21" s="47">
        <v>11</v>
      </c>
      <c r="H21" s="38">
        <f t="shared" si="1"/>
        <v>19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16</v>
      </c>
      <c r="G22" s="47">
        <v>5</v>
      </c>
      <c r="H22" s="38">
        <f t="shared" si="1"/>
        <v>21</v>
      </c>
      <c r="I22" s="15">
        <v>84</v>
      </c>
      <c r="J22" s="43">
        <v>2</v>
      </c>
      <c r="K22" s="47">
        <v>2</v>
      </c>
      <c r="L22" s="38">
        <f t="shared" si="2"/>
        <v>4</v>
      </c>
    </row>
    <row r="23" spans="1:12">
      <c r="E23" s="14">
        <v>35</v>
      </c>
      <c r="F23" s="43">
        <v>14</v>
      </c>
      <c r="G23" s="47">
        <v>10</v>
      </c>
      <c r="H23" s="38">
        <f t="shared" si="1"/>
        <v>24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13</v>
      </c>
      <c r="G24" s="47">
        <v>8</v>
      </c>
      <c r="H24" s="38">
        <f t="shared" si="1"/>
        <v>21</v>
      </c>
      <c r="I24" s="15">
        <v>86</v>
      </c>
      <c r="J24" s="43">
        <v>2</v>
      </c>
      <c r="K24" s="47">
        <v>2</v>
      </c>
      <c r="L24" s="38">
        <f t="shared" si="2"/>
        <v>4</v>
      </c>
    </row>
    <row r="25" spans="1:12">
      <c r="E25" s="14">
        <v>37</v>
      </c>
      <c r="F25" s="43">
        <v>11</v>
      </c>
      <c r="G25" s="47">
        <v>8</v>
      </c>
      <c r="H25" s="38">
        <f t="shared" si="1"/>
        <v>19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7</v>
      </c>
      <c r="G26" s="47">
        <v>9</v>
      </c>
      <c r="H26" s="38">
        <f t="shared" si="1"/>
        <v>16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7</v>
      </c>
      <c r="G27" s="47">
        <v>8</v>
      </c>
      <c r="H27" s="38">
        <f t="shared" si="1"/>
        <v>15</v>
      </c>
      <c r="I27" s="15">
        <v>89</v>
      </c>
      <c r="J27" s="43">
        <v>1</v>
      </c>
      <c r="K27" s="47">
        <v>1</v>
      </c>
      <c r="L27" s="38">
        <f t="shared" si="2"/>
        <v>2</v>
      </c>
    </row>
    <row r="28" spans="1:12">
      <c r="E28" s="14">
        <v>40</v>
      </c>
      <c r="F28" s="43">
        <v>11</v>
      </c>
      <c r="G28" s="47">
        <v>7</v>
      </c>
      <c r="H28" s="38">
        <f t="shared" si="1"/>
        <v>18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7</v>
      </c>
      <c r="G29" s="47">
        <v>0</v>
      </c>
      <c r="H29" s="38">
        <f t="shared" si="1"/>
        <v>7</v>
      </c>
      <c r="I29" s="15">
        <v>91</v>
      </c>
      <c r="J29" s="43">
        <v>2</v>
      </c>
      <c r="K29" s="47">
        <v>3</v>
      </c>
      <c r="L29" s="38">
        <f t="shared" si="2"/>
        <v>5</v>
      </c>
    </row>
    <row r="30" spans="1:12">
      <c r="E30" s="14">
        <v>42</v>
      </c>
      <c r="F30" s="43">
        <v>4</v>
      </c>
      <c r="G30" s="47">
        <v>2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4</v>
      </c>
      <c r="G31" s="47">
        <v>9</v>
      </c>
      <c r="H31" s="38">
        <f t="shared" si="1"/>
        <v>13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3</v>
      </c>
      <c r="H33" s="38">
        <f t="shared" si="1"/>
        <v>5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5</v>
      </c>
      <c r="G34" s="47">
        <v>5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2</v>
      </c>
      <c r="H35" s="38">
        <f t="shared" si="1"/>
        <v>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8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10</v>
      </c>
      <c r="H37" s="38">
        <f t="shared" si="1"/>
        <v>16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16</v>
      </c>
      <c r="H38" s="38">
        <f t="shared" si="1"/>
        <v>23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6</v>
      </c>
      <c r="H39" s="38">
        <f t="shared" si="1"/>
        <v>11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6</v>
      </c>
      <c r="G40" s="47">
        <v>10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20</v>
      </c>
      <c r="H41" s="38">
        <f t="shared" si="1"/>
        <v>27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12</v>
      </c>
      <c r="G42" s="47">
        <v>12</v>
      </c>
      <c r="H42" s="38">
        <f t="shared" si="1"/>
        <v>24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14</v>
      </c>
      <c r="G43" s="47">
        <v>12</v>
      </c>
      <c r="H43" s="38">
        <f t="shared" si="1"/>
        <v>26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15</v>
      </c>
      <c r="H44" s="38">
        <f t="shared" si="1"/>
        <v>23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22</v>
      </c>
      <c r="H45" s="38">
        <f t="shared" si="1"/>
        <v>32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17</v>
      </c>
      <c r="G46" s="47">
        <v>29</v>
      </c>
      <c r="H46" s="38">
        <f t="shared" si="1"/>
        <v>46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25</v>
      </c>
      <c r="G47" s="47">
        <v>35</v>
      </c>
      <c r="H47" s="38">
        <f t="shared" si="1"/>
        <v>60</v>
      </c>
      <c r="I47" s="25" t="s">
        <v>6</v>
      </c>
      <c r="J47" s="36">
        <f>SUM(J3:J46)</f>
        <v>171</v>
      </c>
      <c r="K47" s="39">
        <f>SUM(K3:K46)</f>
        <v>155</v>
      </c>
      <c r="L47" s="40">
        <f>SUM(J47:K47)</f>
        <v>326</v>
      </c>
    </row>
    <row r="48" spans="5:12">
      <c r="E48" s="14">
        <v>60</v>
      </c>
      <c r="F48" s="43">
        <v>28</v>
      </c>
      <c r="G48" s="47">
        <v>35</v>
      </c>
      <c r="H48" s="38">
        <f t="shared" si="1"/>
        <v>63</v>
      </c>
    </row>
    <row r="49" spans="5:12" ht="14.25" thickBot="1">
      <c r="E49" s="14">
        <v>61</v>
      </c>
      <c r="F49" s="43">
        <v>37</v>
      </c>
      <c r="G49" s="47">
        <v>27</v>
      </c>
      <c r="H49" s="38">
        <f t="shared" si="1"/>
        <v>64</v>
      </c>
      <c r="J49" s="4" t="s">
        <v>92</v>
      </c>
      <c r="K49" s="10"/>
      <c r="L49" s="10"/>
    </row>
    <row r="50" spans="5:12">
      <c r="E50" s="14">
        <v>62</v>
      </c>
      <c r="F50" s="43">
        <v>33</v>
      </c>
      <c r="G50" s="47">
        <v>39</v>
      </c>
      <c r="H50" s="38">
        <f t="shared" si="1"/>
        <v>72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42</v>
      </c>
      <c r="G51" s="47">
        <v>31</v>
      </c>
      <c r="H51" s="38">
        <f t="shared" si="1"/>
        <v>73</v>
      </c>
      <c r="J51" s="76">
        <f>SUM(B18,F53,J47)</f>
        <v>819</v>
      </c>
      <c r="K51" s="77">
        <f>SUM(C18,G53,K47)</f>
        <v>810</v>
      </c>
      <c r="L51" s="78">
        <f>SUM(J51:K51)</f>
        <v>1629</v>
      </c>
    </row>
    <row r="52" spans="5:12" ht="14.25" thickBot="1">
      <c r="E52" s="24">
        <v>64</v>
      </c>
      <c r="F52" s="44">
        <v>33</v>
      </c>
      <c r="G52" s="48">
        <v>31</v>
      </c>
      <c r="H52" s="33">
        <f t="shared" si="1"/>
        <v>64</v>
      </c>
    </row>
    <row r="53" spans="5:12" ht="15" thickTop="1" thickBot="1">
      <c r="E53" s="23" t="s">
        <v>6</v>
      </c>
      <c r="F53" s="36">
        <f>SUM(F3:F52)</f>
        <v>604</v>
      </c>
      <c r="G53" s="39">
        <f>SUM(G3:G52)</f>
        <v>599</v>
      </c>
      <c r="H53" s="40">
        <f>SUM(F53:G53)</f>
        <v>1203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topLeftCell="A25" zoomScaleNormal="74" workbookViewId="0">
      <selection activeCell="F12" sqref="F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2</v>
      </c>
      <c r="D3" s="28">
        <f>SUM(B3:C3)</f>
        <v>4</v>
      </c>
      <c r="E3" s="19">
        <v>15</v>
      </c>
      <c r="F3" s="49">
        <v>11</v>
      </c>
      <c r="G3" s="46">
        <v>14</v>
      </c>
      <c r="H3" s="37">
        <f>SUM(F3:G3)</f>
        <v>25</v>
      </c>
      <c r="I3" s="20">
        <v>65</v>
      </c>
      <c r="J3" s="49">
        <v>16</v>
      </c>
      <c r="K3" s="46">
        <v>9</v>
      </c>
      <c r="L3" s="37">
        <f>SUM(J3:K3)</f>
        <v>25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14</v>
      </c>
      <c r="G4" s="46">
        <v>8</v>
      </c>
      <c r="H4" s="38">
        <f t="shared" ref="H4:H52" si="1">SUM(F4:G4)</f>
        <v>22</v>
      </c>
      <c r="I4" s="15">
        <v>66</v>
      </c>
      <c r="J4" s="41">
        <v>5</v>
      </c>
      <c r="K4" s="46">
        <v>8</v>
      </c>
      <c r="L4" s="38">
        <f t="shared" ref="L4:L46" si="2">SUM(J4:K4)</f>
        <v>13</v>
      </c>
    </row>
    <row r="5" spans="1:12">
      <c r="A5" s="14">
        <v>2</v>
      </c>
      <c r="B5" s="43">
        <v>2</v>
      </c>
      <c r="C5" s="42">
        <v>2</v>
      </c>
      <c r="D5" s="30">
        <f t="shared" si="0"/>
        <v>4</v>
      </c>
      <c r="E5" s="14">
        <v>17</v>
      </c>
      <c r="F5" s="41">
        <v>28</v>
      </c>
      <c r="G5" s="46">
        <v>16</v>
      </c>
      <c r="H5" s="38">
        <f t="shared" si="1"/>
        <v>44</v>
      </c>
      <c r="I5" s="15">
        <v>67</v>
      </c>
      <c r="J5" s="41">
        <v>6</v>
      </c>
      <c r="K5" s="46">
        <v>6</v>
      </c>
      <c r="L5" s="38">
        <f t="shared" si="2"/>
        <v>12</v>
      </c>
    </row>
    <row r="6" spans="1:12">
      <c r="A6" s="14">
        <v>3</v>
      </c>
      <c r="B6" s="43">
        <v>2</v>
      </c>
      <c r="C6" s="42">
        <v>4</v>
      </c>
      <c r="D6" s="30">
        <f t="shared" si="0"/>
        <v>6</v>
      </c>
      <c r="E6" s="14">
        <v>18</v>
      </c>
      <c r="F6" s="41">
        <v>14</v>
      </c>
      <c r="G6" s="46">
        <v>26</v>
      </c>
      <c r="H6" s="38">
        <f t="shared" si="1"/>
        <v>40</v>
      </c>
      <c r="I6" s="15">
        <v>68</v>
      </c>
      <c r="J6" s="41">
        <v>9</v>
      </c>
      <c r="K6" s="46">
        <v>7</v>
      </c>
      <c r="L6" s="38">
        <f t="shared" si="2"/>
        <v>16</v>
      </c>
    </row>
    <row r="7" spans="1:12">
      <c r="A7" s="14">
        <v>4</v>
      </c>
      <c r="B7" s="43">
        <v>2</v>
      </c>
      <c r="C7" s="42">
        <v>3</v>
      </c>
      <c r="D7" s="30">
        <f t="shared" si="0"/>
        <v>5</v>
      </c>
      <c r="E7" s="14">
        <v>19</v>
      </c>
      <c r="F7" s="41">
        <v>28</v>
      </c>
      <c r="G7" s="46">
        <v>24</v>
      </c>
      <c r="H7" s="38">
        <f t="shared" si="1"/>
        <v>52</v>
      </c>
      <c r="I7" s="15">
        <v>69</v>
      </c>
      <c r="J7" s="41">
        <v>4</v>
      </c>
      <c r="K7" s="46">
        <v>4</v>
      </c>
      <c r="L7" s="38">
        <f t="shared" si="2"/>
        <v>8</v>
      </c>
    </row>
    <row r="8" spans="1:12">
      <c r="A8" s="14">
        <v>5</v>
      </c>
      <c r="B8" s="43">
        <v>4</v>
      </c>
      <c r="C8" s="42">
        <v>4</v>
      </c>
      <c r="D8" s="30">
        <f t="shared" si="0"/>
        <v>8</v>
      </c>
      <c r="E8" s="14">
        <v>20</v>
      </c>
      <c r="F8" s="41">
        <v>28</v>
      </c>
      <c r="G8" s="46">
        <v>31</v>
      </c>
      <c r="H8" s="38">
        <f t="shared" si="1"/>
        <v>59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5</v>
      </c>
      <c r="C9" s="42">
        <v>2</v>
      </c>
      <c r="D9" s="30">
        <f t="shared" si="0"/>
        <v>7</v>
      </c>
      <c r="E9" s="14">
        <v>21</v>
      </c>
      <c r="F9" s="41">
        <v>24</v>
      </c>
      <c r="G9" s="46">
        <v>24</v>
      </c>
      <c r="H9" s="38">
        <f t="shared" si="1"/>
        <v>48</v>
      </c>
      <c r="I9" s="15">
        <v>71</v>
      </c>
      <c r="J9" s="41">
        <v>6</v>
      </c>
      <c r="K9" s="46">
        <v>3</v>
      </c>
      <c r="L9" s="38">
        <f t="shared" si="2"/>
        <v>9</v>
      </c>
    </row>
    <row r="10" spans="1:12">
      <c r="A10" s="14">
        <v>7</v>
      </c>
      <c r="B10" s="43">
        <v>4</v>
      </c>
      <c r="C10" s="42">
        <v>0</v>
      </c>
      <c r="D10" s="30">
        <f t="shared" si="0"/>
        <v>4</v>
      </c>
      <c r="E10" s="14">
        <v>22</v>
      </c>
      <c r="F10" s="41">
        <v>26</v>
      </c>
      <c r="G10" s="46">
        <v>23</v>
      </c>
      <c r="H10" s="38">
        <f t="shared" si="1"/>
        <v>49</v>
      </c>
      <c r="I10" s="15">
        <v>72</v>
      </c>
      <c r="J10" s="41">
        <v>2</v>
      </c>
      <c r="K10" s="46">
        <v>5</v>
      </c>
      <c r="L10" s="38">
        <f t="shared" si="2"/>
        <v>7</v>
      </c>
    </row>
    <row r="11" spans="1:12">
      <c r="A11" s="14">
        <v>8</v>
      </c>
      <c r="B11" s="43">
        <v>6</v>
      </c>
      <c r="C11" s="42">
        <v>3</v>
      </c>
      <c r="D11" s="30">
        <f t="shared" si="0"/>
        <v>9</v>
      </c>
      <c r="E11" s="14">
        <v>23</v>
      </c>
      <c r="F11" s="41">
        <v>26</v>
      </c>
      <c r="G11" s="46">
        <v>28</v>
      </c>
      <c r="H11" s="38">
        <f t="shared" si="1"/>
        <v>54</v>
      </c>
      <c r="I11" s="15">
        <v>73</v>
      </c>
      <c r="J11" s="41">
        <v>2</v>
      </c>
      <c r="K11" s="46">
        <v>3</v>
      </c>
      <c r="L11" s="38">
        <f t="shared" si="2"/>
        <v>5</v>
      </c>
    </row>
    <row r="12" spans="1:12">
      <c r="A12" s="14">
        <v>9</v>
      </c>
      <c r="B12" s="43">
        <v>5</v>
      </c>
      <c r="C12" s="42">
        <v>10</v>
      </c>
      <c r="D12" s="30">
        <f t="shared" si="0"/>
        <v>15</v>
      </c>
      <c r="E12" s="14">
        <v>24</v>
      </c>
      <c r="F12" s="41">
        <v>20</v>
      </c>
      <c r="G12" s="46">
        <v>20</v>
      </c>
      <c r="H12" s="38">
        <f t="shared" si="1"/>
        <v>40</v>
      </c>
      <c r="I12" s="15">
        <v>74</v>
      </c>
      <c r="J12" s="41">
        <v>6</v>
      </c>
      <c r="K12" s="46">
        <v>2</v>
      </c>
      <c r="L12" s="38">
        <f t="shared" si="2"/>
        <v>8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8</v>
      </c>
      <c r="G13" s="46">
        <v>13</v>
      </c>
      <c r="H13" s="38">
        <f t="shared" si="1"/>
        <v>21</v>
      </c>
      <c r="I13" s="15">
        <v>75</v>
      </c>
      <c r="J13" s="41">
        <v>1</v>
      </c>
      <c r="K13" s="46">
        <v>8</v>
      </c>
      <c r="L13" s="38">
        <f t="shared" si="2"/>
        <v>9</v>
      </c>
    </row>
    <row r="14" spans="1:12">
      <c r="A14" s="14">
        <v>11</v>
      </c>
      <c r="B14" s="43">
        <v>5</v>
      </c>
      <c r="C14" s="42">
        <v>1</v>
      </c>
      <c r="D14" s="30">
        <f t="shared" si="0"/>
        <v>6</v>
      </c>
      <c r="E14" s="14">
        <v>26</v>
      </c>
      <c r="F14" s="41">
        <v>10</v>
      </c>
      <c r="G14" s="46">
        <v>13</v>
      </c>
      <c r="H14" s="38">
        <f t="shared" si="1"/>
        <v>23</v>
      </c>
      <c r="I14" s="15">
        <v>76</v>
      </c>
      <c r="J14" s="41">
        <v>5</v>
      </c>
      <c r="K14" s="46">
        <v>10</v>
      </c>
      <c r="L14" s="38">
        <f t="shared" si="2"/>
        <v>15</v>
      </c>
    </row>
    <row r="15" spans="1:12">
      <c r="A15" s="14">
        <v>12</v>
      </c>
      <c r="B15" s="43">
        <v>3</v>
      </c>
      <c r="C15" s="42">
        <v>7</v>
      </c>
      <c r="D15" s="30">
        <f t="shared" si="0"/>
        <v>10</v>
      </c>
      <c r="E15" s="14">
        <v>27</v>
      </c>
      <c r="F15" s="41">
        <v>14</v>
      </c>
      <c r="G15" s="46">
        <v>13</v>
      </c>
      <c r="H15" s="38">
        <f t="shared" si="1"/>
        <v>27</v>
      </c>
      <c r="I15" s="15">
        <v>77</v>
      </c>
      <c r="J15" s="41">
        <v>5</v>
      </c>
      <c r="K15" s="46">
        <v>2</v>
      </c>
      <c r="L15" s="38">
        <f t="shared" si="2"/>
        <v>7</v>
      </c>
    </row>
    <row r="16" spans="1:12">
      <c r="A16" s="14">
        <v>13</v>
      </c>
      <c r="B16" s="43">
        <v>8</v>
      </c>
      <c r="C16" s="42">
        <v>7</v>
      </c>
      <c r="D16" s="30">
        <f t="shared" si="0"/>
        <v>15</v>
      </c>
      <c r="E16" s="14">
        <v>28</v>
      </c>
      <c r="F16" s="43">
        <v>8</v>
      </c>
      <c r="G16" s="47">
        <v>9</v>
      </c>
      <c r="H16" s="38">
        <f t="shared" si="1"/>
        <v>17</v>
      </c>
      <c r="I16" s="15">
        <v>78</v>
      </c>
      <c r="J16" s="41">
        <v>1</v>
      </c>
      <c r="K16" s="46">
        <v>3</v>
      </c>
      <c r="L16" s="38">
        <f t="shared" si="2"/>
        <v>4</v>
      </c>
    </row>
    <row r="17" spans="1:12" ht="14.25" thickBot="1">
      <c r="A17" s="24">
        <v>14</v>
      </c>
      <c r="B17" s="44">
        <v>11</v>
      </c>
      <c r="C17" s="45">
        <v>9</v>
      </c>
      <c r="D17" s="33">
        <f t="shared" si="0"/>
        <v>20</v>
      </c>
      <c r="E17" s="14">
        <v>29</v>
      </c>
      <c r="F17" s="43">
        <v>9</v>
      </c>
      <c r="G17" s="47">
        <v>8</v>
      </c>
      <c r="H17" s="38">
        <f t="shared" si="1"/>
        <v>17</v>
      </c>
      <c r="I17" s="15">
        <v>79</v>
      </c>
      <c r="J17" s="41">
        <v>5</v>
      </c>
      <c r="K17" s="46">
        <v>3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64</v>
      </c>
      <c r="C18" s="35">
        <f>SUM(C3:C17)</f>
        <v>57</v>
      </c>
      <c r="D18" s="36">
        <f>SUM(B18:C18)</f>
        <v>121</v>
      </c>
      <c r="E18" s="14">
        <v>30</v>
      </c>
      <c r="F18" s="43">
        <v>12</v>
      </c>
      <c r="G18" s="47">
        <v>13</v>
      </c>
      <c r="H18" s="38">
        <f t="shared" si="1"/>
        <v>25</v>
      </c>
      <c r="I18" s="15">
        <v>80</v>
      </c>
      <c r="J18" s="41">
        <v>1</v>
      </c>
      <c r="K18" s="46">
        <v>3</v>
      </c>
      <c r="L18" s="38">
        <f t="shared" si="2"/>
        <v>4</v>
      </c>
    </row>
    <row r="19" spans="1:12">
      <c r="E19" s="14">
        <v>31</v>
      </c>
      <c r="F19" s="43">
        <v>5</v>
      </c>
      <c r="G19" s="47">
        <v>8</v>
      </c>
      <c r="H19" s="38">
        <f t="shared" si="1"/>
        <v>13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8</v>
      </c>
      <c r="G20" s="47">
        <v>7</v>
      </c>
      <c r="H20" s="38">
        <f t="shared" si="1"/>
        <v>15</v>
      </c>
      <c r="I20" s="15">
        <v>82</v>
      </c>
      <c r="J20" s="41">
        <v>5</v>
      </c>
      <c r="K20" s="46">
        <v>2</v>
      </c>
      <c r="L20" s="38">
        <f t="shared" si="2"/>
        <v>7</v>
      </c>
    </row>
    <row r="21" spans="1:12">
      <c r="E21" s="14">
        <v>33</v>
      </c>
      <c r="F21" s="43">
        <v>5</v>
      </c>
      <c r="G21" s="47">
        <v>7</v>
      </c>
      <c r="H21" s="38">
        <f t="shared" si="1"/>
        <v>12</v>
      </c>
      <c r="I21" s="15">
        <v>83</v>
      </c>
      <c r="J21" s="41">
        <v>3</v>
      </c>
      <c r="K21" s="46">
        <v>2</v>
      </c>
      <c r="L21" s="38">
        <f t="shared" si="2"/>
        <v>5</v>
      </c>
    </row>
    <row r="22" spans="1:12">
      <c r="E22" s="14">
        <v>34</v>
      </c>
      <c r="F22" s="43">
        <v>6</v>
      </c>
      <c r="G22" s="47">
        <v>1</v>
      </c>
      <c r="H22" s="38">
        <f t="shared" si="1"/>
        <v>7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6</v>
      </c>
      <c r="G23" s="47">
        <v>2</v>
      </c>
      <c r="H23" s="38">
        <f t="shared" si="1"/>
        <v>8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2</v>
      </c>
      <c r="G24" s="47">
        <v>12</v>
      </c>
      <c r="H24" s="38">
        <f t="shared" si="1"/>
        <v>14</v>
      </c>
      <c r="I24" s="15">
        <v>86</v>
      </c>
      <c r="J24" s="43">
        <v>3</v>
      </c>
      <c r="K24" s="47">
        <v>6</v>
      </c>
      <c r="L24" s="38">
        <f t="shared" si="2"/>
        <v>9</v>
      </c>
    </row>
    <row r="25" spans="1:12">
      <c r="E25" s="14">
        <v>37</v>
      </c>
      <c r="F25" s="43">
        <v>3</v>
      </c>
      <c r="G25" s="47">
        <v>6</v>
      </c>
      <c r="H25" s="38">
        <f t="shared" si="1"/>
        <v>9</v>
      </c>
      <c r="I25" s="15">
        <v>87</v>
      </c>
      <c r="J25" s="43">
        <v>3</v>
      </c>
      <c r="K25" s="47">
        <v>4</v>
      </c>
      <c r="L25" s="38">
        <f t="shared" si="2"/>
        <v>7</v>
      </c>
    </row>
    <row r="26" spans="1:12">
      <c r="E26" s="14">
        <v>38</v>
      </c>
      <c r="F26" s="43">
        <v>5</v>
      </c>
      <c r="G26" s="47">
        <v>5</v>
      </c>
      <c r="H26" s="38">
        <f t="shared" si="1"/>
        <v>10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3</v>
      </c>
      <c r="G27" s="47">
        <v>8</v>
      </c>
      <c r="H27" s="38">
        <f t="shared" si="1"/>
        <v>11</v>
      </c>
      <c r="I27" s="15">
        <v>89</v>
      </c>
      <c r="J27" s="43">
        <v>0</v>
      </c>
      <c r="K27" s="47">
        <v>2</v>
      </c>
      <c r="L27" s="38">
        <f t="shared" si="2"/>
        <v>2</v>
      </c>
    </row>
    <row r="28" spans="1:12">
      <c r="E28" s="14">
        <v>40</v>
      </c>
      <c r="F28" s="43">
        <v>9</v>
      </c>
      <c r="G28" s="47">
        <v>5</v>
      </c>
      <c r="H28" s="38">
        <f t="shared" si="1"/>
        <v>14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2</v>
      </c>
      <c r="G29" s="47">
        <v>6</v>
      </c>
      <c r="H29" s="38">
        <f t="shared" si="1"/>
        <v>8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4</v>
      </c>
      <c r="G30" s="47">
        <v>7</v>
      </c>
      <c r="H30" s="38">
        <f t="shared" si="1"/>
        <v>11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4</v>
      </c>
      <c r="G31" s="47">
        <v>4</v>
      </c>
      <c r="H31" s="38">
        <f t="shared" si="1"/>
        <v>8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8</v>
      </c>
      <c r="G32" s="47">
        <v>7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5</v>
      </c>
      <c r="G33" s="47">
        <v>13</v>
      </c>
      <c r="H33" s="38">
        <f t="shared" si="1"/>
        <v>18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10</v>
      </c>
      <c r="H34" s="38">
        <f t="shared" si="1"/>
        <v>16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11</v>
      </c>
      <c r="G35" s="47">
        <v>29</v>
      </c>
      <c r="H35" s="38">
        <f t="shared" si="1"/>
        <v>40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13</v>
      </c>
      <c r="G36" s="47">
        <v>31</v>
      </c>
      <c r="H36" s="38">
        <f t="shared" si="1"/>
        <v>44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23</v>
      </c>
      <c r="G37" s="47">
        <v>27</v>
      </c>
      <c r="H37" s="38">
        <f t="shared" si="1"/>
        <v>50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22</v>
      </c>
      <c r="G38" s="47">
        <v>34</v>
      </c>
      <c r="H38" s="38">
        <f t="shared" si="1"/>
        <v>56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25</v>
      </c>
      <c r="G39" s="47">
        <v>27</v>
      </c>
      <c r="H39" s="38">
        <f t="shared" si="1"/>
        <v>52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29</v>
      </c>
      <c r="G40" s="47">
        <v>32</v>
      </c>
      <c r="H40" s="38">
        <f t="shared" si="1"/>
        <v>61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33</v>
      </c>
      <c r="G41" s="47">
        <v>37</v>
      </c>
      <c r="H41" s="38">
        <f t="shared" si="1"/>
        <v>70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25</v>
      </c>
      <c r="G42" s="47">
        <v>34</v>
      </c>
      <c r="H42" s="38">
        <f t="shared" si="1"/>
        <v>59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31</v>
      </c>
      <c r="G43" s="47">
        <v>30</v>
      </c>
      <c r="H43" s="38">
        <f t="shared" si="1"/>
        <v>61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33</v>
      </c>
      <c r="G44" s="47">
        <v>14</v>
      </c>
      <c r="H44" s="38">
        <f t="shared" si="1"/>
        <v>47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36</v>
      </c>
      <c r="G45" s="47">
        <v>23</v>
      </c>
      <c r="H45" s="38">
        <f t="shared" si="1"/>
        <v>59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24</v>
      </c>
      <c r="G46" s="47">
        <v>27</v>
      </c>
      <c r="H46" s="38">
        <f t="shared" si="1"/>
        <v>51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24</v>
      </c>
      <c r="G47" s="47">
        <v>16</v>
      </c>
      <c r="H47" s="38">
        <f t="shared" si="1"/>
        <v>40</v>
      </c>
      <c r="I47" s="25" t="s">
        <v>6</v>
      </c>
      <c r="J47" s="36">
        <f>SUM(J3:J46)</f>
        <v>98</v>
      </c>
      <c r="K47" s="39">
        <f>SUM(K3:K46)</f>
        <v>114</v>
      </c>
      <c r="L47" s="40">
        <f>SUM(J47:K47)</f>
        <v>212</v>
      </c>
    </row>
    <row r="48" spans="5:12">
      <c r="E48" s="14">
        <v>60</v>
      </c>
      <c r="F48" s="43">
        <v>29</v>
      </c>
      <c r="G48" s="47">
        <v>28</v>
      </c>
      <c r="H48" s="38">
        <f t="shared" si="1"/>
        <v>57</v>
      </c>
    </row>
    <row r="49" spans="5:12" ht="14.25" thickBot="1">
      <c r="E49" s="14">
        <v>61</v>
      </c>
      <c r="F49" s="43">
        <v>27</v>
      </c>
      <c r="G49" s="47">
        <v>13</v>
      </c>
      <c r="H49" s="38">
        <f t="shared" si="1"/>
        <v>40</v>
      </c>
      <c r="J49" s="4" t="s">
        <v>94</v>
      </c>
      <c r="K49" s="10"/>
      <c r="L49" s="10"/>
    </row>
    <row r="50" spans="5:12">
      <c r="E50" s="14">
        <v>62</v>
      </c>
      <c r="F50" s="43">
        <v>22</v>
      </c>
      <c r="G50" s="47">
        <v>16</v>
      </c>
      <c r="H50" s="38">
        <f t="shared" si="1"/>
        <v>38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21</v>
      </c>
      <c r="G51" s="47">
        <v>9</v>
      </c>
      <c r="H51" s="38">
        <f t="shared" si="1"/>
        <v>30</v>
      </c>
      <c r="J51" s="76">
        <f>SUM(B18,F53,J47)</f>
        <v>969</v>
      </c>
      <c r="K51" s="77">
        <f>SUM(C18,G53,K47)</f>
        <v>1003</v>
      </c>
      <c r="L51" s="78">
        <f>SUM(J51:K51)</f>
        <v>1972</v>
      </c>
    </row>
    <row r="52" spans="5:12" ht="14.25" thickBot="1">
      <c r="E52" s="24">
        <v>64</v>
      </c>
      <c r="F52" s="44">
        <v>18</v>
      </c>
      <c r="G52" s="48">
        <v>14</v>
      </c>
      <c r="H52" s="33">
        <f t="shared" si="1"/>
        <v>32</v>
      </c>
    </row>
    <row r="53" spans="5:12" ht="15" thickTop="1" thickBot="1">
      <c r="E53" s="23" t="s">
        <v>6</v>
      </c>
      <c r="F53" s="36">
        <f>SUM(F3:F52)</f>
        <v>807</v>
      </c>
      <c r="G53" s="39">
        <f>SUM(G3:G52)</f>
        <v>832</v>
      </c>
      <c r="H53" s="40">
        <f>SUM(F53:G53)</f>
        <v>1639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topLeftCell="A19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5</v>
      </c>
      <c r="D3" s="28">
        <f>SUM(B3:C3)</f>
        <v>11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1</v>
      </c>
      <c r="K3" s="46">
        <v>1</v>
      </c>
      <c r="L3" s="37">
        <f>SUM(J3:K3)</f>
        <v>2</v>
      </c>
    </row>
    <row r="4" spans="1:12">
      <c r="A4" s="14">
        <v>1</v>
      </c>
      <c r="B4" s="43">
        <v>9</v>
      </c>
      <c r="C4" s="42">
        <v>13</v>
      </c>
      <c r="D4" s="30">
        <f t="shared" ref="D4:D17" si="0">SUM(B4:C4)</f>
        <v>22</v>
      </c>
      <c r="E4" s="14">
        <v>16</v>
      </c>
      <c r="F4" s="41">
        <v>4</v>
      </c>
      <c r="G4" s="46">
        <v>0</v>
      </c>
      <c r="H4" s="38">
        <f t="shared" ref="H4:H52" si="1">SUM(F4:G4)</f>
        <v>4</v>
      </c>
      <c r="I4" s="15">
        <v>66</v>
      </c>
      <c r="J4" s="41">
        <v>1</v>
      </c>
      <c r="K4" s="46">
        <v>3</v>
      </c>
      <c r="L4" s="38">
        <f t="shared" ref="L4:L46" si="2">SUM(J4:K4)</f>
        <v>4</v>
      </c>
    </row>
    <row r="5" spans="1:12">
      <c r="A5" s="14">
        <v>2</v>
      </c>
      <c r="B5" s="43">
        <v>9</v>
      </c>
      <c r="C5" s="42">
        <v>3</v>
      </c>
      <c r="D5" s="30">
        <f t="shared" si="0"/>
        <v>12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1</v>
      </c>
      <c r="K5" s="46">
        <v>3</v>
      </c>
      <c r="L5" s="38">
        <f t="shared" si="2"/>
        <v>4</v>
      </c>
    </row>
    <row r="6" spans="1:12">
      <c r="A6" s="14">
        <v>3</v>
      </c>
      <c r="B6" s="43">
        <v>8</v>
      </c>
      <c r="C6" s="42">
        <v>10</v>
      </c>
      <c r="D6" s="30">
        <f t="shared" si="0"/>
        <v>18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13</v>
      </c>
      <c r="C7" s="42">
        <v>4</v>
      </c>
      <c r="D7" s="30">
        <f t="shared" si="0"/>
        <v>17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3</v>
      </c>
      <c r="K7" s="46">
        <v>3</v>
      </c>
      <c r="L7" s="38">
        <f t="shared" si="2"/>
        <v>6</v>
      </c>
    </row>
    <row r="8" spans="1:12">
      <c r="A8" s="14">
        <v>5</v>
      </c>
      <c r="B8" s="43">
        <v>13</v>
      </c>
      <c r="C8" s="42">
        <v>10</v>
      </c>
      <c r="D8" s="30">
        <f t="shared" si="0"/>
        <v>23</v>
      </c>
      <c r="E8" s="14">
        <v>20</v>
      </c>
      <c r="F8" s="41">
        <v>2</v>
      </c>
      <c r="G8" s="46">
        <v>1</v>
      </c>
      <c r="H8" s="38">
        <f t="shared" si="1"/>
        <v>3</v>
      </c>
      <c r="I8" s="15">
        <v>70</v>
      </c>
      <c r="J8" s="41">
        <v>0</v>
      </c>
      <c r="K8" s="46">
        <v>2</v>
      </c>
      <c r="L8" s="38">
        <f t="shared" si="2"/>
        <v>2</v>
      </c>
    </row>
    <row r="9" spans="1:12">
      <c r="A9" s="14">
        <v>6</v>
      </c>
      <c r="B9" s="43">
        <v>6</v>
      </c>
      <c r="C9" s="42">
        <v>5</v>
      </c>
      <c r="D9" s="30">
        <f t="shared" si="0"/>
        <v>11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1</v>
      </c>
      <c r="K9" s="46">
        <v>5</v>
      </c>
      <c r="L9" s="38">
        <f t="shared" si="2"/>
        <v>6</v>
      </c>
    </row>
    <row r="10" spans="1:12">
      <c r="A10" s="14">
        <v>7</v>
      </c>
      <c r="B10" s="43">
        <v>5</v>
      </c>
      <c r="C10" s="42">
        <v>11</v>
      </c>
      <c r="D10" s="30">
        <f t="shared" si="0"/>
        <v>16</v>
      </c>
      <c r="E10" s="14">
        <v>22</v>
      </c>
      <c r="F10" s="41">
        <v>1</v>
      </c>
      <c r="G10" s="46">
        <v>4</v>
      </c>
      <c r="H10" s="38">
        <f t="shared" si="1"/>
        <v>5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5</v>
      </c>
      <c r="C11" s="42">
        <v>10</v>
      </c>
      <c r="D11" s="30">
        <f t="shared" si="0"/>
        <v>15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4</v>
      </c>
      <c r="K11" s="46">
        <v>6</v>
      </c>
      <c r="L11" s="38">
        <f t="shared" si="2"/>
        <v>10</v>
      </c>
    </row>
    <row r="12" spans="1:12">
      <c r="A12" s="14">
        <v>9</v>
      </c>
      <c r="B12" s="43">
        <v>2</v>
      </c>
      <c r="C12" s="42">
        <v>5</v>
      </c>
      <c r="D12" s="30">
        <f t="shared" si="0"/>
        <v>7</v>
      </c>
      <c r="E12" s="14">
        <v>24</v>
      </c>
      <c r="F12" s="41">
        <v>2</v>
      </c>
      <c r="G12" s="46">
        <v>1</v>
      </c>
      <c r="H12" s="38">
        <f t="shared" si="1"/>
        <v>3</v>
      </c>
      <c r="I12" s="15">
        <v>74</v>
      </c>
      <c r="J12" s="41">
        <v>4</v>
      </c>
      <c r="K12" s="46">
        <v>5</v>
      </c>
      <c r="L12" s="38">
        <f t="shared" si="2"/>
        <v>9</v>
      </c>
    </row>
    <row r="13" spans="1:12">
      <c r="A13" s="14">
        <v>10</v>
      </c>
      <c r="B13" s="43">
        <v>4</v>
      </c>
      <c r="C13" s="42">
        <v>2</v>
      </c>
      <c r="D13" s="30">
        <f t="shared" si="0"/>
        <v>6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4</v>
      </c>
      <c r="K13" s="46">
        <v>13</v>
      </c>
      <c r="L13" s="38">
        <f t="shared" si="2"/>
        <v>17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3</v>
      </c>
      <c r="G14" s="46">
        <v>1</v>
      </c>
      <c r="H14" s="38">
        <f t="shared" si="1"/>
        <v>4</v>
      </c>
      <c r="I14" s="15">
        <v>76</v>
      </c>
      <c r="J14" s="41">
        <v>3</v>
      </c>
      <c r="K14" s="46">
        <v>8</v>
      </c>
      <c r="L14" s="38">
        <f t="shared" si="2"/>
        <v>11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1</v>
      </c>
      <c r="G15" s="46">
        <v>4</v>
      </c>
      <c r="H15" s="38">
        <f t="shared" si="1"/>
        <v>5</v>
      </c>
      <c r="I15" s="15">
        <v>77</v>
      </c>
      <c r="J15" s="41">
        <v>4</v>
      </c>
      <c r="K15" s="46">
        <v>8</v>
      </c>
      <c r="L15" s="38">
        <f t="shared" si="2"/>
        <v>12</v>
      </c>
    </row>
    <row r="16" spans="1:12">
      <c r="A16" s="14">
        <v>13</v>
      </c>
      <c r="B16" s="43">
        <v>5</v>
      </c>
      <c r="C16" s="42">
        <v>5</v>
      </c>
      <c r="D16" s="30">
        <f t="shared" si="0"/>
        <v>10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7</v>
      </c>
      <c r="K16" s="46">
        <v>10</v>
      </c>
      <c r="L16" s="38">
        <f t="shared" si="2"/>
        <v>17</v>
      </c>
    </row>
    <row r="17" spans="1:12" ht="14.25" thickBot="1">
      <c r="A17" s="24">
        <v>14</v>
      </c>
      <c r="B17" s="44">
        <v>3</v>
      </c>
      <c r="C17" s="45">
        <v>2</v>
      </c>
      <c r="D17" s="33">
        <f t="shared" si="0"/>
        <v>5</v>
      </c>
      <c r="E17" s="14">
        <v>29</v>
      </c>
      <c r="F17" s="43">
        <v>1</v>
      </c>
      <c r="G17" s="47">
        <v>3</v>
      </c>
      <c r="H17" s="38">
        <f t="shared" si="1"/>
        <v>4</v>
      </c>
      <c r="I17" s="15">
        <v>79</v>
      </c>
      <c r="J17" s="41">
        <v>8</v>
      </c>
      <c r="K17" s="46">
        <v>14</v>
      </c>
      <c r="L17" s="38">
        <f t="shared" si="2"/>
        <v>22</v>
      </c>
    </row>
    <row r="18" spans="1:12" ht="15" thickTop="1" thickBot="1">
      <c r="A18" s="23" t="s">
        <v>6</v>
      </c>
      <c r="B18" s="34">
        <f>SUM(B3:B17)</f>
        <v>95</v>
      </c>
      <c r="C18" s="35">
        <f>SUM(C3:C17)</f>
        <v>92</v>
      </c>
      <c r="D18" s="36">
        <f>SUM(B18:C18)</f>
        <v>187</v>
      </c>
      <c r="E18" s="14">
        <v>30</v>
      </c>
      <c r="F18" s="43">
        <v>6</v>
      </c>
      <c r="G18" s="47">
        <v>6</v>
      </c>
      <c r="H18" s="38">
        <f t="shared" si="1"/>
        <v>12</v>
      </c>
      <c r="I18" s="15">
        <v>80</v>
      </c>
      <c r="J18" s="41">
        <v>8</v>
      </c>
      <c r="K18" s="46">
        <v>19</v>
      </c>
      <c r="L18" s="38">
        <f t="shared" si="2"/>
        <v>27</v>
      </c>
    </row>
    <row r="19" spans="1:12">
      <c r="E19" s="14">
        <v>31</v>
      </c>
      <c r="F19" s="43">
        <v>6</v>
      </c>
      <c r="G19" s="47">
        <v>8</v>
      </c>
      <c r="H19" s="38">
        <f t="shared" si="1"/>
        <v>14</v>
      </c>
      <c r="I19" s="15">
        <v>81</v>
      </c>
      <c r="J19" s="41">
        <v>9</v>
      </c>
      <c r="K19" s="46">
        <v>15</v>
      </c>
      <c r="L19" s="38">
        <f t="shared" si="2"/>
        <v>24</v>
      </c>
    </row>
    <row r="20" spans="1:12">
      <c r="E20" s="14">
        <v>32</v>
      </c>
      <c r="F20" s="43">
        <v>8</v>
      </c>
      <c r="G20" s="47">
        <v>11</v>
      </c>
      <c r="H20" s="38">
        <f t="shared" si="1"/>
        <v>19</v>
      </c>
      <c r="I20" s="15">
        <v>82</v>
      </c>
      <c r="J20" s="41">
        <v>4</v>
      </c>
      <c r="K20" s="46">
        <v>21</v>
      </c>
      <c r="L20" s="38">
        <f t="shared" si="2"/>
        <v>25</v>
      </c>
    </row>
    <row r="21" spans="1:12">
      <c r="E21" s="14">
        <v>33</v>
      </c>
      <c r="F21" s="43">
        <v>4</v>
      </c>
      <c r="G21" s="47">
        <v>9</v>
      </c>
      <c r="H21" s="38">
        <f t="shared" si="1"/>
        <v>13</v>
      </c>
      <c r="I21" s="15">
        <v>83</v>
      </c>
      <c r="J21" s="41">
        <v>5</v>
      </c>
      <c r="K21" s="46">
        <v>17</v>
      </c>
      <c r="L21" s="38">
        <f t="shared" si="2"/>
        <v>22</v>
      </c>
    </row>
    <row r="22" spans="1:12">
      <c r="E22" s="14">
        <v>34</v>
      </c>
      <c r="F22" s="43">
        <v>12</v>
      </c>
      <c r="G22" s="47">
        <v>6</v>
      </c>
      <c r="H22" s="38">
        <f t="shared" si="1"/>
        <v>18</v>
      </c>
      <c r="I22" s="15">
        <v>84</v>
      </c>
      <c r="J22" s="43">
        <v>11</v>
      </c>
      <c r="K22" s="47">
        <v>14</v>
      </c>
      <c r="L22" s="38">
        <f t="shared" si="2"/>
        <v>25</v>
      </c>
    </row>
    <row r="23" spans="1:12">
      <c r="E23" s="14">
        <v>35</v>
      </c>
      <c r="F23" s="43">
        <v>4</v>
      </c>
      <c r="G23" s="47">
        <v>7</v>
      </c>
      <c r="H23" s="38">
        <f t="shared" si="1"/>
        <v>11</v>
      </c>
      <c r="I23" s="15">
        <v>85</v>
      </c>
      <c r="J23" s="43">
        <v>7</v>
      </c>
      <c r="K23" s="47">
        <v>14</v>
      </c>
      <c r="L23" s="38">
        <f t="shared" si="2"/>
        <v>21</v>
      </c>
    </row>
    <row r="24" spans="1:12">
      <c r="E24" s="14">
        <v>36</v>
      </c>
      <c r="F24" s="43">
        <v>14</v>
      </c>
      <c r="G24" s="47">
        <v>13</v>
      </c>
      <c r="H24" s="38">
        <f t="shared" si="1"/>
        <v>27</v>
      </c>
      <c r="I24" s="15">
        <v>86</v>
      </c>
      <c r="J24" s="43">
        <v>12</v>
      </c>
      <c r="K24" s="47">
        <v>14</v>
      </c>
      <c r="L24" s="38">
        <f t="shared" si="2"/>
        <v>26</v>
      </c>
    </row>
    <row r="25" spans="1:12">
      <c r="E25" s="14">
        <v>37</v>
      </c>
      <c r="F25" s="43">
        <v>6</v>
      </c>
      <c r="G25" s="47">
        <v>9</v>
      </c>
      <c r="H25" s="38">
        <f t="shared" si="1"/>
        <v>15</v>
      </c>
      <c r="I25" s="15">
        <v>87</v>
      </c>
      <c r="J25" s="43">
        <v>7</v>
      </c>
      <c r="K25" s="47">
        <v>10</v>
      </c>
      <c r="L25" s="38">
        <f t="shared" si="2"/>
        <v>17</v>
      </c>
    </row>
    <row r="26" spans="1:12">
      <c r="E26" s="14">
        <v>38</v>
      </c>
      <c r="F26" s="43">
        <v>10</v>
      </c>
      <c r="G26" s="47">
        <v>8</v>
      </c>
      <c r="H26" s="38">
        <f t="shared" si="1"/>
        <v>18</v>
      </c>
      <c r="I26" s="15">
        <v>88</v>
      </c>
      <c r="J26" s="43">
        <v>3</v>
      </c>
      <c r="K26" s="47">
        <v>15</v>
      </c>
      <c r="L26" s="38">
        <f t="shared" si="2"/>
        <v>18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3</v>
      </c>
      <c r="K27" s="47">
        <v>7</v>
      </c>
      <c r="L27" s="38">
        <f t="shared" si="2"/>
        <v>10</v>
      </c>
    </row>
    <row r="28" spans="1:12">
      <c r="E28" s="14">
        <v>40</v>
      </c>
      <c r="F28" s="43">
        <v>6</v>
      </c>
      <c r="G28" s="47">
        <v>8</v>
      </c>
      <c r="H28" s="38">
        <f t="shared" si="1"/>
        <v>14</v>
      </c>
      <c r="I28" s="15">
        <v>90</v>
      </c>
      <c r="J28" s="43">
        <v>5</v>
      </c>
      <c r="K28" s="47">
        <v>10</v>
      </c>
      <c r="L28" s="38">
        <f t="shared" si="2"/>
        <v>15</v>
      </c>
    </row>
    <row r="29" spans="1:12">
      <c r="E29" s="14">
        <v>41</v>
      </c>
      <c r="F29" s="43">
        <v>8</v>
      </c>
      <c r="G29" s="47">
        <v>5</v>
      </c>
      <c r="H29" s="38">
        <f t="shared" si="1"/>
        <v>13</v>
      </c>
      <c r="I29" s="15">
        <v>91</v>
      </c>
      <c r="J29" s="43">
        <v>2</v>
      </c>
      <c r="K29" s="47">
        <v>6</v>
      </c>
      <c r="L29" s="38">
        <f t="shared" si="2"/>
        <v>8</v>
      </c>
    </row>
    <row r="30" spans="1:12">
      <c r="E30" s="14">
        <v>42</v>
      </c>
      <c r="F30" s="43">
        <v>6</v>
      </c>
      <c r="G30" s="47">
        <v>2</v>
      </c>
      <c r="H30" s="38">
        <f t="shared" si="1"/>
        <v>8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6</v>
      </c>
      <c r="G31" s="47">
        <v>5</v>
      </c>
      <c r="H31" s="38">
        <f t="shared" si="1"/>
        <v>11</v>
      </c>
      <c r="I31" s="15">
        <v>93</v>
      </c>
      <c r="J31" s="43">
        <v>1</v>
      </c>
      <c r="K31" s="47">
        <v>3</v>
      </c>
      <c r="L31" s="38">
        <f t="shared" si="2"/>
        <v>4</v>
      </c>
    </row>
    <row r="32" spans="1:12">
      <c r="E32" s="14">
        <v>44</v>
      </c>
      <c r="F32" s="43">
        <v>9</v>
      </c>
      <c r="G32" s="47">
        <v>5</v>
      </c>
      <c r="H32" s="38">
        <f t="shared" si="1"/>
        <v>14</v>
      </c>
      <c r="I32" s="15">
        <v>94</v>
      </c>
      <c r="J32" s="43">
        <v>2</v>
      </c>
      <c r="K32" s="47">
        <v>2</v>
      </c>
      <c r="L32" s="38">
        <f t="shared" si="2"/>
        <v>4</v>
      </c>
    </row>
    <row r="33" spans="5:12">
      <c r="E33" s="14">
        <v>45</v>
      </c>
      <c r="F33" s="43">
        <v>4</v>
      </c>
      <c r="G33" s="47">
        <v>1</v>
      </c>
      <c r="H33" s="38">
        <f t="shared" si="1"/>
        <v>5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3</v>
      </c>
      <c r="G34" s="47">
        <v>0</v>
      </c>
      <c r="H34" s="38">
        <f t="shared" si="1"/>
        <v>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5</v>
      </c>
      <c r="H35" s="38">
        <f t="shared" si="1"/>
        <v>8</v>
      </c>
      <c r="I35" s="15">
        <v>97</v>
      </c>
      <c r="J35" s="43">
        <v>1</v>
      </c>
      <c r="K35" s="47">
        <v>2</v>
      </c>
      <c r="L35" s="38">
        <f t="shared" si="2"/>
        <v>3</v>
      </c>
    </row>
    <row r="36" spans="5:12">
      <c r="E36" s="14">
        <v>48</v>
      </c>
      <c r="F36" s="43">
        <v>2</v>
      </c>
      <c r="G36" s="47">
        <v>0</v>
      </c>
      <c r="H36" s="38">
        <f t="shared" si="1"/>
        <v>2</v>
      </c>
      <c r="I36" s="15">
        <v>98</v>
      </c>
      <c r="J36" s="43">
        <v>1</v>
      </c>
      <c r="K36" s="47">
        <v>2</v>
      </c>
      <c r="L36" s="38">
        <f t="shared" si="2"/>
        <v>3</v>
      </c>
    </row>
    <row r="37" spans="5:12">
      <c r="E37" s="14">
        <v>49</v>
      </c>
      <c r="F37" s="43">
        <v>0</v>
      </c>
      <c r="G37" s="47">
        <v>2</v>
      </c>
      <c r="H37" s="38">
        <f t="shared" si="1"/>
        <v>2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</v>
      </c>
      <c r="G38" s="47">
        <v>1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0</v>
      </c>
      <c r="G41" s="47">
        <v>2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2</v>
      </c>
      <c r="H42" s="38">
        <f t="shared" si="1"/>
        <v>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1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2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0</v>
      </c>
      <c r="H46" s="38">
        <f t="shared" si="1"/>
        <v>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125</v>
      </c>
      <c r="K47" s="39">
        <f>SUM(K3:K46)</f>
        <v>261</v>
      </c>
      <c r="L47" s="40">
        <f>SUM(J47:K47)</f>
        <v>386</v>
      </c>
    </row>
    <row r="48" spans="5:12">
      <c r="E48" s="14">
        <v>60</v>
      </c>
      <c r="F48" s="43">
        <v>0</v>
      </c>
      <c r="G48" s="47">
        <v>4</v>
      </c>
      <c r="H48" s="38">
        <f t="shared" si="1"/>
        <v>4</v>
      </c>
    </row>
    <row r="49" spans="5:12" ht="14.25" thickBot="1">
      <c r="E49" s="14">
        <v>61</v>
      </c>
      <c r="F49" s="43">
        <v>0</v>
      </c>
      <c r="G49" s="47">
        <v>2</v>
      </c>
      <c r="H49" s="38">
        <f t="shared" si="1"/>
        <v>2</v>
      </c>
      <c r="J49" s="4" t="s">
        <v>96</v>
      </c>
      <c r="K49" s="10"/>
      <c r="L49" s="10"/>
    </row>
    <row r="50" spans="5:12">
      <c r="E50" s="14">
        <v>62</v>
      </c>
      <c r="F50" s="43">
        <v>3</v>
      </c>
      <c r="G50" s="47">
        <v>2</v>
      </c>
      <c r="H50" s="38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1</v>
      </c>
      <c r="H51" s="38">
        <f t="shared" si="1"/>
        <v>4</v>
      </c>
      <c r="J51" s="76">
        <f>SUM(B18,F53,J47)</f>
        <v>388</v>
      </c>
      <c r="K51" s="77">
        <f>SUM(C18,G53,K47)</f>
        <v>511</v>
      </c>
      <c r="L51" s="78">
        <f>SUM(J51:K51)</f>
        <v>899</v>
      </c>
    </row>
    <row r="52" spans="5:12" ht="14.25" thickBot="1">
      <c r="E52" s="24">
        <v>64</v>
      </c>
      <c r="F52" s="44">
        <v>1</v>
      </c>
      <c r="G52" s="48">
        <v>1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168</v>
      </c>
      <c r="G53" s="39">
        <f>SUM(G3:G52)</f>
        <v>158</v>
      </c>
      <c r="H53" s="40">
        <f>SUM(F53:G53)</f>
        <v>326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topLeftCell="A22" zoomScaleNormal="100" workbookViewId="0">
      <selection activeCell="M42" sqref="M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3</v>
      </c>
      <c r="D3" s="28">
        <f>SUM(B3:C3)</f>
        <v>7</v>
      </c>
      <c r="E3" s="19">
        <v>15</v>
      </c>
      <c r="F3" s="49">
        <v>1</v>
      </c>
      <c r="G3" s="46">
        <v>6</v>
      </c>
      <c r="H3" s="37">
        <f>SUM(F3:G3)</f>
        <v>7</v>
      </c>
      <c r="I3" s="20">
        <v>65</v>
      </c>
      <c r="J3" s="49">
        <v>3</v>
      </c>
      <c r="K3" s="46">
        <v>7</v>
      </c>
      <c r="L3" s="37">
        <f>SUM(J3:K3)</f>
        <v>10</v>
      </c>
    </row>
    <row r="4" spans="1:12">
      <c r="A4" s="14">
        <v>1</v>
      </c>
      <c r="B4" s="43">
        <v>6</v>
      </c>
      <c r="C4" s="42">
        <v>1</v>
      </c>
      <c r="D4" s="30">
        <f t="shared" ref="D4:D17" si="0">SUM(B4:C4)</f>
        <v>7</v>
      </c>
      <c r="E4" s="14">
        <v>16</v>
      </c>
      <c r="F4" s="41">
        <v>1</v>
      </c>
      <c r="G4" s="46">
        <v>4</v>
      </c>
      <c r="H4" s="38">
        <f t="shared" ref="H4:H52" si="1">SUM(F4:G4)</f>
        <v>5</v>
      </c>
      <c r="I4" s="15">
        <v>66</v>
      </c>
      <c r="J4" s="41">
        <v>5</v>
      </c>
      <c r="K4" s="46">
        <v>3</v>
      </c>
      <c r="L4" s="38">
        <f t="shared" ref="L4:L46" si="2">SUM(J4:K4)</f>
        <v>8</v>
      </c>
    </row>
    <row r="5" spans="1:12">
      <c r="A5" s="14">
        <v>2</v>
      </c>
      <c r="B5" s="43">
        <v>3</v>
      </c>
      <c r="C5" s="42">
        <v>6</v>
      </c>
      <c r="D5" s="30">
        <f t="shared" si="0"/>
        <v>9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3</v>
      </c>
      <c r="K5" s="46">
        <v>6</v>
      </c>
      <c r="L5" s="38">
        <f t="shared" si="2"/>
        <v>9</v>
      </c>
    </row>
    <row r="6" spans="1:12">
      <c r="A6" s="14">
        <v>3</v>
      </c>
      <c r="B6" s="43">
        <v>2</v>
      </c>
      <c r="C6" s="42">
        <v>2</v>
      </c>
      <c r="D6" s="30">
        <f t="shared" si="0"/>
        <v>4</v>
      </c>
      <c r="E6" s="14">
        <v>18</v>
      </c>
      <c r="F6" s="41">
        <v>0</v>
      </c>
      <c r="G6" s="46">
        <v>3</v>
      </c>
      <c r="H6" s="38">
        <f t="shared" si="1"/>
        <v>3</v>
      </c>
      <c r="I6" s="15">
        <v>68</v>
      </c>
      <c r="J6" s="41">
        <v>8</v>
      </c>
      <c r="K6" s="46">
        <v>9</v>
      </c>
      <c r="L6" s="38">
        <f t="shared" si="2"/>
        <v>17</v>
      </c>
    </row>
    <row r="7" spans="1:12">
      <c r="A7" s="14">
        <v>4</v>
      </c>
      <c r="B7" s="43">
        <v>3</v>
      </c>
      <c r="C7" s="42">
        <v>3</v>
      </c>
      <c r="D7" s="30">
        <f t="shared" si="0"/>
        <v>6</v>
      </c>
      <c r="E7" s="14">
        <v>19</v>
      </c>
      <c r="F7" s="41">
        <v>2</v>
      </c>
      <c r="G7" s="46">
        <v>0</v>
      </c>
      <c r="H7" s="38">
        <f t="shared" si="1"/>
        <v>2</v>
      </c>
      <c r="I7" s="15">
        <v>69</v>
      </c>
      <c r="J7" s="41">
        <v>5</v>
      </c>
      <c r="K7" s="46">
        <v>6</v>
      </c>
      <c r="L7" s="38">
        <f t="shared" si="2"/>
        <v>11</v>
      </c>
    </row>
    <row r="8" spans="1:12">
      <c r="A8" s="14">
        <v>5</v>
      </c>
      <c r="B8" s="43">
        <v>5</v>
      </c>
      <c r="C8" s="42">
        <v>0</v>
      </c>
      <c r="D8" s="30">
        <f t="shared" si="0"/>
        <v>5</v>
      </c>
      <c r="E8" s="14">
        <v>20</v>
      </c>
      <c r="F8" s="41">
        <v>4</v>
      </c>
      <c r="G8" s="46">
        <v>3</v>
      </c>
      <c r="H8" s="38">
        <f t="shared" si="1"/>
        <v>7</v>
      </c>
      <c r="I8" s="15">
        <v>70</v>
      </c>
      <c r="J8" s="41">
        <v>6</v>
      </c>
      <c r="K8" s="46">
        <v>4</v>
      </c>
      <c r="L8" s="38">
        <f t="shared" si="2"/>
        <v>10</v>
      </c>
    </row>
    <row r="9" spans="1:12">
      <c r="A9" s="14">
        <v>6</v>
      </c>
      <c r="B9" s="43">
        <v>1</v>
      </c>
      <c r="C9" s="42">
        <v>6</v>
      </c>
      <c r="D9" s="30">
        <f t="shared" si="0"/>
        <v>7</v>
      </c>
      <c r="E9" s="14">
        <v>21</v>
      </c>
      <c r="F9" s="41">
        <v>2</v>
      </c>
      <c r="G9" s="46">
        <v>5</v>
      </c>
      <c r="H9" s="38">
        <f t="shared" si="1"/>
        <v>7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4</v>
      </c>
      <c r="C10" s="42">
        <v>2</v>
      </c>
      <c r="D10" s="30">
        <f t="shared" si="0"/>
        <v>6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5</v>
      </c>
      <c r="K10" s="46">
        <v>4</v>
      </c>
      <c r="L10" s="38">
        <f t="shared" si="2"/>
        <v>9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5</v>
      </c>
      <c r="G11" s="46">
        <v>0</v>
      </c>
      <c r="H11" s="38">
        <f t="shared" si="1"/>
        <v>5</v>
      </c>
      <c r="I11" s="15">
        <v>73</v>
      </c>
      <c r="J11" s="41">
        <v>4</v>
      </c>
      <c r="K11" s="46">
        <v>5</v>
      </c>
      <c r="L11" s="38">
        <f t="shared" si="2"/>
        <v>9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2</v>
      </c>
      <c r="K12" s="46">
        <v>5</v>
      </c>
      <c r="L12" s="38">
        <f t="shared" si="2"/>
        <v>7</v>
      </c>
    </row>
    <row r="13" spans="1:12">
      <c r="A13" s="14">
        <v>10</v>
      </c>
      <c r="B13" s="43">
        <v>3</v>
      </c>
      <c r="C13" s="42">
        <v>1</v>
      </c>
      <c r="D13" s="30">
        <f t="shared" si="0"/>
        <v>4</v>
      </c>
      <c r="E13" s="14">
        <v>25</v>
      </c>
      <c r="F13" s="41">
        <v>2</v>
      </c>
      <c r="G13" s="46">
        <v>5</v>
      </c>
      <c r="H13" s="38">
        <f t="shared" si="1"/>
        <v>7</v>
      </c>
      <c r="I13" s="15">
        <v>75</v>
      </c>
      <c r="J13" s="41">
        <v>4</v>
      </c>
      <c r="K13" s="46">
        <v>6</v>
      </c>
      <c r="L13" s="38">
        <f t="shared" si="2"/>
        <v>10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4</v>
      </c>
      <c r="K14" s="46">
        <v>7</v>
      </c>
      <c r="L14" s="38">
        <f t="shared" si="2"/>
        <v>11</v>
      </c>
    </row>
    <row r="15" spans="1:12">
      <c r="A15" s="14">
        <v>12</v>
      </c>
      <c r="B15" s="43">
        <v>2</v>
      </c>
      <c r="C15" s="42">
        <v>1</v>
      </c>
      <c r="D15" s="30">
        <f t="shared" si="0"/>
        <v>3</v>
      </c>
      <c r="E15" s="14">
        <v>27</v>
      </c>
      <c r="F15" s="41">
        <v>5</v>
      </c>
      <c r="G15" s="46">
        <v>2</v>
      </c>
      <c r="H15" s="38">
        <f t="shared" si="1"/>
        <v>7</v>
      </c>
      <c r="I15" s="15">
        <v>77</v>
      </c>
      <c r="J15" s="41">
        <v>4</v>
      </c>
      <c r="K15" s="46">
        <v>3</v>
      </c>
      <c r="L15" s="38">
        <f t="shared" si="2"/>
        <v>7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5</v>
      </c>
      <c r="G16" s="47">
        <v>4</v>
      </c>
      <c r="H16" s="38">
        <f t="shared" si="1"/>
        <v>9</v>
      </c>
      <c r="I16" s="15">
        <v>78</v>
      </c>
      <c r="J16" s="41">
        <v>4</v>
      </c>
      <c r="K16" s="46">
        <v>2</v>
      </c>
      <c r="L16" s="38">
        <f t="shared" si="2"/>
        <v>6</v>
      </c>
    </row>
    <row r="17" spans="1:12" ht="14.25" thickBot="1">
      <c r="A17" s="24">
        <v>14</v>
      </c>
      <c r="B17" s="44">
        <v>3</v>
      </c>
      <c r="C17" s="45">
        <v>1</v>
      </c>
      <c r="D17" s="33">
        <f t="shared" si="0"/>
        <v>4</v>
      </c>
      <c r="E17" s="14">
        <v>29</v>
      </c>
      <c r="F17" s="43">
        <v>2</v>
      </c>
      <c r="G17" s="47">
        <v>6</v>
      </c>
      <c r="H17" s="38">
        <f t="shared" si="1"/>
        <v>8</v>
      </c>
      <c r="I17" s="15">
        <v>79</v>
      </c>
      <c r="J17" s="41">
        <v>5</v>
      </c>
      <c r="K17" s="46">
        <v>7</v>
      </c>
      <c r="L17" s="38">
        <f t="shared" si="2"/>
        <v>12</v>
      </c>
    </row>
    <row r="18" spans="1:12" ht="15" thickTop="1" thickBot="1">
      <c r="A18" s="23" t="s">
        <v>6</v>
      </c>
      <c r="B18" s="34">
        <f>SUM(B3:B17)</f>
        <v>45</v>
      </c>
      <c r="C18" s="35">
        <f>SUM(C3:C17)</f>
        <v>31</v>
      </c>
      <c r="D18" s="36">
        <f>SUM(B18:C18)</f>
        <v>76</v>
      </c>
      <c r="E18" s="14">
        <v>30</v>
      </c>
      <c r="F18" s="43">
        <v>6</v>
      </c>
      <c r="G18" s="47">
        <v>7</v>
      </c>
      <c r="H18" s="38">
        <f t="shared" si="1"/>
        <v>13</v>
      </c>
      <c r="I18" s="15">
        <v>80</v>
      </c>
      <c r="J18" s="41">
        <v>6</v>
      </c>
      <c r="K18" s="46">
        <v>9</v>
      </c>
      <c r="L18" s="38">
        <f t="shared" si="2"/>
        <v>15</v>
      </c>
    </row>
    <row r="19" spans="1:12">
      <c r="E19" s="14">
        <v>31</v>
      </c>
      <c r="F19" s="43">
        <v>4</v>
      </c>
      <c r="G19" s="47">
        <v>3</v>
      </c>
      <c r="H19" s="38">
        <f t="shared" si="1"/>
        <v>7</v>
      </c>
      <c r="I19" s="15">
        <v>81</v>
      </c>
      <c r="J19" s="41">
        <v>5</v>
      </c>
      <c r="K19" s="46">
        <v>2</v>
      </c>
      <c r="L19" s="38">
        <f t="shared" si="2"/>
        <v>7</v>
      </c>
    </row>
    <row r="20" spans="1:12">
      <c r="E20" s="14">
        <v>32</v>
      </c>
      <c r="F20" s="43">
        <v>3</v>
      </c>
      <c r="G20" s="47">
        <v>5</v>
      </c>
      <c r="H20" s="38">
        <f t="shared" si="1"/>
        <v>8</v>
      </c>
      <c r="I20" s="15">
        <v>82</v>
      </c>
      <c r="J20" s="41">
        <v>4</v>
      </c>
      <c r="K20" s="46">
        <v>5</v>
      </c>
      <c r="L20" s="38">
        <f t="shared" si="2"/>
        <v>9</v>
      </c>
    </row>
    <row r="21" spans="1:12">
      <c r="E21" s="14">
        <v>33</v>
      </c>
      <c r="F21" s="43">
        <v>10</v>
      </c>
      <c r="G21" s="47">
        <v>5</v>
      </c>
      <c r="H21" s="38">
        <f t="shared" si="1"/>
        <v>15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8</v>
      </c>
      <c r="G23" s="47">
        <v>8</v>
      </c>
      <c r="H23" s="38">
        <f t="shared" si="1"/>
        <v>16</v>
      </c>
      <c r="I23" s="15">
        <v>85</v>
      </c>
      <c r="J23" s="43">
        <v>0</v>
      </c>
      <c r="K23" s="47">
        <v>5</v>
      </c>
      <c r="L23" s="38">
        <f t="shared" si="2"/>
        <v>5</v>
      </c>
    </row>
    <row r="24" spans="1:12">
      <c r="E24" s="14">
        <v>36</v>
      </c>
      <c r="F24" s="43">
        <v>9</v>
      </c>
      <c r="G24" s="47">
        <v>7</v>
      </c>
      <c r="H24" s="38">
        <f t="shared" si="1"/>
        <v>16</v>
      </c>
      <c r="I24" s="15">
        <v>86</v>
      </c>
      <c r="J24" s="43">
        <v>2</v>
      </c>
      <c r="K24" s="47">
        <v>5</v>
      </c>
      <c r="L24" s="38">
        <f t="shared" si="2"/>
        <v>7</v>
      </c>
    </row>
    <row r="25" spans="1:12">
      <c r="E25" s="14">
        <v>37</v>
      </c>
      <c r="F25" s="43">
        <v>5</v>
      </c>
      <c r="G25" s="47">
        <v>6</v>
      </c>
      <c r="H25" s="38">
        <f t="shared" si="1"/>
        <v>11</v>
      </c>
      <c r="I25" s="15">
        <v>87</v>
      </c>
      <c r="J25" s="43">
        <v>0</v>
      </c>
      <c r="K25" s="47">
        <v>5</v>
      </c>
      <c r="L25" s="38">
        <f t="shared" si="2"/>
        <v>5</v>
      </c>
    </row>
    <row r="26" spans="1:12">
      <c r="E26" s="14">
        <v>38</v>
      </c>
      <c r="F26" s="43">
        <v>7</v>
      </c>
      <c r="G26" s="47">
        <v>9</v>
      </c>
      <c r="H26" s="38">
        <f t="shared" si="1"/>
        <v>16</v>
      </c>
      <c r="I26" s="15">
        <v>88</v>
      </c>
      <c r="J26" s="43">
        <v>2</v>
      </c>
      <c r="K26" s="47">
        <v>7</v>
      </c>
      <c r="L26" s="38">
        <f t="shared" si="2"/>
        <v>9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9</v>
      </c>
      <c r="G28" s="47">
        <v>6</v>
      </c>
      <c r="H28" s="38">
        <f t="shared" si="1"/>
        <v>15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6</v>
      </c>
      <c r="G29" s="47">
        <v>2</v>
      </c>
      <c r="H29" s="38">
        <f t="shared" si="1"/>
        <v>8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8</v>
      </c>
      <c r="G30" s="47">
        <v>5</v>
      </c>
      <c r="H30" s="38">
        <f t="shared" si="1"/>
        <v>13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4</v>
      </c>
      <c r="G31" s="47">
        <v>5</v>
      </c>
      <c r="H31" s="38">
        <f t="shared" si="1"/>
        <v>9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9</v>
      </c>
      <c r="G32" s="47">
        <v>3</v>
      </c>
      <c r="H32" s="38">
        <f t="shared" si="1"/>
        <v>12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5</v>
      </c>
      <c r="G33" s="47">
        <v>3</v>
      </c>
      <c r="H33" s="38">
        <f t="shared" si="1"/>
        <v>8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4</v>
      </c>
      <c r="G34" s="47">
        <v>7</v>
      </c>
      <c r="H34" s="38">
        <f t="shared" si="1"/>
        <v>11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3</v>
      </c>
      <c r="G35" s="47">
        <v>4</v>
      </c>
      <c r="H35" s="38">
        <f t="shared" si="1"/>
        <v>7</v>
      </c>
      <c r="I35" s="15">
        <v>97</v>
      </c>
      <c r="J35" s="43">
        <v>1</v>
      </c>
      <c r="K35" s="47">
        <v>0</v>
      </c>
      <c r="L35" s="38">
        <f t="shared" si="2"/>
        <v>1</v>
      </c>
    </row>
    <row r="36" spans="5:12">
      <c r="E36" s="14">
        <v>48</v>
      </c>
      <c r="F36" s="43">
        <v>6</v>
      </c>
      <c r="G36" s="47">
        <v>4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4</v>
      </c>
      <c r="H37" s="38">
        <f t="shared" si="1"/>
        <v>11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5</v>
      </c>
      <c r="G38" s="47">
        <v>4</v>
      </c>
      <c r="H38" s="38">
        <f t="shared" si="1"/>
        <v>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4</v>
      </c>
      <c r="H39" s="38">
        <f t="shared" si="1"/>
        <v>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</v>
      </c>
      <c r="G40" s="47">
        <v>3</v>
      </c>
      <c r="H40" s="38">
        <f t="shared" si="1"/>
        <v>12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6</v>
      </c>
      <c r="H42" s="38">
        <f t="shared" si="1"/>
        <v>12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4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0</v>
      </c>
      <c r="H44" s="38">
        <f t="shared" si="1"/>
        <v>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3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5</v>
      </c>
      <c r="H46" s="38">
        <f t="shared" si="1"/>
        <v>11</v>
      </c>
      <c r="I46" s="24">
        <v>108</v>
      </c>
      <c r="J46" s="86">
        <v>0</v>
      </c>
      <c r="K46" s="72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4</v>
      </c>
      <c r="H47" s="38">
        <f t="shared" si="1"/>
        <v>9</v>
      </c>
      <c r="I47" s="25" t="s">
        <v>6</v>
      </c>
      <c r="J47" s="66">
        <f>SUM(J3:J46)</f>
        <v>92</v>
      </c>
      <c r="K47" s="84">
        <f>SUM(K3:K46)</f>
        <v>143</v>
      </c>
      <c r="L47" s="40">
        <f>SUM(J47:K47)</f>
        <v>235</v>
      </c>
    </row>
    <row r="48" spans="5:12">
      <c r="E48" s="14">
        <v>60</v>
      </c>
      <c r="F48" s="43">
        <v>5</v>
      </c>
      <c r="G48" s="47">
        <v>8</v>
      </c>
      <c r="H48" s="38">
        <f t="shared" si="1"/>
        <v>13</v>
      </c>
    </row>
    <row r="49" spans="5:12" ht="14.25" thickBot="1">
      <c r="E49" s="14">
        <v>61</v>
      </c>
      <c r="F49" s="43">
        <v>9</v>
      </c>
      <c r="G49" s="47">
        <v>8</v>
      </c>
      <c r="H49" s="38">
        <f t="shared" si="1"/>
        <v>17</v>
      </c>
      <c r="J49" s="4" t="s">
        <v>34</v>
      </c>
      <c r="K49" s="10"/>
      <c r="L49" s="10"/>
    </row>
    <row r="50" spans="5:12">
      <c r="E50" s="14">
        <v>62</v>
      </c>
      <c r="F50" s="43">
        <v>3</v>
      </c>
      <c r="G50" s="47">
        <v>8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9</v>
      </c>
      <c r="G51" s="47">
        <v>7</v>
      </c>
      <c r="H51" s="38">
        <f t="shared" si="1"/>
        <v>16</v>
      </c>
      <c r="J51" s="76">
        <f>SUM(B18,F53,J47)</f>
        <v>382</v>
      </c>
      <c r="K51" s="77">
        <f>SUM(C18,G53,K47)</f>
        <v>400</v>
      </c>
      <c r="L51" s="78">
        <f>SUM(J51:K51)</f>
        <v>782</v>
      </c>
    </row>
    <row r="52" spans="5:12" ht="14.25" thickBot="1">
      <c r="E52" s="24">
        <v>64</v>
      </c>
      <c r="F52" s="44">
        <v>10</v>
      </c>
      <c r="G52" s="48">
        <v>8</v>
      </c>
      <c r="H52" s="33">
        <f t="shared" si="1"/>
        <v>18</v>
      </c>
    </row>
    <row r="53" spans="5:12" ht="15" thickTop="1" thickBot="1">
      <c r="E53" s="23" t="s">
        <v>6</v>
      </c>
      <c r="F53" s="39">
        <f>SUM(F3:F52)</f>
        <v>245</v>
      </c>
      <c r="G53" s="39">
        <f>SUM(G3:G52)</f>
        <v>226</v>
      </c>
      <c r="H53" s="40">
        <f>SUM(F53:G53)</f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zoomScaleNormal="67" workbookViewId="0">
      <selection activeCell="G51" sqref="G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0</v>
      </c>
      <c r="D3" s="28">
        <f>SUM(B3:C3)</f>
        <v>2</v>
      </c>
      <c r="E3" s="19">
        <v>15</v>
      </c>
      <c r="F3" s="49">
        <v>3</v>
      </c>
      <c r="G3" s="46">
        <v>2</v>
      </c>
      <c r="H3" s="37">
        <f>SUM(F3:G3)</f>
        <v>5</v>
      </c>
      <c r="I3" s="20">
        <v>65</v>
      </c>
      <c r="J3" s="49">
        <v>3</v>
      </c>
      <c r="K3" s="46">
        <v>4</v>
      </c>
      <c r="L3" s="37">
        <f>SUM(J3:K3)</f>
        <v>7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2</v>
      </c>
      <c r="G4" s="46">
        <v>0</v>
      </c>
      <c r="H4" s="38">
        <f t="shared" ref="H4:H52" si="1">SUM(F4:G4)</f>
        <v>2</v>
      </c>
      <c r="I4" s="15">
        <v>66</v>
      </c>
      <c r="J4" s="41">
        <v>5</v>
      </c>
      <c r="K4" s="46">
        <v>3</v>
      </c>
      <c r="L4" s="38">
        <f t="shared" ref="L4:L46" si="2">SUM(J4:K4)</f>
        <v>8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3</v>
      </c>
      <c r="K5" s="46">
        <v>0</v>
      </c>
      <c r="L5" s="38">
        <f t="shared" si="2"/>
        <v>3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1</v>
      </c>
      <c r="G6" s="46">
        <v>5</v>
      </c>
      <c r="H6" s="38">
        <f t="shared" si="1"/>
        <v>6</v>
      </c>
      <c r="I6" s="15">
        <v>68</v>
      </c>
      <c r="J6" s="41">
        <v>3</v>
      </c>
      <c r="K6" s="46">
        <v>4</v>
      </c>
      <c r="L6" s="38">
        <f t="shared" si="2"/>
        <v>7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2</v>
      </c>
      <c r="H7" s="38">
        <f t="shared" si="1"/>
        <v>3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3</v>
      </c>
      <c r="C8" s="42">
        <v>1</v>
      </c>
      <c r="D8" s="30">
        <f t="shared" si="0"/>
        <v>4</v>
      </c>
      <c r="E8" s="14">
        <v>20</v>
      </c>
      <c r="F8" s="41">
        <v>0</v>
      </c>
      <c r="G8" s="46">
        <v>4</v>
      </c>
      <c r="H8" s="38">
        <f t="shared" si="1"/>
        <v>4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6</v>
      </c>
      <c r="G9" s="46">
        <v>3</v>
      </c>
      <c r="H9" s="38">
        <f t="shared" si="1"/>
        <v>9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4</v>
      </c>
      <c r="D10" s="30">
        <f t="shared" si="0"/>
        <v>5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0</v>
      </c>
      <c r="C11" s="42">
        <v>1</v>
      </c>
      <c r="D11" s="30">
        <f t="shared" si="0"/>
        <v>1</v>
      </c>
      <c r="E11" s="14">
        <v>23</v>
      </c>
      <c r="F11" s="41">
        <v>6</v>
      </c>
      <c r="G11" s="46">
        <v>8</v>
      </c>
      <c r="H11" s="38">
        <f t="shared" si="1"/>
        <v>14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4</v>
      </c>
      <c r="G12" s="46">
        <v>2</v>
      </c>
      <c r="H12" s="38">
        <f t="shared" si="1"/>
        <v>6</v>
      </c>
      <c r="I12" s="15">
        <v>74</v>
      </c>
      <c r="J12" s="41">
        <v>2</v>
      </c>
      <c r="K12" s="46">
        <v>5</v>
      </c>
      <c r="L12" s="38">
        <f t="shared" si="2"/>
        <v>7</v>
      </c>
    </row>
    <row r="13" spans="1:12">
      <c r="A13" s="14">
        <v>10</v>
      </c>
      <c r="B13" s="43">
        <v>2</v>
      </c>
      <c r="C13" s="42">
        <v>4</v>
      </c>
      <c r="D13" s="30">
        <f t="shared" si="0"/>
        <v>6</v>
      </c>
      <c r="E13" s="14">
        <v>25</v>
      </c>
      <c r="F13" s="41">
        <v>7</v>
      </c>
      <c r="G13" s="46">
        <v>9</v>
      </c>
      <c r="H13" s="38">
        <f t="shared" si="1"/>
        <v>16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2</v>
      </c>
      <c r="C14" s="42">
        <v>2</v>
      </c>
      <c r="D14" s="30">
        <f t="shared" si="0"/>
        <v>4</v>
      </c>
      <c r="E14" s="14">
        <v>26</v>
      </c>
      <c r="F14" s="41">
        <v>2</v>
      </c>
      <c r="G14" s="46">
        <v>6</v>
      </c>
      <c r="H14" s="38">
        <f t="shared" si="1"/>
        <v>8</v>
      </c>
      <c r="I14" s="15">
        <v>76</v>
      </c>
      <c r="J14" s="41">
        <v>2</v>
      </c>
      <c r="K14" s="46">
        <v>0</v>
      </c>
      <c r="L14" s="38">
        <f t="shared" si="2"/>
        <v>2</v>
      </c>
    </row>
    <row r="15" spans="1:12">
      <c r="A15" s="14">
        <v>12</v>
      </c>
      <c r="B15" s="43">
        <v>2</v>
      </c>
      <c r="C15" s="42">
        <v>0</v>
      </c>
      <c r="D15" s="30">
        <f t="shared" si="0"/>
        <v>2</v>
      </c>
      <c r="E15" s="14">
        <v>27</v>
      </c>
      <c r="F15" s="41">
        <v>9</v>
      </c>
      <c r="G15" s="46">
        <v>6</v>
      </c>
      <c r="H15" s="38">
        <f t="shared" si="1"/>
        <v>15</v>
      </c>
      <c r="I15" s="15">
        <v>77</v>
      </c>
      <c r="J15" s="41">
        <v>2</v>
      </c>
      <c r="K15" s="46">
        <v>0</v>
      </c>
      <c r="L15" s="38">
        <f t="shared" si="2"/>
        <v>2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4</v>
      </c>
      <c r="G16" s="47">
        <v>2</v>
      </c>
      <c r="H16" s="38">
        <f t="shared" si="1"/>
        <v>6</v>
      </c>
      <c r="I16" s="15">
        <v>78</v>
      </c>
      <c r="J16" s="41">
        <v>0</v>
      </c>
      <c r="K16" s="46">
        <v>2</v>
      </c>
      <c r="L16" s="38">
        <f t="shared" si="2"/>
        <v>2</v>
      </c>
    </row>
    <row r="17" spans="1:12" ht="14.25" thickBot="1">
      <c r="A17" s="24">
        <v>14</v>
      </c>
      <c r="B17" s="44">
        <v>0</v>
      </c>
      <c r="C17" s="45">
        <v>1</v>
      </c>
      <c r="D17" s="33">
        <f t="shared" si="0"/>
        <v>1</v>
      </c>
      <c r="E17" s="14">
        <v>29</v>
      </c>
      <c r="F17" s="43">
        <v>1</v>
      </c>
      <c r="G17" s="47">
        <v>3</v>
      </c>
      <c r="H17" s="38">
        <f t="shared" si="1"/>
        <v>4</v>
      </c>
      <c r="I17" s="15">
        <v>79</v>
      </c>
      <c r="J17" s="41">
        <v>0</v>
      </c>
      <c r="K17" s="46">
        <v>1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20</v>
      </c>
      <c r="C18" s="35">
        <f>SUM(C3:C17)</f>
        <v>19</v>
      </c>
      <c r="D18" s="36">
        <f>SUM(B18:C18)</f>
        <v>39</v>
      </c>
      <c r="E18" s="14">
        <v>30</v>
      </c>
      <c r="F18" s="43">
        <v>3</v>
      </c>
      <c r="G18" s="47">
        <v>5</v>
      </c>
      <c r="H18" s="38">
        <f t="shared" si="1"/>
        <v>8</v>
      </c>
      <c r="I18" s="15">
        <v>80</v>
      </c>
      <c r="J18" s="41">
        <v>0</v>
      </c>
      <c r="K18" s="46">
        <v>4</v>
      </c>
      <c r="L18" s="38">
        <f t="shared" si="2"/>
        <v>4</v>
      </c>
    </row>
    <row r="19" spans="1:12">
      <c r="E19" s="14">
        <v>31</v>
      </c>
      <c r="F19" s="43">
        <v>6</v>
      </c>
      <c r="G19" s="47">
        <v>2</v>
      </c>
      <c r="H19" s="38">
        <f t="shared" si="1"/>
        <v>8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3</v>
      </c>
      <c r="G20" s="47">
        <v>1</v>
      </c>
      <c r="H20" s="38">
        <f t="shared" si="1"/>
        <v>4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3</v>
      </c>
      <c r="G21" s="47">
        <v>2</v>
      </c>
      <c r="H21" s="38">
        <f t="shared" si="1"/>
        <v>5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3</v>
      </c>
      <c r="G22" s="47">
        <v>3</v>
      </c>
      <c r="H22" s="38">
        <f t="shared" si="1"/>
        <v>6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3</v>
      </c>
      <c r="G23" s="47">
        <v>3</v>
      </c>
      <c r="H23" s="38">
        <f t="shared" si="1"/>
        <v>6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2</v>
      </c>
      <c r="G24" s="47">
        <v>1</v>
      </c>
      <c r="H24" s="38">
        <f t="shared" si="1"/>
        <v>3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5</v>
      </c>
      <c r="H26" s="38">
        <f t="shared" si="1"/>
        <v>6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4</v>
      </c>
      <c r="G27" s="47">
        <v>5</v>
      </c>
      <c r="H27" s="38">
        <f t="shared" si="1"/>
        <v>9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2</v>
      </c>
      <c r="G28" s="47">
        <v>3</v>
      </c>
      <c r="H28" s="38">
        <f t="shared" si="1"/>
        <v>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2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5</v>
      </c>
      <c r="G30" s="47">
        <v>2</v>
      </c>
      <c r="H30" s="38">
        <f t="shared" si="1"/>
        <v>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</v>
      </c>
      <c r="G31" s="47">
        <v>1</v>
      </c>
      <c r="H31" s="38">
        <f t="shared" si="1"/>
        <v>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1</v>
      </c>
      <c r="H33" s="38">
        <f t="shared" si="1"/>
        <v>2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</v>
      </c>
      <c r="G34" s="47">
        <v>2</v>
      </c>
      <c r="H34" s="38">
        <f t="shared" si="1"/>
        <v>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3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</v>
      </c>
      <c r="G38" s="47">
        <v>0</v>
      </c>
      <c r="H38" s="38">
        <f t="shared" si="1"/>
        <v>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3</v>
      </c>
      <c r="H39" s="38">
        <f t="shared" si="1"/>
        <v>7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8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7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12</v>
      </c>
      <c r="H42" s="38">
        <f t="shared" si="1"/>
        <v>16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8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7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4</v>
      </c>
      <c r="H45" s="38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7</v>
      </c>
      <c r="G46" s="47">
        <v>2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5</v>
      </c>
      <c r="H47" s="38">
        <f t="shared" si="1"/>
        <v>13</v>
      </c>
      <c r="I47" s="25" t="s">
        <v>6</v>
      </c>
      <c r="J47" s="36">
        <f>SUM(J3:J46)</f>
        <v>29</v>
      </c>
      <c r="K47" s="39">
        <f>SUM(K3:K46)</f>
        <v>37</v>
      </c>
      <c r="L47" s="40">
        <f>SUM(J47:K47)</f>
        <v>66</v>
      </c>
    </row>
    <row r="48" spans="5:12">
      <c r="E48" s="14">
        <v>60</v>
      </c>
      <c r="F48" s="43">
        <v>12</v>
      </c>
      <c r="G48" s="47">
        <v>8</v>
      </c>
      <c r="H48" s="38">
        <f t="shared" si="1"/>
        <v>20</v>
      </c>
    </row>
    <row r="49" spans="5:12" ht="14.25" thickBot="1">
      <c r="E49" s="14">
        <v>61</v>
      </c>
      <c r="F49" s="43">
        <v>8</v>
      </c>
      <c r="G49" s="47">
        <v>4</v>
      </c>
      <c r="H49" s="38">
        <f t="shared" si="1"/>
        <v>12</v>
      </c>
      <c r="J49" s="4" t="s">
        <v>98</v>
      </c>
      <c r="K49" s="10"/>
      <c r="L49" s="10"/>
    </row>
    <row r="50" spans="5:12">
      <c r="E50" s="14">
        <v>62</v>
      </c>
      <c r="F50" s="43">
        <v>9</v>
      </c>
      <c r="G50" s="47">
        <v>10</v>
      </c>
      <c r="H50" s="38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8</v>
      </c>
      <c r="H51" s="38">
        <f t="shared" si="1"/>
        <v>14</v>
      </c>
      <c r="J51" s="76">
        <f>SUM(B18,F53,J47)</f>
        <v>229</v>
      </c>
      <c r="K51" s="77">
        <f>SUM(C18,G53,K47)</f>
        <v>248</v>
      </c>
      <c r="L51" s="78">
        <f>SUM(J51:K51)</f>
        <v>477</v>
      </c>
    </row>
    <row r="52" spans="5:12" ht="14.25" thickBot="1">
      <c r="E52" s="24">
        <v>64</v>
      </c>
      <c r="F52" s="44">
        <v>8</v>
      </c>
      <c r="G52" s="48">
        <v>6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180</v>
      </c>
      <c r="G53" s="39">
        <f>SUM(G3:G52)</f>
        <v>192</v>
      </c>
      <c r="H53" s="40">
        <f>SUM(F53:G53)</f>
        <v>372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topLeftCell="A6" zoomScale="86" zoomScaleNormal="86" workbookViewId="0">
      <selection activeCell="N25" sqref="N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6</v>
      </c>
      <c r="D3" s="28">
        <f>SUM(B3:C3)</f>
        <v>8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10</v>
      </c>
      <c r="C4" s="42">
        <v>1</v>
      </c>
      <c r="D4" s="30">
        <f t="shared" ref="D4:D17" si="0">SUM(B4:C4)</f>
        <v>11</v>
      </c>
      <c r="E4" s="14">
        <v>16</v>
      </c>
      <c r="F4" s="41">
        <v>1</v>
      </c>
      <c r="G4" s="46">
        <v>1</v>
      </c>
      <c r="H4" s="38">
        <f t="shared" ref="H4:H52" si="1">SUM(F4:G4)</f>
        <v>2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3</v>
      </c>
      <c r="C5" s="42">
        <v>5</v>
      </c>
      <c r="D5" s="30">
        <f t="shared" si="0"/>
        <v>8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3</v>
      </c>
      <c r="C7" s="42">
        <v>4</v>
      </c>
      <c r="D7" s="30">
        <f t="shared" si="0"/>
        <v>7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3</v>
      </c>
      <c r="C8" s="42">
        <v>2</v>
      </c>
      <c r="D8" s="30">
        <f t="shared" si="0"/>
        <v>5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1</v>
      </c>
      <c r="K9" s="46">
        <v>1</v>
      </c>
      <c r="L9" s="38">
        <f t="shared" si="2"/>
        <v>2</v>
      </c>
    </row>
    <row r="10" spans="1:12">
      <c r="A10" s="14">
        <v>7</v>
      </c>
      <c r="B10" s="43">
        <v>4</v>
      </c>
      <c r="C10" s="42">
        <v>1</v>
      </c>
      <c r="D10" s="30">
        <f t="shared" si="0"/>
        <v>5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2</v>
      </c>
      <c r="C12" s="42">
        <v>3</v>
      </c>
      <c r="D12" s="30">
        <f t="shared" si="0"/>
        <v>5</v>
      </c>
      <c r="E12" s="14">
        <v>24</v>
      </c>
      <c r="F12" s="41">
        <v>3</v>
      </c>
      <c r="G12" s="46">
        <v>2</v>
      </c>
      <c r="H12" s="38">
        <f t="shared" si="1"/>
        <v>5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3</v>
      </c>
      <c r="C13" s="42">
        <v>0</v>
      </c>
      <c r="D13" s="30">
        <f t="shared" si="0"/>
        <v>3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2</v>
      </c>
      <c r="C14" s="42">
        <v>1</v>
      </c>
      <c r="D14" s="30">
        <f t="shared" si="0"/>
        <v>3</v>
      </c>
      <c r="E14" s="14">
        <v>26</v>
      </c>
      <c r="F14" s="41">
        <v>6</v>
      </c>
      <c r="G14" s="46">
        <v>4</v>
      </c>
      <c r="H14" s="38">
        <f t="shared" si="1"/>
        <v>10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3</v>
      </c>
      <c r="G15" s="46">
        <v>2</v>
      </c>
      <c r="H15" s="38">
        <f t="shared" si="1"/>
        <v>5</v>
      </c>
      <c r="I15" s="15">
        <v>77</v>
      </c>
      <c r="J15" s="41">
        <v>1</v>
      </c>
      <c r="K15" s="46">
        <v>1</v>
      </c>
      <c r="L15" s="38">
        <f t="shared" si="2"/>
        <v>2</v>
      </c>
    </row>
    <row r="16" spans="1:12">
      <c r="A16" s="14">
        <v>13</v>
      </c>
      <c r="B16" s="43">
        <v>5</v>
      </c>
      <c r="C16" s="42">
        <v>1</v>
      </c>
      <c r="D16" s="30">
        <f t="shared" si="0"/>
        <v>6</v>
      </c>
      <c r="E16" s="14">
        <v>28</v>
      </c>
      <c r="F16" s="43">
        <v>1</v>
      </c>
      <c r="G16" s="47">
        <v>4</v>
      </c>
      <c r="H16" s="38">
        <f t="shared" si="1"/>
        <v>5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3</v>
      </c>
      <c r="G17" s="47">
        <v>2</v>
      </c>
      <c r="H17" s="38">
        <f t="shared" si="1"/>
        <v>5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46</v>
      </c>
      <c r="C18" s="35">
        <f>SUM(C3:C17)</f>
        <v>35</v>
      </c>
      <c r="D18" s="36">
        <f>SUM(B18:C18)</f>
        <v>81</v>
      </c>
      <c r="E18" s="14">
        <v>30</v>
      </c>
      <c r="F18" s="43">
        <v>3</v>
      </c>
      <c r="G18" s="47">
        <v>3</v>
      </c>
      <c r="H18" s="38">
        <f t="shared" si="1"/>
        <v>6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3</v>
      </c>
      <c r="G19" s="47">
        <v>5</v>
      </c>
      <c r="H19" s="38">
        <f t="shared" si="1"/>
        <v>8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0</v>
      </c>
      <c r="G20" s="47">
        <v>2</v>
      </c>
      <c r="H20" s="38">
        <f t="shared" si="1"/>
        <v>2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5</v>
      </c>
      <c r="G21" s="47">
        <v>5</v>
      </c>
      <c r="H21" s="38">
        <f t="shared" si="1"/>
        <v>10</v>
      </c>
      <c r="I21" s="15">
        <v>83</v>
      </c>
      <c r="J21" s="41">
        <v>1</v>
      </c>
      <c r="K21" s="46">
        <v>0</v>
      </c>
      <c r="L21" s="38">
        <f t="shared" si="2"/>
        <v>1</v>
      </c>
    </row>
    <row r="22" spans="1:12">
      <c r="E22" s="14">
        <v>34</v>
      </c>
      <c r="F22" s="43">
        <v>1</v>
      </c>
      <c r="G22" s="47">
        <v>8</v>
      </c>
      <c r="H22" s="38">
        <f t="shared" si="1"/>
        <v>9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5</v>
      </c>
      <c r="G23" s="47">
        <v>6</v>
      </c>
      <c r="H23" s="38">
        <f t="shared" si="1"/>
        <v>11</v>
      </c>
      <c r="I23" s="15">
        <v>85</v>
      </c>
      <c r="J23" s="43">
        <v>2</v>
      </c>
      <c r="K23" s="47">
        <v>0</v>
      </c>
      <c r="L23" s="38">
        <f t="shared" si="2"/>
        <v>2</v>
      </c>
    </row>
    <row r="24" spans="1:12">
      <c r="E24" s="14">
        <v>36</v>
      </c>
      <c r="F24" s="43">
        <v>4</v>
      </c>
      <c r="G24" s="47">
        <v>4</v>
      </c>
      <c r="H24" s="38">
        <f t="shared" si="1"/>
        <v>8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1</v>
      </c>
      <c r="G25" s="47">
        <v>8</v>
      </c>
      <c r="H25" s="38">
        <f t="shared" si="1"/>
        <v>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6</v>
      </c>
      <c r="G26" s="47">
        <v>4</v>
      </c>
      <c r="H26" s="38">
        <f t="shared" si="1"/>
        <v>10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2</v>
      </c>
      <c r="G27" s="47">
        <v>3</v>
      </c>
      <c r="H27" s="38">
        <f t="shared" si="1"/>
        <v>5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4</v>
      </c>
      <c r="G28" s="47">
        <v>3</v>
      </c>
      <c r="H28" s="38">
        <f t="shared" si="1"/>
        <v>7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5</v>
      </c>
      <c r="H29" s="38">
        <f t="shared" si="1"/>
        <v>6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3</v>
      </c>
      <c r="H30" s="38">
        <f t="shared" si="1"/>
        <v>10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5</v>
      </c>
      <c r="G31" s="47">
        <v>1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4</v>
      </c>
      <c r="H32" s="38">
        <f t="shared" si="1"/>
        <v>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0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0</v>
      </c>
      <c r="H36" s="38">
        <f t="shared" si="1"/>
        <v>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2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0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1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1</v>
      </c>
      <c r="H43" s="38">
        <f t="shared" si="1"/>
        <v>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0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0</v>
      </c>
      <c r="H46" s="38">
        <f t="shared" si="1"/>
        <v>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1</v>
      </c>
      <c r="H47" s="38">
        <f t="shared" si="1"/>
        <v>1</v>
      </c>
      <c r="I47" s="25" t="s">
        <v>6</v>
      </c>
      <c r="J47" s="36">
        <f>SUM(J3:J46)</f>
        <v>10</v>
      </c>
      <c r="K47" s="39">
        <f>SUM(K3:K46)</f>
        <v>8</v>
      </c>
      <c r="L47" s="40">
        <f>SUM(J47:K47)</f>
        <v>18</v>
      </c>
    </row>
    <row r="48" spans="5:12">
      <c r="E48" s="14">
        <v>60</v>
      </c>
      <c r="F48" s="43">
        <v>1</v>
      </c>
      <c r="G48" s="47">
        <v>0</v>
      </c>
      <c r="H48" s="38">
        <f t="shared" si="1"/>
        <v>1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211</v>
      </c>
      <c r="K49" s="10"/>
      <c r="L49" s="10"/>
    </row>
    <row r="50" spans="5:12">
      <c r="E50" s="14">
        <v>62</v>
      </c>
      <c r="F50" s="43">
        <v>1</v>
      </c>
      <c r="G50" s="47">
        <v>3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</v>
      </c>
      <c r="G51" s="47">
        <v>1</v>
      </c>
      <c r="H51" s="38">
        <f t="shared" si="1"/>
        <v>3</v>
      </c>
      <c r="J51" s="76">
        <f>SUM(B18,F53,J47)</f>
        <v>153</v>
      </c>
      <c r="K51" s="77">
        <f>SUM(C18,G53,K47)</f>
        <v>148</v>
      </c>
      <c r="L51" s="78">
        <f>SUM(J51:K51)</f>
        <v>301</v>
      </c>
    </row>
    <row r="52" spans="5:12" ht="14.25" thickBot="1">
      <c r="E52" s="24">
        <v>64</v>
      </c>
      <c r="F52" s="44">
        <v>0</v>
      </c>
      <c r="G52" s="48">
        <v>2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97</v>
      </c>
      <c r="G53" s="39">
        <f>SUM(G3:G52)</f>
        <v>105</v>
      </c>
      <c r="H53" s="40">
        <f>SUM(F53:G53)</f>
        <v>202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topLeftCell="A28" workbookViewId="0">
      <selection activeCell="K54" sqref="K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2</v>
      </c>
      <c r="G3" s="46">
        <v>0</v>
      </c>
      <c r="H3" s="37">
        <f>SUM(F3:G3)</f>
        <v>2</v>
      </c>
      <c r="I3" s="20">
        <v>65</v>
      </c>
      <c r="J3" s="49">
        <v>0</v>
      </c>
      <c r="K3" s="46">
        <v>0</v>
      </c>
      <c r="L3" s="37">
        <f>SUM(J3:K3)</f>
        <v>0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1</v>
      </c>
      <c r="C5" s="42">
        <v>0</v>
      </c>
      <c r="D5" s="30">
        <f t="shared" si="0"/>
        <v>1</v>
      </c>
      <c r="E5" s="14">
        <v>17</v>
      </c>
      <c r="F5" s="41">
        <v>0</v>
      </c>
      <c r="G5" s="46">
        <v>0</v>
      </c>
      <c r="H5" s="38">
        <f t="shared" si="1"/>
        <v>0</v>
      </c>
      <c r="I5" s="15">
        <v>67</v>
      </c>
      <c r="J5" s="41">
        <v>0</v>
      </c>
      <c r="K5" s="46">
        <v>0</v>
      </c>
      <c r="L5" s="38">
        <f t="shared" si="2"/>
        <v>0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0</v>
      </c>
      <c r="H8" s="38">
        <f t="shared" si="1"/>
        <v>0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2</v>
      </c>
      <c r="K9" s="46">
        <v>0</v>
      </c>
      <c r="L9" s="38">
        <f t="shared" si="2"/>
        <v>2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0</v>
      </c>
      <c r="H10" s="38">
        <f t="shared" si="1"/>
        <v>0</v>
      </c>
      <c r="I10" s="15">
        <v>72</v>
      </c>
      <c r="J10" s="41">
        <v>0</v>
      </c>
      <c r="K10" s="46">
        <v>0</v>
      </c>
      <c r="L10" s="38">
        <f t="shared" si="2"/>
        <v>0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1</v>
      </c>
      <c r="C12" s="42">
        <v>0</v>
      </c>
      <c r="D12" s="30">
        <f t="shared" si="0"/>
        <v>1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0</v>
      </c>
      <c r="G13" s="46">
        <v>0</v>
      </c>
      <c r="H13" s="38">
        <f t="shared" si="1"/>
        <v>0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0</v>
      </c>
      <c r="G14" s="46">
        <v>0</v>
      </c>
      <c r="H14" s="38">
        <f t="shared" si="1"/>
        <v>0</v>
      </c>
      <c r="I14" s="15">
        <v>76</v>
      </c>
      <c r="J14" s="41">
        <v>0</v>
      </c>
      <c r="K14" s="46">
        <v>1</v>
      </c>
      <c r="L14" s="38">
        <f t="shared" si="2"/>
        <v>1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0</v>
      </c>
      <c r="L15" s="38">
        <f t="shared" si="2"/>
        <v>0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43">
        <v>0</v>
      </c>
      <c r="G17" s="47">
        <v>1</v>
      </c>
      <c r="H17" s="38">
        <f t="shared" si="1"/>
        <v>1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6</v>
      </c>
      <c r="C18" s="35">
        <f>SUM(C3:C17)</f>
        <v>2</v>
      </c>
      <c r="D18" s="36">
        <f>SUM(B18:C18)</f>
        <v>8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0</v>
      </c>
      <c r="G19" s="47">
        <v>0</v>
      </c>
      <c r="H19" s="38">
        <f t="shared" si="1"/>
        <v>0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0</v>
      </c>
      <c r="G20" s="47">
        <v>0</v>
      </c>
      <c r="H20" s="38">
        <f t="shared" si="1"/>
        <v>0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0</v>
      </c>
      <c r="G21" s="47">
        <v>1</v>
      </c>
      <c r="H21" s="38">
        <f t="shared" si="1"/>
        <v>1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0</v>
      </c>
      <c r="G22" s="47">
        <v>0</v>
      </c>
      <c r="H22" s="38">
        <f t="shared" si="1"/>
        <v>0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1</v>
      </c>
      <c r="H23" s="38">
        <f t="shared" si="1"/>
        <v>1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0</v>
      </c>
      <c r="G24" s="47">
        <v>0</v>
      </c>
      <c r="H24" s="38">
        <f t="shared" si="1"/>
        <v>0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0</v>
      </c>
      <c r="G25" s="47">
        <v>0</v>
      </c>
      <c r="H25" s="38">
        <f t="shared" si="1"/>
        <v>0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1</v>
      </c>
      <c r="H26" s="38">
        <f t="shared" si="1"/>
        <v>2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0</v>
      </c>
      <c r="G27" s="47">
        <v>1</v>
      </c>
      <c r="H27" s="38">
        <f t="shared" si="1"/>
        <v>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1</v>
      </c>
      <c r="G28" s="47">
        <v>0</v>
      </c>
      <c r="H28" s="38">
        <f t="shared" si="1"/>
        <v>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0</v>
      </c>
      <c r="G29" s="47">
        <v>0</v>
      </c>
      <c r="H29" s="38">
        <f t="shared" si="1"/>
        <v>0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0</v>
      </c>
      <c r="H30" s="38">
        <f t="shared" si="1"/>
        <v>2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0</v>
      </c>
      <c r="G31" s="47">
        <v>0</v>
      </c>
      <c r="H31" s="38">
        <f t="shared" si="1"/>
        <v>0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0</v>
      </c>
      <c r="G32" s="47">
        <v>1</v>
      </c>
      <c r="H32" s="38">
        <f t="shared" si="1"/>
        <v>1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0</v>
      </c>
      <c r="H33" s="38">
        <f t="shared" si="1"/>
        <v>0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0</v>
      </c>
      <c r="G34" s="47">
        <v>0</v>
      </c>
      <c r="H34" s="38">
        <f t="shared" si="1"/>
        <v>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0</v>
      </c>
      <c r="G35" s="47">
        <v>0</v>
      </c>
      <c r="H35" s="38">
        <f t="shared" si="1"/>
        <v>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0</v>
      </c>
      <c r="H36" s="38">
        <f t="shared" si="1"/>
        <v>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0</v>
      </c>
      <c r="H38" s="38">
        <f t="shared" si="1"/>
        <v>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0</v>
      </c>
      <c r="H40" s="38">
        <f t="shared" si="1"/>
        <v>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0</v>
      </c>
      <c r="G41" s="47">
        <v>0</v>
      </c>
      <c r="H41" s="38">
        <f t="shared" si="1"/>
        <v>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0</v>
      </c>
      <c r="H43" s="38">
        <f t="shared" si="1"/>
        <v>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0</v>
      </c>
      <c r="H45" s="38">
        <f t="shared" si="1"/>
        <v>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0</v>
      </c>
      <c r="H46" s="38">
        <f t="shared" si="1"/>
        <v>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0</v>
      </c>
      <c r="H47" s="38">
        <f t="shared" si="1"/>
        <v>0</v>
      </c>
      <c r="I47" s="25" t="s">
        <v>6</v>
      </c>
      <c r="J47" s="36">
        <f>SUM(J3:J46)</f>
        <v>5</v>
      </c>
      <c r="K47" s="39">
        <f>SUM(K3:K46)</f>
        <v>4</v>
      </c>
      <c r="L47" s="40">
        <f>SUM(J47:K47)</f>
        <v>9</v>
      </c>
    </row>
    <row r="48" spans="5:12">
      <c r="E48" s="14">
        <v>60</v>
      </c>
      <c r="F48" s="43">
        <v>0</v>
      </c>
      <c r="G48" s="47">
        <v>0</v>
      </c>
      <c r="H48" s="38">
        <f t="shared" si="1"/>
        <v>0</v>
      </c>
    </row>
    <row r="49" spans="5:12" ht="14.25" thickBot="1">
      <c r="E49" s="14">
        <v>61</v>
      </c>
      <c r="F49" s="43">
        <v>0</v>
      </c>
      <c r="G49" s="47">
        <v>0</v>
      </c>
      <c r="H49" s="38">
        <f t="shared" si="1"/>
        <v>0</v>
      </c>
      <c r="J49" s="4" t="s">
        <v>213</v>
      </c>
      <c r="K49" s="10"/>
      <c r="L49" s="10"/>
    </row>
    <row r="50" spans="5:12">
      <c r="E50" s="14">
        <v>62</v>
      </c>
      <c r="F50" s="43">
        <v>0</v>
      </c>
      <c r="G50" s="47">
        <v>0</v>
      </c>
      <c r="H50" s="38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6">
        <f>SUM(B18,F53,J47)</f>
        <v>18</v>
      </c>
      <c r="K51" s="77">
        <f>SUM(C18,G53,K47)</f>
        <v>15</v>
      </c>
      <c r="L51" s="78">
        <f>SUM(J51:K51)</f>
        <v>33</v>
      </c>
    </row>
    <row r="52" spans="5:12" ht="14.25" thickBot="1">
      <c r="E52" s="24">
        <v>64</v>
      </c>
      <c r="F52" s="44">
        <v>0</v>
      </c>
      <c r="G52" s="48">
        <v>1</v>
      </c>
      <c r="H52" s="33">
        <f t="shared" si="1"/>
        <v>1</v>
      </c>
    </row>
    <row r="53" spans="5:12" ht="15" thickTop="1" thickBot="1">
      <c r="E53" s="23" t="s">
        <v>6</v>
      </c>
      <c r="F53" s="36">
        <f>SUM(F3:F52)</f>
        <v>7</v>
      </c>
      <c r="G53" s="39">
        <f>SUM(G3:G52)</f>
        <v>9</v>
      </c>
      <c r="H53" s="40">
        <f>SUM(F53:G53)</f>
        <v>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F24" sqref="F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3</v>
      </c>
      <c r="D3" s="28">
        <f>SUM(B3:C3)</f>
        <v>9</v>
      </c>
      <c r="E3" s="19">
        <v>15</v>
      </c>
      <c r="F3" s="49">
        <v>1</v>
      </c>
      <c r="G3" s="46">
        <v>6</v>
      </c>
      <c r="H3" s="37">
        <f>SUM(F3:G3)</f>
        <v>7</v>
      </c>
      <c r="I3" s="20">
        <v>65</v>
      </c>
      <c r="J3" s="49">
        <v>1</v>
      </c>
      <c r="K3" s="46">
        <v>2</v>
      </c>
      <c r="L3" s="37">
        <f>SUM(J3:K3)</f>
        <v>3</v>
      </c>
    </row>
    <row r="4" spans="1:12">
      <c r="A4" s="14">
        <v>1</v>
      </c>
      <c r="B4" s="43">
        <v>12</v>
      </c>
      <c r="C4" s="42">
        <v>5</v>
      </c>
      <c r="D4" s="30">
        <f t="shared" ref="D4:D17" si="0">SUM(B4:C4)</f>
        <v>17</v>
      </c>
      <c r="E4" s="14">
        <v>16</v>
      </c>
      <c r="F4" s="41">
        <v>1</v>
      </c>
      <c r="G4" s="46">
        <v>0</v>
      </c>
      <c r="H4" s="38">
        <f t="shared" ref="H4:H52" si="1">SUM(F4:G4)</f>
        <v>1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7</v>
      </c>
      <c r="C5" s="42">
        <v>12</v>
      </c>
      <c r="D5" s="30">
        <f t="shared" si="0"/>
        <v>19</v>
      </c>
      <c r="E5" s="14">
        <v>17</v>
      </c>
      <c r="F5" s="41">
        <v>2</v>
      </c>
      <c r="G5" s="46">
        <v>2</v>
      </c>
      <c r="H5" s="38">
        <f t="shared" si="1"/>
        <v>4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7</v>
      </c>
      <c r="C6" s="42">
        <v>12</v>
      </c>
      <c r="D6" s="30">
        <f t="shared" si="0"/>
        <v>19</v>
      </c>
      <c r="E6" s="14">
        <v>18</v>
      </c>
      <c r="F6" s="41">
        <v>3</v>
      </c>
      <c r="G6" s="46">
        <v>5</v>
      </c>
      <c r="H6" s="38">
        <f t="shared" si="1"/>
        <v>8</v>
      </c>
      <c r="I6" s="15">
        <v>68</v>
      </c>
      <c r="J6" s="41">
        <v>1</v>
      </c>
      <c r="K6" s="46">
        <v>4</v>
      </c>
      <c r="L6" s="38">
        <f t="shared" si="2"/>
        <v>5</v>
      </c>
    </row>
    <row r="7" spans="1:12">
      <c r="A7" s="14">
        <v>4</v>
      </c>
      <c r="B7" s="43">
        <v>4</v>
      </c>
      <c r="C7" s="42">
        <v>7</v>
      </c>
      <c r="D7" s="30">
        <f t="shared" si="0"/>
        <v>11</v>
      </c>
      <c r="E7" s="14">
        <v>19</v>
      </c>
      <c r="F7" s="41">
        <v>2</v>
      </c>
      <c r="G7" s="46">
        <v>1</v>
      </c>
      <c r="H7" s="38">
        <f t="shared" si="1"/>
        <v>3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11</v>
      </c>
      <c r="C8" s="42">
        <v>10</v>
      </c>
      <c r="D8" s="30">
        <f t="shared" si="0"/>
        <v>21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4</v>
      </c>
      <c r="K8" s="46">
        <v>1</v>
      </c>
      <c r="L8" s="38">
        <f t="shared" si="2"/>
        <v>5</v>
      </c>
    </row>
    <row r="9" spans="1:12">
      <c r="A9" s="14">
        <v>6</v>
      </c>
      <c r="B9" s="43">
        <v>3</v>
      </c>
      <c r="C9" s="42">
        <v>8</v>
      </c>
      <c r="D9" s="30">
        <f t="shared" si="0"/>
        <v>11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4</v>
      </c>
      <c r="K9" s="46">
        <v>1</v>
      </c>
      <c r="L9" s="38">
        <f t="shared" si="2"/>
        <v>5</v>
      </c>
    </row>
    <row r="10" spans="1:12">
      <c r="A10" s="14">
        <v>7</v>
      </c>
      <c r="B10" s="43">
        <v>7</v>
      </c>
      <c r="C10" s="42">
        <v>7</v>
      </c>
      <c r="D10" s="30">
        <f t="shared" si="0"/>
        <v>14</v>
      </c>
      <c r="E10" s="14">
        <v>22</v>
      </c>
      <c r="F10" s="41">
        <v>0</v>
      </c>
      <c r="G10" s="46">
        <v>5</v>
      </c>
      <c r="H10" s="38">
        <f t="shared" si="1"/>
        <v>5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11</v>
      </c>
      <c r="C11" s="42">
        <v>6</v>
      </c>
      <c r="D11" s="30">
        <f t="shared" si="0"/>
        <v>17</v>
      </c>
      <c r="E11" s="14">
        <v>23</v>
      </c>
      <c r="F11" s="41">
        <v>2</v>
      </c>
      <c r="G11" s="46">
        <v>5</v>
      </c>
      <c r="H11" s="38">
        <f t="shared" si="1"/>
        <v>7</v>
      </c>
      <c r="I11" s="15">
        <v>73</v>
      </c>
      <c r="J11" s="41">
        <v>0</v>
      </c>
      <c r="K11" s="46">
        <v>2</v>
      </c>
      <c r="L11" s="38">
        <f t="shared" si="2"/>
        <v>2</v>
      </c>
    </row>
    <row r="12" spans="1:12">
      <c r="A12" s="14">
        <v>9</v>
      </c>
      <c r="B12" s="43">
        <v>10</v>
      </c>
      <c r="C12" s="42">
        <v>4</v>
      </c>
      <c r="D12" s="30">
        <f t="shared" si="0"/>
        <v>14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4</v>
      </c>
      <c r="C13" s="42">
        <v>9</v>
      </c>
      <c r="D13" s="30">
        <f t="shared" si="0"/>
        <v>13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1</v>
      </c>
      <c r="K13" s="46">
        <v>1</v>
      </c>
      <c r="L13" s="38">
        <f t="shared" si="2"/>
        <v>2</v>
      </c>
    </row>
    <row r="14" spans="1:12">
      <c r="A14" s="14">
        <v>11</v>
      </c>
      <c r="B14" s="43">
        <v>5</v>
      </c>
      <c r="C14" s="42">
        <v>7</v>
      </c>
      <c r="D14" s="30">
        <f t="shared" si="0"/>
        <v>12</v>
      </c>
      <c r="E14" s="14">
        <v>26</v>
      </c>
      <c r="F14" s="41">
        <v>2</v>
      </c>
      <c r="G14" s="46">
        <v>5</v>
      </c>
      <c r="H14" s="38">
        <f t="shared" si="1"/>
        <v>7</v>
      </c>
      <c r="I14" s="15">
        <v>76</v>
      </c>
      <c r="J14" s="41">
        <v>2</v>
      </c>
      <c r="K14" s="46">
        <v>1</v>
      </c>
      <c r="L14" s="38">
        <f t="shared" si="2"/>
        <v>3</v>
      </c>
    </row>
    <row r="15" spans="1:12">
      <c r="A15" s="14">
        <v>12</v>
      </c>
      <c r="B15" s="43">
        <v>9</v>
      </c>
      <c r="C15" s="42">
        <v>3</v>
      </c>
      <c r="D15" s="30">
        <f t="shared" si="0"/>
        <v>12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0</v>
      </c>
      <c r="K15" s="46">
        <v>0</v>
      </c>
      <c r="L15" s="38">
        <f t="shared" si="2"/>
        <v>0</v>
      </c>
    </row>
    <row r="16" spans="1:12">
      <c r="A16" s="14">
        <v>13</v>
      </c>
      <c r="B16" s="43">
        <v>5</v>
      </c>
      <c r="C16" s="42">
        <v>6</v>
      </c>
      <c r="D16" s="30">
        <f t="shared" si="0"/>
        <v>11</v>
      </c>
      <c r="E16" s="14">
        <v>28</v>
      </c>
      <c r="F16" s="43">
        <v>6</v>
      </c>
      <c r="G16" s="47">
        <v>9</v>
      </c>
      <c r="H16" s="38">
        <f t="shared" si="1"/>
        <v>15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1</v>
      </c>
      <c r="C17" s="45">
        <v>3</v>
      </c>
      <c r="D17" s="33">
        <f t="shared" si="0"/>
        <v>4</v>
      </c>
      <c r="E17" s="14">
        <v>29</v>
      </c>
      <c r="F17" s="43">
        <v>3</v>
      </c>
      <c r="G17" s="47">
        <v>5</v>
      </c>
      <c r="H17" s="38">
        <f t="shared" si="1"/>
        <v>8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102</v>
      </c>
      <c r="C18" s="35">
        <f>SUM(C3:C17)</f>
        <v>102</v>
      </c>
      <c r="D18" s="36">
        <f>SUM(B18:C18)</f>
        <v>204</v>
      </c>
      <c r="E18" s="14">
        <v>30</v>
      </c>
      <c r="F18" s="43">
        <v>5</v>
      </c>
      <c r="G18" s="47">
        <v>8</v>
      </c>
      <c r="H18" s="38">
        <f t="shared" si="1"/>
        <v>13</v>
      </c>
      <c r="I18" s="15">
        <v>80</v>
      </c>
      <c r="J18" s="41">
        <v>0</v>
      </c>
      <c r="K18" s="46">
        <v>1</v>
      </c>
      <c r="L18" s="38">
        <f t="shared" si="2"/>
        <v>1</v>
      </c>
    </row>
    <row r="19" spans="1:12">
      <c r="E19" s="14">
        <v>31</v>
      </c>
      <c r="F19" s="43">
        <v>4</v>
      </c>
      <c r="G19" s="47">
        <v>6</v>
      </c>
      <c r="H19" s="38">
        <f t="shared" si="1"/>
        <v>10</v>
      </c>
      <c r="I19" s="15">
        <v>81</v>
      </c>
      <c r="J19" s="41">
        <v>1</v>
      </c>
      <c r="K19" s="46">
        <v>0</v>
      </c>
      <c r="L19" s="38">
        <f t="shared" si="2"/>
        <v>1</v>
      </c>
    </row>
    <row r="20" spans="1:12">
      <c r="E20" s="14">
        <v>32</v>
      </c>
      <c r="F20" s="43">
        <v>13</v>
      </c>
      <c r="G20" s="47">
        <v>8</v>
      </c>
      <c r="H20" s="38">
        <f t="shared" si="1"/>
        <v>21</v>
      </c>
      <c r="I20" s="15">
        <v>82</v>
      </c>
      <c r="J20" s="41">
        <v>0</v>
      </c>
      <c r="K20" s="46">
        <v>1</v>
      </c>
      <c r="L20" s="38">
        <f t="shared" si="2"/>
        <v>1</v>
      </c>
    </row>
    <row r="21" spans="1:12">
      <c r="E21" s="14">
        <v>33</v>
      </c>
      <c r="F21" s="43">
        <v>6</v>
      </c>
      <c r="G21" s="47">
        <v>9</v>
      </c>
      <c r="H21" s="38">
        <f t="shared" si="1"/>
        <v>15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8</v>
      </c>
      <c r="G22" s="47">
        <v>6</v>
      </c>
      <c r="H22" s="38">
        <f t="shared" si="1"/>
        <v>14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6</v>
      </c>
      <c r="G23" s="47">
        <v>13</v>
      </c>
      <c r="H23" s="38">
        <f t="shared" si="1"/>
        <v>19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13</v>
      </c>
      <c r="G24" s="47">
        <v>6</v>
      </c>
      <c r="H24" s="38">
        <f t="shared" si="1"/>
        <v>19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9</v>
      </c>
      <c r="G25" s="47">
        <v>10</v>
      </c>
      <c r="H25" s="38">
        <f t="shared" si="1"/>
        <v>19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12</v>
      </c>
      <c r="G26" s="47">
        <v>9</v>
      </c>
      <c r="H26" s="38">
        <f t="shared" si="1"/>
        <v>21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10</v>
      </c>
      <c r="G27" s="47">
        <v>12</v>
      </c>
      <c r="H27" s="38">
        <f t="shared" si="1"/>
        <v>22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15</v>
      </c>
      <c r="H28" s="38">
        <f t="shared" si="1"/>
        <v>22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9</v>
      </c>
      <c r="G29" s="47">
        <v>10</v>
      </c>
      <c r="H29" s="38">
        <f t="shared" si="1"/>
        <v>19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4</v>
      </c>
      <c r="G30" s="47">
        <v>13</v>
      </c>
      <c r="H30" s="38">
        <f t="shared" si="1"/>
        <v>17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16</v>
      </c>
      <c r="G31" s="47">
        <v>7</v>
      </c>
      <c r="H31" s="38">
        <f t="shared" si="1"/>
        <v>23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7</v>
      </c>
      <c r="G32" s="47">
        <v>3</v>
      </c>
      <c r="H32" s="38">
        <f t="shared" si="1"/>
        <v>10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3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7</v>
      </c>
      <c r="G34" s="47">
        <v>7</v>
      </c>
      <c r="H34" s="38">
        <f t="shared" si="1"/>
        <v>14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1</v>
      </c>
      <c r="H35" s="38">
        <f t="shared" si="1"/>
        <v>4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2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1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5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</v>
      </c>
      <c r="G39" s="47">
        <v>4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4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0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0</v>
      </c>
      <c r="H43" s="38">
        <f t="shared" si="1"/>
        <v>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0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1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1</v>
      </c>
      <c r="H46" s="38">
        <f t="shared" si="1"/>
        <v>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0</v>
      </c>
      <c r="H47" s="38">
        <f t="shared" si="1"/>
        <v>3</v>
      </c>
      <c r="I47" s="25" t="s">
        <v>6</v>
      </c>
      <c r="J47" s="36">
        <f>SUM(J3:J46)</f>
        <v>19</v>
      </c>
      <c r="K47" s="39">
        <f>SUM(K3:K46)</f>
        <v>20</v>
      </c>
      <c r="L47" s="40">
        <f>SUM(J47:K47)</f>
        <v>39</v>
      </c>
    </row>
    <row r="48" spans="5:12">
      <c r="E48" s="14">
        <v>60</v>
      </c>
      <c r="F48" s="43">
        <v>1</v>
      </c>
      <c r="G48" s="47">
        <v>1</v>
      </c>
      <c r="H48" s="38">
        <f t="shared" si="1"/>
        <v>2</v>
      </c>
    </row>
    <row r="49" spans="5:12" ht="14.25" thickBot="1">
      <c r="E49" s="14">
        <v>61</v>
      </c>
      <c r="F49" s="43">
        <v>2</v>
      </c>
      <c r="G49" s="47">
        <v>1</v>
      </c>
      <c r="H49" s="38">
        <f t="shared" si="1"/>
        <v>3</v>
      </c>
      <c r="J49" s="4" t="s">
        <v>215</v>
      </c>
      <c r="K49" s="10"/>
      <c r="L49" s="10"/>
    </row>
    <row r="50" spans="5:12">
      <c r="E50" s="14">
        <v>62</v>
      </c>
      <c r="F50" s="43">
        <v>1</v>
      </c>
      <c r="G50" s="47">
        <v>1</v>
      </c>
      <c r="H50" s="38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2</v>
      </c>
      <c r="H51" s="38">
        <f t="shared" si="1"/>
        <v>3</v>
      </c>
      <c r="J51" s="76">
        <f>SUM(B18,F53,J47)</f>
        <v>330</v>
      </c>
      <c r="K51" s="77">
        <f>SUM(C18,G53,K47)</f>
        <v>353</v>
      </c>
      <c r="L51" s="78">
        <f>SUM(J51:K51)</f>
        <v>683</v>
      </c>
    </row>
    <row r="52" spans="5:12" ht="14.25" thickBot="1">
      <c r="E52" s="24">
        <v>64</v>
      </c>
      <c r="F52" s="44">
        <v>1</v>
      </c>
      <c r="G52" s="48">
        <v>3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209</v>
      </c>
      <c r="G53" s="39">
        <f>SUM(G3:G52)</f>
        <v>231</v>
      </c>
      <c r="H53" s="40">
        <f>SUM(F53:G53)</f>
        <v>440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topLeftCell="A6" zoomScale="71" zoomScaleNormal="71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1</v>
      </c>
      <c r="D3" s="28">
        <f>SUM(B3:C3)</f>
        <v>1</v>
      </c>
      <c r="E3" s="19">
        <v>15</v>
      </c>
      <c r="F3" s="49">
        <v>3</v>
      </c>
      <c r="G3" s="46">
        <v>2</v>
      </c>
      <c r="H3" s="37">
        <f>SUM(F3:G3)</f>
        <v>5</v>
      </c>
      <c r="I3" s="20">
        <v>65</v>
      </c>
      <c r="J3" s="49">
        <v>4</v>
      </c>
      <c r="K3" s="46">
        <v>1</v>
      </c>
      <c r="L3" s="37">
        <f>SUM(J3:K3)</f>
        <v>5</v>
      </c>
    </row>
    <row r="4" spans="1:12">
      <c r="A4" s="14">
        <v>1</v>
      </c>
      <c r="B4" s="43">
        <v>0</v>
      </c>
      <c r="C4" s="42">
        <v>3</v>
      </c>
      <c r="D4" s="30">
        <f t="shared" ref="D4:D17" si="0">SUM(B4:C4)</f>
        <v>3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3</v>
      </c>
      <c r="C5" s="42">
        <v>1</v>
      </c>
      <c r="D5" s="30">
        <f t="shared" si="0"/>
        <v>4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3</v>
      </c>
      <c r="C6" s="42">
        <v>1</v>
      </c>
      <c r="D6" s="30">
        <f t="shared" si="0"/>
        <v>4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0</v>
      </c>
      <c r="K6" s="46">
        <v>1</v>
      </c>
      <c r="L6" s="38">
        <f t="shared" si="2"/>
        <v>1</v>
      </c>
    </row>
    <row r="7" spans="1:12">
      <c r="A7" s="14">
        <v>4</v>
      </c>
      <c r="B7" s="43">
        <v>1</v>
      </c>
      <c r="C7" s="42">
        <v>2</v>
      </c>
      <c r="D7" s="30">
        <f t="shared" si="0"/>
        <v>3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0</v>
      </c>
      <c r="C8" s="42">
        <v>3</v>
      </c>
      <c r="D8" s="30">
        <f t="shared" si="0"/>
        <v>3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2</v>
      </c>
      <c r="C9" s="42">
        <v>4</v>
      </c>
      <c r="D9" s="30">
        <f t="shared" si="0"/>
        <v>6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1</v>
      </c>
      <c r="L9" s="38">
        <f t="shared" si="2"/>
        <v>1</v>
      </c>
    </row>
    <row r="10" spans="1:12">
      <c r="A10" s="14">
        <v>7</v>
      </c>
      <c r="B10" s="43">
        <v>6</v>
      </c>
      <c r="C10" s="42">
        <v>1</v>
      </c>
      <c r="D10" s="30">
        <f t="shared" si="0"/>
        <v>7</v>
      </c>
      <c r="E10" s="14">
        <v>22</v>
      </c>
      <c r="F10" s="41">
        <v>0</v>
      </c>
      <c r="G10" s="46">
        <v>1</v>
      </c>
      <c r="H10" s="38">
        <f t="shared" si="1"/>
        <v>1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2</v>
      </c>
      <c r="C11" s="42">
        <v>6</v>
      </c>
      <c r="D11" s="30">
        <f t="shared" si="0"/>
        <v>8</v>
      </c>
      <c r="E11" s="14">
        <v>23</v>
      </c>
      <c r="F11" s="41">
        <v>1</v>
      </c>
      <c r="G11" s="46">
        <v>0</v>
      </c>
      <c r="H11" s="38">
        <f t="shared" si="1"/>
        <v>1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4</v>
      </c>
      <c r="C12" s="42">
        <v>5</v>
      </c>
      <c r="D12" s="30">
        <f t="shared" si="0"/>
        <v>9</v>
      </c>
      <c r="E12" s="14">
        <v>24</v>
      </c>
      <c r="F12" s="41">
        <v>1</v>
      </c>
      <c r="G12" s="46">
        <v>3</v>
      </c>
      <c r="H12" s="38">
        <f t="shared" si="1"/>
        <v>4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3</v>
      </c>
      <c r="C13" s="42">
        <v>4</v>
      </c>
      <c r="D13" s="30">
        <f t="shared" si="0"/>
        <v>7</v>
      </c>
      <c r="E13" s="14">
        <v>25</v>
      </c>
      <c r="F13" s="41">
        <v>2</v>
      </c>
      <c r="G13" s="46">
        <v>3</v>
      </c>
      <c r="H13" s="38">
        <f t="shared" si="1"/>
        <v>5</v>
      </c>
      <c r="I13" s="15">
        <v>75</v>
      </c>
      <c r="J13" s="41">
        <v>1</v>
      </c>
      <c r="K13" s="46">
        <v>0</v>
      </c>
      <c r="L13" s="38">
        <f t="shared" si="2"/>
        <v>1</v>
      </c>
    </row>
    <row r="14" spans="1:12">
      <c r="A14" s="14">
        <v>11</v>
      </c>
      <c r="B14" s="43">
        <v>3</v>
      </c>
      <c r="C14" s="42">
        <v>5</v>
      </c>
      <c r="D14" s="30">
        <f t="shared" si="0"/>
        <v>8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1</v>
      </c>
      <c r="C15" s="42">
        <v>5</v>
      </c>
      <c r="D15" s="30">
        <f t="shared" si="0"/>
        <v>6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0</v>
      </c>
      <c r="K15" s="46">
        <v>0</v>
      </c>
      <c r="L15" s="38">
        <f t="shared" si="2"/>
        <v>0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1</v>
      </c>
      <c r="K16" s="46">
        <v>0</v>
      </c>
      <c r="L16" s="38">
        <f t="shared" si="2"/>
        <v>1</v>
      </c>
    </row>
    <row r="17" spans="1:12" ht="14.25" thickBot="1">
      <c r="A17" s="24">
        <v>14</v>
      </c>
      <c r="B17" s="44">
        <v>2</v>
      </c>
      <c r="C17" s="45">
        <v>0</v>
      </c>
      <c r="D17" s="33">
        <f t="shared" si="0"/>
        <v>2</v>
      </c>
      <c r="E17" s="14">
        <v>29</v>
      </c>
      <c r="F17" s="43">
        <v>1</v>
      </c>
      <c r="G17" s="47">
        <v>0</v>
      </c>
      <c r="H17" s="38">
        <f t="shared" si="1"/>
        <v>1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30</v>
      </c>
      <c r="C18" s="35">
        <f>SUM(C3:C17)</f>
        <v>42</v>
      </c>
      <c r="D18" s="36">
        <f>SUM(B18:C18)</f>
        <v>72</v>
      </c>
      <c r="E18" s="14">
        <v>30</v>
      </c>
      <c r="F18" s="43">
        <v>0</v>
      </c>
      <c r="G18" s="47">
        <v>0</v>
      </c>
      <c r="H18" s="38">
        <f t="shared" si="1"/>
        <v>0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1</v>
      </c>
      <c r="L19" s="38">
        <f t="shared" si="2"/>
        <v>1</v>
      </c>
    </row>
    <row r="20" spans="1:12">
      <c r="E20" s="14">
        <v>32</v>
      </c>
      <c r="F20" s="43">
        <v>1</v>
      </c>
      <c r="G20" s="47">
        <v>1</v>
      </c>
      <c r="H20" s="38">
        <f t="shared" si="1"/>
        <v>2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1</v>
      </c>
      <c r="G22" s="47">
        <v>3</v>
      </c>
      <c r="H22" s="38">
        <f t="shared" si="1"/>
        <v>4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0</v>
      </c>
      <c r="G23" s="47">
        <v>2</v>
      </c>
      <c r="H23" s="38">
        <f t="shared" si="1"/>
        <v>2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2</v>
      </c>
      <c r="G24" s="47">
        <v>4</v>
      </c>
      <c r="H24" s="38">
        <f t="shared" si="1"/>
        <v>6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5</v>
      </c>
      <c r="G25" s="47">
        <v>3</v>
      </c>
      <c r="H25" s="38">
        <f t="shared" si="1"/>
        <v>8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3</v>
      </c>
      <c r="H26" s="38">
        <f t="shared" si="1"/>
        <v>4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6</v>
      </c>
      <c r="H27" s="38">
        <f t="shared" si="1"/>
        <v>11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5</v>
      </c>
      <c r="G28" s="47">
        <v>4</v>
      </c>
      <c r="H28" s="38">
        <f t="shared" si="1"/>
        <v>9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4</v>
      </c>
      <c r="G29" s="47">
        <v>3</v>
      </c>
      <c r="H29" s="38">
        <f t="shared" si="1"/>
        <v>7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4</v>
      </c>
      <c r="G30" s="47">
        <v>0</v>
      </c>
      <c r="H30" s="38">
        <f t="shared" si="1"/>
        <v>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3</v>
      </c>
      <c r="G31" s="47">
        <v>6</v>
      </c>
      <c r="H31" s="38">
        <f t="shared" si="1"/>
        <v>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3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4</v>
      </c>
      <c r="H33" s="38">
        <f t="shared" si="1"/>
        <v>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5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0</v>
      </c>
      <c r="H35" s="38">
        <f t="shared" si="1"/>
        <v>2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</v>
      </c>
      <c r="G36" s="47">
        <v>1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2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3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0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1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0</v>
      </c>
      <c r="G43" s="47">
        <v>2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</v>
      </c>
      <c r="G44" s="47">
        <v>0</v>
      </c>
      <c r="H44" s="38">
        <f t="shared" si="1"/>
        <v>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0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2</v>
      </c>
      <c r="H47" s="38">
        <f t="shared" si="1"/>
        <v>2</v>
      </c>
      <c r="I47" s="25" t="s">
        <v>6</v>
      </c>
      <c r="J47" s="36">
        <f>SUM(J3:J46)</f>
        <v>12</v>
      </c>
      <c r="K47" s="39">
        <f>SUM(K3:K46)</f>
        <v>12</v>
      </c>
      <c r="L47" s="40">
        <f>SUM(J47:K47)</f>
        <v>24</v>
      </c>
    </row>
    <row r="48" spans="5:12">
      <c r="E48" s="14">
        <v>60</v>
      </c>
      <c r="F48" s="43">
        <v>2</v>
      </c>
      <c r="G48" s="47">
        <v>0</v>
      </c>
      <c r="H48" s="38">
        <f t="shared" si="1"/>
        <v>2</v>
      </c>
    </row>
    <row r="49" spans="5:12" ht="14.25" thickBot="1">
      <c r="E49" s="14">
        <v>61</v>
      </c>
      <c r="F49" s="43">
        <v>0</v>
      </c>
      <c r="G49" s="47">
        <v>1</v>
      </c>
      <c r="H49" s="38">
        <f t="shared" si="1"/>
        <v>1</v>
      </c>
      <c r="J49" s="4" t="s">
        <v>217</v>
      </c>
      <c r="K49" s="10"/>
      <c r="L49" s="10"/>
    </row>
    <row r="50" spans="5:12">
      <c r="E50" s="14">
        <v>62</v>
      </c>
      <c r="F50" s="43">
        <v>0</v>
      </c>
      <c r="G50" s="47">
        <v>4</v>
      </c>
      <c r="H50" s="3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1</v>
      </c>
      <c r="H51" s="38">
        <f t="shared" si="1"/>
        <v>1</v>
      </c>
      <c r="J51" s="76">
        <f>SUM(B18,F53,J47)</f>
        <v>127</v>
      </c>
      <c r="K51" s="77">
        <f>SUM(C18,G53,K47)</f>
        <v>141</v>
      </c>
      <c r="L51" s="78">
        <f>SUM(J51:K51)</f>
        <v>268</v>
      </c>
    </row>
    <row r="52" spans="5:12" ht="14.25" thickBot="1">
      <c r="E52" s="24">
        <v>64</v>
      </c>
      <c r="F52" s="44">
        <v>2</v>
      </c>
      <c r="G52" s="48">
        <v>2</v>
      </c>
      <c r="H52" s="33">
        <f t="shared" si="1"/>
        <v>4</v>
      </c>
    </row>
    <row r="53" spans="5:12" ht="15" thickTop="1" thickBot="1">
      <c r="E53" s="23" t="s">
        <v>6</v>
      </c>
      <c r="F53" s="36">
        <f>SUM(F3:F52)</f>
        <v>85</v>
      </c>
      <c r="G53" s="39">
        <f>SUM(G3:G52)</f>
        <v>87</v>
      </c>
      <c r="H53" s="40">
        <f>SUM(F53:G53)</f>
        <v>172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F14" sqref="F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5</v>
      </c>
      <c r="D3" s="28">
        <f>SUM(B3:C3)</f>
        <v>11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4</v>
      </c>
      <c r="C4" s="42">
        <v>5</v>
      </c>
      <c r="D4" s="30">
        <f t="shared" ref="D4:D17" si="0">SUM(B4:C4)</f>
        <v>9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4</v>
      </c>
      <c r="C5" s="42">
        <v>7</v>
      </c>
      <c r="D5" s="30">
        <f t="shared" si="0"/>
        <v>11</v>
      </c>
      <c r="E5" s="14">
        <v>17</v>
      </c>
      <c r="F5" s="41">
        <v>1</v>
      </c>
      <c r="G5" s="46">
        <v>0</v>
      </c>
      <c r="H5" s="38">
        <f t="shared" si="1"/>
        <v>1</v>
      </c>
      <c r="I5" s="15">
        <v>67</v>
      </c>
      <c r="J5" s="41">
        <v>0</v>
      </c>
      <c r="K5" s="46">
        <v>0</v>
      </c>
      <c r="L5" s="38">
        <f t="shared" si="2"/>
        <v>0</v>
      </c>
    </row>
    <row r="6" spans="1:12">
      <c r="A6" s="14">
        <v>3</v>
      </c>
      <c r="B6" s="43">
        <v>2</v>
      </c>
      <c r="C6" s="42">
        <v>3</v>
      </c>
      <c r="D6" s="30">
        <f t="shared" si="0"/>
        <v>5</v>
      </c>
      <c r="E6" s="14">
        <v>18</v>
      </c>
      <c r="F6" s="41">
        <v>0</v>
      </c>
      <c r="G6" s="46">
        <v>1</v>
      </c>
      <c r="H6" s="38">
        <f t="shared" si="1"/>
        <v>1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3</v>
      </c>
      <c r="C7" s="42">
        <v>4</v>
      </c>
      <c r="D7" s="30">
        <f t="shared" si="0"/>
        <v>7</v>
      </c>
      <c r="E7" s="14">
        <v>19</v>
      </c>
      <c r="F7" s="41">
        <v>1</v>
      </c>
      <c r="G7" s="46">
        <v>0</v>
      </c>
      <c r="H7" s="38">
        <f t="shared" si="1"/>
        <v>1</v>
      </c>
      <c r="I7" s="15">
        <v>69</v>
      </c>
      <c r="J7" s="41">
        <v>2</v>
      </c>
      <c r="K7" s="46">
        <v>0</v>
      </c>
      <c r="L7" s="38">
        <f t="shared" si="2"/>
        <v>2</v>
      </c>
    </row>
    <row r="8" spans="1:12">
      <c r="A8" s="14">
        <v>5</v>
      </c>
      <c r="B8" s="43">
        <v>5</v>
      </c>
      <c r="C8" s="42">
        <v>10</v>
      </c>
      <c r="D8" s="30">
        <f t="shared" si="0"/>
        <v>15</v>
      </c>
      <c r="E8" s="14">
        <v>20</v>
      </c>
      <c r="F8" s="41">
        <v>1</v>
      </c>
      <c r="G8" s="46">
        <v>4</v>
      </c>
      <c r="H8" s="38">
        <f t="shared" si="1"/>
        <v>5</v>
      </c>
      <c r="I8" s="15">
        <v>70</v>
      </c>
      <c r="J8" s="41">
        <v>0</v>
      </c>
      <c r="K8" s="46">
        <v>1</v>
      </c>
      <c r="L8" s="38">
        <f t="shared" si="2"/>
        <v>1</v>
      </c>
    </row>
    <row r="9" spans="1:12">
      <c r="A9" s="14">
        <v>6</v>
      </c>
      <c r="B9" s="43">
        <v>3</v>
      </c>
      <c r="C9" s="42">
        <v>3</v>
      </c>
      <c r="D9" s="30">
        <f t="shared" si="0"/>
        <v>6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0</v>
      </c>
      <c r="K9" s="46">
        <v>0</v>
      </c>
      <c r="L9" s="38">
        <f t="shared" si="2"/>
        <v>0</v>
      </c>
    </row>
    <row r="10" spans="1:12">
      <c r="A10" s="14">
        <v>7</v>
      </c>
      <c r="B10" s="43">
        <v>4</v>
      </c>
      <c r="C10" s="42">
        <v>3</v>
      </c>
      <c r="D10" s="30">
        <f t="shared" si="0"/>
        <v>7</v>
      </c>
      <c r="E10" s="14">
        <v>22</v>
      </c>
      <c r="F10" s="41">
        <v>0</v>
      </c>
      <c r="G10" s="46">
        <v>2</v>
      </c>
      <c r="H10" s="38">
        <f t="shared" si="1"/>
        <v>2</v>
      </c>
      <c r="I10" s="15">
        <v>72</v>
      </c>
      <c r="J10" s="41">
        <v>0</v>
      </c>
      <c r="K10" s="46">
        <v>1</v>
      </c>
      <c r="L10" s="38">
        <f t="shared" si="2"/>
        <v>1</v>
      </c>
    </row>
    <row r="11" spans="1:12">
      <c r="A11" s="14">
        <v>8</v>
      </c>
      <c r="B11" s="43">
        <v>3</v>
      </c>
      <c r="C11" s="42">
        <v>4</v>
      </c>
      <c r="D11" s="30">
        <f t="shared" si="0"/>
        <v>7</v>
      </c>
      <c r="E11" s="14">
        <v>23</v>
      </c>
      <c r="F11" s="41">
        <v>0</v>
      </c>
      <c r="G11" s="46">
        <v>0</v>
      </c>
      <c r="H11" s="38">
        <f t="shared" si="1"/>
        <v>0</v>
      </c>
      <c r="I11" s="15">
        <v>73</v>
      </c>
      <c r="J11" s="41">
        <v>0</v>
      </c>
      <c r="K11" s="46">
        <v>0</v>
      </c>
      <c r="L11" s="38">
        <f t="shared" si="2"/>
        <v>0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2</v>
      </c>
      <c r="G12" s="46">
        <v>2</v>
      </c>
      <c r="H12" s="38">
        <f t="shared" si="1"/>
        <v>4</v>
      </c>
      <c r="I12" s="15">
        <v>74</v>
      </c>
      <c r="J12" s="41">
        <v>0</v>
      </c>
      <c r="K12" s="46">
        <v>1</v>
      </c>
      <c r="L12" s="38">
        <f t="shared" si="2"/>
        <v>1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1</v>
      </c>
      <c r="G13" s="46">
        <v>1</v>
      </c>
      <c r="H13" s="38">
        <f t="shared" si="1"/>
        <v>2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0</v>
      </c>
      <c r="G14" s="46">
        <v>2</v>
      </c>
      <c r="H14" s="38">
        <f t="shared" si="1"/>
        <v>2</v>
      </c>
      <c r="I14" s="15">
        <v>76</v>
      </c>
      <c r="J14" s="41">
        <v>0</v>
      </c>
      <c r="K14" s="46">
        <v>2</v>
      </c>
      <c r="L14" s="38">
        <f t="shared" si="2"/>
        <v>2</v>
      </c>
    </row>
    <row r="15" spans="1:12">
      <c r="A15" s="14">
        <v>12</v>
      </c>
      <c r="B15" s="43">
        <v>3</v>
      </c>
      <c r="C15" s="42">
        <v>2</v>
      </c>
      <c r="D15" s="30">
        <f t="shared" si="0"/>
        <v>5</v>
      </c>
      <c r="E15" s="14">
        <v>27</v>
      </c>
      <c r="F15" s="41">
        <v>1</v>
      </c>
      <c r="G15" s="46">
        <v>2</v>
      </c>
      <c r="H15" s="38">
        <f t="shared" si="1"/>
        <v>3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2</v>
      </c>
      <c r="G16" s="47">
        <v>2</v>
      </c>
      <c r="H16" s="38">
        <f t="shared" si="1"/>
        <v>4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0</v>
      </c>
      <c r="C17" s="45">
        <v>1</v>
      </c>
      <c r="D17" s="33">
        <f t="shared" si="0"/>
        <v>1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0</v>
      </c>
      <c r="K17" s="46">
        <v>0</v>
      </c>
      <c r="L17" s="38">
        <f t="shared" si="2"/>
        <v>0</v>
      </c>
    </row>
    <row r="18" spans="1:12" ht="15" thickTop="1" thickBot="1">
      <c r="A18" s="23" t="s">
        <v>6</v>
      </c>
      <c r="B18" s="34">
        <f>SUM(B3:B17)</f>
        <v>44</v>
      </c>
      <c r="C18" s="35">
        <f>SUM(C3:C17)</f>
        <v>54</v>
      </c>
      <c r="D18" s="36">
        <f>SUM(B18:C18)</f>
        <v>98</v>
      </c>
      <c r="E18" s="14">
        <v>30</v>
      </c>
      <c r="F18" s="43">
        <v>1</v>
      </c>
      <c r="G18" s="47">
        <v>0</v>
      </c>
      <c r="H18" s="38">
        <f t="shared" si="1"/>
        <v>1</v>
      </c>
      <c r="I18" s="15">
        <v>80</v>
      </c>
      <c r="J18" s="41">
        <v>1</v>
      </c>
      <c r="K18" s="46">
        <v>0</v>
      </c>
      <c r="L18" s="38">
        <f t="shared" si="2"/>
        <v>1</v>
      </c>
    </row>
    <row r="19" spans="1:12">
      <c r="E19" s="14">
        <v>31</v>
      </c>
      <c r="F19" s="43">
        <v>3</v>
      </c>
      <c r="G19" s="47">
        <v>6</v>
      </c>
      <c r="H19" s="38">
        <f t="shared" si="1"/>
        <v>9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1</v>
      </c>
      <c r="G20" s="47">
        <v>0</v>
      </c>
      <c r="H20" s="38">
        <f t="shared" si="1"/>
        <v>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5</v>
      </c>
      <c r="G21" s="47">
        <v>8</v>
      </c>
      <c r="H21" s="38">
        <f t="shared" si="1"/>
        <v>13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4</v>
      </c>
      <c r="G22" s="47">
        <v>6</v>
      </c>
      <c r="H22" s="38">
        <f t="shared" si="1"/>
        <v>10</v>
      </c>
      <c r="I22" s="15">
        <v>84</v>
      </c>
      <c r="J22" s="43">
        <v>0</v>
      </c>
      <c r="K22" s="47">
        <v>0</v>
      </c>
      <c r="L22" s="38">
        <f t="shared" si="2"/>
        <v>0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5</v>
      </c>
      <c r="G24" s="47">
        <v>6</v>
      </c>
      <c r="H24" s="38">
        <f t="shared" si="1"/>
        <v>11</v>
      </c>
      <c r="I24" s="15">
        <v>86</v>
      </c>
      <c r="J24" s="43">
        <v>0</v>
      </c>
      <c r="K24" s="47">
        <v>0</v>
      </c>
      <c r="L24" s="38">
        <f t="shared" si="2"/>
        <v>0</v>
      </c>
    </row>
    <row r="25" spans="1:12">
      <c r="E25" s="14">
        <v>37</v>
      </c>
      <c r="F25" s="43">
        <v>6</v>
      </c>
      <c r="G25" s="47">
        <v>6</v>
      </c>
      <c r="H25" s="38">
        <f t="shared" si="1"/>
        <v>12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10</v>
      </c>
      <c r="G27" s="47">
        <v>9</v>
      </c>
      <c r="H27" s="38">
        <f t="shared" si="1"/>
        <v>19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5</v>
      </c>
      <c r="G28" s="47">
        <v>5</v>
      </c>
      <c r="H28" s="38">
        <f t="shared" si="1"/>
        <v>10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4</v>
      </c>
      <c r="G29" s="47">
        <v>5</v>
      </c>
      <c r="H29" s="38">
        <f t="shared" si="1"/>
        <v>9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1</v>
      </c>
      <c r="H30" s="38">
        <f t="shared" si="1"/>
        <v>7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4</v>
      </c>
      <c r="G31" s="47">
        <v>5</v>
      </c>
      <c r="H31" s="38">
        <f t="shared" si="1"/>
        <v>9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1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0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2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4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1</v>
      </c>
      <c r="H36" s="38">
        <f t="shared" si="1"/>
        <v>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3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3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0</v>
      </c>
      <c r="H39" s="38">
        <f t="shared" si="1"/>
        <v>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1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0</v>
      </c>
      <c r="H42" s="38">
        <f t="shared" si="1"/>
        <v>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</v>
      </c>
      <c r="G43" s="47">
        <v>4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3</v>
      </c>
      <c r="H45" s="38">
        <f t="shared" si="1"/>
        <v>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0</v>
      </c>
      <c r="H46" s="38">
        <f t="shared" si="1"/>
        <v>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1</v>
      </c>
      <c r="H47" s="38">
        <f t="shared" si="1"/>
        <v>2</v>
      </c>
      <c r="I47" s="25" t="s">
        <v>6</v>
      </c>
      <c r="J47" s="36">
        <f>SUM(J3:J46)</f>
        <v>7</v>
      </c>
      <c r="K47" s="39">
        <f>SUM(K3:K46)</f>
        <v>7</v>
      </c>
      <c r="L47" s="40">
        <f>SUM(J47:K47)</f>
        <v>14</v>
      </c>
    </row>
    <row r="48" spans="5:12">
      <c r="E48" s="14">
        <v>60</v>
      </c>
      <c r="F48" s="43">
        <v>1</v>
      </c>
      <c r="G48" s="47">
        <v>0</v>
      </c>
      <c r="H48" s="38">
        <f t="shared" si="1"/>
        <v>1</v>
      </c>
    </row>
    <row r="49" spans="5:12" ht="14.25" thickBot="1">
      <c r="E49" s="14">
        <v>61</v>
      </c>
      <c r="F49" s="43">
        <v>1</v>
      </c>
      <c r="G49" s="47">
        <v>0</v>
      </c>
      <c r="H49" s="38">
        <f t="shared" si="1"/>
        <v>1</v>
      </c>
      <c r="J49" s="4" t="s">
        <v>220</v>
      </c>
      <c r="K49" s="10"/>
      <c r="L49" s="10"/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6">
        <f>SUM(B18,F53,J47)</f>
        <v>153</v>
      </c>
      <c r="K51" s="77">
        <f>SUM(C18,G53,K47)</f>
        <v>179</v>
      </c>
      <c r="L51" s="78">
        <f>SUM(J51:K51)</f>
        <v>332</v>
      </c>
    </row>
    <row r="52" spans="5:12" ht="14.25" thickBot="1">
      <c r="E52" s="24">
        <v>64</v>
      </c>
      <c r="F52" s="44">
        <v>2</v>
      </c>
      <c r="G52" s="48">
        <v>3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102</v>
      </c>
      <c r="G53" s="39">
        <f>SUM(G3:G52)</f>
        <v>118</v>
      </c>
      <c r="H53" s="40">
        <f>SUM(F53:G53)</f>
        <v>220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topLeftCell="A11" zoomScale="65" zoomScaleNormal="65" workbookViewId="0">
      <selection activeCell="N24" sqref="N23:O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9</v>
      </c>
      <c r="D3" s="28">
        <f>SUM(B3:C3)</f>
        <v>15</v>
      </c>
      <c r="E3" s="19">
        <v>15</v>
      </c>
      <c r="F3" s="49">
        <v>1</v>
      </c>
      <c r="G3" s="46">
        <v>3</v>
      </c>
      <c r="H3" s="37">
        <f>SUM(F3:G3)</f>
        <v>4</v>
      </c>
      <c r="I3" s="20">
        <v>65</v>
      </c>
      <c r="J3" s="49">
        <v>2</v>
      </c>
      <c r="K3" s="46">
        <v>0</v>
      </c>
      <c r="L3" s="37">
        <f>SUM(J3:K3)</f>
        <v>2</v>
      </c>
    </row>
    <row r="4" spans="1:12">
      <c r="A4" s="14">
        <v>1</v>
      </c>
      <c r="B4" s="43">
        <v>3</v>
      </c>
      <c r="C4" s="42">
        <v>5</v>
      </c>
      <c r="D4" s="30">
        <f t="shared" ref="D4:D17" si="0">SUM(B4:C4)</f>
        <v>8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4</v>
      </c>
      <c r="D5" s="30">
        <f t="shared" si="0"/>
        <v>7</v>
      </c>
      <c r="E5" s="14">
        <v>17</v>
      </c>
      <c r="F5" s="41">
        <v>1</v>
      </c>
      <c r="G5" s="46">
        <v>2</v>
      </c>
      <c r="H5" s="38">
        <f t="shared" si="1"/>
        <v>3</v>
      </c>
      <c r="I5" s="15">
        <v>67</v>
      </c>
      <c r="J5" s="41">
        <v>3</v>
      </c>
      <c r="K5" s="46">
        <v>2</v>
      </c>
      <c r="L5" s="38">
        <f t="shared" si="2"/>
        <v>5</v>
      </c>
    </row>
    <row r="6" spans="1:12">
      <c r="A6" s="14">
        <v>3</v>
      </c>
      <c r="B6" s="43">
        <v>5</v>
      </c>
      <c r="C6" s="42">
        <v>3</v>
      </c>
      <c r="D6" s="30">
        <f t="shared" si="0"/>
        <v>8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1</v>
      </c>
      <c r="K6" s="46">
        <v>2</v>
      </c>
      <c r="L6" s="38">
        <f t="shared" si="2"/>
        <v>3</v>
      </c>
    </row>
    <row r="7" spans="1:12">
      <c r="A7" s="14">
        <v>4</v>
      </c>
      <c r="B7" s="43">
        <v>1</v>
      </c>
      <c r="C7" s="42">
        <v>8</v>
      </c>
      <c r="D7" s="30">
        <f t="shared" si="0"/>
        <v>9</v>
      </c>
      <c r="E7" s="14">
        <v>19</v>
      </c>
      <c r="F7" s="41">
        <v>2</v>
      </c>
      <c r="G7" s="46">
        <v>4</v>
      </c>
      <c r="H7" s="38">
        <f t="shared" si="1"/>
        <v>6</v>
      </c>
      <c r="I7" s="15">
        <v>69</v>
      </c>
      <c r="J7" s="41">
        <v>0</v>
      </c>
      <c r="K7" s="46">
        <v>0</v>
      </c>
      <c r="L7" s="38">
        <f t="shared" si="2"/>
        <v>0</v>
      </c>
    </row>
    <row r="8" spans="1:12">
      <c r="A8" s="14">
        <v>5</v>
      </c>
      <c r="B8" s="43">
        <v>12</v>
      </c>
      <c r="C8" s="42">
        <v>2</v>
      </c>
      <c r="D8" s="30">
        <f t="shared" si="0"/>
        <v>14</v>
      </c>
      <c r="E8" s="14">
        <v>20</v>
      </c>
      <c r="F8" s="41">
        <v>3</v>
      </c>
      <c r="G8" s="46">
        <v>1</v>
      </c>
      <c r="H8" s="38">
        <f t="shared" si="1"/>
        <v>4</v>
      </c>
      <c r="I8" s="15">
        <v>70</v>
      </c>
      <c r="J8" s="41">
        <v>0</v>
      </c>
      <c r="K8" s="46">
        <v>2</v>
      </c>
      <c r="L8" s="38">
        <f t="shared" si="2"/>
        <v>2</v>
      </c>
    </row>
    <row r="9" spans="1:12">
      <c r="A9" s="14">
        <v>6</v>
      </c>
      <c r="B9" s="43">
        <v>3</v>
      </c>
      <c r="C9" s="42">
        <v>6</v>
      </c>
      <c r="D9" s="30">
        <f t="shared" si="0"/>
        <v>9</v>
      </c>
      <c r="E9" s="14">
        <v>21</v>
      </c>
      <c r="F9" s="41">
        <v>1</v>
      </c>
      <c r="G9" s="46">
        <v>2</v>
      </c>
      <c r="H9" s="38">
        <f t="shared" si="1"/>
        <v>3</v>
      </c>
      <c r="I9" s="15">
        <v>71</v>
      </c>
      <c r="J9" s="41">
        <v>1</v>
      </c>
      <c r="K9" s="46">
        <v>1</v>
      </c>
      <c r="L9" s="38">
        <f t="shared" si="2"/>
        <v>2</v>
      </c>
    </row>
    <row r="10" spans="1:12">
      <c r="A10" s="14">
        <v>7</v>
      </c>
      <c r="B10" s="43">
        <v>1</v>
      </c>
      <c r="C10" s="42">
        <v>7</v>
      </c>
      <c r="D10" s="30">
        <f t="shared" si="0"/>
        <v>8</v>
      </c>
      <c r="E10" s="14">
        <v>22</v>
      </c>
      <c r="F10" s="41">
        <v>0</v>
      </c>
      <c r="G10" s="46">
        <v>3</v>
      </c>
      <c r="H10" s="38">
        <f t="shared" si="1"/>
        <v>3</v>
      </c>
      <c r="I10" s="15">
        <v>72</v>
      </c>
      <c r="J10" s="41">
        <v>2</v>
      </c>
      <c r="K10" s="46">
        <v>0</v>
      </c>
      <c r="L10" s="38">
        <f t="shared" si="2"/>
        <v>2</v>
      </c>
    </row>
    <row r="11" spans="1:12">
      <c r="A11" s="14">
        <v>8</v>
      </c>
      <c r="B11" s="43">
        <v>5</v>
      </c>
      <c r="C11" s="42">
        <v>5</v>
      </c>
      <c r="D11" s="30">
        <f t="shared" si="0"/>
        <v>10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2</v>
      </c>
      <c r="K11" s="46">
        <v>1</v>
      </c>
      <c r="L11" s="38">
        <f t="shared" si="2"/>
        <v>3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0</v>
      </c>
      <c r="K12" s="46">
        <v>0</v>
      </c>
      <c r="L12" s="38">
        <f t="shared" si="2"/>
        <v>0</v>
      </c>
    </row>
    <row r="13" spans="1:12">
      <c r="A13" s="14">
        <v>10</v>
      </c>
      <c r="B13" s="43">
        <v>5</v>
      </c>
      <c r="C13" s="42">
        <v>1</v>
      </c>
      <c r="D13" s="30">
        <f t="shared" si="0"/>
        <v>6</v>
      </c>
      <c r="E13" s="14">
        <v>25</v>
      </c>
      <c r="F13" s="41">
        <v>2</v>
      </c>
      <c r="G13" s="46">
        <v>1</v>
      </c>
      <c r="H13" s="38">
        <f t="shared" si="1"/>
        <v>3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4</v>
      </c>
      <c r="C14" s="42">
        <v>1</v>
      </c>
      <c r="D14" s="30">
        <f t="shared" si="0"/>
        <v>5</v>
      </c>
      <c r="E14" s="14">
        <v>26</v>
      </c>
      <c r="F14" s="41">
        <v>3</v>
      </c>
      <c r="G14" s="46">
        <v>4</v>
      </c>
      <c r="H14" s="38">
        <f t="shared" si="1"/>
        <v>7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3</v>
      </c>
      <c r="C15" s="42">
        <v>4</v>
      </c>
      <c r="D15" s="30">
        <f t="shared" si="0"/>
        <v>7</v>
      </c>
      <c r="E15" s="14">
        <v>27</v>
      </c>
      <c r="F15" s="41">
        <v>2</v>
      </c>
      <c r="G15" s="46">
        <v>7</v>
      </c>
      <c r="H15" s="38">
        <f t="shared" si="1"/>
        <v>9</v>
      </c>
      <c r="I15" s="15">
        <v>77</v>
      </c>
      <c r="J15" s="41">
        <v>1</v>
      </c>
      <c r="K15" s="46">
        <v>0</v>
      </c>
      <c r="L15" s="38">
        <f t="shared" si="2"/>
        <v>1</v>
      </c>
    </row>
    <row r="16" spans="1:12">
      <c r="A16" s="14">
        <v>13</v>
      </c>
      <c r="B16" s="43">
        <v>4</v>
      </c>
      <c r="C16" s="42">
        <v>3</v>
      </c>
      <c r="D16" s="30">
        <f t="shared" si="0"/>
        <v>7</v>
      </c>
      <c r="E16" s="14">
        <v>28</v>
      </c>
      <c r="F16" s="43">
        <v>10</v>
      </c>
      <c r="G16" s="47">
        <v>7</v>
      </c>
      <c r="H16" s="38">
        <f t="shared" si="1"/>
        <v>17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6</v>
      </c>
      <c r="G17" s="47">
        <v>3</v>
      </c>
      <c r="H17" s="38">
        <f t="shared" si="1"/>
        <v>9</v>
      </c>
      <c r="I17" s="15">
        <v>79</v>
      </c>
      <c r="J17" s="41">
        <v>1</v>
      </c>
      <c r="K17" s="46">
        <v>0</v>
      </c>
      <c r="L17" s="38">
        <f t="shared" si="2"/>
        <v>1</v>
      </c>
    </row>
    <row r="18" spans="1:12" ht="15" thickTop="1" thickBot="1">
      <c r="A18" s="23" t="s">
        <v>6</v>
      </c>
      <c r="B18" s="34">
        <f>SUM(B3:B17)</f>
        <v>60</v>
      </c>
      <c r="C18" s="35">
        <f>SUM(C3:C17)</f>
        <v>62</v>
      </c>
      <c r="D18" s="36">
        <f>SUM(B18:C18)</f>
        <v>122</v>
      </c>
      <c r="E18" s="14">
        <v>30</v>
      </c>
      <c r="F18" s="43">
        <v>5</v>
      </c>
      <c r="G18" s="47">
        <v>3</v>
      </c>
      <c r="H18" s="38">
        <f t="shared" si="1"/>
        <v>8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7</v>
      </c>
      <c r="G19" s="47">
        <v>7</v>
      </c>
      <c r="H19" s="38">
        <f t="shared" si="1"/>
        <v>14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5</v>
      </c>
      <c r="G20" s="47">
        <v>6</v>
      </c>
      <c r="H20" s="38">
        <f t="shared" si="1"/>
        <v>11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8</v>
      </c>
      <c r="G21" s="47">
        <v>4</v>
      </c>
      <c r="H21" s="38">
        <f t="shared" si="1"/>
        <v>12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2</v>
      </c>
      <c r="G22" s="47">
        <v>6</v>
      </c>
      <c r="H22" s="38">
        <f t="shared" si="1"/>
        <v>8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7</v>
      </c>
      <c r="G23" s="47">
        <v>5</v>
      </c>
      <c r="H23" s="38">
        <f t="shared" si="1"/>
        <v>12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5</v>
      </c>
      <c r="G24" s="47">
        <v>9</v>
      </c>
      <c r="H24" s="38">
        <f t="shared" si="1"/>
        <v>14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10</v>
      </c>
      <c r="G25" s="47">
        <v>6</v>
      </c>
      <c r="H25" s="38">
        <f t="shared" si="1"/>
        <v>16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7</v>
      </c>
      <c r="G26" s="47">
        <v>4</v>
      </c>
      <c r="H26" s="38">
        <f t="shared" si="1"/>
        <v>11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8</v>
      </c>
      <c r="H27" s="38">
        <f t="shared" si="1"/>
        <v>13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7</v>
      </c>
      <c r="G28" s="47">
        <v>11</v>
      </c>
      <c r="H28" s="38">
        <f t="shared" si="1"/>
        <v>18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8</v>
      </c>
      <c r="G29" s="47">
        <v>4</v>
      </c>
      <c r="H29" s="38">
        <f t="shared" si="1"/>
        <v>12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7</v>
      </c>
      <c r="G31" s="47">
        <v>5</v>
      </c>
      <c r="H31" s="38">
        <f t="shared" si="1"/>
        <v>12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7</v>
      </c>
      <c r="H32" s="38">
        <f t="shared" si="1"/>
        <v>13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1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5</v>
      </c>
      <c r="H34" s="38">
        <f t="shared" si="1"/>
        <v>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3</v>
      </c>
      <c r="H35" s="38">
        <f t="shared" si="1"/>
        <v>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5</v>
      </c>
      <c r="G36" s="47">
        <v>5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3</v>
      </c>
      <c r="H37" s="38">
        <f t="shared" si="1"/>
        <v>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2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2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2</v>
      </c>
      <c r="H42" s="38">
        <f t="shared" si="1"/>
        <v>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2</v>
      </c>
      <c r="H43" s="38">
        <f t="shared" si="1"/>
        <v>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2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</v>
      </c>
      <c r="G45" s="47">
        <v>1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5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2</v>
      </c>
      <c r="H47" s="38">
        <f t="shared" si="1"/>
        <v>2</v>
      </c>
      <c r="I47" s="25" t="s">
        <v>6</v>
      </c>
      <c r="J47" s="36">
        <f>SUM(J3:J46)</f>
        <v>18</v>
      </c>
      <c r="K47" s="39">
        <f>SUM(K3:K46)</f>
        <v>15</v>
      </c>
      <c r="L47" s="40">
        <f>SUM(J47:K47)</f>
        <v>33</v>
      </c>
    </row>
    <row r="48" spans="5:12">
      <c r="E48" s="14">
        <v>60</v>
      </c>
      <c r="F48" s="43">
        <v>3</v>
      </c>
      <c r="G48" s="47">
        <v>4</v>
      </c>
      <c r="H48" s="38">
        <f t="shared" si="1"/>
        <v>7</v>
      </c>
    </row>
    <row r="49" spans="5:12" ht="14.25" thickBot="1">
      <c r="E49" s="14">
        <v>61</v>
      </c>
      <c r="F49" s="43">
        <v>2</v>
      </c>
      <c r="G49" s="47">
        <v>5</v>
      </c>
      <c r="H49" s="38">
        <f t="shared" si="1"/>
        <v>7</v>
      </c>
      <c r="J49" s="4" t="s">
        <v>221</v>
      </c>
      <c r="K49" s="10"/>
      <c r="L49" s="10"/>
    </row>
    <row r="50" spans="5:12">
      <c r="E50" s="14">
        <v>62</v>
      </c>
      <c r="F50" s="43">
        <v>4</v>
      </c>
      <c r="G50" s="47">
        <v>2</v>
      </c>
      <c r="H50" s="3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</v>
      </c>
      <c r="G51" s="47">
        <v>1</v>
      </c>
      <c r="H51" s="38">
        <f t="shared" si="1"/>
        <v>2</v>
      </c>
      <c r="J51" s="76">
        <f>SUM(B18,F53,J47)</f>
        <v>255</v>
      </c>
      <c r="K51" s="77">
        <f>SUM(C18,G53,K47)</f>
        <v>257</v>
      </c>
      <c r="L51" s="78">
        <f>SUM(J51:K51)</f>
        <v>512</v>
      </c>
    </row>
    <row r="52" spans="5:12" ht="14.25" thickBot="1">
      <c r="E52" s="24">
        <v>64</v>
      </c>
      <c r="F52" s="44">
        <v>5</v>
      </c>
      <c r="G52" s="48">
        <v>0</v>
      </c>
      <c r="H52" s="33">
        <f t="shared" si="1"/>
        <v>5</v>
      </c>
    </row>
    <row r="53" spans="5:12" ht="15" thickTop="1" thickBot="1">
      <c r="E53" s="23" t="s">
        <v>6</v>
      </c>
      <c r="F53" s="36">
        <f>SUM(F3:F52)</f>
        <v>177</v>
      </c>
      <c r="G53" s="39">
        <f>SUM(G3:G52)</f>
        <v>180</v>
      </c>
      <c r="H53" s="40">
        <f>SUM(F53:G53)</f>
        <v>357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62</v>
      </c>
      <c r="C3" s="42">
        <v>61</v>
      </c>
      <c r="D3" s="28">
        <f>SUM(B3:C3)</f>
        <v>123</v>
      </c>
      <c r="E3" s="19">
        <v>15</v>
      </c>
      <c r="F3" s="49">
        <v>67</v>
      </c>
      <c r="G3" s="46">
        <v>78</v>
      </c>
      <c r="H3" s="37">
        <f>SUM(F3:G3)</f>
        <v>145</v>
      </c>
      <c r="I3" s="20">
        <v>65</v>
      </c>
      <c r="J3" s="49">
        <v>133</v>
      </c>
      <c r="K3" s="46">
        <v>149</v>
      </c>
      <c r="L3" s="37">
        <f>SUM(J3:K3)</f>
        <v>282</v>
      </c>
    </row>
    <row r="4" spans="1:12">
      <c r="A4" s="14">
        <v>1</v>
      </c>
      <c r="B4" s="43">
        <v>63</v>
      </c>
      <c r="C4" s="42">
        <v>51</v>
      </c>
      <c r="D4" s="30">
        <f t="shared" ref="D4:D17" si="0">SUM(B4:C4)</f>
        <v>114</v>
      </c>
      <c r="E4" s="14">
        <v>16</v>
      </c>
      <c r="F4" s="41">
        <v>70</v>
      </c>
      <c r="G4" s="46">
        <v>75</v>
      </c>
      <c r="H4" s="38">
        <f t="shared" ref="H4:H52" si="1">SUM(F4:G4)</f>
        <v>145</v>
      </c>
      <c r="I4" s="15">
        <v>66</v>
      </c>
      <c r="J4" s="41">
        <v>124</v>
      </c>
      <c r="K4" s="46">
        <v>125</v>
      </c>
      <c r="L4" s="38">
        <f t="shared" ref="L4:L46" si="2">SUM(J4:K4)</f>
        <v>249</v>
      </c>
    </row>
    <row r="5" spans="1:12">
      <c r="A5" s="14">
        <v>2</v>
      </c>
      <c r="B5" s="43">
        <v>68</v>
      </c>
      <c r="C5" s="42">
        <v>68</v>
      </c>
      <c r="D5" s="30">
        <f t="shared" si="0"/>
        <v>136</v>
      </c>
      <c r="E5" s="14">
        <v>17</v>
      </c>
      <c r="F5" s="41">
        <v>82</v>
      </c>
      <c r="G5" s="46">
        <v>88</v>
      </c>
      <c r="H5" s="38">
        <f t="shared" si="1"/>
        <v>170</v>
      </c>
      <c r="I5" s="15">
        <v>67</v>
      </c>
      <c r="J5" s="41">
        <v>114</v>
      </c>
      <c r="K5" s="46">
        <v>110</v>
      </c>
      <c r="L5" s="38">
        <f t="shared" si="2"/>
        <v>224</v>
      </c>
    </row>
    <row r="6" spans="1:12">
      <c r="A6" s="14">
        <v>3</v>
      </c>
      <c r="B6" s="43">
        <v>70</v>
      </c>
      <c r="C6" s="42">
        <v>67</v>
      </c>
      <c r="D6" s="30">
        <f t="shared" si="0"/>
        <v>137</v>
      </c>
      <c r="E6" s="14">
        <v>18</v>
      </c>
      <c r="F6" s="41">
        <v>73</v>
      </c>
      <c r="G6" s="46">
        <v>71</v>
      </c>
      <c r="H6" s="38">
        <f t="shared" si="1"/>
        <v>144</v>
      </c>
      <c r="I6" s="15">
        <v>68</v>
      </c>
      <c r="J6" s="41">
        <v>155</v>
      </c>
      <c r="K6" s="46">
        <v>120</v>
      </c>
      <c r="L6" s="38">
        <f t="shared" si="2"/>
        <v>275</v>
      </c>
    </row>
    <row r="7" spans="1:12">
      <c r="A7" s="14">
        <v>4</v>
      </c>
      <c r="B7" s="43">
        <v>78</v>
      </c>
      <c r="C7" s="42">
        <v>45</v>
      </c>
      <c r="D7" s="30">
        <f t="shared" si="0"/>
        <v>123</v>
      </c>
      <c r="E7" s="14">
        <v>19</v>
      </c>
      <c r="F7" s="41">
        <v>88</v>
      </c>
      <c r="G7" s="46">
        <v>81</v>
      </c>
      <c r="H7" s="38">
        <f t="shared" si="1"/>
        <v>169</v>
      </c>
      <c r="I7" s="15">
        <v>69</v>
      </c>
      <c r="J7" s="41">
        <v>134</v>
      </c>
      <c r="K7" s="46">
        <v>114</v>
      </c>
      <c r="L7" s="38">
        <f t="shared" si="2"/>
        <v>248</v>
      </c>
    </row>
    <row r="8" spans="1:12">
      <c r="A8" s="14">
        <v>5</v>
      </c>
      <c r="B8" s="43">
        <v>76</v>
      </c>
      <c r="C8" s="42">
        <v>66</v>
      </c>
      <c r="D8" s="30">
        <f t="shared" si="0"/>
        <v>142</v>
      </c>
      <c r="E8" s="14">
        <v>20</v>
      </c>
      <c r="F8" s="41">
        <v>85</v>
      </c>
      <c r="G8" s="46">
        <v>80</v>
      </c>
      <c r="H8" s="38">
        <f t="shared" si="1"/>
        <v>165</v>
      </c>
      <c r="I8" s="15">
        <v>70</v>
      </c>
      <c r="J8" s="41">
        <v>146</v>
      </c>
      <c r="K8" s="46">
        <v>131</v>
      </c>
      <c r="L8" s="38">
        <f t="shared" si="2"/>
        <v>277</v>
      </c>
    </row>
    <row r="9" spans="1:12">
      <c r="A9" s="14">
        <v>6</v>
      </c>
      <c r="B9" s="43">
        <v>63</v>
      </c>
      <c r="C9" s="42">
        <v>70</v>
      </c>
      <c r="D9" s="30">
        <f t="shared" si="0"/>
        <v>133</v>
      </c>
      <c r="E9" s="14">
        <v>21</v>
      </c>
      <c r="F9" s="41">
        <v>98</v>
      </c>
      <c r="G9" s="46">
        <v>71</v>
      </c>
      <c r="H9" s="38">
        <f t="shared" si="1"/>
        <v>169</v>
      </c>
      <c r="I9" s="15">
        <v>71</v>
      </c>
      <c r="J9" s="41">
        <v>126</v>
      </c>
      <c r="K9" s="46">
        <v>108</v>
      </c>
      <c r="L9" s="38">
        <f t="shared" si="2"/>
        <v>234</v>
      </c>
    </row>
    <row r="10" spans="1:12">
      <c r="A10" s="14">
        <v>7</v>
      </c>
      <c r="B10" s="43">
        <v>65</v>
      </c>
      <c r="C10" s="42">
        <v>76</v>
      </c>
      <c r="D10" s="30">
        <f t="shared" si="0"/>
        <v>141</v>
      </c>
      <c r="E10" s="14">
        <v>22</v>
      </c>
      <c r="F10" s="41">
        <v>90</v>
      </c>
      <c r="G10" s="46">
        <v>70</v>
      </c>
      <c r="H10" s="38">
        <f t="shared" si="1"/>
        <v>160</v>
      </c>
      <c r="I10" s="15">
        <v>72</v>
      </c>
      <c r="J10" s="41">
        <v>94</v>
      </c>
      <c r="K10" s="46">
        <v>99</v>
      </c>
      <c r="L10" s="38">
        <f t="shared" si="2"/>
        <v>193</v>
      </c>
    </row>
    <row r="11" spans="1:12">
      <c r="A11" s="14">
        <v>8</v>
      </c>
      <c r="B11" s="43">
        <v>52</v>
      </c>
      <c r="C11" s="42">
        <v>77</v>
      </c>
      <c r="D11" s="30">
        <f t="shared" si="0"/>
        <v>129</v>
      </c>
      <c r="E11" s="14">
        <v>23</v>
      </c>
      <c r="F11" s="41">
        <v>106</v>
      </c>
      <c r="G11" s="46">
        <v>90</v>
      </c>
      <c r="H11" s="38">
        <f t="shared" si="1"/>
        <v>196</v>
      </c>
      <c r="I11" s="15">
        <v>73</v>
      </c>
      <c r="J11" s="41">
        <v>74</v>
      </c>
      <c r="K11" s="46">
        <v>88</v>
      </c>
      <c r="L11" s="38">
        <f t="shared" si="2"/>
        <v>162</v>
      </c>
    </row>
    <row r="12" spans="1:12">
      <c r="A12" s="14">
        <v>9</v>
      </c>
      <c r="B12" s="43">
        <v>97</v>
      </c>
      <c r="C12" s="42">
        <v>72</v>
      </c>
      <c r="D12" s="30">
        <f t="shared" si="0"/>
        <v>169</v>
      </c>
      <c r="E12" s="14">
        <v>24</v>
      </c>
      <c r="F12" s="41">
        <v>66</v>
      </c>
      <c r="G12" s="46">
        <v>82</v>
      </c>
      <c r="H12" s="38">
        <f t="shared" si="1"/>
        <v>148</v>
      </c>
      <c r="I12" s="15">
        <v>74</v>
      </c>
      <c r="J12" s="41">
        <v>90</v>
      </c>
      <c r="K12" s="46">
        <v>75</v>
      </c>
      <c r="L12" s="38">
        <f t="shared" si="2"/>
        <v>165</v>
      </c>
    </row>
    <row r="13" spans="1:12">
      <c r="A13" s="14">
        <v>10</v>
      </c>
      <c r="B13" s="43">
        <v>76</v>
      </c>
      <c r="C13" s="42">
        <v>66</v>
      </c>
      <c r="D13" s="30">
        <f t="shared" si="0"/>
        <v>142</v>
      </c>
      <c r="E13" s="14">
        <v>25</v>
      </c>
      <c r="F13" s="41">
        <v>75</v>
      </c>
      <c r="G13" s="46">
        <v>86</v>
      </c>
      <c r="H13" s="38">
        <f t="shared" si="1"/>
        <v>161</v>
      </c>
      <c r="I13" s="15">
        <v>75</v>
      </c>
      <c r="J13" s="41">
        <v>83</v>
      </c>
      <c r="K13" s="46">
        <v>83</v>
      </c>
      <c r="L13" s="38">
        <f t="shared" si="2"/>
        <v>166</v>
      </c>
    </row>
    <row r="14" spans="1:12">
      <c r="A14" s="14">
        <v>11</v>
      </c>
      <c r="B14" s="43">
        <v>71</v>
      </c>
      <c r="C14" s="42">
        <v>74</v>
      </c>
      <c r="D14" s="30">
        <f t="shared" si="0"/>
        <v>145</v>
      </c>
      <c r="E14" s="14">
        <v>26</v>
      </c>
      <c r="F14" s="41">
        <v>84</v>
      </c>
      <c r="G14" s="46">
        <v>89</v>
      </c>
      <c r="H14" s="38">
        <f t="shared" si="1"/>
        <v>173</v>
      </c>
      <c r="I14" s="15">
        <v>76</v>
      </c>
      <c r="J14" s="41">
        <v>83</v>
      </c>
      <c r="K14" s="46">
        <v>69</v>
      </c>
      <c r="L14" s="38">
        <f t="shared" si="2"/>
        <v>152</v>
      </c>
    </row>
    <row r="15" spans="1:12">
      <c r="A15" s="14">
        <v>12</v>
      </c>
      <c r="B15" s="43">
        <v>76</v>
      </c>
      <c r="C15" s="42">
        <v>57</v>
      </c>
      <c r="D15" s="30">
        <f t="shared" si="0"/>
        <v>133</v>
      </c>
      <c r="E15" s="14">
        <v>27</v>
      </c>
      <c r="F15" s="41">
        <v>87</v>
      </c>
      <c r="G15" s="46">
        <v>89</v>
      </c>
      <c r="H15" s="38">
        <f t="shared" si="1"/>
        <v>176</v>
      </c>
      <c r="I15" s="15">
        <v>77</v>
      </c>
      <c r="J15" s="41">
        <v>58</v>
      </c>
      <c r="K15" s="46">
        <v>65</v>
      </c>
      <c r="L15" s="38">
        <f t="shared" si="2"/>
        <v>123</v>
      </c>
    </row>
    <row r="16" spans="1:12">
      <c r="A16" s="14">
        <v>13</v>
      </c>
      <c r="B16" s="43">
        <v>80</v>
      </c>
      <c r="C16" s="42">
        <v>73</v>
      </c>
      <c r="D16" s="30">
        <f t="shared" si="0"/>
        <v>153</v>
      </c>
      <c r="E16" s="14">
        <v>28</v>
      </c>
      <c r="F16" s="43">
        <v>90</v>
      </c>
      <c r="G16" s="47">
        <v>88</v>
      </c>
      <c r="H16" s="38">
        <f t="shared" si="1"/>
        <v>178</v>
      </c>
      <c r="I16" s="15">
        <v>78</v>
      </c>
      <c r="J16" s="41">
        <v>43</v>
      </c>
      <c r="K16" s="46">
        <v>67</v>
      </c>
      <c r="L16" s="38">
        <f t="shared" si="2"/>
        <v>110</v>
      </c>
    </row>
    <row r="17" spans="1:12" ht="14.25" thickBot="1">
      <c r="A17" s="24">
        <v>14</v>
      </c>
      <c r="B17" s="44">
        <v>95</v>
      </c>
      <c r="C17" s="45">
        <v>68</v>
      </c>
      <c r="D17" s="33">
        <f t="shared" si="0"/>
        <v>163</v>
      </c>
      <c r="E17" s="14">
        <v>29</v>
      </c>
      <c r="F17" s="43">
        <v>106</v>
      </c>
      <c r="G17" s="47">
        <v>101</v>
      </c>
      <c r="H17" s="38">
        <f t="shared" si="1"/>
        <v>207</v>
      </c>
      <c r="I17" s="15">
        <v>79</v>
      </c>
      <c r="J17" s="41">
        <v>47</v>
      </c>
      <c r="K17" s="46">
        <v>50</v>
      </c>
      <c r="L17" s="38">
        <f t="shared" si="2"/>
        <v>97</v>
      </c>
    </row>
    <row r="18" spans="1:12" ht="15" thickTop="1" thickBot="1">
      <c r="A18" s="23" t="s">
        <v>6</v>
      </c>
      <c r="B18" s="34">
        <f>SUM(B3:B17)</f>
        <v>1092</v>
      </c>
      <c r="C18" s="35">
        <f>SUM(C3:C17)</f>
        <v>991</v>
      </c>
      <c r="D18" s="36">
        <f>SUM(B18:C18)</f>
        <v>2083</v>
      </c>
      <c r="E18" s="14">
        <v>30</v>
      </c>
      <c r="F18" s="43">
        <v>99</v>
      </c>
      <c r="G18" s="47">
        <v>98</v>
      </c>
      <c r="H18" s="38">
        <f t="shared" si="1"/>
        <v>197</v>
      </c>
      <c r="I18" s="15">
        <v>80</v>
      </c>
      <c r="J18" s="41">
        <v>37</v>
      </c>
      <c r="K18" s="46">
        <v>51</v>
      </c>
      <c r="L18" s="38">
        <f t="shared" si="2"/>
        <v>88</v>
      </c>
    </row>
    <row r="19" spans="1:12">
      <c r="E19" s="14">
        <v>31</v>
      </c>
      <c r="F19" s="43">
        <v>94</v>
      </c>
      <c r="G19" s="47">
        <v>82</v>
      </c>
      <c r="H19" s="38">
        <f t="shared" si="1"/>
        <v>176</v>
      </c>
      <c r="I19" s="15">
        <v>81</v>
      </c>
      <c r="J19" s="41">
        <v>29</v>
      </c>
      <c r="K19" s="46">
        <v>55</v>
      </c>
      <c r="L19" s="38">
        <f t="shared" si="2"/>
        <v>84</v>
      </c>
    </row>
    <row r="20" spans="1:12">
      <c r="E20" s="14">
        <v>32</v>
      </c>
      <c r="F20" s="43">
        <v>102</v>
      </c>
      <c r="G20" s="47">
        <v>112</v>
      </c>
      <c r="H20" s="38">
        <f t="shared" si="1"/>
        <v>214</v>
      </c>
      <c r="I20" s="15">
        <v>82</v>
      </c>
      <c r="J20" s="41">
        <v>27</v>
      </c>
      <c r="K20" s="46">
        <v>52</v>
      </c>
      <c r="L20" s="38">
        <f t="shared" si="2"/>
        <v>79</v>
      </c>
    </row>
    <row r="21" spans="1:12">
      <c r="E21" s="14">
        <v>33</v>
      </c>
      <c r="F21" s="43">
        <v>94</v>
      </c>
      <c r="G21" s="47">
        <v>101</v>
      </c>
      <c r="H21" s="38">
        <f t="shared" si="1"/>
        <v>195</v>
      </c>
      <c r="I21" s="15">
        <v>83</v>
      </c>
      <c r="J21" s="41">
        <v>28</v>
      </c>
      <c r="K21" s="46">
        <v>44</v>
      </c>
      <c r="L21" s="38">
        <f t="shared" si="2"/>
        <v>72</v>
      </c>
    </row>
    <row r="22" spans="1:12">
      <c r="E22" s="14">
        <v>34</v>
      </c>
      <c r="F22" s="43">
        <v>120</v>
      </c>
      <c r="G22" s="47">
        <v>101</v>
      </c>
      <c r="H22" s="38">
        <f t="shared" si="1"/>
        <v>221</v>
      </c>
      <c r="I22" s="15">
        <v>84</v>
      </c>
      <c r="J22" s="43">
        <v>24</v>
      </c>
      <c r="K22" s="47">
        <v>48</v>
      </c>
      <c r="L22" s="38">
        <f t="shared" si="2"/>
        <v>72</v>
      </c>
    </row>
    <row r="23" spans="1:12">
      <c r="E23" s="14">
        <v>35</v>
      </c>
      <c r="F23" s="43">
        <v>115</v>
      </c>
      <c r="G23" s="47">
        <v>103</v>
      </c>
      <c r="H23" s="38">
        <f t="shared" si="1"/>
        <v>218</v>
      </c>
      <c r="I23" s="15">
        <v>85</v>
      </c>
      <c r="J23" s="43">
        <v>16</v>
      </c>
      <c r="K23" s="47">
        <v>36</v>
      </c>
      <c r="L23" s="38">
        <f t="shared" si="2"/>
        <v>52</v>
      </c>
    </row>
    <row r="24" spans="1:12">
      <c r="E24" s="14">
        <v>36</v>
      </c>
      <c r="F24" s="43">
        <v>139</v>
      </c>
      <c r="G24" s="47">
        <v>109</v>
      </c>
      <c r="H24" s="38">
        <f t="shared" si="1"/>
        <v>248</v>
      </c>
      <c r="I24" s="15">
        <v>86</v>
      </c>
      <c r="J24" s="43">
        <v>17</v>
      </c>
      <c r="K24" s="47">
        <v>27</v>
      </c>
      <c r="L24" s="38">
        <f t="shared" si="2"/>
        <v>44</v>
      </c>
    </row>
    <row r="25" spans="1:12">
      <c r="E25" s="14">
        <v>37</v>
      </c>
      <c r="F25" s="43">
        <v>123</v>
      </c>
      <c r="G25" s="47">
        <v>119</v>
      </c>
      <c r="H25" s="38">
        <f t="shared" si="1"/>
        <v>242</v>
      </c>
      <c r="I25" s="15">
        <v>87</v>
      </c>
      <c r="J25" s="43">
        <v>13</v>
      </c>
      <c r="K25" s="47">
        <v>38</v>
      </c>
      <c r="L25" s="38">
        <f t="shared" si="2"/>
        <v>51</v>
      </c>
    </row>
    <row r="26" spans="1:12">
      <c r="E26" s="14">
        <v>38</v>
      </c>
      <c r="F26" s="43">
        <v>128</v>
      </c>
      <c r="G26" s="47">
        <v>115</v>
      </c>
      <c r="H26" s="38">
        <f t="shared" si="1"/>
        <v>243</v>
      </c>
      <c r="I26" s="15">
        <v>88</v>
      </c>
      <c r="J26" s="43">
        <v>7</v>
      </c>
      <c r="K26" s="47">
        <v>25</v>
      </c>
      <c r="L26" s="38">
        <f t="shared" si="2"/>
        <v>32</v>
      </c>
    </row>
    <row r="27" spans="1:12">
      <c r="E27" s="14">
        <v>39</v>
      </c>
      <c r="F27" s="43">
        <v>124</v>
      </c>
      <c r="G27" s="47">
        <v>99</v>
      </c>
      <c r="H27" s="38">
        <f t="shared" si="1"/>
        <v>223</v>
      </c>
      <c r="I27" s="15">
        <v>89</v>
      </c>
      <c r="J27" s="43">
        <v>13</v>
      </c>
      <c r="K27" s="47">
        <v>18</v>
      </c>
      <c r="L27" s="38">
        <f t="shared" si="2"/>
        <v>31</v>
      </c>
    </row>
    <row r="28" spans="1:12">
      <c r="E28" s="14">
        <v>40</v>
      </c>
      <c r="F28" s="43">
        <v>128</v>
      </c>
      <c r="G28" s="47">
        <v>120</v>
      </c>
      <c r="H28" s="38">
        <f t="shared" si="1"/>
        <v>248</v>
      </c>
      <c r="I28" s="15">
        <v>90</v>
      </c>
      <c r="J28" s="43">
        <v>8</v>
      </c>
      <c r="K28" s="47">
        <v>22</v>
      </c>
      <c r="L28" s="38">
        <f t="shared" si="2"/>
        <v>30</v>
      </c>
    </row>
    <row r="29" spans="1:12">
      <c r="E29" s="14">
        <v>41</v>
      </c>
      <c r="F29" s="43">
        <v>125</v>
      </c>
      <c r="G29" s="47">
        <v>131</v>
      </c>
      <c r="H29" s="38">
        <f t="shared" si="1"/>
        <v>256</v>
      </c>
      <c r="I29" s="15">
        <v>91</v>
      </c>
      <c r="J29" s="43">
        <v>10</v>
      </c>
      <c r="K29" s="47">
        <v>17</v>
      </c>
      <c r="L29" s="38">
        <f t="shared" si="2"/>
        <v>27</v>
      </c>
    </row>
    <row r="30" spans="1:12">
      <c r="E30" s="14">
        <v>42</v>
      </c>
      <c r="F30" s="43">
        <v>117</v>
      </c>
      <c r="G30" s="47">
        <v>97</v>
      </c>
      <c r="H30" s="38">
        <f t="shared" si="1"/>
        <v>214</v>
      </c>
      <c r="I30" s="15">
        <v>92</v>
      </c>
      <c r="J30" s="43">
        <v>5</v>
      </c>
      <c r="K30" s="47">
        <v>15</v>
      </c>
      <c r="L30" s="38">
        <f t="shared" si="2"/>
        <v>20</v>
      </c>
    </row>
    <row r="31" spans="1:12">
      <c r="E31" s="14">
        <v>43</v>
      </c>
      <c r="F31" s="43">
        <v>140</v>
      </c>
      <c r="G31" s="47">
        <v>107</v>
      </c>
      <c r="H31" s="38">
        <f t="shared" si="1"/>
        <v>247</v>
      </c>
      <c r="I31" s="15">
        <v>93</v>
      </c>
      <c r="J31" s="43">
        <v>4</v>
      </c>
      <c r="K31" s="47">
        <v>12</v>
      </c>
      <c r="L31" s="38">
        <f t="shared" si="2"/>
        <v>16</v>
      </c>
    </row>
    <row r="32" spans="1:12">
      <c r="E32" s="14">
        <v>44</v>
      </c>
      <c r="F32" s="43">
        <v>111</v>
      </c>
      <c r="G32" s="47">
        <v>113</v>
      </c>
      <c r="H32" s="38">
        <f t="shared" si="1"/>
        <v>224</v>
      </c>
      <c r="I32" s="15">
        <v>94</v>
      </c>
      <c r="J32" s="43">
        <v>2</v>
      </c>
      <c r="K32" s="47">
        <v>7</v>
      </c>
      <c r="L32" s="38">
        <f t="shared" si="2"/>
        <v>9</v>
      </c>
    </row>
    <row r="33" spans="5:12">
      <c r="E33" s="14">
        <v>45</v>
      </c>
      <c r="F33" s="43">
        <v>91</v>
      </c>
      <c r="G33" s="47">
        <v>73</v>
      </c>
      <c r="H33" s="38">
        <f t="shared" si="1"/>
        <v>164</v>
      </c>
      <c r="I33" s="15">
        <v>95</v>
      </c>
      <c r="J33" s="43">
        <v>2</v>
      </c>
      <c r="K33" s="47">
        <v>9</v>
      </c>
      <c r="L33" s="38">
        <f t="shared" si="2"/>
        <v>11</v>
      </c>
    </row>
    <row r="34" spans="5:12">
      <c r="E34" s="14">
        <v>46</v>
      </c>
      <c r="F34" s="43">
        <v>110</v>
      </c>
      <c r="G34" s="47">
        <v>101</v>
      </c>
      <c r="H34" s="38">
        <f t="shared" si="1"/>
        <v>211</v>
      </c>
      <c r="I34" s="15">
        <v>96</v>
      </c>
      <c r="J34" s="43">
        <v>1</v>
      </c>
      <c r="K34" s="47">
        <v>3</v>
      </c>
      <c r="L34" s="38">
        <f t="shared" si="2"/>
        <v>4</v>
      </c>
    </row>
    <row r="35" spans="5:12">
      <c r="E35" s="14">
        <v>47</v>
      </c>
      <c r="F35" s="43">
        <v>120</v>
      </c>
      <c r="G35" s="47">
        <v>112</v>
      </c>
      <c r="H35" s="38">
        <f t="shared" si="1"/>
        <v>232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109</v>
      </c>
      <c r="G36" s="47">
        <v>87</v>
      </c>
      <c r="H36" s="38">
        <f t="shared" si="1"/>
        <v>196</v>
      </c>
      <c r="I36" s="15">
        <v>98</v>
      </c>
      <c r="J36" s="43">
        <v>1</v>
      </c>
      <c r="K36" s="47">
        <v>5</v>
      </c>
      <c r="L36" s="38">
        <f t="shared" si="2"/>
        <v>6</v>
      </c>
    </row>
    <row r="37" spans="5:12">
      <c r="E37" s="14">
        <v>49</v>
      </c>
      <c r="F37" s="43">
        <v>77</v>
      </c>
      <c r="G37" s="47">
        <v>90</v>
      </c>
      <c r="H37" s="38">
        <f t="shared" si="1"/>
        <v>167</v>
      </c>
      <c r="I37" s="15">
        <v>99</v>
      </c>
      <c r="J37" s="43">
        <v>1</v>
      </c>
      <c r="K37" s="47">
        <v>4</v>
      </c>
      <c r="L37" s="38">
        <f t="shared" si="2"/>
        <v>5</v>
      </c>
    </row>
    <row r="38" spans="5:12">
      <c r="E38" s="14">
        <v>50</v>
      </c>
      <c r="F38" s="43">
        <v>96</v>
      </c>
      <c r="G38" s="47">
        <v>87</v>
      </c>
      <c r="H38" s="38">
        <f t="shared" si="1"/>
        <v>183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80</v>
      </c>
      <c r="G39" s="47">
        <v>93</v>
      </c>
      <c r="H39" s="38">
        <f t="shared" si="1"/>
        <v>173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91</v>
      </c>
      <c r="G40" s="47">
        <v>93</v>
      </c>
      <c r="H40" s="38">
        <f t="shared" si="1"/>
        <v>184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90</v>
      </c>
      <c r="G41" s="47">
        <v>92</v>
      </c>
      <c r="H41" s="38">
        <f t="shared" si="1"/>
        <v>182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77</v>
      </c>
      <c r="G42" s="47">
        <v>76</v>
      </c>
      <c r="H42" s="38">
        <f t="shared" si="1"/>
        <v>153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88</v>
      </c>
      <c r="G43" s="47">
        <v>100</v>
      </c>
      <c r="H43" s="38">
        <f t="shared" si="1"/>
        <v>188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95</v>
      </c>
      <c r="G44" s="47">
        <v>141</v>
      </c>
      <c r="H44" s="38">
        <f t="shared" si="1"/>
        <v>236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125</v>
      </c>
      <c r="G45" s="47">
        <v>122</v>
      </c>
      <c r="H45" s="38">
        <f t="shared" si="1"/>
        <v>247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102</v>
      </c>
      <c r="G46" s="47">
        <v>125</v>
      </c>
      <c r="H46" s="38">
        <f t="shared" si="1"/>
        <v>227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137</v>
      </c>
      <c r="G47" s="47">
        <v>146</v>
      </c>
      <c r="H47" s="38">
        <f t="shared" si="1"/>
        <v>283</v>
      </c>
      <c r="I47" s="25" t="s">
        <v>6</v>
      </c>
      <c r="J47" s="36">
        <f>SUM(J3:J46)</f>
        <v>1749</v>
      </c>
      <c r="K47" s="39">
        <f>SUM(K3:K46)</f>
        <v>1944</v>
      </c>
      <c r="L47" s="40">
        <f>SUM(J47:K47)</f>
        <v>3693</v>
      </c>
    </row>
    <row r="48" spans="5:12">
      <c r="E48" s="14">
        <v>60</v>
      </c>
      <c r="F48" s="43">
        <v>141</v>
      </c>
      <c r="G48" s="47">
        <v>144</v>
      </c>
      <c r="H48" s="38">
        <f t="shared" si="1"/>
        <v>285</v>
      </c>
    </row>
    <row r="49" spans="5:12" ht="14.25" thickBot="1">
      <c r="E49" s="14">
        <v>61</v>
      </c>
      <c r="F49" s="43">
        <v>150</v>
      </c>
      <c r="G49" s="47">
        <v>162</v>
      </c>
      <c r="H49" s="38">
        <f t="shared" si="1"/>
        <v>312</v>
      </c>
      <c r="J49" s="79" t="s">
        <v>20</v>
      </c>
    </row>
    <row r="50" spans="5:12">
      <c r="E50" s="14">
        <v>62</v>
      </c>
      <c r="F50" s="43">
        <v>193</v>
      </c>
      <c r="G50" s="47">
        <v>185</v>
      </c>
      <c r="H50" s="38">
        <f t="shared" si="1"/>
        <v>378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187</v>
      </c>
      <c r="G51" s="47">
        <v>180</v>
      </c>
      <c r="H51" s="38">
        <f t="shared" si="1"/>
        <v>367</v>
      </c>
      <c r="J51" s="73">
        <f>SUM(B18,F53,J47)</f>
        <v>8222</v>
      </c>
      <c r="K51" s="74">
        <f>SUM(C18,G53,K47)</f>
        <v>8187</v>
      </c>
      <c r="L51" s="75">
        <f>SUM(J51:K51)</f>
        <v>16409</v>
      </c>
    </row>
    <row r="52" spans="5:12" ht="14.25" thickBot="1">
      <c r="E52" s="24">
        <v>64</v>
      </c>
      <c r="F52" s="44">
        <v>196</v>
      </c>
      <c r="G52" s="48">
        <v>197</v>
      </c>
      <c r="H52" s="33">
        <f t="shared" si="1"/>
        <v>393</v>
      </c>
    </row>
    <row r="53" spans="5:12" ht="15" thickTop="1" thickBot="1">
      <c r="E53" s="23" t="s">
        <v>6</v>
      </c>
      <c r="F53" s="36">
        <f>SUM(F3:F52)</f>
        <v>5381</v>
      </c>
      <c r="G53" s="39">
        <f>SUM(G3:G52)</f>
        <v>5252</v>
      </c>
      <c r="H53" s="40">
        <f>SUM(F53:G53)</f>
        <v>10633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F7" sqref="F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10</v>
      </c>
      <c r="C3" s="42">
        <v>10</v>
      </c>
      <c r="D3" s="28">
        <f>SUM(B3:C3)</f>
        <v>20</v>
      </c>
      <c r="E3" s="19">
        <v>15</v>
      </c>
      <c r="F3" s="49">
        <v>6</v>
      </c>
      <c r="G3" s="46">
        <v>5</v>
      </c>
      <c r="H3" s="37">
        <f>SUM(F3:G3)</f>
        <v>11</v>
      </c>
      <c r="I3" s="20">
        <v>65</v>
      </c>
      <c r="J3" s="49">
        <v>10</v>
      </c>
      <c r="K3" s="46">
        <v>14</v>
      </c>
      <c r="L3" s="37">
        <f>SUM(J3:K3)</f>
        <v>24</v>
      </c>
    </row>
    <row r="4" spans="1:12">
      <c r="A4" s="14">
        <v>1</v>
      </c>
      <c r="B4" s="43">
        <v>9</v>
      </c>
      <c r="C4" s="42">
        <v>9</v>
      </c>
      <c r="D4" s="30">
        <f t="shared" ref="D4:D17" si="0">SUM(B4:C4)</f>
        <v>18</v>
      </c>
      <c r="E4" s="14">
        <v>16</v>
      </c>
      <c r="F4" s="41">
        <v>8</v>
      </c>
      <c r="G4" s="46">
        <v>11</v>
      </c>
      <c r="H4" s="38">
        <f t="shared" ref="H4:H52" si="1">SUM(F4:G4)</f>
        <v>19</v>
      </c>
      <c r="I4" s="15">
        <v>66</v>
      </c>
      <c r="J4" s="41">
        <v>9</v>
      </c>
      <c r="K4" s="46">
        <v>10</v>
      </c>
      <c r="L4" s="38">
        <f t="shared" ref="L4:L46" si="2">SUM(J4:K4)</f>
        <v>19</v>
      </c>
    </row>
    <row r="5" spans="1:12">
      <c r="A5" s="14">
        <v>2</v>
      </c>
      <c r="B5" s="43">
        <v>14</v>
      </c>
      <c r="C5" s="42">
        <v>10</v>
      </c>
      <c r="D5" s="30">
        <f t="shared" si="0"/>
        <v>24</v>
      </c>
      <c r="E5" s="14">
        <v>17</v>
      </c>
      <c r="F5" s="41">
        <v>12</v>
      </c>
      <c r="G5" s="46">
        <v>10</v>
      </c>
      <c r="H5" s="38">
        <f t="shared" si="1"/>
        <v>22</v>
      </c>
      <c r="I5" s="15">
        <v>67</v>
      </c>
      <c r="J5" s="41">
        <v>9</v>
      </c>
      <c r="K5" s="46">
        <v>7</v>
      </c>
      <c r="L5" s="38">
        <f t="shared" si="2"/>
        <v>16</v>
      </c>
    </row>
    <row r="6" spans="1:12">
      <c r="A6" s="14">
        <v>3</v>
      </c>
      <c r="B6" s="43">
        <v>11</v>
      </c>
      <c r="C6" s="42">
        <v>12</v>
      </c>
      <c r="D6" s="30">
        <f t="shared" si="0"/>
        <v>23</v>
      </c>
      <c r="E6" s="14">
        <v>18</v>
      </c>
      <c r="F6" s="41">
        <v>10</v>
      </c>
      <c r="G6" s="46">
        <v>7</v>
      </c>
      <c r="H6" s="38">
        <f t="shared" si="1"/>
        <v>17</v>
      </c>
      <c r="I6" s="15">
        <v>68</v>
      </c>
      <c r="J6" s="41">
        <v>12</v>
      </c>
      <c r="K6" s="46">
        <v>6</v>
      </c>
      <c r="L6" s="38">
        <f t="shared" si="2"/>
        <v>18</v>
      </c>
    </row>
    <row r="7" spans="1:12">
      <c r="A7" s="14">
        <v>4</v>
      </c>
      <c r="B7" s="43">
        <v>11</v>
      </c>
      <c r="C7" s="42">
        <v>7</v>
      </c>
      <c r="D7" s="30">
        <f t="shared" si="0"/>
        <v>18</v>
      </c>
      <c r="E7" s="14">
        <v>19</v>
      </c>
      <c r="F7" s="41">
        <v>20</v>
      </c>
      <c r="G7" s="46">
        <v>11</v>
      </c>
      <c r="H7" s="38">
        <f t="shared" si="1"/>
        <v>31</v>
      </c>
      <c r="I7" s="15">
        <v>69</v>
      </c>
      <c r="J7" s="41">
        <v>7</v>
      </c>
      <c r="K7" s="46">
        <v>10</v>
      </c>
      <c r="L7" s="38">
        <f t="shared" si="2"/>
        <v>17</v>
      </c>
    </row>
    <row r="8" spans="1:12">
      <c r="A8" s="14">
        <v>5</v>
      </c>
      <c r="B8" s="43">
        <v>8</v>
      </c>
      <c r="C8" s="42">
        <v>11</v>
      </c>
      <c r="D8" s="30">
        <f t="shared" si="0"/>
        <v>19</v>
      </c>
      <c r="E8" s="14">
        <v>20</v>
      </c>
      <c r="F8" s="41">
        <v>10</v>
      </c>
      <c r="G8" s="46">
        <v>5</v>
      </c>
      <c r="H8" s="38">
        <f t="shared" si="1"/>
        <v>15</v>
      </c>
      <c r="I8" s="15">
        <v>70</v>
      </c>
      <c r="J8" s="41">
        <v>17</v>
      </c>
      <c r="K8" s="46">
        <v>9</v>
      </c>
      <c r="L8" s="38">
        <f t="shared" si="2"/>
        <v>26</v>
      </c>
    </row>
    <row r="9" spans="1:12">
      <c r="A9" s="14">
        <v>6</v>
      </c>
      <c r="B9" s="43">
        <v>9</v>
      </c>
      <c r="C9" s="42">
        <v>13</v>
      </c>
      <c r="D9" s="30">
        <f t="shared" si="0"/>
        <v>22</v>
      </c>
      <c r="E9" s="14">
        <v>21</v>
      </c>
      <c r="F9" s="41">
        <v>10</v>
      </c>
      <c r="G9" s="46">
        <v>14</v>
      </c>
      <c r="H9" s="38">
        <f t="shared" si="1"/>
        <v>24</v>
      </c>
      <c r="I9" s="15">
        <v>71</v>
      </c>
      <c r="J9" s="41">
        <v>7</v>
      </c>
      <c r="K9" s="46">
        <v>7</v>
      </c>
      <c r="L9" s="38">
        <f t="shared" si="2"/>
        <v>14</v>
      </c>
    </row>
    <row r="10" spans="1:12">
      <c r="A10" s="14">
        <v>7</v>
      </c>
      <c r="B10" s="43">
        <v>10</v>
      </c>
      <c r="C10" s="42">
        <v>8</v>
      </c>
      <c r="D10" s="30">
        <f t="shared" si="0"/>
        <v>18</v>
      </c>
      <c r="E10" s="14">
        <v>22</v>
      </c>
      <c r="F10" s="41">
        <v>13</v>
      </c>
      <c r="G10" s="46">
        <v>11</v>
      </c>
      <c r="H10" s="38">
        <f t="shared" si="1"/>
        <v>24</v>
      </c>
      <c r="I10" s="15">
        <v>72</v>
      </c>
      <c r="J10" s="41">
        <v>7</v>
      </c>
      <c r="K10" s="46">
        <v>9</v>
      </c>
      <c r="L10" s="38">
        <f t="shared" si="2"/>
        <v>16</v>
      </c>
    </row>
    <row r="11" spans="1:12">
      <c r="A11" s="14">
        <v>8</v>
      </c>
      <c r="B11" s="43">
        <v>7</v>
      </c>
      <c r="C11" s="42">
        <v>7</v>
      </c>
      <c r="D11" s="30">
        <f t="shared" si="0"/>
        <v>14</v>
      </c>
      <c r="E11" s="14">
        <v>23</v>
      </c>
      <c r="F11" s="41">
        <v>11</v>
      </c>
      <c r="G11" s="46">
        <v>13</v>
      </c>
      <c r="H11" s="38">
        <f t="shared" si="1"/>
        <v>24</v>
      </c>
      <c r="I11" s="15">
        <v>73</v>
      </c>
      <c r="J11" s="41">
        <v>4</v>
      </c>
      <c r="K11" s="46">
        <v>10</v>
      </c>
      <c r="L11" s="38">
        <f t="shared" si="2"/>
        <v>14</v>
      </c>
    </row>
    <row r="12" spans="1:12">
      <c r="A12" s="14">
        <v>9</v>
      </c>
      <c r="B12" s="43">
        <v>14</v>
      </c>
      <c r="C12" s="42">
        <v>10</v>
      </c>
      <c r="D12" s="30">
        <f t="shared" si="0"/>
        <v>24</v>
      </c>
      <c r="E12" s="14">
        <v>24</v>
      </c>
      <c r="F12" s="41">
        <v>7</v>
      </c>
      <c r="G12" s="46">
        <v>4</v>
      </c>
      <c r="H12" s="38">
        <f t="shared" si="1"/>
        <v>11</v>
      </c>
      <c r="I12" s="15">
        <v>74</v>
      </c>
      <c r="J12" s="41">
        <v>7</v>
      </c>
      <c r="K12" s="46">
        <v>5</v>
      </c>
      <c r="L12" s="38">
        <f t="shared" si="2"/>
        <v>12</v>
      </c>
    </row>
    <row r="13" spans="1:12">
      <c r="A13" s="14">
        <v>10</v>
      </c>
      <c r="B13" s="43">
        <v>18</v>
      </c>
      <c r="C13" s="42">
        <v>6</v>
      </c>
      <c r="D13" s="30">
        <f t="shared" si="0"/>
        <v>24</v>
      </c>
      <c r="E13" s="14">
        <v>25</v>
      </c>
      <c r="F13" s="41">
        <v>8</v>
      </c>
      <c r="G13" s="46">
        <v>18</v>
      </c>
      <c r="H13" s="38">
        <f t="shared" si="1"/>
        <v>26</v>
      </c>
      <c r="I13" s="15">
        <v>75</v>
      </c>
      <c r="J13" s="41">
        <v>5</v>
      </c>
      <c r="K13" s="46">
        <v>10</v>
      </c>
      <c r="L13" s="38">
        <f t="shared" si="2"/>
        <v>15</v>
      </c>
    </row>
    <row r="14" spans="1:12">
      <c r="A14" s="14">
        <v>11</v>
      </c>
      <c r="B14" s="43">
        <v>7</v>
      </c>
      <c r="C14" s="42">
        <v>19</v>
      </c>
      <c r="D14" s="30">
        <f t="shared" si="0"/>
        <v>26</v>
      </c>
      <c r="E14" s="14">
        <v>26</v>
      </c>
      <c r="F14" s="41">
        <v>11</v>
      </c>
      <c r="G14" s="46">
        <v>16</v>
      </c>
      <c r="H14" s="38">
        <f t="shared" si="1"/>
        <v>27</v>
      </c>
      <c r="I14" s="15">
        <v>76</v>
      </c>
      <c r="J14" s="41">
        <v>11</v>
      </c>
      <c r="K14" s="46">
        <v>7</v>
      </c>
      <c r="L14" s="38">
        <f t="shared" si="2"/>
        <v>18</v>
      </c>
    </row>
    <row r="15" spans="1:12">
      <c r="A15" s="14">
        <v>12</v>
      </c>
      <c r="B15" s="43">
        <v>8</v>
      </c>
      <c r="C15" s="42">
        <v>10</v>
      </c>
      <c r="D15" s="30">
        <f t="shared" si="0"/>
        <v>18</v>
      </c>
      <c r="E15" s="14">
        <v>27</v>
      </c>
      <c r="F15" s="41">
        <v>11</v>
      </c>
      <c r="G15" s="46">
        <v>14</v>
      </c>
      <c r="H15" s="38">
        <f t="shared" si="1"/>
        <v>25</v>
      </c>
      <c r="I15" s="15">
        <v>77</v>
      </c>
      <c r="J15" s="41">
        <v>7</v>
      </c>
      <c r="K15" s="46">
        <v>4</v>
      </c>
      <c r="L15" s="38">
        <f t="shared" si="2"/>
        <v>11</v>
      </c>
    </row>
    <row r="16" spans="1:12">
      <c r="A16" s="14">
        <v>13</v>
      </c>
      <c r="B16" s="43">
        <v>13</v>
      </c>
      <c r="C16" s="42">
        <v>14</v>
      </c>
      <c r="D16" s="30">
        <f t="shared" si="0"/>
        <v>27</v>
      </c>
      <c r="E16" s="14">
        <v>28</v>
      </c>
      <c r="F16" s="43">
        <v>10</v>
      </c>
      <c r="G16" s="47">
        <v>13</v>
      </c>
      <c r="H16" s="38">
        <f t="shared" si="1"/>
        <v>23</v>
      </c>
      <c r="I16" s="15">
        <v>78</v>
      </c>
      <c r="J16" s="41">
        <v>4</v>
      </c>
      <c r="K16" s="46">
        <v>9</v>
      </c>
      <c r="L16" s="38">
        <f t="shared" si="2"/>
        <v>13</v>
      </c>
    </row>
    <row r="17" spans="1:12" ht="14.25" thickBot="1">
      <c r="A17" s="24">
        <v>14</v>
      </c>
      <c r="B17" s="44">
        <v>15</v>
      </c>
      <c r="C17" s="45">
        <v>10</v>
      </c>
      <c r="D17" s="33">
        <f t="shared" si="0"/>
        <v>25</v>
      </c>
      <c r="E17" s="14">
        <v>29</v>
      </c>
      <c r="F17" s="43">
        <v>12</v>
      </c>
      <c r="G17" s="47">
        <v>11</v>
      </c>
      <c r="H17" s="38">
        <f t="shared" si="1"/>
        <v>23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164</v>
      </c>
      <c r="C18" s="35">
        <f>SUM(C3:C17)</f>
        <v>156</v>
      </c>
      <c r="D18" s="36">
        <f>SUM(B18:C18)</f>
        <v>320</v>
      </c>
      <c r="E18" s="14">
        <v>30</v>
      </c>
      <c r="F18" s="43">
        <v>14</v>
      </c>
      <c r="G18" s="47">
        <v>7</v>
      </c>
      <c r="H18" s="38">
        <f t="shared" si="1"/>
        <v>21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8</v>
      </c>
      <c r="G19" s="47">
        <v>7</v>
      </c>
      <c r="H19" s="38">
        <f t="shared" si="1"/>
        <v>15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13</v>
      </c>
      <c r="G20" s="47">
        <v>15</v>
      </c>
      <c r="H20" s="38">
        <f t="shared" si="1"/>
        <v>28</v>
      </c>
      <c r="I20" s="15">
        <v>82</v>
      </c>
      <c r="J20" s="41">
        <v>4</v>
      </c>
      <c r="K20" s="46">
        <v>4</v>
      </c>
      <c r="L20" s="38">
        <f t="shared" si="2"/>
        <v>8</v>
      </c>
    </row>
    <row r="21" spans="1:12">
      <c r="E21" s="14">
        <v>33</v>
      </c>
      <c r="F21" s="43">
        <v>14</v>
      </c>
      <c r="G21" s="47">
        <v>14</v>
      </c>
      <c r="H21" s="38">
        <f t="shared" si="1"/>
        <v>28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18</v>
      </c>
      <c r="G22" s="47">
        <v>12</v>
      </c>
      <c r="H22" s="38">
        <f t="shared" si="1"/>
        <v>30</v>
      </c>
      <c r="I22" s="15">
        <v>84</v>
      </c>
      <c r="J22" s="43">
        <v>0</v>
      </c>
      <c r="K22" s="47">
        <v>4</v>
      </c>
      <c r="L22" s="38">
        <f t="shared" si="2"/>
        <v>4</v>
      </c>
    </row>
    <row r="23" spans="1:12">
      <c r="E23" s="14">
        <v>35</v>
      </c>
      <c r="F23" s="43">
        <v>9</v>
      </c>
      <c r="G23" s="47">
        <v>13</v>
      </c>
      <c r="H23" s="38">
        <f t="shared" si="1"/>
        <v>22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18</v>
      </c>
      <c r="G24" s="47">
        <v>10</v>
      </c>
      <c r="H24" s="38">
        <f t="shared" si="1"/>
        <v>28</v>
      </c>
      <c r="I24" s="15">
        <v>86</v>
      </c>
      <c r="J24" s="43">
        <v>1</v>
      </c>
      <c r="K24" s="47">
        <v>4</v>
      </c>
      <c r="L24" s="38">
        <f t="shared" si="2"/>
        <v>5</v>
      </c>
    </row>
    <row r="25" spans="1:12">
      <c r="E25" s="14">
        <v>37</v>
      </c>
      <c r="F25" s="43">
        <v>13</v>
      </c>
      <c r="G25" s="47">
        <v>14</v>
      </c>
      <c r="H25" s="38">
        <f t="shared" si="1"/>
        <v>27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21</v>
      </c>
      <c r="G26" s="47">
        <v>18</v>
      </c>
      <c r="H26" s="38">
        <f t="shared" si="1"/>
        <v>39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14</v>
      </c>
      <c r="G27" s="47">
        <v>19</v>
      </c>
      <c r="H27" s="38">
        <f t="shared" si="1"/>
        <v>33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14</v>
      </c>
      <c r="G28" s="47">
        <v>22</v>
      </c>
      <c r="H28" s="38">
        <f t="shared" si="1"/>
        <v>36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20</v>
      </c>
      <c r="G29" s="47">
        <v>14</v>
      </c>
      <c r="H29" s="38">
        <f t="shared" si="1"/>
        <v>34</v>
      </c>
      <c r="I29" s="15">
        <v>91</v>
      </c>
      <c r="J29" s="43">
        <v>3</v>
      </c>
      <c r="K29" s="47">
        <v>1</v>
      </c>
      <c r="L29" s="38">
        <f t="shared" si="2"/>
        <v>4</v>
      </c>
    </row>
    <row r="30" spans="1:12">
      <c r="E30" s="14">
        <v>42</v>
      </c>
      <c r="F30" s="43">
        <v>20</v>
      </c>
      <c r="G30" s="47">
        <v>18</v>
      </c>
      <c r="H30" s="38">
        <f t="shared" si="1"/>
        <v>38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19</v>
      </c>
      <c r="G31" s="47">
        <v>13</v>
      </c>
      <c r="H31" s="38">
        <f t="shared" si="1"/>
        <v>32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18</v>
      </c>
      <c r="G32" s="47">
        <v>12</v>
      </c>
      <c r="H32" s="38">
        <f t="shared" si="1"/>
        <v>30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11</v>
      </c>
      <c r="G33" s="47">
        <v>5</v>
      </c>
      <c r="H33" s="38">
        <f t="shared" si="1"/>
        <v>16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14</v>
      </c>
      <c r="G34" s="47">
        <v>19</v>
      </c>
      <c r="H34" s="38">
        <f t="shared" si="1"/>
        <v>33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19</v>
      </c>
      <c r="G35" s="47">
        <v>20</v>
      </c>
      <c r="H35" s="38">
        <f t="shared" si="1"/>
        <v>39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9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10</v>
      </c>
      <c r="G37" s="47">
        <v>11</v>
      </c>
      <c r="H37" s="38">
        <f t="shared" si="1"/>
        <v>21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16</v>
      </c>
      <c r="G38" s="47">
        <v>10</v>
      </c>
      <c r="H38" s="38">
        <f t="shared" si="1"/>
        <v>26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12</v>
      </c>
      <c r="G39" s="47">
        <v>7</v>
      </c>
      <c r="H39" s="38">
        <f t="shared" si="1"/>
        <v>19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6</v>
      </c>
      <c r="G40" s="47">
        <v>10</v>
      </c>
      <c r="H40" s="38">
        <f t="shared" si="1"/>
        <v>16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13</v>
      </c>
      <c r="G41" s="47">
        <v>8</v>
      </c>
      <c r="H41" s="38">
        <f t="shared" si="1"/>
        <v>21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3</v>
      </c>
      <c r="H42" s="38">
        <f t="shared" si="1"/>
        <v>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5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14</v>
      </c>
      <c r="H44" s="38">
        <f t="shared" si="1"/>
        <v>25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10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8</v>
      </c>
      <c r="H46" s="38">
        <f t="shared" si="1"/>
        <v>16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9</v>
      </c>
      <c r="H47" s="38">
        <f t="shared" si="1"/>
        <v>21</v>
      </c>
      <c r="I47" s="25" t="s">
        <v>6</v>
      </c>
      <c r="J47" s="36">
        <f>SUM(J3:J46)</f>
        <v>134</v>
      </c>
      <c r="K47" s="39">
        <f>SUM(K3:K46)</f>
        <v>150</v>
      </c>
      <c r="L47" s="40">
        <f>SUM(J47:K47)</f>
        <v>284</v>
      </c>
    </row>
    <row r="48" spans="5:12">
      <c r="E48" s="14">
        <v>60</v>
      </c>
      <c r="F48" s="43">
        <v>11</v>
      </c>
      <c r="G48" s="47">
        <v>9</v>
      </c>
      <c r="H48" s="38">
        <f t="shared" si="1"/>
        <v>20</v>
      </c>
    </row>
    <row r="49" spans="5:12" ht="14.25" thickBot="1">
      <c r="E49" s="14">
        <v>61</v>
      </c>
      <c r="F49" s="43">
        <v>10</v>
      </c>
      <c r="G49" s="47">
        <v>15</v>
      </c>
      <c r="H49" s="38">
        <f t="shared" si="1"/>
        <v>25</v>
      </c>
      <c r="J49" s="79" t="s">
        <v>100</v>
      </c>
    </row>
    <row r="50" spans="5:12">
      <c r="E50" s="14">
        <v>62</v>
      </c>
      <c r="F50" s="43">
        <v>13</v>
      </c>
      <c r="G50" s="47">
        <v>9</v>
      </c>
      <c r="H50" s="38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17</v>
      </c>
      <c r="H51" s="38">
        <f t="shared" si="1"/>
        <v>29</v>
      </c>
      <c r="J51" s="73">
        <f>SUM(B18,F53,J47)</f>
        <v>915</v>
      </c>
      <c r="K51" s="74">
        <f>SUM(C18,G53,K47)</f>
        <v>889</v>
      </c>
      <c r="L51" s="75">
        <f>SUM(J51:K51)</f>
        <v>1804</v>
      </c>
    </row>
    <row r="52" spans="5:12" ht="14.25" thickBot="1">
      <c r="E52" s="24">
        <v>64</v>
      </c>
      <c r="F52" s="44">
        <v>23</v>
      </c>
      <c r="G52" s="48">
        <v>14</v>
      </c>
      <c r="H52" s="33">
        <f t="shared" si="1"/>
        <v>37</v>
      </c>
    </row>
    <row r="53" spans="5:12" ht="15" thickTop="1" thickBot="1">
      <c r="E53" s="23" t="s">
        <v>6</v>
      </c>
      <c r="F53" s="36">
        <f>SUM(F3:F52)</f>
        <v>617</v>
      </c>
      <c r="G53" s="39">
        <f>SUM(G3:G52)</f>
        <v>583</v>
      </c>
      <c r="H53" s="40">
        <f>SUM(F53:G53)</f>
        <v>1200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zoomScaleNormal="86" workbookViewId="0">
      <selection activeCell="F23" sqref="F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9</v>
      </c>
      <c r="D3" s="28">
        <f>SUM(B3:C3)</f>
        <v>15</v>
      </c>
      <c r="E3" s="19">
        <v>15</v>
      </c>
      <c r="F3" s="49">
        <v>7</v>
      </c>
      <c r="G3" s="46">
        <v>8</v>
      </c>
      <c r="H3" s="37">
        <f>SUM(F3:G3)</f>
        <v>15</v>
      </c>
      <c r="I3" s="20">
        <v>65</v>
      </c>
      <c r="J3" s="49">
        <v>25</v>
      </c>
      <c r="K3" s="46">
        <v>9</v>
      </c>
      <c r="L3" s="37">
        <f>SUM(J3:K3)</f>
        <v>34</v>
      </c>
    </row>
    <row r="4" spans="1:12">
      <c r="A4" s="14">
        <v>1</v>
      </c>
      <c r="B4" s="43">
        <v>5</v>
      </c>
      <c r="C4" s="42">
        <v>6</v>
      </c>
      <c r="D4" s="30">
        <f t="shared" ref="D4:D17" si="0">SUM(B4:C4)</f>
        <v>11</v>
      </c>
      <c r="E4" s="14">
        <v>16</v>
      </c>
      <c r="F4" s="41">
        <v>14</v>
      </c>
      <c r="G4" s="46">
        <v>15</v>
      </c>
      <c r="H4" s="38">
        <f t="shared" ref="H4:H52" si="1">SUM(F4:G4)</f>
        <v>29</v>
      </c>
      <c r="I4" s="15">
        <v>66</v>
      </c>
      <c r="J4" s="41">
        <v>20</v>
      </c>
      <c r="K4" s="46">
        <v>28</v>
      </c>
      <c r="L4" s="38">
        <f t="shared" ref="L4:L46" si="2">SUM(J4:K4)</f>
        <v>48</v>
      </c>
    </row>
    <row r="5" spans="1:12">
      <c r="A5" s="14">
        <v>2</v>
      </c>
      <c r="B5" s="43">
        <v>14</v>
      </c>
      <c r="C5" s="42">
        <v>11</v>
      </c>
      <c r="D5" s="30">
        <f t="shared" si="0"/>
        <v>25</v>
      </c>
      <c r="E5" s="14">
        <v>17</v>
      </c>
      <c r="F5" s="41">
        <v>11</v>
      </c>
      <c r="G5" s="46">
        <v>10</v>
      </c>
      <c r="H5" s="38">
        <f t="shared" si="1"/>
        <v>21</v>
      </c>
      <c r="I5" s="15">
        <v>67</v>
      </c>
      <c r="J5" s="41">
        <v>22</v>
      </c>
      <c r="K5" s="46">
        <v>20</v>
      </c>
      <c r="L5" s="38">
        <f t="shared" si="2"/>
        <v>42</v>
      </c>
    </row>
    <row r="6" spans="1:12">
      <c r="A6" s="14">
        <v>3</v>
      </c>
      <c r="B6" s="43">
        <v>8</v>
      </c>
      <c r="C6" s="42">
        <v>13</v>
      </c>
      <c r="D6" s="30">
        <f t="shared" si="0"/>
        <v>21</v>
      </c>
      <c r="E6" s="14">
        <v>18</v>
      </c>
      <c r="F6" s="41">
        <v>9</v>
      </c>
      <c r="G6" s="46">
        <v>8</v>
      </c>
      <c r="H6" s="38">
        <f t="shared" si="1"/>
        <v>17</v>
      </c>
      <c r="I6" s="15">
        <v>68</v>
      </c>
      <c r="J6" s="41">
        <v>20</v>
      </c>
      <c r="K6" s="46">
        <v>19</v>
      </c>
      <c r="L6" s="38">
        <f t="shared" si="2"/>
        <v>39</v>
      </c>
    </row>
    <row r="7" spans="1:12">
      <c r="A7" s="14">
        <v>4</v>
      </c>
      <c r="B7" s="43">
        <v>15</v>
      </c>
      <c r="C7" s="42">
        <v>8</v>
      </c>
      <c r="D7" s="30">
        <f t="shared" si="0"/>
        <v>23</v>
      </c>
      <c r="E7" s="14">
        <v>19</v>
      </c>
      <c r="F7" s="41">
        <v>9</v>
      </c>
      <c r="G7" s="46">
        <v>8</v>
      </c>
      <c r="H7" s="38">
        <f t="shared" si="1"/>
        <v>17</v>
      </c>
      <c r="I7" s="15">
        <v>69</v>
      </c>
      <c r="J7" s="41">
        <v>15</v>
      </c>
      <c r="K7" s="46">
        <v>19</v>
      </c>
      <c r="L7" s="38">
        <f t="shared" si="2"/>
        <v>34</v>
      </c>
    </row>
    <row r="8" spans="1:12">
      <c r="A8" s="14">
        <v>5</v>
      </c>
      <c r="B8" s="43">
        <v>14</v>
      </c>
      <c r="C8" s="42">
        <v>8</v>
      </c>
      <c r="D8" s="30">
        <f t="shared" si="0"/>
        <v>22</v>
      </c>
      <c r="E8" s="14">
        <v>20</v>
      </c>
      <c r="F8" s="41">
        <v>7</v>
      </c>
      <c r="G8" s="46">
        <v>6</v>
      </c>
      <c r="H8" s="38">
        <f t="shared" si="1"/>
        <v>13</v>
      </c>
      <c r="I8" s="15">
        <v>70</v>
      </c>
      <c r="J8" s="41">
        <v>17</v>
      </c>
      <c r="K8" s="46">
        <v>24</v>
      </c>
      <c r="L8" s="38">
        <f t="shared" si="2"/>
        <v>41</v>
      </c>
    </row>
    <row r="9" spans="1:12">
      <c r="A9" s="14">
        <v>6</v>
      </c>
      <c r="B9" s="43">
        <v>8</v>
      </c>
      <c r="C9" s="42">
        <v>9</v>
      </c>
      <c r="D9" s="30">
        <f t="shared" si="0"/>
        <v>17</v>
      </c>
      <c r="E9" s="14">
        <v>21</v>
      </c>
      <c r="F9" s="41">
        <v>18</v>
      </c>
      <c r="G9" s="46">
        <v>9</v>
      </c>
      <c r="H9" s="38">
        <f t="shared" si="1"/>
        <v>27</v>
      </c>
      <c r="I9" s="15">
        <v>71</v>
      </c>
      <c r="J9" s="41">
        <v>18</v>
      </c>
      <c r="K9" s="46">
        <v>14</v>
      </c>
      <c r="L9" s="38">
        <f t="shared" si="2"/>
        <v>32</v>
      </c>
    </row>
    <row r="10" spans="1:12">
      <c r="A10" s="14">
        <v>7</v>
      </c>
      <c r="B10" s="43">
        <v>11</v>
      </c>
      <c r="C10" s="42">
        <v>11</v>
      </c>
      <c r="D10" s="30">
        <f t="shared" si="0"/>
        <v>22</v>
      </c>
      <c r="E10" s="14">
        <v>22</v>
      </c>
      <c r="F10" s="41">
        <v>15</v>
      </c>
      <c r="G10" s="46">
        <v>5</v>
      </c>
      <c r="H10" s="38">
        <f t="shared" si="1"/>
        <v>20</v>
      </c>
      <c r="I10" s="15">
        <v>72</v>
      </c>
      <c r="J10" s="41">
        <v>18</v>
      </c>
      <c r="K10" s="46">
        <v>16</v>
      </c>
      <c r="L10" s="38">
        <f t="shared" si="2"/>
        <v>34</v>
      </c>
    </row>
    <row r="11" spans="1:12">
      <c r="A11" s="14">
        <v>8</v>
      </c>
      <c r="B11" s="43">
        <v>8</v>
      </c>
      <c r="C11" s="42">
        <v>15</v>
      </c>
      <c r="D11" s="30">
        <f t="shared" si="0"/>
        <v>23</v>
      </c>
      <c r="E11" s="14">
        <v>23</v>
      </c>
      <c r="F11" s="41">
        <v>12</v>
      </c>
      <c r="G11" s="46">
        <v>14</v>
      </c>
      <c r="H11" s="38">
        <f t="shared" si="1"/>
        <v>26</v>
      </c>
      <c r="I11" s="15">
        <v>73</v>
      </c>
      <c r="J11" s="41">
        <v>12</v>
      </c>
      <c r="K11" s="46">
        <v>17</v>
      </c>
      <c r="L11" s="38">
        <f t="shared" si="2"/>
        <v>29</v>
      </c>
    </row>
    <row r="12" spans="1:12">
      <c r="A12" s="14">
        <v>9</v>
      </c>
      <c r="B12" s="43">
        <v>12</v>
      </c>
      <c r="C12" s="42">
        <v>16</v>
      </c>
      <c r="D12" s="30">
        <f t="shared" si="0"/>
        <v>28</v>
      </c>
      <c r="E12" s="14">
        <v>24</v>
      </c>
      <c r="F12" s="41">
        <v>7</v>
      </c>
      <c r="G12" s="46">
        <v>14</v>
      </c>
      <c r="H12" s="38">
        <f t="shared" si="1"/>
        <v>21</v>
      </c>
      <c r="I12" s="15">
        <v>74</v>
      </c>
      <c r="J12" s="41">
        <v>12</v>
      </c>
      <c r="K12" s="46">
        <v>12</v>
      </c>
      <c r="L12" s="38">
        <f t="shared" si="2"/>
        <v>24</v>
      </c>
    </row>
    <row r="13" spans="1:12">
      <c r="A13" s="14">
        <v>10</v>
      </c>
      <c r="B13" s="43">
        <v>7</v>
      </c>
      <c r="C13" s="42">
        <v>11</v>
      </c>
      <c r="D13" s="30">
        <f t="shared" si="0"/>
        <v>18</v>
      </c>
      <c r="E13" s="14">
        <v>25</v>
      </c>
      <c r="F13" s="41">
        <v>9</v>
      </c>
      <c r="G13" s="46">
        <v>14</v>
      </c>
      <c r="H13" s="38">
        <f t="shared" si="1"/>
        <v>23</v>
      </c>
      <c r="I13" s="15">
        <v>75</v>
      </c>
      <c r="J13" s="41">
        <v>11</v>
      </c>
      <c r="K13" s="46">
        <v>6</v>
      </c>
      <c r="L13" s="38">
        <f t="shared" si="2"/>
        <v>17</v>
      </c>
    </row>
    <row r="14" spans="1:12">
      <c r="A14" s="14">
        <v>11</v>
      </c>
      <c r="B14" s="43">
        <v>10</v>
      </c>
      <c r="C14" s="42">
        <v>14</v>
      </c>
      <c r="D14" s="30">
        <f t="shared" si="0"/>
        <v>24</v>
      </c>
      <c r="E14" s="14">
        <v>26</v>
      </c>
      <c r="F14" s="41">
        <v>11</v>
      </c>
      <c r="G14" s="46">
        <v>12</v>
      </c>
      <c r="H14" s="38">
        <f t="shared" si="1"/>
        <v>23</v>
      </c>
      <c r="I14" s="15">
        <v>76</v>
      </c>
      <c r="J14" s="41">
        <v>13</v>
      </c>
      <c r="K14" s="46">
        <v>16</v>
      </c>
      <c r="L14" s="38">
        <f t="shared" si="2"/>
        <v>29</v>
      </c>
    </row>
    <row r="15" spans="1:12">
      <c r="A15" s="14">
        <v>12</v>
      </c>
      <c r="B15" s="43">
        <v>10</v>
      </c>
      <c r="C15" s="42">
        <v>11</v>
      </c>
      <c r="D15" s="30">
        <f t="shared" si="0"/>
        <v>21</v>
      </c>
      <c r="E15" s="14">
        <v>27</v>
      </c>
      <c r="F15" s="41">
        <v>14</v>
      </c>
      <c r="G15" s="46">
        <v>16</v>
      </c>
      <c r="H15" s="38">
        <f t="shared" si="1"/>
        <v>30</v>
      </c>
      <c r="I15" s="15">
        <v>77</v>
      </c>
      <c r="J15" s="41">
        <v>10</v>
      </c>
      <c r="K15" s="46">
        <v>10</v>
      </c>
      <c r="L15" s="38">
        <f t="shared" si="2"/>
        <v>20</v>
      </c>
    </row>
    <row r="16" spans="1:12">
      <c r="A16" s="14">
        <v>13</v>
      </c>
      <c r="B16" s="43">
        <v>15</v>
      </c>
      <c r="C16" s="42">
        <v>12</v>
      </c>
      <c r="D16" s="30">
        <f t="shared" si="0"/>
        <v>27</v>
      </c>
      <c r="E16" s="14">
        <v>28</v>
      </c>
      <c r="F16" s="43">
        <v>12</v>
      </c>
      <c r="G16" s="47">
        <v>10</v>
      </c>
      <c r="H16" s="38">
        <f t="shared" si="1"/>
        <v>22</v>
      </c>
      <c r="I16" s="15">
        <v>78</v>
      </c>
      <c r="J16" s="41">
        <v>3</v>
      </c>
      <c r="K16" s="46">
        <v>8</v>
      </c>
      <c r="L16" s="38">
        <f t="shared" si="2"/>
        <v>11</v>
      </c>
    </row>
    <row r="17" spans="1:12" ht="14.25" thickBot="1">
      <c r="A17" s="24">
        <v>14</v>
      </c>
      <c r="B17" s="44">
        <v>9</v>
      </c>
      <c r="C17" s="45">
        <v>10</v>
      </c>
      <c r="D17" s="33">
        <f t="shared" si="0"/>
        <v>19</v>
      </c>
      <c r="E17" s="14">
        <v>29</v>
      </c>
      <c r="F17" s="43">
        <v>12</v>
      </c>
      <c r="G17" s="47">
        <v>15</v>
      </c>
      <c r="H17" s="38">
        <f t="shared" si="1"/>
        <v>27</v>
      </c>
      <c r="I17" s="15">
        <v>79</v>
      </c>
      <c r="J17" s="41">
        <v>6</v>
      </c>
      <c r="K17" s="46">
        <v>7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152</v>
      </c>
      <c r="C18" s="35">
        <f>SUM(C3:C17)</f>
        <v>164</v>
      </c>
      <c r="D18" s="36">
        <f>SUM(B18:C18)</f>
        <v>316</v>
      </c>
      <c r="E18" s="14">
        <v>30</v>
      </c>
      <c r="F18" s="43">
        <v>19</v>
      </c>
      <c r="G18" s="47">
        <v>15</v>
      </c>
      <c r="H18" s="38">
        <f t="shared" si="1"/>
        <v>34</v>
      </c>
      <c r="I18" s="15">
        <v>80</v>
      </c>
      <c r="J18" s="41">
        <v>5</v>
      </c>
      <c r="K18" s="46">
        <v>12</v>
      </c>
      <c r="L18" s="38">
        <f t="shared" si="2"/>
        <v>17</v>
      </c>
    </row>
    <row r="19" spans="1:12">
      <c r="E19" s="14">
        <v>31</v>
      </c>
      <c r="F19" s="43">
        <v>9</v>
      </c>
      <c r="G19" s="47">
        <v>4</v>
      </c>
      <c r="H19" s="38">
        <f t="shared" si="1"/>
        <v>13</v>
      </c>
      <c r="I19" s="15">
        <v>81</v>
      </c>
      <c r="J19" s="41">
        <v>6</v>
      </c>
      <c r="K19" s="46">
        <v>8</v>
      </c>
      <c r="L19" s="38">
        <f t="shared" si="2"/>
        <v>14</v>
      </c>
    </row>
    <row r="20" spans="1:12">
      <c r="E20" s="14">
        <v>32</v>
      </c>
      <c r="F20" s="43">
        <v>18</v>
      </c>
      <c r="G20" s="47">
        <v>15</v>
      </c>
      <c r="H20" s="38">
        <f t="shared" si="1"/>
        <v>33</v>
      </c>
      <c r="I20" s="15">
        <v>82</v>
      </c>
      <c r="J20" s="41">
        <v>5</v>
      </c>
      <c r="K20" s="46">
        <v>9</v>
      </c>
      <c r="L20" s="38">
        <f t="shared" si="2"/>
        <v>14</v>
      </c>
    </row>
    <row r="21" spans="1:12">
      <c r="E21" s="14">
        <v>33</v>
      </c>
      <c r="F21" s="43">
        <v>17</v>
      </c>
      <c r="G21" s="47">
        <v>10</v>
      </c>
      <c r="H21" s="38">
        <f t="shared" si="1"/>
        <v>27</v>
      </c>
      <c r="I21" s="15">
        <v>83</v>
      </c>
      <c r="J21" s="41">
        <v>7</v>
      </c>
      <c r="K21" s="46">
        <v>11</v>
      </c>
      <c r="L21" s="38">
        <f t="shared" si="2"/>
        <v>18</v>
      </c>
    </row>
    <row r="22" spans="1:12">
      <c r="E22" s="14">
        <v>34</v>
      </c>
      <c r="F22" s="43">
        <v>23</v>
      </c>
      <c r="G22" s="47">
        <v>12</v>
      </c>
      <c r="H22" s="38">
        <f t="shared" si="1"/>
        <v>35</v>
      </c>
      <c r="I22" s="15">
        <v>84</v>
      </c>
      <c r="J22" s="43">
        <v>2</v>
      </c>
      <c r="K22" s="47">
        <v>9</v>
      </c>
      <c r="L22" s="38">
        <f t="shared" si="2"/>
        <v>11</v>
      </c>
    </row>
    <row r="23" spans="1:12">
      <c r="E23" s="14">
        <v>35</v>
      </c>
      <c r="F23" s="43">
        <v>20</v>
      </c>
      <c r="G23" s="47">
        <v>20</v>
      </c>
      <c r="H23" s="38">
        <f t="shared" si="1"/>
        <v>40</v>
      </c>
      <c r="I23" s="15">
        <v>85</v>
      </c>
      <c r="J23" s="43">
        <v>5</v>
      </c>
      <c r="K23" s="47">
        <v>8</v>
      </c>
      <c r="L23" s="38">
        <f t="shared" si="2"/>
        <v>13</v>
      </c>
    </row>
    <row r="24" spans="1:12">
      <c r="E24" s="14">
        <v>36</v>
      </c>
      <c r="F24" s="43">
        <v>16</v>
      </c>
      <c r="G24" s="47">
        <v>17</v>
      </c>
      <c r="H24" s="38">
        <f t="shared" si="1"/>
        <v>33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16</v>
      </c>
      <c r="G25" s="47">
        <v>31</v>
      </c>
      <c r="H25" s="38">
        <f t="shared" si="1"/>
        <v>47</v>
      </c>
      <c r="I25" s="15">
        <v>87</v>
      </c>
      <c r="J25" s="43">
        <v>5</v>
      </c>
      <c r="K25" s="47">
        <v>7</v>
      </c>
      <c r="L25" s="38">
        <f t="shared" si="2"/>
        <v>12</v>
      </c>
    </row>
    <row r="26" spans="1:12">
      <c r="E26" s="14">
        <v>38</v>
      </c>
      <c r="F26" s="43">
        <v>17</v>
      </c>
      <c r="G26" s="47">
        <v>18</v>
      </c>
      <c r="H26" s="38">
        <f t="shared" si="1"/>
        <v>35</v>
      </c>
      <c r="I26" s="15">
        <v>88</v>
      </c>
      <c r="J26" s="43">
        <v>2</v>
      </c>
      <c r="K26" s="47">
        <v>4</v>
      </c>
      <c r="L26" s="38">
        <f t="shared" si="2"/>
        <v>6</v>
      </c>
    </row>
    <row r="27" spans="1:12">
      <c r="E27" s="14">
        <v>39</v>
      </c>
      <c r="F27" s="43">
        <v>20</v>
      </c>
      <c r="G27" s="47">
        <v>16</v>
      </c>
      <c r="H27" s="38">
        <f t="shared" si="1"/>
        <v>36</v>
      </c>
      <c r="I27" s="15">
        <v>89</v>
      </c>
      <c r="J27" s="43">
        <v>2</v>
      </c>
      <c r="K27" s="47">
        <v>2</v>
      </c>
      <c r="L27" s="38">
        <f t="shared" si="2"/>
        <v>4</v>
      </c>
    </row>
    <row r="28" spans="1:12">
      <c r="E28" s="14">
        <v>40</v>
      </c>
      <c r="F28" s="43">
        <v>19</v>
      </c>
      <c r="G28" s="47">
        <v>18</v>
      </c>
      <c r="H28" s="38">
        <f t="shared" si="1"/>
        <v>37</v>
      </c>
      <c r="I28" s="15">
        <v>90</v>
      </c>
      <c r="J28" s="43">
        <v>2</v>
      </c>
      <c r="K28" s="47">
        <v>2</v>
      </c>
      <c r="L28" s="38">
        <f t="shared" si="2"/>
        <v>4</v>
      </c>
    </row>
    <row r="29" spans="1:12">
      <c r="E29" s="14">
        <v>41</v>
      </c>
      <c r="F29" s="43">
        <v>17</v>
      </c>
      <c r="G29" s="47">
        <v>19</v>
      </c>
      <c r="H29" s="38">
        <f t="shared" si="1"/>
        <v>36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13</v>
      </c>
      <c r="G30" s="47">
        <v>13</v>
      </c>
      <c r="H30" s="38">
        <f t="shared" si="1"/>
        <v>26</v>
      </c>
      <c r="I30" s="15">
        <v>92</v>
      </c>
      <c r="J30" s="43">
        <v>2</v>
      </c>
      <c r="K30" s="47">
        <v>2</v>
      </c>
      <c r="L30" s="38">
        <f t="shared" si="2"/>
        <v>4</v>
      </c>
    </row>
    <row r="31" spans="1:12">
      <c r="E31" s="14">
        <v>43</v>
      </c>
      <c r="F31" s="43">
        <v>17</v>
      </c>
      <c r="G31" s="47">
        <v>15</v>
      </c>
      <c r="H31" s="38">
        <f t="shared" si="1"/>
        <v>32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14</v>
      </c>
      <c r="G32" s="47">
        <v>18</v>
      </c>
      <c r="H32" s="38">
        <f t="shared" si="1"/>
        <v>32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14</v>
      </c>
      <c r="G33" s="47">
        <v>8</v>
      </c>
      <c r="H33" s="38">
        <f t="shared" si="1"/>
        <v>22</v>
      </c>
      <c r="I33" s="15">
        <v>95</v>
      </c>
      <c r="J33" s="43">
        <v>1</v>
      </c>
      <c r="K33" s="47">
        <v>2</v>
      </c>
      <c r="L33" s="38">
        <f t="shared" si="2"/>
        <v>3</v>
      </c>
    </row>
    <row r="34" spans="5:12">
      <c r="E34" s="14">
        <v>46</v>
      </c>
      <c r="F34" s="43">
        <v>21</v>
      </c>
      <c r="G34" s="47">
        <v>14</v>
      </c>
      <c r="H34" s="38">
        <f t="shared" si="1"/>
        <v>35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20</v>
      </c>
      <c r="G35" s="47">
        <v>17</v>
      </c>
      <c r="H35" s="38">
        <f t="shared" si="1"/>
        <v>37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20</v>
      </c>
      <c r="G36" s="47">
        <v>16</v>
      </c>
      <c r="H36" s="38">
        <f t="shared" si="1"/>
        <v>36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10</v>
      </c>
      <c r="G37" s="47">
        <v>12</v>
      </c>
      <c r="H37" s="38">
        <f t="shared" si="1"/>
        <v>22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13</v>
      </c>
      <c r="G38" s="47">
        <v>15</v>
      </c>
      <c r="H38" s="38">
        <f t="shared" si="1"/>
        <v>28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11</v>
      </c>
      <c r="G39" s="47">
        <v>14</v>
      </c>
      <c r="H39" s="38">
        <f t="shared" si="1"/>
        <v>25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10</v>
      </c>
      <c r="G40" s="47">
        <v>13</v>
      </c>
      <c r="H40" s="38">
        <f t="shared" si="1"/>
        <v>23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14</v>
      </c>
      <c r="G41" s="47">
        <v>11</v>
      </c>
      <c r="H41" s="38">
        <f t="shared" si="1"/>
        <v>25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16</v>
      </c>
      <c r="G42" s="47">
        <v>11</v>
      </c>
      <c r="H42" s="38">
        <f t="shared" si="1"/>
        <v>27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9</v>
      </c>
      <c r="H43" s="38">
        <f t="shared" si="1"/>
        <v>18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19</v>
      </c>
      <c r="H44" s="38">
        <f t="shared" si="1"/>
        <v>27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16</v>
      </c>
      <c r="G45" s="47">
        <v>16</v>
      </c>
      <c r="H45" s="38">
        <f t="shared" si="1"/>
        <v>32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12</v>
      </c>
      <c r="H46" s="38">
        <f t="shared" si="1"/>
        <v>23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19</v>
      </c>
      <c r="G47" s="47">
        <v>26</v>
      </c>
      <c r="H47" s="38">
        <f t="shared" si="1"/>
        <v>45</v>
      </c>
      <c r="I47" s="25" t="s">
        <v>6</v>
      </c>
      <c r="J47" s="36">
        <f>SUM(J3:J46)</f>
        <v>267</v>
      </c>
      <c r="K47" s="39">
        <f>SUM(K3:K46)</f>
        <v>309</v>
      </c>
      <c r="L47" s="40">
        <f>SUM(J47:K47)</f>
        <v>576</v>
      </c>
    </row>
    <row r="48" spans="5:12">
      <c r="E48" s="14">
        <v>60</v>
      </c>
      <c r="F48" s="43">
        <v>23</v>
      </c>
      <c r="G48" s="47">
        <v>24</v>
      </c>
      <c r="H48" s="38">
        <f t="shared" si="1"/>
        <v>47</v>
      </c>
    </row>
    <row r="49" spans="5:12" ht="14.25" thickBot="1">
      <c r="E49" s="14">
        <v>61</v>
      </c>
      <c r="F49" s="43">
        <v>17</v>
      </c>
      <c r="G49" s="47">
        <v>24</v>
      </c>
      <c r="H49" s="38">
        <f t="shared" si="1"/>
        <v>41</v>
      </c>
      <c r="J49" s="79" t="s">
        <v>102</v>
      </c>
    </row>
    <row r="50" spans="5:12">
      <c r="E50" s="14">
        <v>62</v>
      </c>
      <c r="F50" s="43">
        <v>26</v>
      </c>
      <c r="G50" s="47">
        <v>22</v>
      </c>
      <c r="H50" s="38">
        <f t="shared" si="1"/>
        <v>48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28</v>
      </c>
      <c r="G51" s="47">
        <v>25</v>
      </c>
      <c r="H51" s="38">
        <f t="shared" si="1"/>
        <v>53</v>
      </c>
      <c r="J51" s="73">
        <f>SUM(B18,F53,J47)</f>
        <v>1174</v>
      </c>
      <c r="K51" s="74">
        <f>SUM(C18,G53,K47)</f>
        <v>1217</v>
      </c>
      <c r="L51" s="75">
        <f>SUM(J51:K51)</f>
        <v>2391</v>
      </c>
    </row>
    <row r="52" spans="5:12" ht="14.25" thickBot="1">
      <c r="E52" s="24">
        <v>64</v>
      </c>
      <c r="F52" s="44">
        <v>27</v>
      </c>
      <c r="G52" s="48">
        <v>31</v>
      </c>
      <c r="H52" s="33">
        <f t="shared" si="1"/>
        <v>58</v>
      </c>
    </row>
    <row r="53" spans="5:12" ht="15" thickTop="1" thickBot="1">
      <c r="E53" s="23" t="s">
        <v>6</v>
      </c>
      <c r="F53" s="36">
        <f>SUM(F3:F52)</f>
        <v>755</v>
      </c>
      <c r="G53" s="39">
        <f>SUM(G3:G52)</f>
        <v>744</v>
      </c>
      <c r="H53" s="40">
        <f>SUM(F53:G53)</f>
        <v>1499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topLeftCell="A26" zoomScaleNormal="100" workbookViewId="0">
      <selection activeCell="F55" sqref="F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4</v>
      </c>
      <c r="D3" s="28">
        <f>SUM(B3:C3)</f>
        <v>4</v>
      </c>
      <c r="E3" s="19">
        <v>15</v>
      </c>
      <c r="F3" s="49">
        <v>8</v>
      </c>
      <c r="G3" s="46">
        <v>7</v>
      </c>
      <c r="H3" s="37">
        <f>SUM(F3:G3)</f>
        <v>15</v>
      </c>
      <c r="I3" s="20">
        <v>65</v>
      </c>
      <c r="J3" s="67">
        <v>7</v>
      </c>
      <c r="K3" s="68">
        <v>15</v>
      </c>
      <c r="L3" s="37">
        <f>SUM(J3:K3)</f>
        <v>22</v>
      </c>
    </row>
    <row r="4" spans="1:12">
      <c r="A4" s="14">
        <v>1</v>
      </c>
      <c r="B4" s="43">
        <v>2</v>
      </c>
      <c r="C4" s="42">
        <v>3</v>
      </c>
      <c r="D4" s="30">
        <f t="shared" ref="D4:D17" si="0">SUM(B4:C4)</f>
        <v>5</v>
      </c>
      <c r="E4" s="14">
        <v>16</v>
      </c>
      <c r="F4" s="41">
        <v>7</v>
      </c>
      <c r="G4" s="46">
        <v>6</v>
      </c>
      <c r="H4" s="38">
        <f t="shared" ref="H4:H52" si="1">SUM(F4:G4)</f>
        <v>13</v>
      </c>
      <c r="I4" s="15">
        <v>66</v>
      </c>
      <c r="J4" s="67">
        <v>10</v>
      </c>
      <c r="K4" s="69">
        <v>9</v>
      </c>
      <c r="L4" s="38">
        <f t="shared" ref="L4:L46" si="2">SUM(J4:K4)</f>
        <v>19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7</v>
      </c>
      <c r="G5" s="46">
        <v>6</v>
      </c>
      <c r="H5" s="38">
        <f t="shared" si="1"/>
        <v>13</v>
      </c>
      <c r="I5" s="15">
        <v>67</v>
      </c>
      <c r="J5" s="67">
        <v>15</v>
      </c>
      <c r="K5" s="69">
        <v>13</v>
      </c>
      <c r="L5" s="38">
        <f t="shared" si="2"/>
        <v>28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13</v>
      </c>
      <c r="G6" s="46">
        <v>5</v>
      </c>
      <c r="H6" s="38">
        <f t="shared" si="1"/>
        <v>18</v>
      </c>
      <c r="I6" s="15">
        <v>68</v>
      </c>
      <c r="J6" s="67">
        <v>7</v>
      </c>
      <c r="K6" s="69">
        <v>19</v>
      </c>
      <c r="L6" s="38">
        <f t="shared" si="2"/>
        <v>26</v>
      </c>
    </row>
    <row r="7" spans="1:12">
      <c r="A7" s="14">
        <v>4</v>
      </c>
      <c r="B7" s="43">
        <v>6</v>
      </c>
      <c r="C7" s="42">
        <v>4</v>
      </c>
      <c r="D7" s="30">
        <f t="shared" si="0"/>
        <v>10</v>
      </c>
      <c r="E7" s="14">
        <v>19</v>
      </c>
      <c r="F7" s="41">
        <v>9</v>
      </c>
      <c r="G7" s="46">
        <v>9</v>
      </c>
      <c r="H7" s="38">
        <f t="shared" si="1"/>
        <v>18</v>
      </c>
      <c r="I7" s="15">
        <v>69</v>
      </c>
      <c r="J7" s="67">
        <v>11</v>
      </c>
      <c r="K7" s="69">
        <v>16</v>
      </c>
      <c r="L7" s="38">
        <f t="shared" si="2"/>
        <v>27</v>
      </c>
    </row>
    <row r="8" spans="1:12">
      <c r="A8" s="14">
        <v>5</v>
      </c>
      <c r="B8" s="43">
        <v>6</v>
      </c>
      <c r="C8" s="42">
        <v>9</v>
      </c>
      <c r="D8" s="30">
        <f t="shared" si="0"/>
        <v>15</v>
      </c>
      <c r="E8" s="14">
        <v>20</v>
      </c>
      <c r="F8" s="41">
        <v>5</v>
      </c>
      <c r="G8" s="46">
        <v>4</v>
      </c>
      <c r="H8" s="38">
        <f t="shared" si="1"/>
        <v>9</v>
      </c>
      <c r="I8" s="15">
        <v>70</v>
      </c>
      <c r="J8" s="67">
        <v>10</v>
      </c>
      <c r="K8" s="69">
        <v>14</v>
      </c>
      <c r="L8" s="38">
        <f t="shared" si="2"/>
        <v>24</v>
      </c>
    </row>
    <row r="9" spans="1:12">
      <c r="A9" s="14">
        <v>6</v>
      </c>
      <c r="B9" s="43">
        <v>1</v>
      </c>
      <c r="C9" s="42">
        <v>9</v>
      </c>
      <c r="D9" s="30">
        <f t="shared" si="0"/>
        <v>10</v>
      </c>
      <c r="E9" s="14">
        <v>21</v>
      </c>
      <c r="F9" s="41">
        <v>7</v>
      </c>
      <c r="G9" s="46">
        <v>15</v>
      </c>
      <c r="H9" s="38">
        <f t="shared" si="1"/>
        <v>22</v>
      </c>
      <c r="I9" s="15">
        <v>71</v>
      </c>
      <c r="J9" s="67">
        <v>10</v>
      </c>
      <c r="K9" s="69">
        <v>18</v>
      </c>
      <c r="L9" s="38">
        <f t="shared" si="2"/>
        <v>28</v>
      </c>
    </row>
    <row r="10" spans="1:12">
      <c r="A10" s="14">
        <v>7</v>
      </c>
      <c r="B10" s="43">
        <v>2</v>
      </c>
      <c r="C10" s="42">
        <v>8</v>
      </c>
      <c r="D10" s="30">
        <f t="shared" si="0"/>
        <v>10</v>
      </c>
      <c r="E10" s="14">
        <v>22</v>
      </c>
      <c r="F10" s="41">
        <v>7</v>
      </c>
      <c r="G10" s="46">
        <v>6</v>
      </c>
      <c r="H10" s="38">
        <f t="shared" si="1"/>
        <v>13</v>
      </c>
      <c r="I10" s="15">
        <v>72</v>
      </c>
      <c r="J10" s="67">
        <v>9</v>
      </c>
      <c r="K10" s="69">
        <v>17</v>
      </c>
      <c r="L10" s="38">
        <f t="shared" si="2"/>
        <v>26</v>
      </c>
    </row>
    <row r="11" spans="1:12">
      <c r="A11" s="14">
        <v>8</v>
      </c>
      <c r="B11" s="43">
        <v>3</v>
      </c>
      <c r="C11" s="42">
        <v>7</v>
      </c>
      <c r="D11" s="30">
        <f t="shared" si="0"/>
        <v>10</v>
      </c>
      <c r="E11" s="14">
        <v>23</v>
      </c>
      <c r="F11" s="41">
        <v>6</v>
      </c>
      <c r="G11" s="46">
        <v>3</v>
      </c>
      <c r="H11" s="38">
        <f t="shared" si="1"/>
        <v>9</v>
      </c>
      <c r="I11" s="15">
        <v>73</v>
      </c>
      <c r="J11" s="67">
        <v>12</v>
      </c>
      <c r="K11" s="69">
        <v>19</v>
      </c>
      <c r="L11" s="38">
        <f t="shared" si="2"/>
        <v>31</v>
      </c>
    </row>
    <row r="12" spans="1:12">
      <c r="A12" s="14">
        <v>9</v>
      </c>
      <c r="B12" s="43">
        <v>4</v>
      </c>
      <c r="C12" s="42">
        <v>7</v>
      </c>
      <c r="D12" s="30">
        <f t="shared" si="0"/>
        <v>11</v>
      </c>
      <c r="E12" s="14">
        <v>24</v>
      </c>
      <c r="F12" s="41">
        <v>9</v>
      </c>
      <c r="G12" s="46">
        <v>9</v>
      </c>
      <c r="H12" s="38">
        <f t="shared" si="1"/>
        <v>18</v>
      </c>
      <c r="I12" s="15">
        <v>74</v>
      </c>
      <c r="J12" s="67">
        <v>14</v>
      </c>
      <c r="K12" s="69">
        <v>12</v>
      </c>
      <c r="L12" s="38">
        <f t="shared" si="2"/>
        <v>26</v>
      </c>
    </row>
    <row r="13" spans="1:12">
      <c r="A13" s="14">
        <v>10</v>
      </c>
      <c r="B13" s="43">
        <v>6</v>
      </c>
      <c r="C13" s="42">
        <v>13</v>
      </c>
      <c r="D13" s="30">
        <f t="shared" si="0"/>
        <v>19</v>
      </c>
      <c r="E13" s="14">
        <v>25</v>
      </c>
      <c r="F13" s="41">
        <v>8</v>
      </c>
      <c r="G13" s="46">
        <v>3</v>
      </c>
      <c r="H13" s="38">
        <f t="shared" si="1"/>
        <v>11</v>
      </c>
      <c r="I13" s="15">
        <v>75</v>
      </c>
      <c r="J13" s="67">
        <v>8</v>
      </c>
      <c r="K13" s="69">
        <v>13</v>
      </c>
      <c r="L13" s="38">
        <f t="shared" si="2"/>
        <v>21</v>
      </c>
    </row>
    <row r="14" spans="1:12">
      <c r="A14" s="14">
        <v>11</v>
      </c>
      <c r="B14" s="43">
        <v>3</v>
      </c>
      <c r="C14" s="42">
        <v>7</v>
      </c>
      <c r="D14" s="30">
        <f t="shared" si="0"/>
        <v>10</v>
      </c>
      <c r="E14" s="14">
        <v>26</v>
      </c>
      <c r="F14" s="41">
        <v>7</v>
      </c>
      <c r="G14" s="46">
        <v>3</v>
      </c>
      <c r="H14" s="38">
        <f t="shared" si="1"/>
        <v>10</v>
      </c>
      <c r="I14" s="15">
        <v>76</v>
      </c>
      <c r="J14" s="67">
        <v>13</v>
      </c>
      <c r="K14" s="69">
        <v>14</v>
      </c>
      <c r="L14" s="38">
        <f t="shared" si="2"/>
        <v>27</v>
      </c>
    </row>
    <row r="15" spans="1:12">
      <c r="A15" s="14">
        <v>12</v>
      </c>
      <c r="B15" s="43">
        <v>7</v>
      </c>
      <c r="C15" s="42">
        <v>8</v>
      </c>
      <c r="D15" s="30">
        <f t="shared" si="0"/>
        <v>15</v>
      </c>
      <c r="E15" s="14">
        <v>27</v>
      </c>
      <c r="F15" s="41">
        <v>1</v>
      </c>
      <c r="G15" s="46">
        <v>9</v>
      </c>
      <c r="H15" s="38">
        <f t="shared" si="1"/>
        <v>10</v>
      </c>
      <c r="I15" s="15">
        <v>77</v>
      </c>
      <c r="J15" s="67">
        <v>7</v>
      </c>
      <c r="K15" s="69">
        <v>11</v>
      </c>
      <c r="L15" s="38">
        <f t="shared" si="2"/>
        <v>18</v>
      </c>
    </row>
    <row r="16" spans="1:12">
      <c r="A16" s="14">
        <v>13</v>
      </c>
      <c r="B16" s="43">
        <v>6</v>
      </c>
      <c r="C16" s="42">
        <v>5</v>
      </c>
      <c r="D16" s="30">
        <f t="shared" si="0"/>
        <v>11</v>
      </c>
      <c r="E16" s="14">
        <v>28</v>
      </c>
      <c r="F16" s="43">
        <v>8</v>
      </c>
      <c r="G16" s="47">
        <v>8</v>
      </c>
      <c r="H16" s="38">
        <f t="shared" si="1"/>
        <v>16</v>
      </c>
      <c r="I16" s="15">
        <v>78</v>
      </c>
      <c r="J16" s="67">
        <v>6</v>
      </c>
      <c r="K16" s="69">
        <v>15</v>
      </c>
      <c r="L16" s="38">
        <f t="shared" si="2"/>
        <v>21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10</v>
      </c>
      <c r="G17" s="47">
        <v>4</v>
      </c>
      <c r="H17" s="38">
        <f t="shared" si="1"/>
        <v>14</v>
      </c>
      <c r="I17" s="15">
        <v>79</v>
      </c>
      <c r="J17" s="67">
        <v>7</v>
      </c>
      <c r="K17" s="69">
        <v>16</v>
      </c>
      <c r="L17" s="38">
        <f t="shared" si="2"/>
        <v>23</v>
      </c>
    </row>
    <row r="18" spans="1:12" ht="15" thickTop="1" thickBot="1">
      <c r="A18" s="23" t="s">
        <v>6</v>
      </c>
      <c r="B18" s="34">
        <f>SUM(B3:B17)</f>
        <v>58</v>
      </c>
      <c r="C18" s="34">
        <f>SUM(C3:C17)</f>
        <v>94</v>
      </c>
      <c r="D18" s="36">
        <f>SUM(B18:C18)</f>
        <v>152</v>
      </c>
      <c r="E18" s="14">
        <v>30</v>
      </c>
      <c r="F18" s="43">
        <v>5</v>
      </c>
      <c r="G18" s="47">
        <v>8</v>
      </c>
      <c r="H18" s="38">
        <f t="shared" si="1"/>
        <v>13</v>
      </c>
      <c r="I18" s="15">
        <v>80</v>
      </c>
      <c r="J18" s="67">
        <v>11</v>
      </c>
      <c r="K18" s="69">
        <v>9</v>
      </c>
      <c r="L18" s="38">
        <f t="shared" si="2"/>
        <v>20</v>
      </c>
    </row>
    <row r="19" spans="1:12">
      <c r="E19" s="14">
        <v>31</v>
      </c>
      <c r="F19" s="43">
        <v>4</v>
      </c>
      <c r="G19" s="47">
        <v>2</v>
      </c>
      <c r="H19" s="38">
        <f t="shared" si="1"/>
        <v>6</v>
      </c>
      <c r="I19" s="15">
        <v>81</v>
      </c>
      <c r="J19" s="67">
        <v>7</v>
      </c>
      <c r="K19" s="69">
        <v>8</v>
      </c>
      <c r="L19" s="38">
        <f t="shared" si="2"/>
        <v>15</v>
      </c>
    </row>
    <row r="20" spans="1:12">
      <c r="E20" s="14">
        <v>32</v>
      </c>
      <c r="F20" s="43">
        <v>9</v>
      </c>
      <c r="G20" s="47">
        <v>8</v>
      </c>
      <c r="H20" s="38">
        <f t="shared" si="1"/>
        <v>17</v>
      </c>
      <c r="I20" s="15">
        <v>82</v>
      </c>
      <c r="J20" s="67">
        <v>4</v>
      </c>
      <c r="K20" s="69">
        <v>9</v>
      </c>
      <c r="L20" s="38">
        <f t="shared" si="2"/>
        <v>13</v>
      </c>
    </row>
    <row r="21" spans="1:12">
      <c r="E21" s="14">
        <v>33</v>
      </c>
      <c r="F21" s="43">
        <v>8</v>
      </c>
      <c r="G21" s="47">
        <v>4</v>
      </c>
      <c r="H21" s="38">
        <f t="shared" si="1"/>
        <v>12</v>
      </c>
      <c r="I21" s="15">
        <v>83</v>
      </c>
      <c r="J21" s="67">
        <v>2</v>
      </c>
      <c r="K21" s="69">
        <v>6</v>
      </c>
      <c r="L21" s="38">
        <f t="shared" si="2"/>
        <v>8</v>
      </c>
    </row>
    <row r="22" spans="1:12">
      <c r="E22" s="14">
        <v>34</v>
      </c>
      <c r="F22" s="43">
        <v>5</v>
      </c>
      <c r="G22" s="47">
        <v>5</v>
      </c>
      <c r="H22" s="38">
        <f t="shared" si="1"/>
        <v>10</v>
      </c>
      <c r="I22" s="15">
        <v>84</v>
      </c>
      <c r="J22" s="67">
        <v>3</v>
      </c>
      <c r="K22" s="69">
        <v>7</v>
      </c>
      <c r="L22" s="38">
        <f t="shared" si="2"/>
        <v>10</v>
      </c>
    </row>
    <row r="23" spans="1:12">
      <c r="E23" s="14">
        <v>35</v>
      </c>
      <c r="F23" s="43">
        <v>9</v>
      </c>
      <c r="G23" s="47">
        <v>9</v>
      </c>
      <c r="H23" s="38">
        <f t="shared" si="1"/>
        <v>18</v>
      </c>
      <c r="I23" s="15">
        <v>85</v>
      </c>
      <c r="J23" s="67">
        <v>1</v>
      </c>
      <c r="K23" s="69">
        <v>4</v>
      </c>
      <c r="L23" s="38">
        <f t="shared" si="2"/>
        <v>5</v>
      </c>
    </row>
    <row r="24" spans="1:12">
      <c r="E24" s="14">
        <v>36</v>
      </c>
      <c r="F24" s="43">
        <v>12</v>
      </c>
      <c r="G24" s="47">
        <v>4</v>
      </c>
      <c r="H24" s="38">
        <f t="shared" si="1"/>
        <v>16</v>
      </c>
      <c r="I24" s="15">
        <v>86</v>
      </c>
      <c r="J24" s="67">
        <v>4</v>
      </c>
      <c r="K24" s="69">
        <v>10</v>
      </c>
      <c r="L24" s="38">
        <f t="shared" si="2"/>
        <v>14</v>
      </c>
    </row>
    <row r="25" spans="1:12">
      <c r="E25" s="14">
        <v>37</v>
      </c>
      <c r="F25" s="43">
        <v>13</v>
      </c>
      <c r="G25" s="47">
        <v>11</v>
      </c>
      <c r="H25" s="38">
        <f t="shared" si="1"/>
        <v>24</v>
      </c>
      <c r="I25" s="15">
        <v>87</v>
      </c>
      <c r="J25" s="67">
        <v>3</v>
      </c>
      <c r="K25" s="69">
        <v>6</v>
      </c>
      <c r="L25" s="38">
        <f t="shared" si="2"/>
        <v>9</v>
      </c>
    </row>
    <row r="26" spans="1:12">
      <c r="E26" s="14">
        <v>38</v>
      </c>
      <c r="F26" s="43">
        <v>11</v>
      </c>
      <c r="G26" s="47">
        <v>6</v>
      </c>
      <c r="H26" s="38">
        <f t="shared" si="1"/>
        <v>17</v>
      </c>
      <c r="I26" s="15">
        <v>88</v>
      </c>
      <c r="J26" s="67">
        <v>1</v>
      </c>
      <c r="K26" s="69">
        <v>6</v>
      </c>
      <c r="L26" s="38">
        <f t="shared" si="2"/>
        <v>7</v>
      </c>
    </row>
    <row r="27" spans="1:12">
      <c r="E27" s="14">
        <v>39</v>
      </c>
      <c r="F27" s="43">
        <v>10</v>
      </c>
      <c r="G27" s="47">
        <v>9</v>
      </c>
      <c r="H27" s="38">
        <f t="shared" si="1"/>
        <v>19</v>
      </c>
      <c r="I27" s="15">
        <v>89</v>
      </c>
      <c r="J27" s="67">
        <v>1</v>
      </c>
      <c r="K27" s="69">
        <v>3</v>
      </c>
      <c r="L27" s="38">
        <f t="shared" si="2"/>
        <v>4</v>
      </c>
    </row>
    <row r="28" spans="1:12">
      <c r="E28" s="14">
        <v>40</v>
      </c>
      <c r="F28" s="43">
        <v>7</v>
      </c>
      <c r="G28" s="47">
        <v>13</v>
      </c>
      <c r="H28" s="38">
        <f t="shared" si="1"/>
        <v>20</v>
      </c>
      <c r="I28" s="15">
        <v>90</v>
      </c>
      <c r="J28" s="67">
        <v>1</v>
      </c>
      <c r="K28" s="69">
        <v>1</v>
      </c>
      <c r="L28" s="38">
        <f t="shared" si="2"/>
        <v>2</v>
      </c>
    </row>
    <row r="29" spans="1:12">
      <c r="E29" s="14">
        <v>41</v>
      </c>
      <c r="F29" s="43">
        <v>10</v>
      </c>
      <c r="G29" s="47">
        <v>12</v>
      </c>
      <c r="H29" s="38">
        <f t="shared" si="1"/>
        <v>22</v>
      </c>
      <c r="I29" s="15">
        <v>91</v>
      </c>
      <c r="J29" s="67">
        <v>0</v>
      </c>
      <c r="K29" s="69">
        <v>0</v>
      </c>
      <c r="L29" s="38">
        <f t="shared" si="2"/>
        <v>0</v>
      </c>
    </row>
    <row r="30" spans="1:12">
      <c r="E30" s="14">
        <v>42</v>
      </c>
      <c r="F30" s="43">
        <v>10</v>
      </c>
      <c r="G30" s="47">
        <v>13</v>
      </c>
      <c r="H30" s="38">
        <f t="shared" si="1"/>
        <v>23</v>
      </c>
      <c r="I30" s="15">
        <v>92</v>
      </c>
      <c r="J30" s="67">
        <v>1</v>
      </c>
      <c r="K30" s="69">
        <v>0</v>
      </c>
      <c r="L30" s="38">
        <f t="shared" si="2"/>
        <v>1</v>
      </c>
    </row>
    <row r="31" spans="1:12">
      <c r="E31" s="14">
        <v>43</v>
      </c>
      <c r="F31" s="43">
        <v>12</v>
      </c>
      <c r="G31" s="47">
        <v>9</v>
      </c>
      <c r="H31" s="38">
        <f t="shared" si="1"/>
        <v>21</v>
      </c>
      <c r="I31" s="15">
        <v>93</v>
      </c>
      <c r="J31" s="67">
        <v>1</v>
      </c>
      <c r="K31" s="69">
        <v>1</v>
      </c>
      <c r="L31" s="38">
        <f t="shared" si="2"/>
        <v>2</v>
      </c>
    </row>
    <row r="32" spans="1:12">
      <c r="E32" s="14">
        <v>44</v>
      </c>
      <c r="F32" s="43">
        <v>12</v>
      </c>
      <c r="G32" s="47">
        <v>9</v>
      </c>
      <c r="H32" s="38">
        <f t="shared" si="1"/>
        <v>21</v>
      </c>
      <c r="I32" s="15">
        <v>94</v>
      </c>
      <c r="J32" s="67">
        <v>1</v>
      </c>
      <c r="K32" s="69">
        <v>0</v>
      </c>
      <c r="L32" s="38">
        <f t="shared" si="2"/>
        <v>1</v>
      </c>
    </row>
    <row r="33" spans="5:12">
      <c r="E33" s="14">
        <v>45</v>
      </c>
      <c r="F33" s="43">
        <v>11</v>
      </c>
      <c r="G33" s="47">
        <v>6</v>
      </c>
      <c r="H33" s="38">
        <f t="shared" si="1"/>
        <v>17</v>
      </c>
      <c r="I33" s="15">
        <v>95</v>
      </c>
      <c r="J33" s="67">
        <v>1</v>
      </c>
      <c r="K33" s="69">
        <v>3</v>
      </c>
      <c r="L33" s="38">
        <f t="shared" si="2"/>
        <v>4</v>
      </c>
    </row>
    <row r="34" spans="5:12">
      <c r="E34" s="14">
        <v>46</v>
      </c>
      <c r="F34" s="43">
        <v>8</v>
      </c>
      <c r="G34" s="47">
        <v>6</v>
      </c>
      <c r="H34" s="38">
        <f t="shared" si="1"/>
        <v>14</v>
      </c>
      <c r="I34" s="15">
        <v>96</v>
      </c>
      <c r="J34" s="67">
        <v>0</v>
      </c>
      <c r="K34" s="69">
        <v>1</v>
      </c>
      <c r="L34" s="38">
        <f t="shared" si="2"/>
        <v>1</v>
      </c>
    </row>
    <row r="35" spans="5:12">
      <c r="E35" s="14">
        <v>47</v>
      </c>
      <c r="F35" s="43">
        <v>7</v>
      </c>
      <c r="G35" s="47">
        <v>6</v>
      </c>
      <c r="H35" s="38">
        <f t="shared" si="1"/>
        <v>13</v>
      </c>
      <c r="I35" s="15">
        <v>97</v>
      </c>
      <c r="J35" s="67">
        <v>0</v>
      </c>
      <c r="K35" s="69">
        <v>1</v>
      </c>
      <c r="L35" s="38">
        <f t="shared" si="2"/>
        <v>1</v>
      </c>
    </row>
    <row r="36" spans="5:12">
      <c r="E36" s="14">
        <v>48</v>
      </c>
      <c r="F36" s="43">
        <v>10</v>
      </c>
      <c r="G36" s="47">
        <v>6</v>
      </c>
      <c r="H36" s="38">
        <f t="shared" si="1"/>
        <v>16</v>
      </c>
      <c r="I36" s="15">
        <v>98</v>
      </c>
      <c r="J36" s="67">
        <v>0</v>
      </c>
      <c r="K36" s="69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7</v>
      </c>
      <c r="H37" s="38">
        <f t="shared" si="1"/>
        <v>14</v>
      </c>
      <c r="I37" s="15">
        <v>99</v>
      </c>
      <c r="J37" s="67">
        <v>0</v>
      </c>
      <c r="K37" s="69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5</v>
      </c>
      <c r="H38" s="38">
        <f t="shared" si="1"/>
        <v>12</v>
      </c>
      <c r="I38" s="15">
        <v>100</v>
      </c>
      <c r="J38" s="67">
        <v>0</v>
      </c>
      <c r="K38" s="69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8</v>
      </c>
      <c r="H39" s="38">
        <f t="shared" si="1"/>
        <v>17</v>
      </c>
      <c r="I39" s="15">
        <v>101</v>
      </c>
      <c r="J39" s="67">
        <v>0</v>
      </c>
      <c r="K39" s="69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12</v>
      </c>
      <c r="H40" s="38">
        <f t="shared" si="1"/>
        <v>15</v>
      </c>
      <c r="I40" s="15">
        <v>102</v>
      </c>
      <c r="J40" s="67">
        <v>0</v>
      </c>
      <c r="K40" s="69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10</v>
      </c>
      <c r="H41" s="38">
        <f t="shared" si="1"/>
        <v>19</v>
      </c>
      <c r="I41" s="15">
        <v>103</v>
      </c>
      <c r="J41" s="67">
        <v>0</v>
      </c>
      <c r="K41" s="69">
        <v>0</v>
      </c>
      <c r="L41" s="38">
        <f t="shared" si="2"/>
        <v>0</v>
      </c>
    </row>
    <row r="42" spans="5:12">
      <c r="E42" s="14">
        <v>54</v>
      </c>
      <c r="F42" s="43">
        <v>5</v>
      </c>
      <c r="G42" s="47">
        <v>9</v>
      </c>
      <c r="H42" s="38">
        <f t="shared" si="1"/>
        <v>14</v>
      </c>
      <c r="I42" s="15">
        <v>104</v>
      </c>
      <c r="J42" s="67">
        <v>0</v>
      </c>
      <c r="K42" s="69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9</v>
      </c>
      <c r="H43" s="38">
        <f t="shared" si="1"/>
        <v>12</v>
      </c>
      <c r="I43" s="15">
        <v>105</v>
      </c>
      <c r="J43" s="67">
        <v>0</v>
      </c>
      <c r="K43" s="69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10</v>
      </c>
      <c r="H44" s="38">
        <f t="shared" si="1"/>
        <v>18</v>
      </c>
      <c r="I44" s="15">
        <v>106</v>
      </c>
      <c r="J44" s="67">
        <v>0</v>
      </c>
      <c r="K44" s="69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12</v>
      </c>
      <c r="H45" s="38">
        <f t="shared" si="1"/>
        <v>22</v>
      </c>
      <c r="I45" s="15">
        <v>107</v>
      </c>
      <c r="J45" s="67">
        <v>0</v>
      </c>
      <c r="K45" s="69">
        <v>0</v>
      </c>
      <c r="L45" s="38">
        <f t="shared" si="2"/>
        <v>0</v>
      </c>
    </row>
    <row r="46" spans="5:12" ht="14.25" thickBot="1">
      <c r="E46" s="14">
        <v>58</v>
      </c>
      <c r="F46" s="43">
        <v>10</v>
      </c>
      <c r="G46" s="47">
        <v>11</v>
      </c>
      <c r="H46" s="38">
        <f t="shared" si="1"/>
        <v>21</v>
      </c>
      <c r="I46" s="24">
        <v>108</v>
      </c>
      <c r="J46" s="70">
        <v>0</v>
      </c>
      <c r="K46" s="71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7</v>
      </c>
      <c r="G47" s="47">
        <v>10</v>
      </c>
      <c r="H47" s="38">
        <f t="shared" si="1"/>
        <v>17</v>
      </c>
      <c r="I47" s="25" t="s">
        <v>6</v>
      </c>
      <c r="J47" s="64">
        <f>SUM(J3:J46)</f>
        <v>188</v>
      </c>
      <c r="K47" s="65">
        <f>SUM(K3:K46)</f>
        <v>296</v>
      </c>
      <c r="L47" s="40">
        <f>SUM(J47:K47)</f>
        <v>484</v>
      </c>
    </row>
    <row r="48" spans="5:12">
      <c r="E48" s="14">
        <v>60</v>
      </c>
      <c r="F48" s="43">
        <v>4</v>
      </c>
      <c r="G48" s="47">
        <v>9</v>
      </c>
      <c r="H48" s="38">
        <f t="shared" si="1"/>
        <v>13</v>
      </c>
    </row>
    <row r="49" spans="5:12" ht="14.25" thickBot="1">
      <c r="E49" s="14">
        <v>61</v>
      </c>
      <c r="F49" s="43">
        <v>4</v>
      </c>
      <c r="G49" s="47">
        <v>18</v>
      </c>
      <c r="H49" s="38">
        <f t="shared" si="1"/>
        <v>22</v>
      </c>
      <c r="J49" s="4" t="s">
        <v>29</v>
      </c>
      <c r="K49" s="10"/>
      <c r="L49" s="10"/>
    </row>
    <row r="50" spans="5:12">
      <c r="E50" s="14">
        <v>62</v>
      </c>
      <c r="F50" s="43">
        <v>16</v>
      </c>
      <c r="G50" s="47">
        <v>11</v>
      </c>
      <c r="H50" s="38">
        <f t="shared" si="1"/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</v>
      </c>
      <c r="G51" s="47">
        <v>24</v>
      </c>
      <c r="H51" s="38">
        <f t="shared" si="1"/>
        <v>32</v>
      </c>
      <c r="J51" s="76">
        <f>SUM(B18,F53,J47)</f>
        <v>657</v>
      </c>
      <c r="K51" s="77">
        <f>SUM(C18,G53,K47)</f>
        <v>813</v>
      </c>
      <c r="L51" s="78">
        <f>SUM(J51:K51)</f>
        <v>1470</v>
      </c>
    </row>
    <row r="52" spans="5:12" ht="14.25" thickBot="1">
      <c r="E52" s="24">
        <v>64</v>
      </c>
      <c r="F52" s="44">
        <v>16</v>
      </c>
      <c r="G52" s="48">
        <v>15</v>
      </c>
      <c r="H52" s="33">
        <f t="shared" si="1"/>
        <v>31</v>
      </c>
    </row>
    <row r="53" spans="5:12" ht="15" thickTop="1" thickBot="1">
      <c r="E53" s="23" t="s">
        <v>6</v>
      </c>
      <c r="F53" s="36">
        <f>SUM(F3:F52)</f>
        <v>411</v>
      </c>
      <c r="G53" s="39">
        <f>SUM(G3:G52)</f>
        <v>423</v>
      </c>
      <c r="H53" s="40">
        <f>SUM(F53:G53)</f>
        <v>834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topLeftCell="A3" zoomScale="80" zoomScaleNormal="80" workbookViewId="0">
      <selection activeCell="N5" sqref="N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3</v>
      </c>
      <c r="D3" s="28">
        <f>SUM(B3:C3)</f>
        <v>9</v>
      </c>
      <c r="E3" s="19">
        <v>15</v>
      </c>
      <c r="F3" s="49">
        <v>10</v>
      </c>
      <c r="G3" s="46">
        <v>6</v>
      </c>
      <c r="H3" s="37">
        <f>SUM(F3:G3)</f>
        <v>16</v>
      </c>
      <c r="I3" s="20">
        <v>65</v>
      </c>
      <c r="J3" s="49">
        <v>8</v>
      </c>
      <c r="K3" s="46">
        <v>20</v>
      </c>
      <c r="L3" s="37">
        <f>SUM(J3:K3)</f>
        <v>28</v>
      </c>
    </row>
    <row r="4" spans="1:12">
      <c r="A4" s="14">
        <v>1</v>
      </c>
      <c r="B4" s="43">
        <v>5</v>
      </c>
      <c r="C4" s="42">
        <v>1</v>
      </c>
      <c r="D4" s="30">
        <f t="shared" ref="D4:D17" si="0">SUM(B4:C4)</f>
        <v>6</v>
      </c>
      <c r="E4" s="14">
        <v>16</v>
      </c>
      <c r="F4" s="41">
        <v>6</v>
      </c>
      <c r="G4" s="46">
        <v>9</v>
      </c>
      <c r="H4" s="38">
        <f t="shared" ref="H4:H52" si="1">SUM(F4:G4)</f>
        <v>15</v>
      </c>
      <c r="I4" s="15">
        <v>66</v>
      </c>
      <c r="J4" s="41">
        <v>5</v>
      </c>
      <c r="K4" s="46">
        <v>9</v>
      </c>
      <c r="L4" s="38">
        <f t="shared" ref="L4:L46" si="2">SUM(J4:K4)</f>
        <v>14</v>
      </c>
    </row>
    <row r="5" spans="1:12">
      <c r="A5" s="14">
        <v>2</v>
      </c>
      <c r="B5" s="43">
        <v>3</v>
      </c>
      <c r="C5" s="42">
        <v>6</v>
      </c>
      <c r="D5" s="30">
        <f t="shared" si="0"/>
        <v>9</v>
      </c>
      <c r="E5" s="14">
        <v>17</v>
      </c>
      <c r="F5" s="41">
        <v>9</v>
      </c>
      <c r="G5" s="46">
        <v>11</v>
      </c>
      <c r="H5" s="38">
        <f t="shared" si="1"/>
        <v>20</v>
      </c>
      <c r="I5" s="15">
        <v>67</v>
      </c>
      <c r="J5" s="41">
        <v>11</v>
      </c>
      <c r="K5" s="46">
        <v>13</v>
      </c>
      <c r="L5" s="38">
        <f t="shared" si="2"/>
        <v>24</v>
      </c>
    </row>
    <row r="6" spans="1:12">
      <c r="A6" s="14">
        <v>3</v>
      </c>
      <c r="B6" s="43">
        <v>3</v>
      </c>
      <c r="C6" s="42">
        <v>5</v>
      </c>
      <c r="D6" s="30">
        <f t="shared" si="0"/>
        <v>8</v>
      </c>
      <c r="E6" s="14">
        <v>18</v>
      </c>
      <c r="F6" s="41">
        <v>11</v>
      </c>
      <c r="G6" s="46">
        <v>5</v>
      </c>
      <c r="H6" s="38">
        <f t="shared" si="1"/>
        <v>16</v>
      </c>
      <c r="I6" s="15">
        <v>68</v>
      </c>
      <c r="J6" s="41">
        <v>15</v>
      </c>
      <c r="K6" s="46">
        <v>12</v>
      </c>
      <c r="L6" s="38">
        <f t="shared" si="2"/>
        <v>27</v>
      </c>
    </row>
    <row r="7" spans="1:12">
      <c r="A7" s="14">
        <v>4</v>
      </c>
      <c r="B7" s="43">
        <v>4</v>
      </c>
      <c r="C7" s="42">
        <v>5</v>
      </c>
      <c r="D7" s="30">
        <f t="shared" si="0"/>
        <v>9</v>
      </c>
      <c r="E7" s="14">
        <v>19</v>
      </c>
      <c r="F7" s="41">
        <v>9</v>
      </c>
      <c r="G7" s="46">
        <v>8</v>
      </c>
      <c r="H7" s="38">
        <f t="shared" si="1"/>
        <v>17</v>
      </c>
      <c r="I7" s="15">
        <v>69</v>
      </c>
      <c r="J7" s="41">
        <v>9</v>
      </c>
      <c r="K7" s="46">
        <v>8</v>
      </c>
      <c r="L7" s="38">
        <f t="shared" si="2"/>
        <v>17</v>
      </c>
    </row>
    <row r="8" spans="1:12">
      <c r="A8" s="14">
        <v>5</v>
      </c>
      <c r="B8" s="43">
        <v>6</v>
      </c>
      <c r="C8" s="42">
        <v>9</v>
      </c>
      <c r="D8" s="30">
        <f t="shared" si="0"/>
        <v>15</v>
      </c>
      <c r="E8" s="14">
        <v>20</v>
      </c>
      <c r="F8" s="41">
        <v>9</v>
      </c>
      <c r="G8" s="46">
        <v>9</v>
      </c>
      <c r="H8" s="38">
        <f t="shared" si="1"/>
        <v>18</v>
      </c>
      <c r="I8" s="15">
        <v>70</v>
      </c>
      <c r="J8" s="41">
        <v>18</v>
      </c>
      <c r="K8" s="46">
        <v>9</v>
      </c>
      <c r="L8" s="38">
        <f t="shared" si="2"/>
        <v>27</v>
      </c>
    </row>
    <row r="9" spans="1:12">
      <c r="A9" s="14">
        <v>6</v>
      </c>
      <c r="B9" s="43">
        <v>10</v>
      </c>
      <c r="C9" s="42">
        <v>7</v>
      </c>
      <c r="D9" s="30">
        <f t="shared" si="0"/>
        <v>17</v>
      </c>
      <c r="E9" s="14">
        <v>21</v>
      </c>
      <c r="F9" s="41">
        <v>7</v>
      </c>
      <c r="G9" s="46">
        <v>7</v>
      </c>
      <c r="H9" s="38">
        <f t="shared" si="1"/>
        <v>14</v>
      </c>
      <c r="I9" s="15">
        <v>71</v>
      </c>
      <c r="J9" s="41">
        <v>18</v>
      </c>
      <c r="K9" s="46">
        <v>7</v>
      </c>
      <c r="L9" s="38">
        <f t="shared" si="2"/>
        <v>25</v>
      </c>
    </row>
    <row r="10" spans="1:12">
      <c r="A10" s="14">
        <v>7</v>
      </c>
      <c r="B10" s="43">
        <v>6</v>
      </c>
      <c r="C10" s="42">
        <v>4</v>
      </c>
      <c r="D10" s="30">
        <f t="shared" si="0"/>
        <v>10</v>
      </c>
      <c r="E10" s="14">
        <v>22</v>
      </c>
      <c r="F10" s="41">
        <v>6</v>
      </c>
      <c r="G10" s="46">
        <v>4</v>
      </c>
      <c r="H10" s="38">
        <f t="shared" si="1"/>
        <v>10</v>
      </c>
      <c r="I10" s="15">
        <v>72</v>
      </c>
      <c r="J10" s="41">
        <v>11</v>
      </c>
      <c r="K10" s="46">
        <v>4</v>
      </c>
      <c r="L10" s="38">
        <f t="shared" si="2"/>
        <v>15</v>
      </c>
    </row>
    <row r="11" spans="1:12">
      <c r="A11" s="14">
        <v>8</v>
      </c>
      <c r="B11" s="43">
        <v>5</v>
      </c>
      <c r="C11" s="42">
        <v>9</v>
      </c>
      <c r="D11" s="30">
        <f t="shared" si="0"/>
        <v>14</v>
      </c>
      <c r="E11" s="14">
        <v>23</v>
      </c>
      <c r="F11" s="41">
        <v>5</v>
      </c>
      <c r="G11" s="46">
        <v>13</v>
      </c>
      <c r="H11" s="38">
        <f t="shared" si="1"/>
        <v>18</v>
      </c>
      <c r="I11" s="15">
        <v>73</v>
      </c>
      <c r="J11" s="41">
        <v>1</v>
      </c>
      <c r="K11" s="46">
        <v>10</v>
      </c>
      <c r="L11" s="38">
        <f t="shared" si="2"/>
        <v>11</v>
      </c>
    </row>
    <row r="12" spans="1:12">
      <c r="A12" s="14">
        <v>9</v>
      </c>
      <c r="B12" s="43">
        <v>11</v>
      </c>
      <c r="C12" s="42">
        <v>3</v>
      </c>
      <c r="D12" s="30">
        <f t="shared" si="0"/>
        <v>14</v>
      </c>
      <c r="E12" s="14">
        <v>24</v>
      </c>
      <c r="F12" s="41">
        <v>6</v>
      </c>
      <c r="G12" s="46">
        <v>6</v>
      </c>
      <c r="H12" s="38">
        <f t="shared" si="1"/>
        <v>12</v>
      </c>
      <c r="I12" s="15">
        <v>74</v>
      </c>
      <c r="J12" s="41">
        <v>6</v>
      </c>
      <c r="K12" s="46">
        <v>5</v>
      </c>
      <c r="L12" s="38">
        <f t="shared" si="2"/>
        <v>11</v>
      </c>
    </row>
    <row r="13" spans="1:12">
      <c r="A13" s="14">
        <v>10</v>
      </c>
      <c r="B13" s="43">
        <v>9</v>
      </c>
      <c r="C13" s="42">
        <v>14</v>
      </c>
      <c r="D13" s="30">
        <f t="shared" si="0"/>
        <v>23</v>
      </c>
      <c r="E13" s="14">
        <v>25</v>
      </c>
      <c r="F13" s="41">
        <v>8</v>
      </c>
      <c r="G13" s="46">
        <v>5</v>
      </c>
      <c r="H13" s="38">
        <f t="shared" si="1"/>
        <v>13</v>
      </c>
      <c r="I13" s="15">
        <v>75</v>
      </c>
      <c r="J13" s="41">
        <v>7</v>
      </c>
      <c r="K13" s="46">
        <v>12</v>
      </c>
      <c r="L13" s="38">
        <f t="shared" si="2"/>
        <v>19</v>
      </c>
    </row>
    <row r="14" spans="1:12">
      <c r="A14" s="14">
        <v>11</v>
      </c>
      <c r="B14" s="43">
        <v>12</v>
      </c>
      <c r="C14" s="42">
        <v>6</v>
      </c>
      <c r="D14" s="30">
        <f t="shared" si="0"/>
        <v>18</v>
      </c>
      <c r="E14" s="14">
        <v>26</v>
      </c>
      <c r="F14" s="41">
        <v>11</v>
      </c>
      <c r="G14" s="46">
        <v>3</v>
      </c>
      <c r="H14" s="38">
        <f t="shared" si="1"/>
        <v>14</v>
      </c>
      <c r="I14" s="15">
        <v>76</v>
      </c>
      <c r="J14" s="41">
        <v>8</v>
      </c>
      <c r="K14" s="46">
        <v>4</v>
      </c>
      <c r="L14" s="38">
        <f t="shared" si="2"/>
        <v>12</v>
      </c>
    </row>
    <row r="15" spans="1:12">
      <c r="A15" s="14">
        <v>12</v>
      </c>
      <c r="B15" s="43">
        <v>12</v>
      </c>
      <c r="C15" s="42">
        <v>5</v>
      </c>
      <c r="D15" s="30">
        <f t="shared" si="0"/>
        <v>17</v>
      </c>
      <c r="E15" s="14">
        <v>27</v>
      </c>
      <c r="F15" s="41">
        <v>7</v>
      </c>
      <c r="G15" s="46">
        <v>1</v>
      </c>
      <c r="H15" s="38">
        <f t="shared" si="1"/>
        <v>8</v>
      </c>
      <c r="I15" s="15">
        <v>77</v>
      </c>
      <c r="J15" s="41">
        <v>6</v>
      </c>
      <c r="K15" s="46">
        <v>5</v>
      </c>
      <c r="L15" s="38">
        <f t="shared" si="2"/>
        <v>11</v>
      </c>
    </row>
    <row r="16" spans="1:12">
      <c r="A16" s="14">
        <v>13</v>
      </c>
      <c r="B16" s="43">
        <v>10</v>
      </c>
      <c r="C16" s="42">
        <v>5</v>
      </c>
      <c r="D16" s="30">
        <f t="shared" si="0"/>
        <v>15</v>
      </c>
      <c r="E16" s="14">
        <v>28</v>
      </c>
      <c r="F16" s="43">
        <v>8</v>
      </c>
      <c r="G16" s="47">
        <v>3</v>
      </c>
      <c r="H16" s="38">
        <f t="shared" si="1"/>
        <v>11</v>
      </c>
      <c r="I16" s="15">
        <v>78</v>
      </c>
      <c r="J16" s="41">
        <v>4</v>
      </c>
      <c r="K16" s="46">
        <v>6</v>
      </c>
      <c r="L16" s="38">
        <f t="shared" si="2"/>
        <v>10</v>
      </c>
    </row>
    <row r="17" spans="1:12" ht="14.25" thickBot="1">
      <c r="A17" s="24">
        <v>14</v>
      </c>
      <c r="B17" s="44">
        <v>15</v>
      </c>
      <c r="C17" s="45">
        <v>7</v>
      </c>
      <c r="D17" s="33">
        <f t="shared" si="0"/>
        <v>22</v>
      </c>
      <c r="E17" s="14">
        <v>29</v>
      </c>
      <c r="F17" s="43">
        <v>8</v>
      </c>
      <c r="G17" s="47">
        <v>6</v>
      </c>
      <c r="H17" s="38">
        <f t="shared" si="1"/>
        <v>14</v>
      </c>
      <c r="I17" s="15">
        <v>79</v>
      </c>
      <c r="J17" s="41">
        <v>7</v>
      </c>
      <c r="K17" s="46">
        <v>6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117</v>
      </c>
      <c r="C18" s="35">
        <f>SUM(C3:C17)</f>
        <v>89</v>
      </c>
      <c r="D18" s="36">
        <f>SUM(B18:C18)</f>
        <v>206</v>
      </c>
      <c r="E18" s="14">
        <v>30</v>
      </c>
      <c r="F18" s="43">
        <v>2</v>
      </c>
      <c r="G18" s="47">
        <v>4</v>
      </c>
      <c r="H18" s="38">
        <f t="shared" si="1"/>
        <v>6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9</v>
      </c>
      <c r="G19" s="47">
        <v>6</v>
      </c>
      <c r="H19" s="38">
        <f t="shared" si="1"/>
        <v>15</v>
      </c>
      <c r="I19" s="15">
        <v>81</v>
      </c>
      <c r="J19" s="41">
        <v>4</v>
      </c>
      <c r="K19" s="46">
        <v>4</v>
      </c>
      <c r="L19" s="38">
        <f t="shared" si="2"/>
        <v>8</v>
      </c>
    </row>
    <row r="20" spans="1:12">
      <c r="E20" s="14">
        <v>32</v>
      </c>
      <c r="F20" s="43">
        <v>7</v>
      </c>
      <c r="G20" s="47">
        <v>3</v>
      </c>
      <c r="H20" s="38">
        <f t="shared" si="1"/>
        <v>10</v>
      </c>
      <c r="I20" s="15">
        <v>82</v>
      </c>
      <c r="J20" s="41">
        <v>4</v>
      </c>
      <c r="K20" s="46">
        <v>10</v>
      </c>
      <c r="L20" s="38">
        <f t="shared" si="2"/>
        <v>14</v>
      </c>
    </row>
    <row r="21" spans="1:12">
      <c r="E21" s="14">
        <v>33</v>
      </c>
      <c r="F21" s="43">
        <v>7</v>
      </c>
      <c r="G21" s="47">
        <v>10</v>
      </c>
      <c r="H21" s="38">
        <f t="shared" si="1"/>
        <v>17</v>
      </c>
      <c r="I21" s="15">
        <v>83</v>
      </c>
      <c r="J21" s="41">
        <v>3</v>
      </c>
      <c r="K21" s="46">
        <v>7</v>
      </c>
      <c r="L21" s="38">
        <f t="shared" si="2"/>
        <v>10</v>
      </c>
    </row>
    <row r="22" spans="1:12">
      <c r="E22" s="14">
        <v>34</v>
      </c>
      <c r="F22" s="43">
        <v>8</v>
      </c>
      <c r="G22" s="47">
        <v>13</v>
      </c>
      <c r="H22" s="38">
        <f t="shared" si="1"/>
        <v>21</v>
      </c>
      <c r="I22" s="15">
        <v>84</v>
      </c>
      <c r="J22" s="43">
        <v>4</v>
      </c>
      <c r="K22" s="47">
        <v>4</v>
      </c>
      <c r="L22" s="38">
        <f t="shared" si="2"/>
        <v>8</v>
      </c>
    </row>
    <row r="23" spans="1:12">
      <c r="E23" s="14">
        <v>35</v>
      </c>
      <c r="F23" s="43">
        <v>11</v>
      </c>
      <c r="G23" s="47">
        <v>3</v>
      </c>
      <c r="H23" s="38">
        <f t="shared" si="1"/>
        <v>14</v>
      </c>
      <c r="I23" s="15">
        <v>85</v>
      </c>
      <c r="J23" s="43">
        <v>1</v>
      </c>
      <c r="K23" s="47">
        <v>3</v>
      </c>
      <c r="L23" s="38">
        <f t="shared" si="2"/>
        <v>4</v>
      </c>
    </row>
    <row r="24" spans="1:12">
      <c r="E24" s="14">
        <v>36</v>
      </c>
      <c r="F24" s="43">
        <v>7</v>
      </c>
      <c r="G24" s="47">
        <v>9</v>
      </c>
      <c r="H24" s="38">
        <f t="shared" si="1"/>
        <v>16</v>
      </c>
      <c r="I24" s="15">
        <v>86</v>
      </c>
      <c r="J24" s="43">
        <v>1</v>
      </c>
      <c r="K24" s="47">
        <v>3</v>
      </c>
      <c r="L24" s="38">
        <f t="shared" si="2"/>
        <v>4</v>
      </c>
    </row>
    <row r="25" spans="1:12">
      <c r="E25" s="14">
        <v>37</v>
      </c>
      <c r="F25" s="43">
        <v>8</v>
      </c>
      <c r="G25" s="47">
        <v>13</v>
      </c>
      <c r="H25" s="38">
        <f t="shared" si="1"/>
        <v>21</v>
      </c>
      <c r="I25" s="15">
        <v>87</v>
      </c>
      <c r="J25" s="43">
        <v>1</v>
      </c>
      <c r="K25" s="47">
        <v>6</v>
      </c>
      <c r="L25" s="38">
        <f t="shared" si="2"/>
        <v>7</v>
      </c>
    </row>
    <row r="26" spans="1:12">
      <c r="E26" s="14">
        <v>38</v>
      </c>
      <c r="F26" s="43">
        <v>11</v>
      </c>
      <c r="G26" s="47">
        <v>11</v>
      </c>
      <c r="H26" s="38">
        <f t="shared" si="1"/>
        <v>22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12</v>
      </c>
      <c r="G27" s="47">
        <v>13</v>
      </c>
      <c r="H27" s="38">
        <f t="shared" si="1"/>
        <v>25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13</v>
      </c>
      <c r="G28" s="47">
        <v>12</v>
      </c>
      <c r="H28" s="38">
        <f t="shared" si="1"/>
        <v>25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12</v>
      </c>
      <c r="G29" s="47">
        <v>12</v>
      </c>
      <c r="H29" s="38">
        <f t="shared" si="1"/>
        <v>24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10</v>
      </c>
      <c r="G30" s="47">
        <v>8</v>
      </c>
      <c r="H30" s="38">
        <f t="shared" si="1"/>
        <v>18</v>
      </c>
      <c r="I30" s="15">
        <v>92</v>
      </c>
      <c r="J30" s="43">
        <v>2</v>
      </c>
      <c r="K30" s="47">
        <v>1</v>
      </c>
      <c r="L30" s="38">
        <f t="shared" si="2"/>
        <v>3</v>
      </c>
    </row>
    <row r="31" spans="1:12">
      <c r="E31" s="14">
        <v>43</v>
      </c>
      <c r="F31" s="43">
        <v>23</v>
      </c>
      <c r="G31" s="47">
        <v>10</v>
      </c>
      <c r="H31" s="38">
        <f t="shared" si="1"/>
        <v>33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7</v>
      </c>
      <c r="G32" s="47">
        <v>13</v>
      </c>
      <c r="H32" s="38">
        <f t="shared" si="1"/>
        <v>20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5</v>
      </c>
      <c r="G33" s="47">
        <v>9</v>
      </c>
      <c r="H33" s="38">
        <f t="shared" si="1"/>
        <v>14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11</v>
      </c>
      <c r="G34" s="47">
        <v>6</v>
      </c>
      <c r="H34" s="38">
        <f t="shared" si="1"/>
        <v>17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9</v>
      </c>
      <c r="G35" s="47">
        <v>11</v>
      </c>
      <c r="H35" s="38">
        <f t="shared" si="1"/>
        <v>20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12</v>
      </c>
      <c r="G36" s="47">
        <v>6</v>
      </c>
      <c r="H36" s="38">
        <f t="shared" si="1"/>
        <v>18</v>
      </c>
      <c r="I36" s="15">
        <v>98</v>
      </c>
      <c r="J36" s="43">
        <v>1</v>
      </c>
      <c r="K36" s="47">
        <v>0</v>
      </c>
      <c r="L36" s="38">
        <f t="shared" si="2"/>
        <v>1</v>
      </c>
    </row>
    <row r="37" spans="5:12">
      <c r="E37" s="14">
        <v>49</v>
      </c>
      <c r="F37" s="43">
        <v>10</v>
      </c>
      <c r="G37" s="47">
        <v>9</v>
      </c>
      <c r="H37" s="38">
        <f t="shared" si="1"/>
        <v>19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8</v>
      </c>
      <c r="G38" s="47">
        <v>7</v>
      </c>
      <c r="H38" s="38">
        <f t="shared" si="1"/>
        <v>15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11</v>
      </c>
      <c r="H39" s="38">
        <f t="shared" si="1"/>
        <v>18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13</v>
      </c>
      <c r="G40" s="47">
        <v>8</v>
      </c>
      <c r="H40" s="38">
        <f t="shared" si="1"/>
        <v>21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4</v>
      </c>
      <c r="H41" s="38">
        <f t="shared" si="1"/>
        <v>12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7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14</v>
      </c>
      <c r="H44" s="38">
        <f t="shared" si="1"/>
        <v>25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9</v>
      </c>
      <c r="H45" s="38">
        <f t="shared" si="1"/>
        <v>20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10</v>
      </c>
      <c r="H46" s="38">
        <f t="shared" si="1"/>
        <v>18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8</v>
      </c>
      <c r="H47" s="38">
        <f t="shared" si="1"/>
        <v>20</v>
      </c>
      <c r="I47" s="25" t="s">
        <v>6</v>
      </c>
      <c r="J47" s="36">
        <f>SUM(J3:J46)</f>
        <v>160</v>
      </c>
      <c r="K47" s="39">
        <f>SUM(K3:K46)</f>
        <v>188</v>
      </c>
      <c r="L47" s="40">
        <f>SUM(J47:K47)</f>
        <v>348</v>
      </c>
    </row>
    <row r="48" spans="5:12">
      <c r="E48" s="14">
        <v>60</v>
      </c>
      <c r="F48" s="43">
        <v>5</v>
      </c>
      <c r="G48" s="47">
        <v>13</v>
      </c>
      <c r="H48" s="38">
        <f t="shared" si="1"/>
        <v>18</v>
      </c>
    </row>
    <row r="49" spans="5:12" ht="14.25" thickBot="1">
      <c r="E49" s="14">
        <v>61</v>
      </c>
      <c r="F49" s="43">
        <v>14</v>
      </c>
      <c r="G49" s="47">
        <v>11</v>
      </c>
      <c r="H49" s="38">
        <f t="shared" si="1"/>
        <v>25</v>
      </c>
      <c r="J49" s="79" t="s">
        <v>104</v>
      </c>
    </row>
    <row r="50" spans="5:12">
      <c r="E50" s="14">
        <v>62</v>
      </c>
      <c r="F50" s="43">
        <v>7</v>
      </c>
      <c r="G50" s="47">
        <v>13</v>
      </c>
      <c r="H50" s="38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12</v>
      </c>
      <c r="H51" s="38">
        <f t="shared" si="1"/>
        <v>24</v>
      </c>
      <c r="J51" s="73">
        <f>SUM(B18,F53,J47)</f>
        <v>735</v>
      </c>
      <c r="K51" s="74">
        <f>SUM(C18,G53,K47)</f>
        <v>696</v>
      </c>
      <c r="L51" s="75">
        <f>SUM(J51:K51)</f>
        <v>1431</v>
      </c>
    </row>
    <row r="52" spans="5:12" ht="14.25" thickBot="1">
      <c r="E52" s="24">
        <v>64</v>
      </c>
      <c r="F52" s="44">
        <v>15</v>
      </c>
      <c r="G52" s="48">
        <v>10</v>
      </c>
      <c r="H52" s="33">
        <f t="shared" si="1"/>
        <v>25</v>
      </c>
    </row>
    <row r="53" spans="5:12" ht="15" thickTop="1" thickBot="1">
      <c r="E53" s="23" t="s">
        <v>6</v>
      </c>
      <c r="F53" s="36">
        <f>SUM(F3:F52)</f>
        <v>458</v>
      </c>
      <c r="G53" s="39">
        <f>SUM(G3:G52)</f>
        <v>419</v>
      </c>
      <c r="H53" s="40">
        <f>SUM(F53:G53)</f>
        <v>877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7" zoomScaleNormal="77" workbookViewId="0">
      <selection activeCell="N15" sqref="N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0</v>
      </c>
      <c r="G3" s="46">
        <v>2</v>
      </c>
      <c r="H3" s="37">
        <f>SUM(F3:G3)</f>
        <v>2</v>
      </c>
      <c r="I3" s="20">
        <v>65</v>
      </c>
      <c r="J3" s="49">
        <v>0</v>
      </c>
      <c r="K3" s="46">
        <v>1</v>
      </c>
      <c r="L3" s="37">
        <f>SUM(J3:K3)</f>
        <v>1</v>
      </c>
    </row>
    <row r="4" spans="1:12">
      <c r="A4" s="14">
        <v>1</v>
      </c>
      <c r="B4" s="43">
        <v>2</v>
      </c>
      <c r="C4" s="42">
        <v>1</v>
      </c>
      <c r="D4" s="30">
        <f t="shared" ref="D4:D17" si="0">SUM(B4:C4)</f>
        <v>3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1</v>
      </c>
      <c r="K4" s="46">
        <v>0</v>
      </c>
      <c r="L4" s="38">
        <f t="shared" ref="L4:L46" si="2">SUM(J4:K4)</f>
        <v>1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0</v>
      </c>
      <c r="K5" s="46">
        <v>3</v>
      </c>
      <c r="L5" s="38">
        <f t="shared" si="2"/>
        <v>3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0</v>
      </c>
      <c r="G6" s="46">
        <v>4</v>
      </c>
      <c r="H6" s="38">
        <f t="shared" si="1"/>
        <v>4</v>
      </c>
      <c r="I6" s="15">
        <v>68</v>
      </c>
      <c r="J6" s="41">
        <v>3</v>
      </c>
      <c r="K6" s="46">
        <v>1</v>
      </c>
      <c r="L6" s="38">
        <f t="shared" si="2"/>
        <v>4</v>
      </c>
    </row>
    <row r="7" spans="1:12">
      <c r="A7" s="14">
        <v>4</v>
      </c>
      <c r="B7" s="43">
        <v>2</v>
      </c>
      <c r="C7" s="42">
        <v>0</v>
      </c>
      <c r="D7" s="30">
        <f t="shared" si="0"/>
        <v>2</v>
      </c>
      <c r="E7" s="14">
        <v>19</v>
      </c>
      <c r="F7" s="41">
        <v>1</v>
      </c>
      <c r="G7" s="46">
        <v>1</v>
      </c>
      <c r="H7" s="38">
        <f t="shared" si="1"/>
        <v>2</v>
      </c>
      <c r="I7" s="15">
        <v>69</v>
      </c>
      <c r="J7" s="41">
        <v>1</v>
      </c>
      <c r="K7" s="46">
        <v>0</v>
      </c>
      <c r="L7" s="38">
        <f t="shared" si="2"/>
        <v>1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0</v>
      </c>
      <c r="G8" s="46">
        <v>1</v>
      </c>
      <c r="H8" s="38">
        <f t="shared" si="1"/>
        <v>1</v>
      </c>
      <c r="I8" s="15">
        <v>70</v>
      </c>
      <c r="J8" s="41">
        <v>0</v>
      </c>
      <c r="K8" s="46">
        <v>0</v>
      </c>
      <c r="L8" s="38">
        <f t="shared" si="2"/>
        <v>0</v>
      </c>
    </row>
    <row r="9" spans="1:12">
      <c r="A9" s="14">
        <v>6</v>
      </c>
      <c r="B9" s="43">
        <v>0</v>
      </c>
      <c r="C9" s="42">
        <v>1</v>
      </c>
      <c r="D9" s="30">
        <f t="shared" si="0"/>
        <v>1</v>
      </c>
      <c r="E9" s="14">
        <v>21</v>
      </c>
      <c r="F9" s="41">
        <v>2</v>
      </c>
      <c r="G9" s="46">
        <v>1</v>
      </c>
      <c r="H9" s="38">
        <f t="shared" si="1"/>
        <v>3</v>
      </c>
      <c r="I9" s="15">
        <v>71</v>
      </c>
      <c r="J9" s="41">
        <v>1</v>
      </c>
      <c r="K9" s="46">
        <v>4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1</v>
      </c>
      <c r="D10" s="30">
        <f t="shared" si="0"/>
        <v>1</v>
      </c>
      <c r="E10" s="14">
        <v>22</v>
      </c>
      <c r="F10" s="41">
        <v>2</v>
      </c>
      <c r="G10" s="46">
        <v>1</v>
      </c>
      <c r="H10" s="38">
        <f t="shared" si="1"/>
        <v>3</v>
      </c>
      <c r="I10" s="15">
        <v>72</v>
      </c>
      <c r="J10" s="41">
        <v>1</v>
      </c>
      <c r="K10" s="46">
        <v>4</v>
      </c>
      <c r="L10" s="38">
        <f t="shared" si="2"/>
        <v>5</v>
      </c>
    </row>
    <row r="11" spans="1:12">
      <c r="A11" s="14">
        <v>8</v>
      </c>
      <c r="B11" s="43">
        <v>0</v>
      </c>
      <c r="C11" s="42">
        <v>0</v>
      </c>
      <c r="D11" s="30">
        <f t="shared" si="0"/>
        <v>0</v>
      </c>
      <c r="E11" s="14">
        <v>23</v>
      </c>
      <c r="F11" s="41">
        <v>2</v>
      </c>
      <c r="G11" s="46">
        <v>1</v>
      </c>
      <c r="H11" s="38">
        <f t="shared" si="1"/>
        <v>3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0</v>
      </c>
      <c r="G12" s="46">
        <v>0</v>
      </c>
      <c r="H12" s="38">
        <f t="shared" si="1"/>
        <v>0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0</v>
      </c>
      <c r="C13" s="42">
        <v>1</v>
      </c>
      <c r="D13" s="30">
        <f t="shared" si="0"/>
        <v>1</v>
      </c>
      <c r="E13" s="14">
        <v>25</v>
      </c>
      <c r="F13" s="41">
        <v>2</v>
      </c>
      <c r="G13" s="46">
        <v>0</v>
      </c>
      <c r="H13" s="38">
        <f t="shared" si="1"/>
        <v>2</v>
      </c>
      <c r="I13" s="15">
        <v>75</v>
      </c>
      <c r="J13" s="41">
        <v>0</v>
      </c>
      <c r="K13" s="46">
        <v>0</v>
      </c>
      <c r="L13" s="38">
        <f t="shared" si="2"/>
        <v>0</v>
      </c>
    </row>
    <row r="14" spans="1:12">
      <c r="A14" s="14">
        <v>11</v>
      </c>
      <c r="B14" s="43">
        <v>1</v>
      </c>
      <c r="C14" s="42">
        <v>0</v>
      </c>
      <c r="D14" s="30">
        <f t="shared" si="0"/>
        <v>1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3</v>
      </c>
      <c r="K14" s="46">
        <v>2</v>
      </c>
      <c r="L14" s="38">
        <f t="shared" si="2"/>
        <v>5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0</v>
      </c>
      <c r="G15" s="46">
        <v>0</v>
      </c>
      <c r="H15" s="38">
        <f t="shared" si="1"/>
        <v>0</v>
      </c>
      <c r="I15" s="15">
        <v>77</v>
      </c>
      <c r="J15" s="41">
        <v>0</v>
      </c>
      <c r="K15" s="46">
        <v>1</v>
      </c>
      <c r="L15" s="38">
        <f t="shared" si="2"/>
        <v>1</v>
      </c>
    </row>
    <row r="16" spans="1:12">
      <c r="A16" s="14">
        <v>13</v>
      </c>
      <c r="B16" s="43">
        <v>2</v>
      </c>
      <c r="C16" s="42">
        <v>0</v>
      </c>
      <c r="D16" s="30">
        <f t="shared" si="0"/>
        <v>2</v>
      </c>
      <c r="E16" s="14">
        <v>28</v>
      </c>
      <c r="F16" s="43">
        <v>0</v>
      </c>
      <c r="G16" s="47">
        <v>0</v>
      </c>
      <c r="H16" s="38">
        <f t="shared" si="1"/>
        <v>0</v>
      </c>
      <c r="I16" s="15">
        <v>78</v>
      </c>
      <c r="J16" s="41">
        <v>0</v>
      </c>
      <c r="K16" s="46">
        <v>2</v>
      </c>
      <c r="L16" s="38">
        <f t="shared" si="2"/>
        <v>2</v>
      </c>
    </row>
    <row r="17" spans="1:12" ht="14.25" thickBot="1">
      <c r="A17" s="24">
        <v>14</v>
      </c>
      <c r="B17" s="44">
        <v>1</v>
      </c>
      <c r="C17" s="45">
        <v>1</v>
      </c>
      <c r="D17" s="33">
        <f t="shared" si="0"/>
        <v>2</v>
      </c>
      <c r="E17" s="14">
        <v>29</v>
      </c>
      <c r="F17" s="43">
        <v>1</v>
      </c>
      <c r="G17" s="47">
        <v>1</v>
      </c>
      <c r="H17" s="38">
        <f t="shared" si="1"/>
        <v>2</v>
      </c>
      <c r="I17" s="15">
        <v>79</v>
      </c>
      <c r="J17" s="41">
        <v>2</v>
      </c>
      <c r="K17" s="46">
        <v>0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11</v>
      </c>
      <c r="C18" s="35">
        <f>SUM(C3:C17)</f>
        <v>6</v>
      </c>
      <c r="D18" s="36">
        <f>SUM(B18:C18)</f>
        <v>17</v>
      </c>
      <c r="E18" s="14">
        <v>30</v>
      </c>
      <c r="F18" s="43">
        <v>0</v>
      </c>
      <c r="G18" s="47">
        <v>1</v>
      </c>
      <c r="H18" s="38">
        <f t="shared" si="1"/>
        <v>1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1</v>
      </c>
      <c r="G19" s="47">
        <v>0</v>
      </c>
      <c r="H19" s="38">
        <f t="shared" si="1"/>
        <v>1</v>
      </c>
      <c r="I19" s="15">
        <v>81</v>
      </c>
      <c r="J19" s="41">
        <v>0</v>
      </c>
      <c r="K19" s="46">
        <v>2</v>
      </c>
      <c r="L19" s="38">
        <f t="shared" si="2"/>
        <v>2</v>
      </c>
    </row>
    <row r="20" spans="1:12">
      <c r="E20" s="14">
        <v>32</v>
      </c>
      <c r="F20" s="43">
        <v>1</v>
      </c>
      <c r="G20" s="47">
        <v>1</v>
      </c>
      <c r="H20" s="38">
        <f t="shared" si="1"/>
        <v>2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0</v>
      </c>
      <c r="G21" s="47">
        <v>0</v>
      </c>
      <c r="H21" s="38">
        <f t="shared" si="1"/>
        <v>0</v>
      </c>
      <c r="I21" s="15">
        <v>83</v>
      </c>
      <c r="J21" s="41">
        <v>0</v>
      </c>
      <c r="K21" s="46">
        <v>0</v>
      </c>
      <c r="L21" s="38">
        <f t="shared" si="2"/>
        <v>0</v>
      </c>
    </row>
    <row r="22" spans="1:12">
      <c r="E22" s="14">
        <v>34</v>
      </c>
      <c r="F22" s="43">
        <v>1</v>
      </c>
      <c r="G22" s="47">
        <v>0</v>
      </c>
      <c r="H22" s="38">
        <f t="shared" si="1"/>
        <v>1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0</v>
      </c>
      <c r="G23" s="47">
        <v>0</v>
      </c>
      <c r="H23" s="38">
        <f t="shared" si="1"/>
        <v>0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0</v>
      </c>
      <c r="G24" s="47">
        <v>1</v>
      </c>
      <c r="H24" s="38">
        <f t="shared" si="1"/>
        <v>1</v>
      </c>
      <c r="I24" s="15">
        <v>86</v>
      </c>
      <c r="J24" s="43">
        <v>1</v>
      </c>
      <c r="K24" s="47">
        <v>2</v>
      </c>
      <c r="L24" s="38">
        <f t="shared" si="2"/>
        <v>3</v>
      </c>
    </row>
    <row r="25" spans="1:12">
      <c r="E25" s="14">
        <v>37</v>
      </c>
      <c r="F25" s="43">
        <v>1</v>
      </c>
      <c r="G25" s="47">
        <v>0</v>
      </c>
      <c r="H25" s="38">
        <f t="shared" si="1"/>
        <v>1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0</v>
      </c>
      <c r="G26" s="47">
        <v>0</v>
      </c>
      <c r="H26" s="38">
        <f t="shared" si="1"/>
        <v>0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0</v>
      </c>
      <c r="G27" s="47">
        <v>2</v>
      </c>
      <c r="H27" s="38">
        <f t="shared" si="1"/>
        <v>2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3</v>
      </c>
      <c r="G28" s="47">
        <v>1</v>
      </c>
      <c r="H28" s="38">
        <f t="shared" si="1"/>
        <v>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4</v>
      </c>
      <c r="H30" s="38">
        <f t="shared" si="1"/>
        <v>6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1</v>
      </c>
      <c r="H31" s="38">
        <f t="shared" si="1"/>
        <v>4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0</v>
      </c>
      <c r="H32" s="38">
        <f t="shared" si="1"/>
        <v>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1</v>
      </c>
      <c r="H33" s="38">
        <f t="shared" si="1"/>
        <v>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0</v>
      </c>
      <c r="G36" s="47">
        <v>1</v>
      </c>
      <c r="H36" s="38">
        <f t="shared" si="1"/>
        <v>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</v>
      </c>
      <c r="G37" s="47">
        <v>1</v>
      </c>
      <c r="H37" s="38">
        <f t="shared" si="1"/>
        <v>2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0</v>
      </c>
      <c r="G38" s="47">
        <v>0</v>
      </c>
      <c r="H38" s="38">
        <f t="shared" si="1"/>
        <v>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2</v>
      </c>
      <c r="H39" s="38">
        <f t="shared" si="1"/>
        <v>3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1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0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1</v>
      </c>
      <c r="H43" s="38">
        <f t="shared" si="1"/>
        <v>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2</v>
      </c>
      <c r="H44" s="38">
        <f t="shared" si="1"/>
        <v>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0</v>
      </c>
      <c r="G45" s="47">
        <v>1</v>
      </c>
      <c r="H45" s="38">
        <f t="shared" si="1"/>
        <v>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0</v>
      </c>
      <c r="H46" s="38">
        <f t="shared" si="1"/>
        <v>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0</v>
      </c>
      <c r="G47" s="47">
        <v>1</v>
      </c>
      <c r="H47" s="38">
        <f t="shared" si="1"/>
        <v>1</v>
      </c>
      <c r="I47" s="25" t="s">
        <v>6</v>
      </c>
      <c r="J47" s="36">
        <f>SUM(J3:J46)</f>
        <v>17</v>
      </c>
      <c r="K47" s="39">
        <f>SUM(K3:K46)</f>
        <v>30</v>
      </c>
      <c r="L47" s="40">
        <f>SUM(J47:K47)</f>
        <v>47</v>
      </c>
    </row>
    <row r="48" spans="5:12">
      <c r="E48" s="14">
        <v>60</v>
      </c>
      <c r="F48" s="43">
        <v>2</v>
      </c>
      <c r="G48" s="47">
        <v>2</v>
      </c>
      <c r="H48" s="38">
        <f t="shared" si="1"/>
        <v>4</v>
      </c>
    </row>
    <row r="49" spans="5:12" ht="14.25" thickBot="1">
      <c r="E49" s="14">
        <v>61</v>
      </c>
      <c r="F49" s="43">
        <v>3</v>
      </c>
      <c r="G49" s="47">
        <v>0</v>
      </c>
      <c r="H49" s="38">
        <f t="shared" si="1"/>
        <v>3</v>
      </c>
      <c r="J49" s="79" t="s">
        <v>105</v>
      </c>
    </row>
    <row r="50" spans="5:12">
      <c r="E50" s="14">
        <v>62</v>
      </c>
      <c r="F50" s="43">
        <v>2</v>
      </c>
      <c r="G50" s="47">
        <v>1</v>
      </c>
      <c r="H50" s="38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0</v>
      </c>
      <c r="G51" s="47">
        <v>0</v>
      </c>
      <c r="H51" s="38">
        <f t="shared" si="1"/>
        <v>0</v>
      </c>
      <c r="J51" s="73">
        <f>SUM(B18,F53,J47)</f>
        <v>80</v>
      </c>
      <c r="K51" s="74">
        <f>SUM(C18,G53,K47)</f>
        <v>82</v>
      </c>
      <c r="L51" s="75">
        <f>SUM(J51:K51)</f>
        <v>162</v>
      </c>
    </row>
    <row r="52" spans="5:12" ht="14.25" thickBot="1">
      <c r="E52" s="24">
        <v>64</v>
      </c>
      <c r="F52" s="44">
        <v>0</v>
      </c>
      <c r="G52" s="48">
        <v>3</v>
      </c>
      <c r="H52" s="33">
        <f t="shared" si="1"/>
        <v>3</v>
      </c>
    </row>
    <row r="53" spans="5:12" ht="15" thickTop="1" thickBot="1">
      <c r="E53" s="23" t="s">
        <v>6</v>
      </c>
      <c r="F53" s="36">
        <f>SUM(F3:F52)</f>
        <v>52</v>
      </c>
      <c r="G53" s="39">
        <f>SUM(G3:G52)</f>
        <v>46</v>
      </c>
      <c r="H53" s="40">
        <f>SUM(F53:G53)</f>
        <v>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zoomScale="82" zoomScaleNormal="82" workbookViewId="0">
      <selection activeCell="N10" sqref="N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0</v>
      </c>
      <c r="D3" s="28">
        <f>SUM(B3:C3)</f>
        <v>0</v>
      </c>
      <c r="E3" s="19">
        <v>15</v>
      </c>
      <c r="F3" s="49">
        <v>3</v>
      </c>
      <c r="G3" s="46">
        <v>8</v>
      </c>
      <c r="H3" s="37">
        <f>SUM(F3:G3)</f>
        <v>11</v>
      </c>
      <c r="I3" s="20">
        <v>65</v>
      </c>
      <c r="J3" s="49">
        <v>2</v>
      </c>
      <c r="K3" s="46">
        <v>5</v>
      </c>
      <c r="L3" s="37">
        <f>SUM(J3:K3)</f>
        <v>7</v>
      </c>
    </row>
    <row r="4" spans="1:12">
      <c r="A4" s="14">
        <v>1</v>
      </c>
      <c r="B4" s="43">
        <v>1</v>
      </c>
      <c r="C4" s="42">
        <v>0</v>
      </c>
      <c r="D4" s="30">
        <f t="shared" ref="D4:D17" si="0">SUM(B4:C4)</f>
        <v>1</v>
      </c>
      <c r="E4" s="14">
        <v>16</v>
      </c>
      <c r="F4" s="41">
        <v>3</v>
      </c>
      <c r="G4" s="46">
        <v>4</v>
      </c>
      <c r="H4" s="38">
        <f t="shared" ref="H4:H52" si="1">SUM(F4:G4)</f>
        <v>7</v>
      </c>
      <c r="I4" s="15">
        <v>66</v>
      </c>
      <c r="J4" s="41">
        <v>5</v>
      </c>
      <c r="K4" s="46">
        <v>2</v>
      </c>
      <c r="L4" s="38">
        <f t="shared" ref="L4:L46" si="2">SUM(J4:K4)</f>
        <v>7</v>
      </c>
    </row>
    <row r="5" spans="1:12">
      <c r="A5" s="14">
        <v>2</v>
      </c>
      <c r="B5" s="43">
        <v>0</v>
      </c>
      <c r="C5" s="42">
        <v>0</v>
      </c>
      <c r="D5" s="30">
        <f t="shared" si="0"/>
        <v>0</v>
      </c>
      <c r="E5" s="14">
        <v>17</v>
      </c>
      <c r="F5" s="41">
        <v>3</v>
      </c>
      <c r="G5" s="46">
        <v>3</v>
      </c>
      <c r="H5" s="38">
        <f t="shared" si="1"/>
        <v>6</v>
      </c>
      <c r="I5" s="15">
        <v>67</v>
      </c>
      <c r="J5" s="41">
        <v>3</v>
      </c>
      <c r="K5" s="46">
        <v>4</v>
      </c>
      <c r="L5" s="38">
        <f t="shared" si="2"/>
        <v>7</v>
      </c>
    </row>
    <row r="6" spans="1:12">
      <c r="A6" s="14">
        <v>3</v>
      </c>
      <c r="B6" s="43">
        <v>2</v>
      </c>
      <c r="C6" s="42">
        <v>1</v>
      </c>
      <c r="D6" s="30">
        <f t="shared" si="0"/>
        <v>3</v>
      </c>
      <c r="E6" s="14">
        <v>18</v>
      </c>
      <c r="F6" s="41">
        <v>1</v>
      </c>
      <c r="G6" s="46">
        <v>3</v>
      </c>
      <c r="H6" s="38">
        <f t="shared" si="1"/>
        <v>4</v>
      </c>
      <c r="I6" s="15">
        <v>68</v>
      </c>
      <c r="J6" s="41">
        <v>5</v>
      </c>
      <c r="K6" s="46">
        <v>1</v>
      </c>
      <c r="L6" s="38">
        <f t="shared" si="2"/>
        <v>6</v>
      </c>
    </row>
    <row r="7" spans="1:12">
      <c r="A7" s="14">
        <v>4</v>
      </c>
      <c r="B7" s="43">
        <v>1</v>
      </c>
      <c r="C7" s="42">
        <v>0</v>
      </c>
      <c r="D7" s="30">
        <f t="shared" si="0"/>
        <v>1</v>
      </c>
      <c r="E7" s="14">
        <v>19</v>
      </c>
      <c r="F7" s="41">
        <v>6</v>
      </c>
      <c r="G7" s="46">
        <v>0</v>
      </c>
      <c r="H7" s="38">
        <f t="shared" si="1"/>
        <v>6</v>
      </c>
      <c r="I7" s="15">
        <v>69</v>
      </c>
      <c r="J7" s="41">
        <v>6</v>
      </c>
      <c r="K7" s="46">
        <v>5</v>
      </c>
      <c r="L7" s="38">
        <f t="shared" si="2"/>
        <v>11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2</v>
      </c>
      <c r="K8" s="46">
        <v>2</v>
      </c>
      <c r="L8" s="38">
        <f t="shared" si="2"/>
        <v>4</v>
      </c>
    </row>
    <row r="9" spans="1:12">
      <c r="A9" s="14">
        <v>6</v>
      </c>
      <c r="B9" s="43">
        <v>4</v>
      </c>
      <c r="C9" s="42">
        <v>2</v>
      </c>
      <c r="D9" s="30">
        <f t="shared" si="0"/>
        <v>6</v>
      </c>
      <c r="E9" s="14">
        <v>21</v>
      </c>
      <c r="F9" s="41">
        <v>2</v>
      </c>
      <c r="G9" s="46">
        <v>3</v>
      </c>
      <c r="H9" s="38">
        <f t="shared" si="1"/>
        <v>5</v>
      </c>
      <c r="I9" s="15">
        <v>71</v>
      </c>
      <c r="J9" s="41">
        <v>3</v>
      </c>
      <c r="K9" s="46">
        <v>4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4</v>
      </c>
      <c r="K10" s="46">
        <v>8</v>
      </c>
      <c r="L10" s="38">
        <f t="shared" si="2"/>
        <v>12</v>
      </c>
    </row>
    <row r="11" spans="1:12">
      <c r="A11" s="14">
        <v>8</v>
      </c>
      <c r="B11" s="43">
        <v>0</v>
      </c>
      <c r="C11" s="42">
        <v>4</v>
      </c>
      <c r="D11" s="30">
        <f t="shared" si="0"/>
        <v>4</v>
      </c>
      <c r="E11" s="14">
        <v>23</v>
      </c>
      <c r="F11" s="41">
        <v>4</v>
      </c>
      <c r="G11" s="46">
        <v>3</v>
      </c>
      <c r="H11" s="38">
        <f t="shared" si="1"/>
        <v>7</v>
      </c>
      <c r="I11" s="15">
        <v>73</v>
      </c>
      <c r="J11" s="41">
        <v>3</v>
      </c>
      <c r="K11" s="46">
        <v>3</v>
      </c>
      <c r="L11" s="38">
        <f t="shared" si="2"/>
        <v>6</v>
      </c>
    </row>
    <row r="12" spans="1:12">
      <c r="A12" s="14">
        <v>9</v>
      </c>
      <c r="B12" s="43">
        <v>1</v>
      </c>
      <c r="C12" s="42">
        <v>1</v>
      </c>
      <c r="D12" s="30">
        <f t="shared" si="0"/>
        <v>2</v>
      </c>
      <c r="E12" s="14">
        <v>24</v>
      </c>
      <c r="F12" s="41">
        <v>0</v>
      </c>
      <c r="G12" s="46">
        <v>3</v>
      </c>
      <c r="H12" s="38">
        <f t="shared" si="1"/>
        <v>3</v>
      </c>
      <c r="I12" s="15">
        <v>74</v>
      </c>
      <c r="J12" s="41">
        <v>6</v>
      </c>
      <c r="K12" s="46">
        <v>5</v>
      </c>
      <c r="L12" s="38">
        <f t="shared" si="2"/>
        <v>11</v>
      </c>
    </row>
    <row r="13" spans="1:12">
      <c r="A13" s="14">
        <v>10</v>
      </c>
      <c r="B13" s="43">
        <v>2</v>
      </c>
      <c r="C13" s="42">
        <v>0</v>
      </c>
      <c r="D13" s="30">
        <f t="shared" si="0"/>
        <v>2</v>
      </c>
      <c r="E13" s="14">
        <v>25</v>
      </c>
      <c r="F13" s="41">
        <v>3</v>
      </c>
      <c r="G13" s="46">
        <v>2</v>
      </c>
      <c r="H13" s="38">
        <f t="shared" si="1"/>
        <v>5</v>
      </c>
      <c r="I13" s="15">
        <v>75</v>
      </c>
      <c r="J13" s="41">
        <v>2</v>
      </c>
      <c r="K13" s="46">
        <v>5</v>
      </c>
      <c r="L13" s="38">
        <f t="shared" si="2"/>
        <v>7</v>
      </c>
    </row>
    <row r="14" spans="1:12">
      <c r="A14" s="14">
        <v>11</v>
      </c>
      <c r="B14" s="43">
        <v>2</v>
      </c>
      <c r="C14" s="42">
        <v>1</v>
      </c>
      <c r="D14" s="30">
        <f t="shared" si="0"/>
        <v>3</v>
      </c>
      <c r="E14" s="14">
        <v>26</v>
      </c>
      <c r="F14" s="41">
        <v>4</v>
      </c>
      <c r="G14" s="46">
        <v>1</v>
      </c>
      <c r="H14" s="38">
        <f t="shared" si="1"/>
        <v>5</v>
      </c>
      <c r="I14" s="15">
        <v>76</v>
      </c>
      <c r="J14" s="41">
        <v>1</v>
      </c>
      <c r="K14" s="46">
        <v>1</v>
      </c>
      <c r="L14" s="38">
        <f t="shared" si="2"/>
        <v>2</v>
      </c>
    </row>
    <row r="15" spans="1:12">
      <c r="A15" s="14">
        <v>12</v>
      </c>
      <c r="B15" s="43">
        <v>1</v>
      </c>
      <c r="C15" s="42">
        <v>2</v>
      </c>
      <c r="D15" s="30">
        <f t="shared" si="0"/>
        <v>3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2</v>
      </c>
      <c r="K15" s="46">
        <v>6</v>
      </c>
      <c r="L15" s="38">
        <f t="shared" si="2"/>
        <v>8</v>
      </c>
    </row>
    <row r="16" spans="1:12">
      <c r="A16" s="14">
        <v>13</v>
      </c>
      <c r="B16" s="43">
        <v>2</v>
      </c>
      <c r="C16" s="42">
        <v>1</v>
      </c>
      <c r="D16" s="30">
        <f t="shared" si="0"/>
        <v>3</v>
      </c>
      <c r="E16" s="14">
        <v>28</v>
      </c>
      <c r="F16" s="43">
        <v>2</v>
      </c>
      <c r="G16" s="47">
        <v>3</v>
      </c>
      <c r="H16" s="38">
        <f t="shared" si="1"/>
        <v>5</v>
      </c>
      <c r="I16" s="15">
        <v>78</v>
      </c>
      <c r="J16" s="41">
        <v>3</v>
      </c>
      <c r="K16" s="46">
        <v>4</v>
      </c>
      <c r="L16" s="38">
        <f t="shared" si="2"/>
        <v>7</v>
      </c>
    </row>
    <row r="17" spans="1:12" ht="14.25" thickBot="1">
      <c r="A17" s="24">
        <v>14</v>
      </c>
      <c r="B17" s="44">
        <v>4</v>
      </c>
      <c r="C17" s="45">
        <v>3</v>
      </c>
      <c r="D17" s="33">
        <f t="shared" si="0"/>
        <v>7</v>
      </c>
      <c r="E17" s="14">
        <v>29</v>
      </c>
      <c r="F17" s="43">
        <v>0</v>
      </c>
      <c r="G17" s="47">
        <v>2</v>
      </c>
      <c r="H17" s="38">
        <f t="shared" si="1"/>
        <v>2</v>
      </c>
      <c r="I17" s="15">
        <v>79</v>
      </c>
      <c r="J17" s="41">
        <v>3</v>
      </c>
      <c r="K17" s="46">
        <v>2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22</v>
      </c>
      <c r="C18" s="35">
        <f>SUM(C3:C17)</f>
        <v>16</v>
      </c>
      <c r="D18" s="36">
        <f>SUM(B18:C18)</f>
        <v>38</v>
      </c>
      <c r="E18" s="14">
        <v>30</v>
      </c>
      <c r="F18" s="43">
        <v>2</v>
      </c>
      <c r="G18" s="47">
        <v>3</v>
      </c>
      <c r="H18" s="38">
        <f t="shared" si="1"/>
        <v>5</v>
      </c>
      <c r="I18" s="15">
        <v>80</v>
      </c>
      <c r="J18" s="41">
        <v>5</v>
      </c>
      <c r="K18" s="46">
        <v>1</v>
      </c>
      <c r="L18" s="38">
        <f t="shared" si="2"/>
        <v>6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1</v>
      </c>
      <c r="G20" s="47">
        <v>3</v>
      </c>
      <c r="H20" s="38">
        <f t="shared" si="1"/>
        <v>4</v>
      </c>
      <c r="I20" s="15">
        <v>82</v>
      </c>
      <c r="J20" s="41">
        <v>1</v>
      </c>
      <c r="K20" s="46">
        <v>1</v>
      </c>
      <c r="L20" s="38">
        <f t="shared" si="2"/>
        <v>2</v>
      </c>
    </row>
    <row r="21" spans="1:12">
      <c r="E21" s="14">
        <v>33</v>
      </c>
      <c r="F21" s="43">
        <v>3</v>
      </c>
      <c r="G21" s="47">
        <v>2</v>
      </c>
      <c r="H21" s="38">
        <f t="shared" si="1"/>
        <v>5</v>
      </c>
      <c r="I21" s="15">
        <v>83</v>
      </c>
      <c r="J21" s="41">
        <v>3</v>
      </c>
      <c r="K21" s="46">
        <v>3</v>
      </c>
      <c r="L21" s="38">
        <f t="shared" si="2"/>
        <v>6</v>
      </c>
    </row>
    <row r="22" spans="1:12">
      <c r="E22" s="14">
        <v>34</v>
      </c>
      <c r="F22" s="43">
        <v>2</v>
      </c>
      <c r="G22" s="47">
        <v>5</v>
      </c>
      <c r="H22" s="38">
        <f t="shared" si="1"/>
        <v>7</v>
      </c>
      <c r="I22" s="15">
        <v>84</v>
      </c>
      <c r="J22" s="43">
        <v>1</v>
      </c>
      <c r="K22" s="47">
        <v>4</v>
      </c>
      <c r="L22" s="38">
        <f t="shared" si="2"/>
        <v>5</v>
      </c>
    </row>
    <row r="23" spans="1:12">
      <c r="E23" s="14">
        <v>35</v>
      </c>
      <c r="F23" s="43">
        <v>3</v>
      </c>
      <c r="G23" s="47">
        <v>2</v>
      </c>
      <c r="H23" s="38">
        <f t="shared" si="1"/>
        <v>5</v>
      </c>
      <c r="I23" s="15">
        <v>85</v>
      </c>
      <c r="J23" s="43">
        <v>0</v>
      </c>
      <c r="K23" s="47">
        <v>5</v>
      </c>
      <c r="L23" s="38">
        <f t="shared" si="2"/>
        <v>5</v>
      </c>
    </row>
    <row r="24" spans="1:12">
      <c r="E24" s="14">
        <v>36</v>
      </c>
      <c r="F24" s="43">
        <v>3</v>
      </c>
      <c r="G24" s="47">
        <v>2</v>
      </c>
      <c r="H24" s="38">
        <f t="shared" si="1"/>
        <v>5</v>
      </c>
      <c r="I24" s="15">
        <v>86</v>
      </c>
      <c r="J24" s="43">
        <v>0</v>
      </c>
      <c r="K24" s="47">
        <v>1</v>
      </c>
      <c r="L24" s="38">
        <f t="shared" si="2"/>
        <v>1</v>
      </c>
    </row>
    <row r="25" spans="1:12">
      <c r="E25" s="14">
        <v>37</v>
      </c>
      <c r="F25" s="43">
        <v>2</v>
      </c>
      <c r="G25" s="47">
        <v>2</v>
      </c>
      <c r="H25" s="38">
        <f t="shared" si="1"/>
        <v>4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3</v>
      </c>
      <c r="G26" s="47">
        <v>0</v>
      </c>
      <c r="H26" s="38">
        <f t="shared" si="1"/>
        <v>3</v>
      </c>
      <c r="I26" s="15">
        <v>88</v>
      </c>
      <c r="J26" s="43">
        <v>0</v>
      </c>
      <c r="K26" s="47">
        <v>4</v>
      </c>
      <c r="L26" s="38">
        <f t="shared" si="2"/>
        <v>4</v>
      </c>
    </row>
    <row r="27" spans="1:12">
      <c r="E27" s="14">
        <v>39</v>
      </c>
      <c r="F27" s="43">
        <v>5</v>
      </c>
      <c r="G27" s="47">
        <v>1</v>
      </c>
      <c r="H27" s="38">
        <f t="shared" si="1"/>
        <v>6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3</v>
      </c>
      <c r="G28" s="47">
        <v>1</v>
      </c>
      <c r="H28" s="38">
        <f t="shared" si="1"/>
        <v>4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2</v>
      </c>
      <c r="G29" s="47">
        <v>4</v>
      </c>
      <c r="H29" s="38">
        <f t="shared" si="1"/>
        <v>6</v>
      </c>
      <c r="I29" s="15">
        <v>91</v>
      </c>
      <c r="J29" s="43">
        <v>0</v>
      </c>
      <c r="K29" s="47">
        <v>5</v>
      </c>
      <c r="L29" s="38">
        <f t="shared" si="2"/>
        <v>5</v>
      </c>
    </row>
    <row r="30" spans="1:12">
      <c r="E30" s="14">
        <v>42</v>
      </c>
      <c r="F30" s="43">
        <v>3</v>
      </c>
      <c r="G30" s="47">
        <v>1</v>
      </c>
      <c r="H30" s="38">
        <f t="shared" si="1"/>
        <v>4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2</v>
      </c>
      <c r="G31" s="47">
        <v>4</v>
      </c>
      <c r="H31" s="38">
        <f t="shared" si="1"/>
        <v>6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3</v>
      </c>
      <c r="H32" s="38">
        <f t="shared" si="1"/>
        <v>9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3</v>
      </c>
      <c r="G33" s="47">
        <v>2</v>
      </c>
      <c r="H33" s="38">
        <f t="shared" si="1"/>
        <v>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4</v>
      </c>
      <c r="H34" s="38">
        <f t="shared" si="1"/>
        <v>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2</v>
      </c>
      <c r="H35" s="38">
        <f t="shared" si="1"/>
        <v>8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6</v>
      </c>
      <c r="H36" s="38">
        <f t="shared" si="1"/>
        <v>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5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2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4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3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3</v>
      </c>
      <c r="H41" s="38">
        <f t="shared" si="1"/>
        <v>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3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8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2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4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4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7</v>
      </c>
      <c r="H47" s="38">
        <f t="shared" si="1"/>
        <v>12</v>
      </c>
      <c r="I47" s="25" t="s">
        <v>6</v>
      </c>
      <c r="J47" s="36">
        <f>SUM(J3:J46)</f>
        <v>63</v>
      </c>
      <c r="K47" s="39">
        <f>SUM(K3:K46)</f>
        <v>93</v>
      </c>
      <c r="L47" s="40">
        <f>SUM(J47:K47)</f>
        <v>156</v>
      </c>
    </row>
    <row r="48" spans="5:12">
      <c r="E48" s="14">
        <v>60</v>
      </c>
      <c r="F48" s="43">
        <v>6</v>
      </c>
      <c r="G48" s="47">
        <v>3</v>
      </c>
      <c r="H48" s="38">
        <f t="shared" si="1"/>
        <v>9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79" t="s">
        <v>107</v>
      </c>
    </row>
    <row r="50" spans="5:12">
      <c r="E50" s="14">
        <v>62</v>
      </c>
      <c r="F50" s="43">
        <v>8</v>
      </c>
      <c r="G50" s="47">
        <v>9</v>
      </c>
      <c r="H50" s="38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10</v>
      </c>
      <c r="H51" s="38">
        <f t="shared" si="1"/>
        <v>13</v>
      </c>
      <c r="J51" s="73">
        <f>SUM(B18,F53,J47)</f>
        <v>266</v>
      </c>
      <c r="K51" s="74">
        <f>SUM(C18,G53,K47)</f>
        <v>278</v>
      </c>
      <c r="L51" s="75">
        <f>SUM(J51:K51)</f>
        <v>544</v>
      </c>
    </row>
    <row r="52" spans="5:12" ht="14.25" thickBot="1">
      <c r="E52" s="24">
        <v>64</v>
      </c>
      <c r="F52" s="44">
        <v>5</v>
      </c>
      <c r="G52" s="48">
        <v>7</v>
      </c>
      <c r="H52" s="33">
        <f t="shared" si="1"/>
        <v>12</v>
      </c>
    </row>
    <row r="53" spans="5:12" ht="15" thickTop="1" thickBot="1">
      <c r="E53" s="23" t="s">
        <v>6</v>
      </c>
      <c r="F53" s="36">
        <f>SUM(F3:F52)</f>
        <v>181</v>
      </c>
      <c r="G53" s="39">
        <f>SUM(G3:G52)</f>
        <v>169</v>
      </c>
      <c r="H53" s="40">
        <f>SUM(F53:G53)</f>
        <v>350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F11" sqref="F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23</v>
      </c>
      <c r="C3" s="42">
        <v>22</v>
      </c>
      <c r="D3" s="28">
        <f>SUM(B3:C3)</f>
        <v>45</v>
      </c>
      <c r="E3" s="19">
        <v>15</v>
      </c>
      <c r="F3" s="49">
        <v>22</v>
      </c>
      <c r="G3" s="46">
        <v>23</v>
      </c>
      <c r="H3" s="37">
        <f>SUM(F3:G3)</f>
        <v>45</v>
      </c>
      <c r="I3" s="20">
        <v>65</v>
      </c>
      <c r="J3" s="49">
        <v>56</v>
      </c>
      <c r="K3" s="46">
        <v>58</v>
      </c>
      <c r="L3" s="37">
        <f>SUM(J3:K3)</f>
        <v>114</v>
      </c>
    </row>
    <row r="4" spans="1:12">
      <c r="A4" s="14">
        <v>1</v>
      </c>
      <c r="B4" s="43">
        <v>25</v>
      </c>
      <c r="C4" s="42">
        <v>22</v>
      </c>
      <c r="D4" s="30">
        <f t="shared" ref="D4:D17" si="0">SUM(B4:C4)</f>
        <v>47</v>
      </c>
      <c r="E4" s="14">
        <v>16</v>
      </c>
      <c r="F4" s="41">
        <v>24</v>
      </c>
      <c r="G4" s="46">
        <v>19</v>
      </c>
      <c r="H4" s="38">
        <f t="shared" ref="H4:H52" si="1">SUM(F4:G4)</f>
        <v>43</v>
      </c>
      <c r="I4" s="15">
        <v>66</v>
      </c>
      <c r="J4" s="41">
        <v>52</v>
      </c>
      <c r="K4" s="46">
        <v>47</v>
      </c>
      <c r="L4" s="38">
        <f t="shared" ref="L4:L46" si="2">SUM(J4:K4)</f>
        <v>99</v>
      </c>
    </row>
    <row r="5" spans="1:12">
      <c r="A5" s="14">
        <v>2</v>
      </c>
      <c r="B5" s="43">
        <v>19</v>
      </c>
      <c r="C5" s="42">
        <v>24</v>
      </c>
      <c r="D5" s="30">
        <f t="shared" si="0"/>
        <v>43</v>
      </c>
      <c r="E5" s="14">
        <v>17</v>
      </c>
      <c r="F5" s="41">
        <v>34</v>
      </c>
      <c r="G5" s="46">
        <v>33</v>
      </c>
      <c r="H5" s="38">
        <f t="shared" si="1"/>
        <v>67</v>
      </c>
      <c r="I5" s="15">
        <v>67</v>
      </c>
      <c r="J5" s="41">
        <v>39</v>
      </c>
      <c r="K5" s="46">
        <v>31</v>
      </c>
      <c r="L5" s="38">
        <f t="shared" si="2"/>
        <v>70</v>
      </c>
    </row>
    <row r="6" spans="1:12">
      <c r="A6" s="14">
        <v>3</v>
      </c>
      <c r="B6" s="43">
        <v>24</v>
      </c>
      <c r="C6" s="42">
        <v>20</v>
      </c>
      <c r="D6" s="30">
        <f t="shared" si="0"/>
        <v>44</v>
      </c>
      <c r="E6" s="14">
        <v>18</v>
      </c>
      <c r="F6" s="41">
        <v>23</v>
      </c>
      <c r="G6" s="46">
        <v>28</v>
      </c>
      <c r="H6" s="38">
        <f t="shared" si="1"/>
        <v>51</v>
      </c>
      <c r="I6" s="15">
        <v>68</v>
      </c>
      <c r="J6" s="41">
        <v>61</v>
      </c>
      <c r="K6" s="46">
        <v>47</v>
      </c>
      <c r="L6" s="38">
        <f t="shared" si="2"/>
        <v>108</v>
      </c>
    </row>
    <row r="7" spans="1:12">
      <c r="A7" s="14">
        <v>4</v>
      </c>
      <c r="B7" s="43">
        <v>26</v>
      </c>
      <c r="C7" s="42">
        <v>12</v>
      </c>
      <c r="D7" s="30">
        <f t="shared" si="0"/>
        <v>38</v>
      </c>
      <c r="E7" s="14">
        <v>19</v>
      </c>
      <c r="F7" s="41">
        <v>19</v>
      </c>
      <c r="G7" s="46">
        <v>29</v>
      </c>
      <c r="H7" s="38">
        <f t="shared" si="1"/>
        <v>48</v>
      </c>
      <c r="I7" s="15">
        <v>69</v>
      </c>
      <c r="J7" s="41">
        <v>61</v>
      </c>
      <c r="K7" s="46">
        <v>46</v>
      </c>
      <c r="L7" s="38">
        <f t="shared" si="2"/>
        <v>107</v>
      </c>
    </row>
    <row r="8" spans="1:12">
      <c r="A8" s="14">
        <v>5</v>
      </c>
      <c r="B8" s="43">
        <v>25</v>
      </c>
      <c r="C8" s="42">
        <v>24</v>
      </c>
      <c r="D8" s="30">
        <f t="shared" si="0"/>
        <v>49</v>
      </c>
      <c r="E8" s="14">
        <v>20</v>
      </c>
      <c r="F8" s="41">
        <v>34</v>
      </c>
      <c r="G8" s="46">
        <v>35</v>
      </c>
      <c r="H8" s="38">
        <f t="shared" si="1"/>
        <v>69</v>
      </c>
      <c r="I8" s="15">
        <v>70</v>
      </c>
      <c r="J8" s="41">
        <v>62</v>
      </c>
      <c r="K8" s="46">
        <v>55</v>
      </c>
      <c r="L8" s="38">
        <f t="shared" si="2"/>
        <v>117</v>
      </c>
    </row>
    <row r="9" spans="1:12">
      <c r="A9" s="14">
        <v>6</v>
      </c>
      <c r="B9" s="43">
        <v>19</v>
      </c>
      <c r="C9" s="42">
        <v>26</v>
      </c>
      <c r="D9" s="30">
        <f t="shared" si="0"/>
        <v>45</v>
      </c>
      <c r="E9" s="14">
        <v>21</v>
      </c>
      <c r="F9" s="41">
        <v>35</v>
      </c>
      <c r="G9" s="46">
        <v>25</v>
      </c>
      <c r="H9" s="38">
        <f t="shared" si="1"/>
        <v>60</v>
      </c>
      <c r="I9" s="15">
        <v>71</v>
      </c>
      <c r="J9" s="41">
        <v>47</v>
      </c>
      <c r="K9" s="46">
        <v>40</v>
      </c>
      <c r="L9" s="38">
        <f t="shared" si="2"/>
        <v>87</v>
      </c>
    </row>
    <row r="10" spans="1:12">
      <c r="A10" s="14">
        <v>7</v>
      </c>
      <c r="B10" s="43">
        <v>19</v>
      </c>
      <c r="C10" s="42">
        <v>29</v>
      </c>
      <c r="D10" s="30">
        <f t="shared" si="0"/>
        <v>48</v>
      </c>
      <c r="E10" s="14">
        <v>22</v>
      </c>
      <c r="F10" s="41">
        <v>33</v>
      </c>
      <c r="G10" s="46">
        <v>23</v>
      </c>
      <c r="H10" s="38">
        <f t="shared" si="1"/>
        <v>56</v>
      </c>
      <c r="I10" s="15">
        <v>72</v>
      </c>
      <c r="J10" s="41">
        <v>31</v>
      </c>
      <c r="K10" s="46">
        <v>40</v>
      </c>
      <c r="L10" s="38">
        <f t="shared" si="2"/>
        <v>71</v>
      </c>
    </row>
    <row r="11" spans="1:12">
      <c r="A11" s="14">
        <v>8</v>
      </c>
      <c r="B11" s="43">
        <v>18</v>
      </c>
      <c r="C11" s="42">
        <v>22</v>
      </c>
      <c r="D11" s="30">
        <f t="shared" si="0"/>
        <v>40</v>
      </c>
      <c r="E11" s="14">
        <v>23</v>
      </c>
      <c r="F11" s="41">
        <v>44</v>
      </c>
      <c r="G11" s="46">
        <v>34</v>
      </c>
      <c r="H11" s="38">
        <f t="shared" si="1"/>
        <v>78</v>
      </c>
      <c r="I11" s="15">
        <v>73</v>
      </c>
      <c r="J11" s="41">
        <v>33</v>
      </c>
      <c r="K11" s="46">
        <v>32</v>
      </c>
      <c r="L11" s="38">
        <f t="shared" si="2"/>
        <v>65</v>
      </c>
    </row>
    <row r="12" spans="1:12">
      <c r="A12" s="14">
        <v>9</v>
      </c>
      <c r="B12" s="43">
        <v>32</v>
      </c>
      <c r="C12" s="42">
        <v>29</v>
      </c>
      <c r="D12" s="30">
        <f t="shared" si="0"/>
        <v>61</v>
      </c>
      <c r="E12" s="14">
        <v>24</v>
      </c>
      <c r="F12" s="41">
        <v>27</v>
      </c>
      <c r="G12" s="46">
        <v>27</v>
      </c>
      <c r="H12" s="38">
        <f t="shared" si="1"/>
        <v>54</v>
      </c>
      <c r="I12" s="15">
        <v>74</v>
      </c>
      <c r="J12" s="41">
        <v>33</v>
      </c>
      <c r="K12" s="46">
        <v>28</v>
      </c>
      <c r="L12" s="38">
        <f t="shared" si="2"/>
        <v>61</v>
      </c>
    </row>
    <row r="13" spans="1:12">
      <c r="A13" s="14">
        <v>10</v>
      </c>
      <c r="B13" s="43">
        <v>21</v>
      </c>
      <c r="C13" s="42">
        <v>24</v>
      </c>
      <c r="D13" s="30">
        <f t="shared" si="0"/>
        <v>45</v>
      </c>
      <c r="E13" s="14">
        <v>25</v>
      </c>
      <c r="F13" s="41">
        <v>27</v>
      </c>
      <c r="G13" s="46">
        <v>21</v>
      </c>
      <c r="H13" s="38">
        <f t="shared" si="1"/>
        <v>48</v>
      </c>
      <c r="I13" s="15">
        <v>75</v>
      </c>
      <c r="J13" s="41">
        <v>37</v>
      </c>
      <c r="K13" s="46">
        <v>27</v>
      </c>
      <c r="L13" s="38">
        <f t="shared" si="2"/>
        <v>64</v>
      </c>
    </row>
    <row r="14" spans="1:12">
      <c r="A14" s="14">
        <v>11</v>
      </c>
      <c r="B14" s="43">
        <v>25</v>
      </c>
      <c r="C14" s="42">
        <v>20</v>
      </c>
      <c r="D14" s="30">
        <f t="shared" si="0"/>
        <v>45</v>
      </c>
      <c r="E14" s="14">
        <v>26</v>
      </c>
      <c r="F14" s="41">
        <v>27</v>
      </c>
      <c r="G14" s="46">
        <v>34</v>
      </c>
      <c r="H14" s="38">
        <f t="shared" si="1"/>
        <v>61</v>
      </c>
      <c r="I14" s="15">
        <v>76</v>
      </c>
      <c r="J14" s="41">
        <v>25</v>
      </c>
      <c r="K14" s="46">
        <v>22</v>
      </c>
      <c r="L14" s="38">
        <f t="shared" si="2"/>
        <v>47</v>
      </c>
    </row>
    <row r="15" spans="1:12">
      <c r="A15" s="14">
        <v>12</v>
      </c>
      <c r="B15" s="43">
        <v>19</v>
      </c>
      <c r="C15" s="42">
        <v>21</v>
      </c>
      <c r="D15" s="30">
        <f t="shared" si="0"/>
        <v>40</v>
      </c>
      <c r="E15" s="14">
        <v>27</v>
      </c>
      <c r="F15" s="41">
        <v>32</v>
      </c>
      <c r="G15" s="46">
        <v>38</v>
      </c>
      <c r="H15" s="38">
        <f t="shared" si="1"/>
        <v>70</v>
      </c>
      <c r="I15" s="15">
        <v>77</v>
      </c>
      <c r="J15" s="41">
        <v>23</v>
      </c>
      <c r="K15" s="46">
        <v>15</v>
      </c>
      <c r="L15" s="38">
        <f t="shared" si="2"/>
        <v>38</v>
      </c>
    </row>
    <row r="16" spans="1:12">
      <c r="A16" s="14">
        <v>13</v>
      </c>
      <c r="B16" s="43">
        <v>19</v>
      </c>
      <c r="C16" s="42">
        <v>20</v>
      </c>
      <c r="D16" s="30">
        <f t="shared" si="0"/>
        <v>39</v>
      </c>
      <c r="E16" s="14">
        <v>28</v>
      </c>
      <c r="F16" s="43">
        <v>33</v>
      </c>
      <c r="G16" s="47">
        <v>37</v>
      </c>
      <c r="H16" s="38">
        <f t="shared" si="1"/>
        <v>70</v>
      </c>
      <c r="I16" s="15">
        <v>78</v>
      </c>
      <c r="J16" s="41">
        <v>16</v>
      </c>
      <c r="K16" s="46">
        <v>16</v>
      </c>
      <c r="L16" s="38">
        <f t="shared" si="2"/>
        <v>32</v>
      </c>
    </row>
    <row r="17" spans="1:12" ht="14.25" thickBot="1">
      <c r="A17" s="24">
        <v>14</v>
      </c>
      <c r="B17" s="44">
        <v>24</v>
      </c>
      <c r="C17" s="45">
        <v>17</v>
      </c>
      <c r="D17" s="33">
        <f t="shared" si="0"/>
        <v>41</v>
      </c>
      <c r="E17" s="14">
        <v>29</v>
      </c>
      <c r="F17" s="43">
        <v>39</v>
      </c>
      <c r="G17" s="47">
        <v>42</v>
      </c>
      <c r="H17" s="38">
        <f t="shared" si="1"/>
        <v>81</v>
      </c>
      <c r="I17" s="15">
        <v>79</v>
      </c>
      <c r="J17" s="41">
        <v>16</v>
      </c>
      <c r="K17" s="46">
        <v>19</v>
      </c>
      <c r="L17" s="38">
        <f t="shared" si="2"/>
        <v>35</v>
      </c>
    </row>
    <row r="18" spans="1:12" ht="15" thickTop="1" thickBot="1">
      <c r="A18" s="23" t="s">
        <v>6</v>
      </c>
      <c r="B18" s="34">
        <f>SUM(B3:B17)</f>
        <v>338</v>
      </c>
      <c r="C18" s="35">
        <f>SUM(C3:C17)</f>
        <v>332</v>
      </c>
      <c r="D18" s="36">
        <f>SUM(B18:C18)</f>
        <v>670</v>
      </c>
      <c r="E18" s="14">
        <v>30</v>
      </c>
      <c r="F18" s="43">
        <v>35</v>
      </c>
      <c r="G18" s="47">
        <v>35</v>
      </c>
      <c r="H18" s="38">
        <f t="shared" si="1"/>
        <v>70</v>
      </c>
      <c r="I18" s="15">
        <v>80</v>
      </c>
      <c r="J18" s="41">
        <v>11</v>
      </c>
      <c r="K18" s="46">
        <v>19</v>
      </c>
      <c r="L18" s="38">
        <f t="shared" si="2"/>
        <v>30</v>
      </c>
    </row>
    <row r="19" spans="1:12">
      <c r="E19" s="14">
        <v>31</v>
      </c>
      <c r="F19" s="43">
        <v>38</v>
      </c>
      <c r="G19" s="47">
        <v>38</v>
      </c>
      <c r="H19" s="38">
        <f t="shared" si="1"/>
        <v>76</v>
      </c>
      <c r="I19" s="15">
        <v>81</v>
      </c>
      <c r="J19" s="41">
        <v>8</v>
      </c>
      <c r="K19" s="46">
        <v>30</v>
      </c>
      <c r="L19" s="38">
        <f t="shared" si="2"/>
        <v>38</v>
      </c>
    </row>
    <row r="20" spans="1:12">
      <c r="E20" s="14">
        <v>32</v>
      </c>
      <c r="F20" s="43">
        <v>37</v>
      </c>
      <c r="G20" s="47">
        <v>46</v>
      </c>
      <c r="H20" s="38">
        <f t="shared" si="1"/>
        <v>83</v>
      </c>
      <c r="I20" s="15">
        <v>82</v>
      </c>
      <c r="J20" s="41">
        <v>6</v>
      </c>
      <c r="K20" s="46">
        <v>18</v>
      </c>
      <c r="L20" s="38">
        <f t="shared" si="2"/>
        <v>24</v>
      </c>
    </row>
    <row r="21" spans="1:12">
      <c r="E21" s="14">
        <v>33</v>
      </c>
      <c r="F21" s="43">
        <v>29</v>
      </c>
      <c r="G21" s="47">
        <v>34</v>
      </c>
      <c r="H21" s="38">
        <f t="shared" si="1"/>
        <v>63</v>
      </c>
      <c r="I21" s="15">
        <v>83</v>
      </c>
      <c r="J21" s="41">
        <v>9</v>
      </c>
      <c r="K21" s="46">
        <v>9</v>
      </c>
      <c r="L21" s="38">
        <f t="shared" si="2"/>
        <v>18</v>
      </c>
    </row>
    <row r="22" spans="1:12">
      <c r="E22" s="14">
        <v>34</v>
      </c>
      <c r="F22" s="43">
        <v>39</v>
      </c>
      <c r="G22" s="47">
        <v>34</v>
      </c>
      <c r="H22" s="38">
        <f t="shared" si="1"/>
        <v>73</v>
      </c>
      <c r="I22" s="15">
        <v>84</v>
      </c>
      <c r="J22" s="43">
        <v>11</v>
      </c>
      <c r="K22" s="47">
        <v>14</v>
      </c>
      <c r="L22" s="38">
        <f t="shared" si="2"/>
        <v>25</v>
      </c>
    </row>
    <row r="23" spans="1:12">
      <c r="E23" s="14">
        <v>35</v>
      </c>
      <c r="F23" s="43">
        <v>52</v>
      </c>
      <c r="G23" s="47">
        <v>32</v>
      </c>
      <c r="H23" s="38">
        <f t="shared" si="1"/>
        <v>84</v>
      </c>
      <c r="I23" s="15">
        <v>85</v>
      </c>
      <c r="J23" s="43">
        <v>4</v>
      </c>
      <c r="K23" s="47">
        <v>11</v>
      </c>
      <c r="L23" s="38">
        <f t="shared" si="2"/>
        <v>15</v>
      </c>
    </row>
    <row r="24" spans="1:12">
      <c r="E24" s="14">
        <v>36</v>
      </c>
      <c r="F24" s="43">
        <v>44</v>
      </c>
      <c r="G24" s="47">
        <v>40</v>
      </c>
      <c r="H24" s="38">
        <f t="shared" si="1"/>
        <v>84</v>
      </c>
      <c r="I24" s="15">
        <v>86</v>
      </c>
      <c r="J24" s="43">
        <v>11</v>
      </c>
      <c r="K24" s="47">
        <v>8</v>
      </c>
      <c r="L24" s="38">
        <f t="shared" si="2"/>
        <v>19</v>
      </c>
    </row>
    <row r="25" spans="1:12">
      <c r="E25" s="14">
        <v>37</v>
      </c>
      <c r="F25" s="43">
        <v>52</v>
      </c>
      <c r="G25" s="47">
        <v>35</v>
      </c>
      <c r="H25" s="38">
        <f t="shared" si="1"/>
        <v>87</v>
      </c>
      <c r="I25" s="15">
        <v>87</v>
      </c>
      <c r="J25" s="43">
        <v>3</v>
      </c>
      <c r="K25" s="47">
        <v>11</v>
      </c>
      <c r="L25" s="38">
        <f t="shared" si="2"/>
        <v>14</v>
      </c>
    </row>
    <row r="26" spans="1:12">
      <c r="E26" s="14">
        <v>38</v>
      </c>
      <c r="F26" s="43">
        <v>56</v>
      </c>
      <c r="G26" s="47">
        <v>42</v>
      </c>
      <c r="H26" s="38">
        <f t="shared" si="1"/>
        <v>98</v>
      </c>
      <c r="I26" s="15">
        <v>88</v>
      </c>
      <c r="J26" s="43">
        <v>3</v>
      </c>
      <c r="K26" s="47">
        <v>8</v>
      </c>
      <c r="L26" s="38">
        <f t="shared" si="2"/>
        <v>11</v>
      </c>
    </row>
    <row r="27" spans="1:12">
      <c r="E27" s="14">
        <v>39</v>
      </c>
      <c r="F27" s="43">
        <v>43</v>
      </c>
      <c r="G27" s="47">
        <v>29</v>
      </c>
      <c r="H27" s="38">
        <f t="shared" si="1"/>
        <v>72</v>
      </c>
      <c r="I27" s="15">
        <v>89</v>
      </c>
      <c r="J27" s="43">
        <v>3</v>
      </c>
      <c r="K27" s="47">
        <v>8</v>
      </c>
      <c r="L27" s="38">
        <f t="shared" si="2"/>
        <v>11</v>
      </c>
    </row>
    <row r="28" spans="1:12">
      <c r="E28" s="14">
        <v>40</v>
      </c>
      <c r="F28" s="43">
        <v>44</v>
      </c>
      <c r="G28" s="47">
        <v>39</v>
      </c>
      <c r="H28" s="38">
        <f t="shared" si="1"/>
        <v>83</v>
      </c>
      <c r="I28" s="15">
        <v>90</v>
      </c>
      <c r="J28" s="43">
        <v>1</v>
      </c>
      <c r="K28" s="47">
        <v>8</v>
      </c>
      <c r="L28" s="38">
        <f t="shared" si="2"/>
        <v>9</v>
      </c>
    </row>
    <row r="29" spans="1:12">
      <c r="E29" s="14">
        <v>41</v>
      </c>
      <c r="F29" s="43">
        <v>33</v>
      </c>
      <c r="G29" s="47">
        <v>42</v>
      </c>
      <c r="H29" s="38">
        <f t="shared" si="1"/>
        <v>75</v>
      </c>
      <c r="I29" s="15">
        <v>91</v>
      </c>
      <c r="J29" s="43">
        <v>4</v>
      </c>
      <c r="K29" s="47">
        <v>4</v>
      </c>
      <c r="L29" s="38">
        <f t="shared" si="2"/>
        <v>8</v>
      </c>
    </row>
    <row r="30" spans="1:12">
      <c r="E30" s="14">
        <v>42</v>
      </c>
      <c r="F30" s="43">
        <v>44</v>
      </c>
      <c r="G30" s="47">
        <v>21</v>
      </c>
      <c r="H30" s="38">
        <f t="shared" si="1"/>
        <v>65</v>
      </c>
      <c r="I30" s="15">
        <v>92</v>
      </c>
      <c r="J30" s="43">
        <v>0</v>
      </c>
      <c r="K30" s="47">
        <v>5</v>
      </c>
      <c r="L30" s="38">
        <f t="shared" si="2"/>
        <v>5</v>
      </c>
    </row>
    <row r="31" spans="1:12">
      <c r="E31" s="14">
        <v>43</v>
      </c>
      <c r="F31" s="43">
        <v>46</v>
      </c>
      <c r="G31" s="47">
        <v>35</v>
      </c>
      <c r="H31" s="38">
        <f t="shared" si="1"/>
        <v>81</v>
      </c>
      <c r="I31" s="15">
        <v>93</v>
      </c>
      <c r="J31" s="43">
        <v>2</v>
      </c>
      <c r="K31" s="47">
        <v>2</v>
      </c>
      <c r="L31" s="38">
        <f t="shared" si="2"/>
        <v>4</v>
      </c>
    </row>
    <row r="32" spans="1:12">
      <c r="E32" s="14">
        <v>44</v>
      </c>
      <c r="F32" s="43">
        <v>35</v>
      </c>
      <c r="G32" s="47">
        <v>38</v>
      </c>
      <c r="H32" s="38">
        <f t="shared" si="1"/>
        <v>73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27</v>
      </c>
      <c r="G33" s="47">
        <v>27</v>
      </c>
      <c r="H33" s="38">
        <f t="shared" si="1"/>
        <v>54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34</v>
      </c>
      <c r="G34" s="47">
        <v>37</v>
      </c>
      <c r="H34" s="38">
        <f t="shared" si="1"/>
        <v>71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33</v>
      </c>
      <c r="G35" s="47">
        <v>33</v>
      </c>
      <c r="H35" s="38">
        <f t="shared" si="1"/>
        <v>66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37</v>
      </c>
      <c r="G36" s="47">
        <v>24</v>
      </c>
      <c r="H36" s="38">
        <f t="shared" si="1"/>
        <v>61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23</v>
      </c>
      <c r="G37" s="47">
        <v>32</v>
      </c>
      <c r="H37" s="38">
        <f t="shared" si="1"/>
        <v>55</v>
      </c>
      <c r="I37" s="15">
        <v>99</v>
      </c>
      <c r="J37" s="43">
        <v>1</v>
      </c>
      <c r="K37" s="47">
        <v>0</v>
      </c>
      <c r="L37" s="38">
        <f t="shared" si="2"/>
        <v>1</v>
      </c>
    </row>
    <row r="38" spans="5:12">
      <c r="E38" s="14">
        <v>50</v>
      </c>
      <c r="F38" s="43">
        <v>25</v>
      </c>
      <c r="G38" s="47">
        <v>30</v>
      </c>
      <c r="H38" s="38">
        <f t="shared" si="1"/>
        <v>55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28</v>
      </c>
      <c r="G39" s="47">
        <v>30</v>
      </c>
      <c r="H39" s="38">
        <f t="shared" si="1"/>
        <v>58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28</v>
      </c>
      <c r="G40" s="47">
        <v>35</v>
      </c>
      <c r="H40" s="38">
        <f t="shared" si="1"/>
        <v>63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33</v>
      </c>
      <c r="G41" s="47">
        <v>45</v>
      </c>
      <c r="H41" s="38">
        <f t="shared" si="1"/>
        <v>78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34</v>
      </c>
      <c r="G42" s="47">
        <v>36</v>
      </c>
      <c r="H42" s="38">
        <f t="shared" si="1"/>
        <v>70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27</v>
      </c>
      <c r="G43" s="47">
        <v>41</v>
      </c>
      <c r="H43" s="38">
        <f t="shared" si="1"/>
        <v>68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35</v>
      </c>
      <c r="G44" s="47">
        <v>59</v>
      </c>
      <c r="H44" s="38">
        <f t="shared" si="1"/>
        <v>94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43</v>
      </c>
      <c r="G45" s="47">
        <v>50</v>
      </c>
      <c r="H45" s="38">
        <f t="shared" si="1"/>
        <v>93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46</v>
      </c>
      <c r="G46" s="47">
        <v>62</v>
      </c>
      <c r="H46" s="38">
        <f t="shared" si="1"/>
        <v>108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55</v>
      </c>
      <c r="G47" s="47">
        <v>58</v>
      </c>
      <c r="H47" s="38">
        <f t="shared" si="1"/>
        <v>113</v>
      </c>
      <c r="I47" s="25" t="s">
        <v>6</v>
      </c>
      <c r="J47" s="36">
        <f>SUM(J3:J46)</f>
        <v>671</v>
      </c>
      <c r="K47" s="39">
        <f>SUM(K3:K46)</f>
        <v>682</v>
      </c>
      <c r="L47" s="40">
        <f>SUM(J47:K47)</f>
        <v>1353</v>
      </c>
    </row>
    <row r="48" spans="5:12">
      <c r="E48" s="14">
        <v>60</v>
      </c>
      <c r="F48" s="43">
        <v>56</v>
      </c>
      <c r="G48" s="47">
        <v>61</v>
      </c>
      <c r="H48" s="38">
        <f t="shared" si="1"/>
        <v>117</v>
      </c>
    </row>
    <row r="49" spans="5:12" ht="14.25" thickBot="1">
      <c r="E49" s="14">
        <v>61</v>
      </c>
      <c r="F49" s="43">
        <v>63</v>
      </c>
      <c r="G49" s="47">
        <v>72</v>
      </c>
      <c r="H49" s="38">
        <f t="shared" si="1"/>
        <v>135</v>
      </c>
      <c r="J49" s="79" t="s">
        <v>109</v>
      </c>
    </row>
    <row r="50" spans="5:12">
      <c r="E50" s="14">
        <v>62</v>
      </c>
      <c r="F50" s="43">
        <v>86</v>
      </c>
      <c r="G50" s="47">
        <v>94</v>
      </c>
      <c r="H50" s="38">
        <f t="shared" si="1"/>
        <v>180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83</v>
      </c>
      <c r="G51" s="47">
        <v>69</v>
      </c>
      <c r="H51" s="38">
        <f t="shared" si="1"/>
        <v>152</v>
      </c>
      <c r="J51" s="73">
        <f>SUM(B18,F53,J47)</f>
        <v>2955</v>
      </c>
      <c r="K51" s="74">
        <f>SUM(C18,G53,K47)</f>
        <v>2980</v>
      </c>
      <c r="L51" s="75">
        <f>SUM(J51:K51)</f>
        <v>5935</v>
      </c>
    </row>
    <row r="52" spans="5:12" ht="14.25" thickBot="1">
      <c r="E52" s="24">
        <v>64</v>
      </c>
      <c r="F52" s="44">
        <v>70</v>
      </c>
      <c r="G52" s="48">
        <v>83</v>
      </c>
      <c r="H52" s="33">
        <f t="shared" si="1"/>
        <v>153</v>
      </c>
    </row>
    <row r="53" spans="5:12" ht="15" thickTop="1" thickBot="1">
      <c r="E53" s="23" t="s">
        <v>6</v>
      </c>
      <c r="F53" s="36">
        <f>SUM(F3:F52)</f>
        <v>1946</v>
      </c>
      <c r="G53" s="39">
        <f>SUM(G3:G52)</f>
        <v>1966</v>
      </c>
      <c r="H53" s="40">
        <f>SUM(F53:G53)</f>
        <v>3912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zoomScale="74" zoomScaleNormal="74" workbookViewId="0">
      <selection activeCell="N14" sqref="N12:N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15</v>
      </c>
      <c r="C3" s="42">
        <v>12</v>
      </c>
      <c r="D3" s="28">
        <f>SUM(B3:C3)</f>
        <v>27</v>
      </c>
      <c r="E3" s="19">
        <v>15</v>
      </c>
      <c r="F3" s="49">
        <v>14</v>
      </c>
      <c r="G3" s="46">
        <v>21</v>
      </c>
      <c r="H3" s="37">
        <f>SUM(F3:G3)</f>
        <v>35</v>
      </c>
      <c r="I3" s="20">
        <v>65</v>
      </c>
      <c r="J3" s="49">
        <v>29</v>
      </c>
      <c r="K3" s="46">
        <v>39</v>
      </c>
      <c r="L3" s="37">
        <f>SUM(J3:K3)</f>
        <v>68</v>
      </c>
    </row>
    <row r="4" spans="1:12">
      <c r="A4" s="14">
        <v>1</v>
      </c>
      <c r="B4" s="43">
        <v>11</v>
      </c>
      <c r="C4" s="42">
        <v>8</v>
      </c>
      <c r="D4" s="30">
        <f t="shared" ref="D4:D17" si="0">SUM(B4:C4)</f>
        <v>19</v>
      </c>
      <c r="E4" s="14">
        <v>16</v>
      </c>
      <c r="F4" s="41">
        <v>8</v>
      </c>
      <c r="G4" s="46">
        <v>14</v>
      </c>
      <c r="H4" s="38">
        <f t="shared" ref="H4:H52" si="1">SUM(F4:G4)</f>
        <v>22</v>
      </c>
      <c r="I4" s="15">
        <v>66</v>
      </c>
      <c r="J4" s="41">
        <v>30</v>
      </c>
      <c r="K4" s="46">
        <v>27</v>
      </c>
      <c r="L4" s="38">
        <f t="shared" ref="L4:L46" si="2">SUM(J4:K4)</f>
        <v>57</v>
      </c>
    </row>
    <row r="5" spans="1:12">
      <c r="A5" s="14">
        <v>2</v>
      </c>
      <c r="B5" s="43">
        <v>15</v>
      </c>
      <c r="C5" s="42">
        <v>14</v>
      </c>
      <c r="D5" s="30">
        <f t="shared" si="0"/>
        <v>29</v>
      </c>
      <c r="E5" s="14">
        <v>17</v>
      </c>
      <c r="F5" s="41">
        <v>10</v>
      </c>
      <c r="G5" s="46">
        <v>17</v>
      </c>
      <c r="H5" s="38">
        <f t="shared" si="1"/>
        <v>27</v>
      </c>
      <c r="I5" s="15">
        <v>67</v>
      </c>
      <c r="J5" s="41">
        <v>27</v>
      </c>
      <c r="K5" s="46">
        <v>29</v>
      </c>
      <c r="L5" s="38">
        <f t="shared" si="2"/>
        <v>56</v>
      </c>
    </row>
    <row r="6" spans="1:12">
      <c r="A6" s="14">
        <v>3</v>
      </c>
      <c r="B6" s="43">
        <v>18</v>
      </c>
      <c r="C6" s="42">
        <v>14</v>
      </c>
      <c r="D6" s="30">
        <f t="shared" si="0"/>
        <v>32</v>
      </c>
      <c r="E6" s="14">
        <v>18</v>
      </c>
      <c r="F6" s="41">
        <v>17</v>
      </c>
      <c r="G6" s="46">
        <v>15</v>
      </c>
      <c r="H6" s="38">
        <f t="shared" si="1"/>
        <v>32</v>
      </c>
      <c r="I6" s="15">
        <v>68</v>
      </c>
      <c r="J6" s="41">
        <v>35</v>
      </c>
      <c r="K6" s="46">
        <v>33</v>
      </c>
      <c r="L6" s="38">
        <f t="shared" si="2"/>
        <v>68</v>
      </c>
    </row>
    <row r="7" spans="1:12">
      <c r="A7" s="14">
        <v>4</v>
      </c>
      <c r="B7" s="43">
        <v>12</v>
      </c>
      <c r="C7" s="42">
        <v>13</v>
      </c>
      <c r="D7" s="30">
        <f t="shared" si="0"/>
        <v>25</v>
      </c>
      <c r="E7" s="14">
        <v>19</v>
      </c>
      <c r="F7" s="41">
        <v>19</v>
      </c>
      <c r="G7" s="46">
        <v>21</v>
      </c>
      <c r="H7" s="38">
        <f t="shared" si="1"/>
        <v>40</v>
      </c>
      <c r="I7" s="15">
        <v>69</v>
      </c>
      <c r="J7" s="41">
        <v>32</v>
      </c>
      <c r="K7" s="46">
        <v>26</v>
      </c>
      <c r="L7" s="38">
        <f t="shared" si="2"/>
        <v>58</v>
      </c>
    </row>
    <row r="8" spans="1:12">
      <c r="A8" s="14">
        <v>5</v>
      </c>
      <c r="B8" s="43">
        <v>18</v>
      </c>
      <c r="C8" s="42">
        <v>13</v>
      </c>
      <c r="D8" s="30">
        <f t="shared" si="0"/>
        <v>31</v>
      </c>
      <c r="E8" s="14">
        <v>20</v>
      </c>
      <c r="F8" s="41">
        <v>19</v>
      </c>
      <c r="G8" s="46">
        <v>16</v>
      </c>
      <c r="H8" s="38">
        <f t="shared" si="1"/>
        <v>35</v>
      </c>
      <c r="I8" s="15">
        <v>70</v>
      </c>
      <c r="J8" s="41">
        <v>29</v>
      </c>
      <c r="K8" s="46">
        <v>30</v>
      </c>
      <c r="L8" s="38">
        <f t="shared" si="2"/>
        <v>59</v>
      </c>
    </row>
    <row r="9" spans="1:12">
      <c r="A9" s="14">
        <v>6</v>
      </c>
      <c r="B9" s="43">
        <v>11</v>
      </c>
      <c r="C9" s="42">
        <v>8</v>
      </c>
      <c r="D9" s="30">
        <f t="shared" si="0"/>
        <v>19</v>
      </c>
      <c r="E9" s="14">
        <v>21</v>
      </c>
      <c r="F9" s="41">
        <v>19</v>
      </c>
      <c r="G9" s="46">
        <v>10</v>
      </c>
      <c r="H9" s="38">
        <f t="shared" si="1"/>
        <v>29</v>
      </c>
      <c r="I9" s="15">
        <v>71</v>
      </c>
      <c r="J9" s="41">
        <v>29</v>
      </c>
      <c r="K9" s="46">
        <v>27</v>
      </c>
      <c r="L9" s="38">
        <f t="shared" si="2"/>
        <v>56</v>
      </c>
    </row>
    <row r="10" spans="1:12">
      <c r="A10" s="14">
        <v>7</v>
      </c>
      <c r="B10" s="43">
        <v>16</v>
      </c>
      <c r="C10" s="42">
        <v>19</v>
      </c>
      <c r="D10" s="30">
        <f t="shared" si="0"/>
        <v>35</v>
      </c>
      <c r="E10" s="14">
        <v>22</v>
      </c>
      <c r="F10" s="41">
        <v>14</v>
      </c>
      <c r="G10" s="46">
        <v>17</v>
      </c>
      <c r="H10" s="38">
        <f t="shared" si="1"/>
        <v>31</v>
      </c>
      <c r="I10" s="15">
        <v>72</v>
      </c>
      <c r="J10" s="41">
        <v>21</v>
      </c>
      <c r="K10" s="46">
        <v>17</v>
      </c>
      <c r="L10" s="38">
        <f t="shared" si="2"/>
        <v>38</v>
      </c>
    </row>
    <row r="11" spans="1:12">
      <c r="A11" s="14">
        <v>8</v>
      </c>
      <c r="B11" s="43">
        <v>12</v>
      </c>
      <c r="C11" s="42">
        <v>18</v>
      </c>
      <c r="D11" s="30">
        <f t="shared" si="0"/>
        <v>30</v>
      </c>
      <c r="E11" s="14">
        <v>23</v>
      </c>
      <c r="F11" s="41">
        <v>22</v>
      </c>
      <c r="G11" s="46">
        <v>10</v>
      </c>
      <c r="H11" s="38">
        <f t="shared" si="1"/>
        <v>32</v>
      </c>
      <c r="I11" s="15">
        <v>73</v>
      </c>
      <c r="J11" s="41">
        <v>17</v>
      </c>
      <c r="K11" s="46">
        <v>14</v>
      </c>
      <c r="L11" s="38">
        <f t="shared" si="2"/>
        <v>31</v>
      </c>
    </row>
    <row r="12" spans="1:12">
      <c r="A12" s="14">
        <v>9</v>
      </c>
      <c r="B12" s="43">
        <v>21</v>
      </c>
      <c r="C12" s="42">
        <v>11</v>
      </c>
      <c r="D12" s="30">
        <f t="shared" si="0"/>
        <v>32</v>
      </c>
      <c r="E12" s="14">
        <v>24</v>
      </c>
      <c r="F12" s="41">
        <v>15</v>
      </c>
      <c r="G12" s="46">
        <v>19</v>
      </c>
      <c r="H12" s="38">
        <f t="shared" si="1"/>
        <v>34</v>
      </c>
      <c r="I12" s="15">
        <v>74</v>
      </c>
      <c r="J12" s="41">
        <v>22</v>
      </c>
      <c r="K12" s="46">
        <v>14</v>
      </c>
      <c r="L12" s="38">
        <f t="shared" si="2"/>
        <v>36</v>
      </c>
    </row>
    <row r="13" spans="1:12">
      <c r="A13" s="14">
        <v>10</v>
      </c>
      <c r="B13" s="43">
        <v>16</v>
      </c>
      <c r="C13" s="42">
        <v>8</v>
      </c>
      <c r="D13" s="30">
        <f t="shared" si="0"/>
        <v>24</v>
      </c>
      <c r="E13" s="14">
        <v>25</v>
      </c>
      <c r="F13" s="41">
        <v>17</v>
      </c>
      <c r="G13" s="46">
        <v>22</v>
      </c>
      <c r="H13" s="38">
        <f t="shared" si="1"/>
        <v>39</v>
      </c>
      <c r="I13" s="15">
        <v>75</v>
      </c>
      <c r="J13" s="41">
        <v>21</v>
      </c>
      <c r="K13" s="46">
        <v>22</v>
      </c>
      <c r="L13" s="38">
        <f t="shared" si="2"/>
        <v>43</v>
      </c>
    </row>
    <row r="14" spans="1:12">
      <c r="A14" s="14">
        <v>11</v>
      </c>
      <c r="B14" s="43">
        <v>14</v>
      </c>
      <c r="C14" s="42">
        <v>12</v>
      </c>
      <c r="D14" s="30">
        <f t="shared" si="0"/>
        <v>26</v>
      </c>
      <c r="E14" s="14">
        <v>26</v>
      </c>
      <c r="F14" s="41">
        <v>14</v>
      </c>
      <c r="G14" s="46">
        <v>18</v>
      </c>
      <c r="H14" s="38">
        <f t="shared" si="1"/>
        <v>32</v>
      </c>
      <c r="I14" s="15">
        <v>76</v>
      </c>
      <c r="J14" s="41">
        <v>18</v>
      </c>
      <c r="K14" s="46">
        <v>17</v>
      </c>
      <c r="L14" s="38">
        <f t="shared" si="2"/>
        <v>35</v>
      </c>
    </row>
    <row r="15" spans="1:12">
      <c r="A15" s="14">
        <v>12</v>
      </c>
      <c r="B15" s="43">
        <v>21</v>
      </c>
      <c r="C15" s="42">
        <v>6</v>
      </c>
      <c r="D15" s="30">
        <f t="shared" si="0"/>
        <v>27</v>
      </c>
      <c r="E15" s="14">
        <v>27</v>
      </c>
      <c r="F15" s="41">
        <v>15</v>
      </c>
      <c r="G15" s="46">
        <v>14</v>
      </c>
      <c r="H15" s="38">
        <f t="shared" si="1"/>
        <v>29</v>
      </c>
      <c r="I15" s="15">
        <v>77</v>
      </c>
      <c r="J15" s="41">
        <v>10</v>
      </c>
      <c r="K15" s="46">
        <v>19</v>
      </c>
      <c r="L15" s="38">
        <f t="shared" si="2"/>
        <v>29</v>
      </c>
    </row>
    <row r="16" spans="1:12">
      <c r="A16" s="14">
        <v>13</v>
      </c>
      <c r="B16" s="43">
        <v>16</v>
      </c>
      <c r="C16" s="42">
        <v>19</v>
      </c>
      <c r="D16" s="30">
        <f t="shared" si="0"/>
        <v>35</v>
      </c>
      <c r="E16" s="14">
        <v>28</v>
      </c>
      <c r="F16" s="43">
        <v>15</v>
      </c>
      <c r="G16" s="47">
        <v>18</v>
      </c>
      <c r="H16" s="38">
        <f t="shared" si="1"/>
        <v>33</v>
      </c>
      <c r="I16" s="15">
        <v>78</v>
      </c>
      <c r="J16" s="41">
        <v>13</v>
      </c>
      <c r="K16" s="46">
        <v>22</v>
      </c>
      <c r="L16" s="38">
        <f t="shared" si="2"/>
        <v>35</v>
      </c>
    </row>
    <row r="17" spans="1:12" ht="14.25" thickBot="1">
      <c r="A17" s="24">
        <v>14</v>
      </c>
      <c r="B17" s="44">
        <v>20</v>
      </c>
      <c r="C17" s="45">
        <v>20</v>
      </c>
      <c r="D17" s="33">
        <f t="shared" si="0"/>
        <v>40</v>
      </c>
      <c r="E17" s="14">
        <v>29</v>
      </c>
      <c r="F17" s="43">
        <v>30</v>
      </c>
      <c r="G17" s="47">
        <v>21</v>
      </c>
      <c r="H17" s="38">
        <f t="shared" si="1"/>
        <v>51</v>
      </c>
      <c r="I17" s="15">
        <v>79</v>
      </c>
      <c r="J17" s="41">
        <v>9</v>
      </c>
      <c r="K17" s="46">
        <v>13</v>
      </c>
      <c r="L17" s="38">
        <f t="shared" si="2"/>
        <v>22</v>
      </c>
    </row>
    <row r="18" spans="1:12" ht="15" thickTop="1" thickBot="1">
      <c r="A18" s="23" t="s">
        <v>6</v>
      </c>
      <c r="B18" s="34">
        <f>SUM(B3:B17)</f>
        <v>236</v>
      </c>
      <c r="C18" s="35">
        <f>SUM(C3:C17)</f>
        <v>195</v>
      </c>
      <c r="D18" s="36">
        <f>SUM(B18:C18)</f>
        <v>431</v>
      </c>
      <c r="E18" s="14">
        <v>30</v>
      </c>
      <c r="F18" s="43">
        <v>20</v>
      </c>
      <c r="G18" s="47">
        <v>29</v>
      </c>
      <c r="H18" s="38">
        <f t="shared" si="1"/>
        <v>49</v>
      </c>
      <c r="I18" s="15">
        <v>80</v>
      </c>
      <c r="J18" s="41">
        <v>10</v>
      </c>
      <c r="K18" s="46">
        <v>10</v>
      </c>
      <c r="L18" s="38">
        <f t="shared" si="2"/>
        <v>20</v>
      </c>
    </row>
    <row r="19" spans="1:12">
      <c r="E19" s="14">
        <v>31</v>
      </c>
      <c r="F19" s="43">
        <v>19</v>
      </c>
      <c r="G19" s="47">
        <v>22</v>
      </c>
      <c r="H19" s="38">
        <f t="shared" si="1"/>
        <v>41</v>
      </c>
      <c r="I19" s="15">
        <v>81</v>
      </c>
      <c r="J19" s="41">
        <v>8</v>
      </c>
      <c r="K19" s="46">
        <v>5</v>
      </c>
      <c r="L19" s="38">
        <f t="shared" si="2"/>
        <v>13</v>
      </c>
    </row>
    <row r="20" spans="1:12">
      <c r="E20" s="14">
        <v>32</v>
      </c>
      <c r="F20" s="43">
        <v>20</v>
      </c>
      <c r="G20" s="47">
        <v>22</v>
      </c>
      <c r="H20" s="38">
        <f t="shared" si="1"/>
        <v>42</v>
      </c>
      <c r="I20" s="15">
        <v>82</v>
      </c>
      <c r="J20" s="41">
        <v>6</v>
      </c>
      <c r="K20" s="46">
        <v>10</v>
      </c>
      <c r="L20" s="38">
        <f t="shared" si="2"/>
        <v>16</v>
      </c>
    </row>
    <row r="21" spans="1:12">
      <c r="E21" s="14">
        <v>33</v>
      </c>
      <c r="F21" s="43">
        <v>21</v>
      </c>
      <c r="G21" s="47">
        <v>25</v>
      </c>
      <c r="H21" s="38">
        <f t="shared" si="1"/>
        <v>46</v>
      </c>
      <c r="I21" s="15">
        <v>83</v>
      </c>
      <c r="J21" s="41">
        <v>6</v>
      </c>
      <c r="K21" s="46">
        <v>11</v>
      </c>
      <c r="L21" s="38">
        <f t="shared" si="2"/>
        <v>17</v>
      </c>
    </row>
    <row r="22" spans="1:12">
      <c r="E22" s="14">
        <v>34</v>
      </c>
      <c r="F22" s="43">
        <v>22</v>
      </c>
      <c r="G22" s="47">
        <v>24</v>
      </c>
      <c r="H22" s="38">
        <f t="shared" si="1"/>
        <v>46</v>
      </c>
      <c r="I22" s="15">
        <v>84</v>
      </c>
      <c r="J22" s="43">
        <v>6</v>
      </c>
      <c r="K22" s="47">
        <v>11</v>
      </c>
      <c r="L22" s="38">
        <f t="shared" si="2"/>
        <v>17</v>
      </c>
    </row>
    <row r="23" spans="1:12">
      <c r="E23" s="14">
        <v>35</v>
      </c>
      <c r="F23" s="43">
        <v>20</v>
      </c>
      <c r="G23" s="47">
        <v>27</v>
      </c>
      <c r="H23" s="38">
        <f t="shared" si="1"/>
        <v>47</v>
      </c>
      <c r="I23" s="15">
        <v>85</v>
      </c>
      <c r="J23" s="43">
        <v>5</v>
      </c>
      <c r="K23" s="47">
        <v>7</v>
      </c>
      <c r="L23" s="38">
        <f t="shared" si="2"/>
        <v>12</v>
      </c>
    </row>
    <row r="24" spans="1:12">
      <c r="E24" s="14">
        <v>36</v>
      </c>
      <c r="F24" s="43">
        <v>42</v>
      </c>
      <c r="G24" s="47">
        <v>28</v>
      </c>
      <c r="H24" s="38">
        <f t="shared" si="1"/>
        <v>70</v>
      </c>
      <c r="I24" s="15">
        <v>86</v>
      </c>
      <c r="J24" s="43">
        <v>2</v>
      </c>
      <c r="K24" s="47">
        <v>7</v>
      </c>
      <c r="L24" s="38">
        <f t="shared" si="2"/>
        <v>9</v>
      </c>
    </row>
    <row r="25" spans="1:12">
      <c r="E25" s="14">
        <v>37</v>
      </c>
      <c r="F25" s="43">
        <v>29</v>
      </c>
      <c r="G25" s="47">
        <v>18</v>
      </c>
      <c r="H25" s="38">
        <f t="shared" si="1"/>
        <v>47</v>
      </c>
      <c r="I25" s="15">
        <v>87</v>
      </c>
      <c r="J25" s="43">
        <v>3</v>
      </c>
      <c r="K25" s="47">
        <v>9</v>
      </c>
      <c r="L25" s="38">
        <f t="shared" si="2"/>
        <v>12</v>
      </c>
    </row>
    <row r="26" spans="1:12">
      <c r="E26" s="14">
        <v>38</v>
      </c>
      <c r="F26" s="43">
        <v>20</v>
      </c>
      <c r="G26" s="47">
        <v>24</v>
      </c>
      <c r="H26" s="38">
        <f t="shared" si="1"/>
        <v>44</v>
      </c>
      <c r="I26" s="15">
        <v>88</v>
      </c>
      <c r="J26" s="43">
        <v>2</v>
      </c>
      <c r="K26" s="47">
        <v>5</v>
      </c>
      <c r="L26" s="38">
        <f t="shared" si="2"/>
        <v>7</v>
      </c>
    </row>
    <row r="27" spans="1:12">
      <c r="E27" s="14">
        <v>39</v>
      </c>
      <c r="F27" s="43">
        <v>25</v>
      </c>
      <c r="G27" s="47">
        <v>16</v>
      </c>
      <c r="H27" s="38">
        <f t="shared" si="1"/>
        <v>41</v>
      </c>
      <c r="I27" s="15">
        <v>89</v>
      </c>
      <c r="J27" s="43">
        <v>4</v>
      </c>
      <c r="K27" s="47">
        <v>5</v>
      </c>
      <c r="L27" s="38">
        <f t="shared" si="2"/>
        <v>9</v>
      </c>
    </row>
    <row r="28" spans="1:12">
      <c r="E28" s="14">
        <v>40</v>
      </c>
      <c r="F28" s="43">
        <v>28</v>
      </c>
      <c r="G28" s="47">
        <v>24</v>
      </c>
      <c r="H28" s="38">
        <f t="shared" si="1"/>
        <v>52</v>
      </c>
      <c r="I28" s="15">
        <v>90</v>
      </c>
      <c r="J28" s="43">
        <v>4</v>
      </c>
      <c r="K28" s="47">
        <v>5</v>
      </c>
      <c r="L28" s="38">
        <f t="shared" si="2"/>
        <v>9</v>
      </c>
    </row>
    <row r="29" spans="1:12">
      <c r="E29" s="14">
        <v>41</v>
      </c>
      <c r="F29" s="43">
        <v>34</v>
      </c>
      <c r="G29" s="47">
        <v>37</v>
      </c>
      <c r="H29" s="38">
        <f t="shared" si="1"/>
        <v>71</v>
      </c>
      <c r="I29" s="15">
        <v>91</v>
      </c>
      <c r="J29" s="43">
        <v>3</v>
      </c>
      <c r="K29" s="47">
        <v>3</v>
      </c>
      <c r="L29" s="38">
        <f t="shared" si="2"/>
        <v>6</v>
      </c>
    </row>
    <row r="30" spans="1:12">
      <c r="E30" s="14">
        <v>42</v>
      </c>
      <c r="F30" s="43">
        <v>19</v>
      </c>
      <c r="G30" s="47">
        <v>26</v>
      </c>
      <c r="H30" s="38">
        <f t="shared" si="1"/>
        <v>45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25</v>
      </c>
      <c r="G31" s="47">
        <v>26</v>
      </c>
      <c r="H31" s="38">
        <f t="shared" si="1"/>
        <v>51</v>
      </c>
      <c r="I31" s="15">
        <v>93</v>
      </c>
      <c r="J31" s="43">
        <v>2</v>
      </c>
      <c r="K31" s="47">
        <v>5</v>
      </c>
      <c r="L31" s="38">
        <f t="shared" si="2"/>
        <v>7</v>
      </c>
    </row>
    <row r="32" spans="1:12">
      <c r="E32" s="14">
        <v>44</v>
      </c>
      <c r="F32" s="43">
        <v>27</v>
      </c>
      <c r="G32" s="47">
        <v>25</v>
      </c>
      <c r="H32" s="38">
        <f t="shared" si="1"/>
        <v>52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27</v>
      </c>
      <c r="G33" s="47">
        <v>16</v>
      </c>
      <c r="H33" s="38">
        <f t="shared" si="1"/>
        <v>43</v>
      </c>
      <c r="I33" s="15">
        <v>95</v>
      </c>
      <c r="J33" s="43">
        <v>0</v>
      </c>
      <c r="K33" s="47">
        <v>5</v>
      </c>
      <c r="L33" s="38">
        <f t="shared" si="2"/>
        <v>5</v>
      </c>
    </row>
    <row r="34" spans="5:12">
      <c r="E34" s="14">
        <v>46</v>
      </c>
      <c r="F34" s="43">
        <v>21</v>
      </c>
      <c r="G34" s="47">
        <v>15</v>
      </c>
      <c r="H34" s="38">
        <f t="shared" si="1"/>
        <v>36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27</v>
      </c>
      <c r="G35" s="47">
        <v>21</v>
      </c>
      <c r="H35" s="38">
        <f t="shared" si="1"/>
        <v>48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27</v>
      </c>
      <c r="G36" s="47">
        <v>21</v>
      </c>
      <c r="H36" s="38">
        <f t="shared" si="1"/>
        <v>48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19</v>
      </c>
      <c r="G37" s="47">
        <v>15</v>
      </c>
      <c r="H37" s="38">
        <f t="shared" si="1"/>
        <v>34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25</v>
      </c>
      <c r="G38" s="47">
        <v>22</v>
      </c>
      <c r="H38" s="38">
        <f t="shared" si="1"/>
        <v>47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14</v>
      </c>
      <c r="G39" s="47">
        <v>21</v>
      </c>
      <c r="H39" s="38">
        <f t="shared" si="1"/>
        <v>35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25</v>
      </c>
      <c r="G40" s="47">
        <v>21</v>
      </c>
      <c r="H40" s="38">
        <f t="shared" si="1"/>
        <v>46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16</v>
      </c>
      <c r="G41" s="47">
        <v>19</v>
      </c>
      <c r="H41" s="38">
        <f t="shared" si="1"/>
        <v>35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12</v>
      </c>
      <c r="G42" s="47">
        <v>14</v>
      </c>
      <c r="H42" s="38">
        <f t="shared" si="1"/>
        <v>26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24</v>
      </c>
      <c r="G43" s="47">
        <v>24</v>
      </c>
      <c r="H43" s="38">
        <f t="shared" si="1"/>
        <v>48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21</v>
      </c>
      <c r="G44" s="47">
        <v>26</v>
      </c>
      <c r="H44" s="38">
        <f t="shared" si="1"/>
        <v>47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33</v>
      </c>
      <c r="G45" s="47">
        <v>29</v>
      </c>
      <c r="H45" s="38">
        <f t="shared" si="1"/>
        <v>62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15</v>
      </c>
      <c r="G46" s="47">
        <v>24</v>
      </c>
      <c r="H46" s="38">
        <f t="shared" si="1"/>
        <v>39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30</v>
      </c>
      <c r="G47" s="47">
        <v>31</v>
      </c>
      <c r="H47" s="38">
        <f t="shared" si="1"/>
        <v>61</v>
      </c>
      <c r="I47" s="25" t="s">
        <v>6</v>
      </c>
      <c r="J47" s="36">
        <f>SUM(J3:J46)</f>
        <v>403</v>
      </c>
      <c r="K47" s="39">
        <f>SUM(K3:K46)</f>
        <v>455</v>
      </c>
      <c r="L47" s="40">
        <f>SUM(J47:K47)</f>
        <v>858</v>
      </c>
    </row>
    <row r="48" spans="5:12">
      <c r="E48" s="14">
        <v>60</v>
      </c>
      <c r="F48" s="43">
        <v>34</v>
      </c>
      <c r="G48" s="47">
        <v>28</v>
      </c>
      <c r="H48" s="38">
        <f t="shared" si="1"/>
        <v>62</v>
      </c>
    </row>
    <row r="49" spans="5:12" ht="14.25" thickBot="1">
      <c r="E49" s="14">
        <v>61</v>
      </c>
      <c r="F49" s="43">
        <v>36</v>
      </c>
      <c r="G49" s="47">
        <v>30</v>
      </c>
      <c r="H49" s="38">
        <f t="shared" si="1"/>
        <v>66</v>
      </c>
      <c r="J49" s="79" t="s">
        <v>111</v>
      </c>
    </row>
    <row r="50" spans="5:12">
      <c r="E50" s="14">
        <v>62</v>
      </c>
      <c r="F50" s="43">
        <v>41</v>
      </c>
      <c r="G50" s="47">
        <v>35</v>
      </c>
      <c r="H50" s="38">
        <f t="shared" si="1"/>
        <v>76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45</v>
      </c>
      <c r="G51" s="47">
        <v>43</v>
      </c>
      <c r="H51" s="38">
        <f t="shared" si="1"/>
        <v>88</v>
      </c>
      <c r="J51" s="73">
        <f>SUM(B18,F53,J47)</f>
        <v>1797</v>
      </c>
      <c r="K51" s="74">
        <f>SUM(C18,G53,K47)</f>
        <v>1776</v>
      </c>
      <c r="L51" s="75">
        <f>SUM(J51:K51)</f>
        <v>3573</v>
      </c>
    </row>
    <row r="52" spans="5:12" ht="14.25" thickBot="1">
      <c r="E52" s="24">
        <v>64</v>
      </c>
      <c r="F52" s="44">
        <v>47</v>
      </c>
      <c r="G52" s="48">
        <v>45</v>
      </c>
      <c r="H52" s="33">
        <f t="shared" si="1"/>
        <v>92</v>
      </c>
    </row>
    <row r="53" spans="5:12" ht="15" thickTop="1" thickBot="1">
      <c r="E53" s="23" t="s">
        <v>6</v>
      </c>
      <c r="F53" s="36">
        <f>SUM(F3:F52)</f>
        <v>1158</v>
      </c>
      <c r="G53" s="39">
        <f>SUM(G3:G52)</f>
        <v>1126</v>
      </c>
      <c r="H53" s="40">
        <f>SUM(F53:G53)</f>
        <v>2284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F22" sqref="F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5</v>
      </c>
      <c r="D3" s="28">
        <f>SUM(B3:C3)</f>
        <v>7</v>
      </c>
      <c r="E3" s="19">
        <v>15</v>
      </c>
      <c r="F3" s="49">
        <v>5</v>
      </c>
      <c r="G3" s="46">
        <v>5</v>
      </c>
      <c r="H3" s="37">
        <f>SUM(F3:G3)</f>
        <v>10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5</v>
      </c>
      <c r="C4" s="42">
        <v>4</v>
      </c>
      <c r="D4" s="30">
        <f t="shared" ref="D4:D17" si="0">SUM(B4:C4)</f>
        <v>9</v>
      </c>
      <c r="E4" s="14">
        <v>16</v>
      </c>
      <c r="F4" s="41">
        <v>7</v>
      </c>
      <c r="G4" s="46">
        <v>2</v>
      </c>
      <c r="H4" s="38">
        <f t="shared" ref="H4:H52" si="1">SUM(F4:G4)</f>
        <v>9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1</v>
      </c>
      <c r="G5" s="46">
        <v>3</v>
      </c>
      <c r="H5" s="38">
        <f t="shared" si="1"/>
        <v>4</v>
      </c>
      <c r="I5" s="15">
        <v>67</v>
      </c>
      <c r="J5" s="41">
        <v>3</v>
      </c>
      <c r="K5" s="46">
        <v>3</v>
      </c>
      <c r="L5" s="38">
        <f t="shared" si="2"/>
        <v>6</v>
      </c>
    </row>
    <row r="6" spans="1:12">
      <c r="A6" s="14">
        <v>3</v>
      </c>
      <c r="B6" s="43">
        <v>4</v>
      </c>
      <c r="C6" s="42">
        <v>1</v>
      </c>
      <c r="D6" s="30">
        <f t="shared" si="0"/>
        <v>5</v>
      </c>
      <c r="E6" s="14">
        <v>18</v>
      </c>
      <c r="F6" s="41">
        <v>2</v>
      </c>
      <c r="G6" s="46">
        <v>1</v>
      </c>
      <c r="H6" s="38">
        <f t="shared" si="1"/>
        <v>3</v>
      </c>
      <c r="I6" s="15">
        <v>68</v>
      </c>
      <c r="J6" s="41">
        <v>4</v>
      </c>
      <c r="K6" s="46">
        <v>1</v>
      </c>
      <c r="L6" s="38">
        <f t="shared" si="2"/>
        <v>5</v>
      </c>
    </row>
    <row r="7" spans="1:12">
      <c r="A7" s="14">
        <v>4</v>
      </c>
      <c r="B7" s="43">
        <v>7</v>
      </c>
      <c r="C7" s="42">
        <v>0</v>
      </c>
      <c r="D7" s="30">
        <f t="shared" si="0"/>
        <v>7</v>
      </c>
      <c r="E7" s="14">
        <v>19</v>
      </c>
      <c r="F7" s="41">
        <v>5</v>
      </c>
      <c r="G7" s="46">
        <v>3</v>
      </c>
      <c r="H7" s="38">
        <f t="shared" si="1"/>
        <v>8</v>
      </c>
      <c r="I7" s="15">
        <v>69</v>
      </c>
      <c r="J7" s="41">
        <v>3</v>
      </c>
      <c r="K7" s="46">
        <v>0</v>
      </c>
      <c r="L7" s="38">
        <f t="shared" si="2"/>
        <v>3</v>
      </c>
    </row>
    <row r="8" spans="1:12">
      <c r="A8" s="14">
        <v>5</v>
      </c>
      <c r="B8" s="43">
        <v>4</v>
      </c>
      <c r="C8" s="42">
        <v>1</v>
      </c>
      <c r="D8" s="30">
        <f t="shared" si="0"/>
        <v>5</v>
      </c>
      <c r="E8" s="14">
        <v>20</v>
      </c>
      <c r="F8" s="41">
        <v>4</v>
      </c>
      <c r="G8" s="46">
        <v>6</v>
      </c>
      <c r="H8" s="38">
        <f t="shared" si="1"/>
        <v>10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2</v>
      </c>
      <c r="C9" s="42">
        <v>4</v>
      </c>
      <c r="D9" s="30">
        <f t="shared" si="0"/>
        <v>6</v>
      </c>
      <c r="E9" s="14">
        <v>21</v>
      </c>
      <c r="F9" s="41">
        <v>5</v>
      </c>
      <c r="G9" s="46">
        <v>2</v>
      </c>
      <c r="H9" s="38">
        <f t="shared" si="1"/>
        <v>7</v>
      </c>
      <c r="I9" s="15">
        <v>71</v>
      </c>
      <c r="J9" s="41">
        <v>3</v>
      </c>
      <c r="K9" s="46">
        <v>5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2</v>
      </c>
      <c r="G10" s="46">
        <v>6</v>
      </c>
      <c r="H10" s="38">
        <f t="shared" si="1"/>
        <v>8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6</v>
      </c>
      <c r="G11" s="46">
        <v>2</v>
      </c>
      <c r="H11" s="38">
        <f t="shared" si="1"/>
        <v>8</v>
      </c>
      <c r="I11" s="15">
        <v>73</v>
      </c>
      <c r="J11" s="41">
        <v>2</v>
      </c>
      <c r="K11" s="46">
        <v>0</v>
      </c>
      <c r="L11" s="38">
        <f t="shared" si="2"/>
        <v>2</v>
      </c>
    </row>
    <row r="12" spans="1:12">
      <c r="A12" s="14">
        <v>9</v>
      </c>
      <c r="B12" s="43">
        <v>4</v>
      </c>
      <c r="C12" s="42">
        <v>2</v>
      </c>
      <c r="D12" s="30">
        <f t="shared" si="0"/>
        <v>6</v>
      </c>
      <c r="E12" s="14">
        <v>24</v>
      </c>
      <c r="F12" s="41">
        <v>4</v>
      </c>
      <c r="G12" s="46">
        <v>9</v>
      </c>
      <c r="H12" s="38">
        <f t="shared" si="1"/>
        <v>13</v>
      </c>
      <c r="I12" s="15">
        <v>74</v>
      </c>
      <c r="J12" s="41">
        <v>2</v>
      </c>
      <c r="K12" s="46">
        <v>4</v>
      </c>
      <c r="L12" s="38">
        <f t="shared" si="2"/>
        <v>6</v>
      </c>
    </row>
    <row r="13" spans="1:12">
      <c r="A13" s="14">
        <v>10</v>
      </c>
      <c r="B13" s="43">
        <v>3</v>
      </c>
      <c r="C13" s="42">
        <v>2</v>
      </c>
      <c r="D13" s="30">
        <f t="shared" si="0"/>
        <v>5</v>
      </c>
      <c r="E13" s="14">
        <v>25</v>
      </c>
      <c r="F13" s="41">
        <v>1</v>
      </c>
      <c r="G13" s="46">
        <v>4</v>
      </c>
      <c r="H13" s="38">
        <f t="shared" si="1"/>
        <v>5</v>
      </c>
      <c r="I13" s="15">
        <v>75</v>
      </c>
      <c r="J13" s="41">
        <v>0</v>
      </c>
      <c r="K13" s="46">
        <v>1</v>
      </c>
      <c r="L13" s="38">
        <f t="shared" si="2"/>
        <v>1</v>
      </c>
    </row>
    <row r="14" spans="1:12">
      <c r="A14" s="14">
        <v>11</v>
      </c>
      <c r="B14" s="43">
        <v>0</v>
      </c>
      <c r="C14" s="42">
        <v>2</v>
      </c>
      <c r="D14" s="30">
        <f t="shared" si="0"/>
        <v>2</v>
      </c>
      <c r="E14" s="14">
        <v>26</v>
      </c>
      <c r="F14" s="41">
        <v>5</v>
      </c>
      <c r="G14" s="46">
        <v>4</v>
      </c>
      <c r="H14" s="38">
        <f t="shared" si="1"/>
        <v>9</v>
      </c>
      <c r="I14" s="15">
        <v>76</v>
      </c>
      <c r="J14" s="41">
        <v>4</v>
      </c>
      <c r="K14" s="46">
        <v>0</v>
      </c>
      <c r="L14" s="38">
        <f t="shared" si="2"/>
        <v>4</v>
      </c>
    </row>
    <row r="15" spans="1:12">
      <c r="A15" s="14">
        <v>12</v>
      </c>
      <c r="B15" s="43">
        <v>4</v>
      </c>
      <c r="C15" s="42">
        <v>2</v>
      </c>
      <c r="D15" s="30">
        <f t="shared" si="0"/>
        <v>6</v>
      </c>
      <c r="E15" s="14">
        <v>27</v>
      </c>
      <c r="F15" s="41">
        <v>7</v>
      </c>
      <c r="G15" s="46">
        <v>5</v>
      </c>
      <c r="H15" s="38">
        <f t="shared" si="1"/>
        <v>12</v>
      </c>
      <c r="I15" s="15">
        <v>77</v>
      </c>
      <c r="J15" s="41">
        <v>0</v>
      </c>
      <c r="K15" s="46">
        <v>5</v>
      </c>
      <c r="L15" s="38">
        <f t="shared" si="2"/>
        <v>5</v>
      </c>
    </row>
    <row r="16" spans="1:12">
      <c r="A16" s="14">
        <v>13</v>
      </c>
      <c r="B16" s="43">
        <v>3</v>
      </c>
      <c r="C16" s="42">
        <v>2</v>
      </c>
      <c r="D16" s="30">
        <f t="shared" si="0"/>
        <v>5</v>
      </c>
      <c r="E16" s="14">
        <v>28</v>
      </c>
      <c r="F16" s="43">
        <v>10</v>
      </c>
      <c r="G16" s="47">
        <v>4</v>
      </c>
      <c r="H16" s="38">
        <f t="shared" si="1"/>
        <v>14</v>
      </c>
      <c r="I16" s="15">
        <v>78</v>
      </c>
      <c r="J16" s="41">
        <v>0</v>
      </c>
      <c r="K16" s="46">
        <v>0</v>
      </c>
      <c r="L16" s="38">
        <f t="shared" si="2"/>
        <v>0</v>
      </c>
    </row>
    <row r="17" spans="1:12" ht="14.25" thickBot="1">
      <c r="A17" s="24">
        <v>14</v>
      </c>
      <c r="B17" s="44">
        <v>7</v>
      </c>
      <c r="C17" s="45">
        <v>0</v>
      </c>
      <c r="D17" s="33">
        <f t="shared" si="0"/>
        <v>7</v>
      </c>
      <c r="E17" s="14">
        <v>29</v>
      </c>
      <c r="F17" s="43">
        <v>4</v>
      </c>
      <c r="G17" s="47">
        <v>3</v>
      </c>
      <c r="H17" s="38">
        <f t="shared" si="1"/>
        <v>7</v>
      </c>
      <c r="I17" s="15">
        <v>79</v>
      </c>
      <c r="J17" s="41">
        <v>1</v>
      </c>
      <c r="K17" s="46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52</v>
      </c>
      <c r="C18" s="35">
        <f>SUM(C3:C17)</f>
        <v>33</v>
      </c>
      <c r="D18" s="36">
        <f>SUM(B18:C18)</f>
        <v>85</v>
      </c>
      <c r="E18" s="14">
        <v>30</v>
      </c>
      <c r="F18" s="43">
        <v>7</v>
      </c>
      <c r="G18" s="47">
        <v>4</v>
      </c>
      <c r="H18" s="38">
        <f t="shared" si="1"/>
        <v>11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7</v>
      </c>
      <c r="G19" s="47">
        <v>3</v>
      </c>
      <c r="H19" s="38">
        <f t="shared" si="1"/>
        <v>10</v>
      </c>
      <c r="I19" s="15">
        <v>81</v>
      </c>
      <c r="J19" s="41">
        <v>1</v>
      </c>
      <c r="K19" s="46">
        <v>1</v>
      </c>
      <c r="L19" s="38">
        <f t="shared" si="2"/>
        <v>2</v>
      </c>
    </row>
    <row r="20" spans="1:12">
      <c r="E20" s="14">
        <v>32</v>
      </c>
      <c r="F20" s="43">
        <v>5</v>
      </c>
      <c r="G20" s="47">
        <v>7</v>
      </c>
      <c r="H20" s="38">
        <f t="shared" si="1"/>
        <v>12</v>
      </c>
      <c r="I20" s="15">
        <v>82</v>
      </c>
      <c r="J20" s="41">
        <v>1</v>
      </c>
      <c r="K20" s="46">
        <v>0</v>
      </c>
      <c r="L20" s="38">
        <f t="shared" si="2"/>
        <v>1</v>
      </c>
    </row>
    <row r="21" spans="1:12">
      <c r="E21" s="14">
        <v>33</v>
      </c>
      <c r="F21" s="43">
        <v>3</v>
      </c>
      <c r="G21" s="47">
        <v>6</v>
      </c>
      <c r="H21" s="38">
        <f t="shared" si="1"/>
        <v>9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7</v>
      </c>
      <c r="G22" s="47">
        <v>1</v>
      </c>
      <c r="H22" s="38">
        <f t="shared" si="1"/>
        <v>8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0</v>
      </c>
      <c r="G23" s="47">
        <v>6</v>
      </c>
      <c r="H23" s="38">
        <f t="shared" si="1"/>
        <v>6</v>
      </c>
      <c r="I23" s="15">
        <v>85</v>
      </c>
      <c r="J23" s="43">
        <v>0</v>
      </c>
      <c r="K23" s="47">
        <v>0</v>
      </c>
      <c r="L23" s="38">
        <f t="shared" si="2"/>
        <v>0</v>
      </c>
    </row>
    <row r="24" spans="1:12">
      <c r="E24" s="14">
        <v>36</v>
      </c>
      <c r="F24" s="43">
        <v>9</v>
      </c>
      <c r="G24" s="47">
        <v>2</v>
      </c>
      <c r="H24" s="38">
        <f t="shared" si="1"/>
        <v>11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2</v>
      </c>
      <c r="G25" s="47">
        <v>6</v>
      </c>
      <c r="H25" s="38">
        <f t="shared" si="1"/>
        <v>8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0</v>
      </c>
      <c r="G26" s="47">
        <v>2</v>
      </c>
      <c r="H26" s="38">
        <f t="shared" si="1"/>
        <v>2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3</v>
      </c>
      <c r="H27" s="38">
        <f t="shared" si="1"/>
        <v>8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4</v>
      </c>
      <c r="G28" s="47">
        <v>3</v>
      </c>
      <c r="H28" s="38">
        <f t="shared" si="1"/>
        <v>7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6</v>
      </c>
      <c r="G29" s="47">
        <v>2</v>
      </c>
      <c r="H29" s="38">
        <f t="shared" si="1"/>
        <v>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6</v>
      </c>
      <c r="G30" s="47">
        <v>6</v>
      </c>
      <c r="H30" s="38">
        <f t="shared" si="1"/>
        <v>12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3</v>
      </c>
      <c r="H31" s="38">
        <f t="shared" si="1"/>
        <v>8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2</v>
      </c>
      <c r="G32" s="47">
        <v>4</v>
      </c>
      <c r="H32" s="38">
        <f t="shared" si="1"/>
        <v>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4</v>
      </c>
      <c r="G33" s="47">
        <v>5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5</v>
      </c>
      <c r="H34" s="38">
        <f t="shared" si="1"/>
        <v>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4</v>
      </c>
      <c r="G35" s="47">
        <v>7</v>
      </c>
      <c r="H35" s="38">
        <f t="shared" si="1"/>
        <v>11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4</v>
      </c>
      <c r="H36" s="38">
        <f t="shared" si="1"/>
        <v>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5</v>
      </c>
      <c r="H37" s="38">
        <f t="shared" si="1"/>
        <v>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5</v>
      </c>
      <c r="G38" s="47">
        <v>1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4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2</v>
      </c>
      <c r="H40" s="38">
        <f t="shared" si="1"/>
        <v>6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4</v>
      </c>
      <c r="H42" s="38">
        <f t="shared" si="1"/>
        <v>6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5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5</v>
      </c>
      <c r="H44" s="38">
        <f t="shared" si="1"/>
        <v>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3</v>
      </c>
      <c r="H45" s="38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5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6</v>
      </c>
      <c r="H47" s="38">
        <f t="shared" si="1"/>
        <v>10</v>
      </c>
      <c r="I47" s="25" t="s">
        <v>6</v>
      </c>
      <c r="J47" s="36">
        <f>SUM(J3:J46)</f>
        <v>34</v>
      </c>
      <c r="K47" s="39">
        <f>SUM(K3:K46)</f>
        <v>37</v>
      </c>
      <c r="L47" s="40">
        <f>SUM(J47:K47)</f>
        <v>71</v>
      </c>
    </row>
    <row r="48" spans="5:12">
      <c r="E48" s="14">
        <v>60</v>
      </c>
      <c r="F48" s="43">
        <v>4</v>
      </c>
      <c r="G48" s="47">
        <v>4</v>
      </c>
      <c r="H48" s="38">
        <f t="shared" si="1"/>
        <v>8</v>
      </c>
    </row>
    <row r="49" spans="5:12" ht="14.25" thickBot="1">
      <c r="E49" s="14">
        <v>61</v>
      </c>
      <c r="F49" s="43">
        <v>2</v>
      </c>
      <c r="G49" s="47">
        <v>5</v>
      </c>
      <c r="H49" s="38">
        <f t="shared" si="1"/>
        <v>7</v>
      </c>
      <c r="J49" s="79" t="s">
        <v>114</v>
      </c>
    </row>
    <row r="50" spans="5:12">
      <c r="E50" s="14">
        <v>62</v>
      </c>
      <c r="F50" s="43">
        <v>10</v>
      </c>
      <c r="G50" s="47">
        <v>2</v>
      </c>
      <c r="H50" s="38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4</v>
      </c>
      <c r="H51" s="38">
        <f t="shared" si="1"/>
        <v>8</v>
      </c>
      <c r="J51" s="73">
        <f>SUM(B18,F53,J47)</f>
        <v>300</v>
      </c>
      <c r="K51" s="74">
        <f>SUM(C18,G53,K47)</f>
        <v>269</v>
      </c>
      <c r="L51" s="75">
        <f>SUM(J51:K51)</f>
        <v>569</v>
      </c>
    </row>
    <row r="52" spans="5:12" ht="14.25" thickBot="1">
      <c r="E52" s="24">
        <v>64</v>
      </c>
      <c r="F52" s="44">
        <v>9</v>
      </c>
      <c r="G52" s="48">
        <v>4</v>
      </c>
      <c r="H52" s="33">
        <f t="shared" si="1"/>
        <v>13</v>
      </c>
    </row>
    <row r="53" spans="5:12" ht="15" thickTop="1" thickBot="1">
      <c r="E53" s="23" t="s">
        <v>6</v>
      </c>
      <c r="F53" s="36">
        <f>SUM(F3:F52)</f>
        <v>214</v>
      </c>
      <c r="G53" s="39">
        <f>SUM(G3:G52)</f>
        <v>199</v>
      </c>
      <c r="H53" s="40">
        <f>SUM(F53:G53)</f>
        <v>413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54</v>
      </c>
      <c r="C3" s="42">
        <v>54</v>
      </c>
      <c r="D3" s="28">
        <f>SUM(B3:C3)</f>
        <v>108</v>
      </c>
      <c r="E3" s="19">
        <v>15</v>
      </c>
      <c r="F3" s="49">
        <v>71</v>
      </c>
      <c r="G3" s="46">
        <v>64</v>
      </c>
      <c r="H3" s="37">
        <f>SUM(F3:G3)</f>
        <v>135</v>
      </c>
      <c r="I3" s="20">
        <v>65</v>
      </c>
      <c r="J3" s="49">
        <v>108</v>
      </c>
      <c r="K3" s="46">
        <v>106</v>
      </c>
      <c r="L3" s="37">
        <f>SUM(J3:K3)</f>
        <v>214</v>
      </c>
    </row>
    <row r="4" spans="1:12">
      <c r="A4" s="14">
        <v>1</v>
      </c>
      <c r="B4" s="43">
        <v>47</v>
      </c>
      <c r="C4" s="42">
        <v>48</v>
      </c>
      <c r="D4" s="30">
        <f t="shared" ref="D4:D17" si="0">SUM(B4:C4)</f>
        <v>95</v>
      </c>
      <c r="E4" s="14">
        <v>16</v>
      </c>
      <c r="F4" s="41">
        <v>57</v>
      </c>
      <c r="G4" s="46">
        <v>60</v>
      </c>
      <c r="H4" s="38">
        <f t="shared" ref="H4:H52" si="1">SUM(F4:G4)</f>
        <v>117</v>
      </c>
      <c r="I4" s="15">
        <v>66</v>
      </c>
      <c r="J4" s="41">
        <v>69</v>
      </c>
      <c r="K4" s="46">
        <v>58</v>
      </c>
      <c r="L4" s="38">
        <f t="shared" ref="L4:L46" si="2">SUM(J4:K4)</f>
        <v>127</v>
      </c>
    </row>
    <row r="5" spans="1:12">
      <c r="A5" s="14">
        <v>2</v>
      </c>
      <c r="B5" s="43">
        <v>66</v>
      </c>
      <c r="C5" s="42">
        <v>56</v>
      </c>
      <c r="D5" s="30">
        <f t="shared" si="0"/>
        <v>122</v>
      </c>
      <c r="E5" s="14">
        <v>17</v>
      </c>
      <c r="F5" s="41">
        <v>80</v>
      </c>
      <c r="G5" s="46">
        <v>77</v>
      </c>
      <c r="H5" s="38">
        <f t="shared" si="1"/>
        <v>157</v>
      </c>
      <c r="I5" s="15">
        <v>67</v>
      </c>
      <c r="J5" s="41">
        <v>100</v>
      </c>
      <c r="K5" s="46">
        <v>91</v>
      </c>
      <c r="L5" s="38">
        <f t="shared" si="2"/>
        <v>191</v>
      </c>
    </row>
    <row r="6" spans="1:12">
      <c r="A6" s="14">
        <v>3</v>
      </c>
      <c r="B6" s="43">
        <v>64</v>
      </c>
      <c r="C6" s="42">
        <v>56</v>
      </c>
      <c r="D6" s="30">
        <f t="shared" si="0"/>
        <v>120</v>
      </c>
      <c r="E6" s="14">
        <v>18</v>
      </c>
      <c r="F6" s="41">
        <v>68</v>
      </c>
      <c r="G6" s="46">
        <v>77</v>
      </c>
      <c r="H6" s="38">
        <f t="shared" si="1"/>
        <v>145</v>
      </c>
      <c r="I6" s="15">
        <v>68</v>
      </c>
      <c r="J6" s="41">
        <v>105</v>
      </c>
      <c r="K6" s="46">
        <v>99</v>
      </c>
      <c r="L6" s="38">
        <f t="shared" si="2"/>
        <v>204</v>
      </c>
    </row>
    <row r="7" spans="1:12">
      <c r="A7" s="14">
        <v>4</v>
      </c>
      <c r="B7" s="43">
        <v>67</v>
      </c>
      <c r="C7" s="42">
        <v>54</v>
      </c>
      <c r="D7" s="30">
        <f t="shared" si="0"/>
        <v>121</v>
      </c>
      <c r="E7" s="14">
        <v>19</v>
      </c>
      <c r="F7" s="41">
        <v>67</v>
      </c>
      <c r="G7" s="46">
        <v>73</v>
      </c>
      <c r="H7" s="38">
        <f t="shared" si="1"/>
        <v>140</v>
      </c>
      <c r="I7" s="15">
        <v>69</v>
      </c>
      <c r="J7" s="41">
        <v>95</v>
      </c>
      <c r="K7" s="46">
        <v>80</v>
      </c>
      <c r="L7" s="38">
        <f t="shared" si="2"/>
        <v>175</v>
      </c>
    </row>
    <row r="8" spans="1:12">
      <c r="A8" s="14">
        <v>5</v>
      </c>
      <c r="B8" s="43">
        <v>60</v>
      </c>
      <c r="C8" s="42">
        <v>70</v>
      </c>
      <c r="D8" s="30">
        <f t="shared" si="0"/>
        <v>130</v>
      </c>
      <c r="E8" s="14">
        <v>20</v>
      </c>
      <c r="F8" s="41">
        <v>68</v>
      </c>
      <c r="G8" s="46">
        <v>58</v>
      </c>
      <c r="H8" s="38">
        <f t="shared" si="1"/>
        <v>126</v>
      </c>
      <c r="I8" s="15">
        <v>70</v>
      </c>
      <c r="J8" s="41">
        <v>95</v>
      </c>
      <c r="K8" s="46">
        <v>87</v>
      </c>
      <c r="L8" s="38">
        <f t="shared" si="2"/>
        <v>182</v>
      </c>
    </row>
    <row r="9" spans="1:12">
      <c r="A9" s="14">
        <v>6</v>
      </c>
      <c r="B9" s="43">
        <v>52</v>
      </c>
      <c r="C9" s="42">
        <v>63</v>
      </c>
      <c r="D9" s="30">
        <f t="shared" si="0"/>
        <v>115</v>
      </c>
      <c r="E9" s="14">
        <v>21</v>
      </c>
      <c r="F9" s="41">
        <v>77</v>
      </c>
      <c r="G9" s="46">
        <v>57</v>
      </c>
      <c r="H9" s="38">
        <f t="shared" si="1"/>
        <v>134</v>
      </c>
      <c r="I9" s="15">
        <v>71</v>
      </c>
      <c r="J9" s="41">
        <v>72</v>
      </c>
      <c r="K9" s="46">
        <v>66</v>
      </c>
      <c r="L9" s="38">
        <f t="shared" si="2"/>
        <v>138</v>
      </c>
    </row>
    <row r="10" spans="1:12">
      <c r="A10" s="14">
        <v>7</v>
      </c>
      <c r="B10" s="43">
        <v>64</v>
      </c>
      <c r="C10" s="42">
        <v>73</v>
      </c>
      <c r="D10" s="30">
        <f t="shared" si="0"/>
        <v>137</v>
      </c>
      <c r="E10" s="14">
        <v>22</v>
      </c>
      <c r="F10" s="41">
        <v>67</v>
      </c>
      <c r="G10" s="46">
        <v>63</v>
      </c>
      <c r="H10" s="38">
        <f t="shared" si="1"/>
        <v>130</v>
      </c>
      <c r="I10" s="15">
        <v>72</v>
      </c>
      <c r="J10" s="41">
        <v>59</v>
      </c>
      <c r="K10" s="46">
        <v>68</v>
      </c>
      <c r="L10" s="38">
        <f t="shared" si="2"/>
        <v>127</v>
      </c>
    </row>
    <row r="11" spans="1:12">
      <c r="A11" s="14">
        <v>8</v>
      </c>
      <c r="B11" s="43">
        <v>63</v>
      </c>
      <c r="C11" s="42">
        <v>61</v>
      </c>
      <c r="D11" s="30">
        <f t="shared" si="0"/>
        <v>124</v>
      </c>
      <c r="E11" s="14">
        <v>23</v>
      </c>
      <c r="F11" s="41">
        <v>81</v>
      </c>
      <c r="G11" s="46">
        <v>54</v>
      </c>
      <c r="H11" s="38">
        <f t="shared" si="1"/>
        <v>135</v>
      </c>
      <c r="I11" s="15">
        <v>73</v>
      </c>
      <c r="J11" s="41">
        <v>50</v>
      </c>
      <c r="K11" s="46">
        <v>47</v>
      </c>
      <c r="L11" s="38">
        <f t="shared" si="2"/>
        <v>97</v>
      </c>
    </row>
    <row r="12" spans="1:12">
      <c r="A12" s="14">
        <v>9</v>
      </c>
      <c r="B12" s="43">
        <v>62</v>
      </c>
      <c r="C12" s="42">
        <v>72</v>
      </c>
      <c r="D12" s="30">
        <f t="shared" si="0"/>
        <v>134</v>
      </c>
      <c r="E12" s="14">
        <v>24</v>
      </c>
      <c r="F12" s="41">
        <v>77</v>
      </c>
      <c r="G12" s="46">
        <v>73</v>
      </c>
      <c r="H12" s="38">
        <f t="shared" si="1"/>
        <v>150</v>
      </c>
      <c r="I12" s="15">
        <v>74</v>
      </c>
      <c r="J12" s="41">
        <v>51</v>
      </c>
      <c r="K12" s="46">
        <v>51</v>
      </c>
      <c r="L12" s="38">
        <f t="shared" si="2"/>
        <v>102</v>
      </c>
    </row>
    <row r="13" spans="1:12">
      <c r="A13" s="14">
        <v>10</v>
      </c>
      <c r="B13" s="43">
        <v>73</v>
      </c>
      <c r="C13" s="42">
        <v>71</v>
      </c>
      <c r="D13" s="30">
        <f t="shared" si="0"/>
        <v>144</v>
      </c>
      <c r="E13" s="14">
        <v>25</v>
      </c>
      <c r="F13" s="41">
        <v>69</v>
      </c>
      <c r="G13" s="46">
        <v>61</v>
      </c>
      <c r="H13" s="38">
        <f t="shared" si="1"/>
        <v>130</v>
      </c>
      <c r="I13" s="15">
        <v>75</v>
      </c>
      <c r="J13" s="41">
        <v>59</v>
      </c>
      <c r="K13" s="46">
        <v>46</v>
      </c>
      <c r="L13" s="38">
        <f t="shared" si="2"/>
        <v>105</v>
      </c>
    </row>
    <row r="14" spans="1:12">
      <c r="A14" s="14">
        <v>11</v>
      </c>
      <c r="B14" s="43">
        <v>69</v>
      </c>
      <c r="C14" s="42">
        <v>58</v>
      </c>
      <c r="D14" s="30">
        <f t="shared" si="0"/>
        <v>127</v>
      </c>
      <c r="E14" s="14">
        <v>26</v>
      </c>
      <c r="F14" s="41">
        <v>72</v>
      </c>
      <c r="G14" s="46">
        <v>77</v>
      </c>
      <c r="H14" s="38">
        <f t="shared" si="1"/>
        <v>149</v>
      </c>
      <c r="I14" s="15">
        <v>76</v>
      </c>
      <c r="J14" s="41">
        <v>35</v>
      </c>
      <c r="K14" s="46">
        <v>46</v>
      </c>
      <c r="L14" s="38">
        <f t="shared" si="2"/>
        <v>81</v>
      </c>
    </row>
    <row r="15" spans="1:12">
      <c r="A15" s="14">
        <v>12</v>
      </c>
      <c r="B15" s="43">
        <v>68</v>
      </c>
      <c r="C15" s="42">
        <v>70</v>
      </c>
      <c r="D15" s="30">
        <f t="shared" si="0"/>
        <v>138</v>
      </c>
      <c r="E15" s="14">
        <v>27</v>
      </c>
      <c r="F15" s="41">
        <v>73</v>
      </c>
      <c r="G15" s="46">
        <v>75</v>
      </c>
      <c r="H15" s="38">
        <f t="shared" si="1"/>
        <v>148</v>
      </c>
      <c r="I15" s="15">
        <v>77</v>
      </c>
      <c r="J15" s="41">
        <v>36</v>
      </c>
      <c r="K15" s="46">
        <v>43</v>
      </c>
      <c r="L15" s="38">
        <f t="shared" si="2"/>
        <v>79</v>
      </c>
    </row>
    <row r="16" spans="1:12">
      <c r="A16" s="14">
        <v>13</v>
      </c>
      <c r="B16" s="43">
        <v>71</v>
      </c>
      <c r="C16" s="42">
        <v>61</v>
      </c>
      <c r="D16" s="30">
        <f t="shared" si="0"/>
        <v>132</v>
      </c>
      <c r="E16" s="14">
        <v>28</v>
      </c>
      <c r="F16" s="43">
        <v>99</v>
      </c>
      <c r="G16" s="47">
        <v>63</v>
      </c>
      <c r="H16" s="38">
        <f t="shared" si="1"/>
        <v>162</v>
      </c>
      <c r="I16" s="15">
        <v>78</v>
      </c>
      <c r="J16" s="41">
        <v>38</v>
      </c>
      <c r="K16" s="46">
        <v>42</v>
      </c>
      <c r="L16" s="38">
        <f t="shared" si="2"/>
        <v>80</v>
      </c>
    </row>
    <row r="17" spans="1:12" ht="14.25" thickBot="1">
      <c r="A17" s="24">
        <v>14</v>
      </c>
      <c r="B17" s="44">
        <v>67</v>
      </c>
      <c r="C17" s="45">
        <v>70</v>
      </c>
      <c r="D17" s="33">
        <f t="shared" si="0"/>
        <v>137</v>
      </c>
      <c r="E17" s="14">
        <v>29</v>
      </c>
      <c r="F17" s="43">
        <v>74</v>
      </c>
      <c r="G17" s="47">
        <v>70</v>
      </c>
      <c r="H17" s="38">
        <f t="shared" si="1"/>
        <v>144</v>
      </c>
      <c r="I17" s="15">
        <v>79</v>
      </c>
      <c r="J17" s="41">
        <v>41</v>
      </c>
      <c r="K17" s="46">
        <v>43</v>
      </c>
      <c r="L17" s="38">
        <f t="shared" si="2"/>
        <v>84</v>
      </c>
    </row>
    <row r="18" spans="1:12" ht="15" thickTop="1" thickBot="1">
      <c r="A18" s="23" t="s">
        <v>6</v>
      </c>
      <c r="B18" s="34">
        <f>SUM(B3:B17)</f>
        <v>947</v>
      </c>
      <c r="C18" s="35">
        <f>SUM(C3:C17)</f>
        <v>937</v>
      </c>
      <c r="D18" s="36">
        <f>SUM(B18:C18)</f>
        <v>1884</v>
      </c>
      <c r="E18" s="14">
        <v>30</v>
      </c>
      <c r="F18" s="43">
        <v>91</v>
      </c>
      <c r="G18" s="47">
        <v>79</v>
      </c>
      <c r="H18" s="38">
        <f t="shared" si="1"/>
        <v>170</v>
      </c>
      <c r="I18" s="15">
        <v>80</v>
      </c>
      <c r="J18" s="41">
        <v>25</v>
      </c>
      <c r="K18" s="46">
        <v>31</v>
      </c>
      <c r="L18" s="38">
        <f t="shared" si="2"/>
        <v>56</v>
      </c>
    </row>
    <row r="19" spans="1:12">
      <c r="E19" s="14">
        <v>31</v>
      </c>
      <c r="F19" s="43">
        <v>70</v>
      </c>
      <c r="G19" s="47">
        <v>71</v>
      </c>
      <c r="H19" s="38">
        <f t="shared" si="1"/>
        <v>141</v>
      </c>
      <c r="I19" s="15">
        <v>81</v>
      </c>
      <c r="J19" s="41">
        <v>25</v>
      </c>
      <c r="K19" s="46">
        <v>34</v>
      </c>
      <c r="L19" s="38">
        <f t="shared" si="2"/>
        <v>59</v>
      </c>
    </row>
    <row r="20" spans="1:12">
      <c r="E20" s="14">
        <v>32</v>
      </c>
      <c r="F20" s="43">
        <v>94</v>
      </c>
      <c r="G20" s="47">
        <v>78</v>
      </c>
      <c r="H20" s="38">
        <f t="shared" si="1"/>
        <v>172</v>
      </c>
      <c r="I20" s="15">
        <v>82</v>
      </c>
      <c r="J20" s="41">
        <v>19</v>
      </c>
      <c r="K20" s="46">
        <v>35</v>
      </c>
      <c r="L20" s="38">
        <f t="shared" si="2"/>
        <v>54</v>
      </c>
    </row>
    <row r="21" spans="1:12">
      <c r="E21" s="14">
        <v>33</v>
      </c>
      <c r="F21" s="43">
        <v>86</v>
      </c>
      <c r="G21" s="47">
        <v>83</v>
      </c>
      <c r="H21" s="38">
        <f t="shared" si="1"/>
        <v>169</v>
      </c>
      <c r="I21" s="15">
        <v>83</v>
      </c>
      <c r="J21" s="41">
        <v>15</v>
      </c>
      <c r="K21" s="46">
        <v>23</v>
      </c>
      <c r="L21" s="38">
        <f t="shared" si="2"/>
        <v>38</v>
      </c>
    </row>
    <row r="22" spans="1:12">
      <c r="E22" s="14">
        <v>34</v>
      </c>
      <c r="F22" s="43">
        <v>84</v>
      </c>
      <c r="G22" s="47">
        <v>78</v>
      </c>
      <c r="H22" s="38">
        <f t="shared" si="1"/>
        <v>162</v>
      </c>
      <c r="I22" s="15">
        <v>84</v>
      </c>
      <c r="J22" s="43">
        <v>15</v>
      </c>
      <c r="K22" s="47">
        <v>35</v>
      </c>
      <c r="L22" s="38">
        <f t="shared" si="2"/>
        <v>50</v>
      </c>
    </row>
    <row r="23" spans="1:12">
      <c r="E23" s="14">
        <v>35</v>
      </c>
      <c r="F23" s="43">
        <v>87</v>
      </c>
      <c r="G23" s="47">
        <v>75</v>
      </c>
      <c r="H23" s="38">
        <f t="shared" si="1"/>
        <v>162</v>
      </c>
      <c r="I23" s="15">
        <v>85</v>
      </c>
      <c r="J23" s="43">
        <v>8</v>
      </c>
      <c r="K23" s="47">
        <v>31</v>
      </c>
      <c r="L23" s="38">
        <f t="shared" si="2"/>
        <v>39</v>
      </c>
    </row>
    <row r="24" spans="1:12">
      <c r="E24" s="14">
        <v>36</v>
      </c>
      <c r="F24" s="43">
        <v>106</v>
      </c>
      <c r="G24" s="47">
        <v>84</v>
      </c>
      <c r="H24" s="38">
        <f t="shared" si="1"/>
        <v>190</v>
      </c>
      <c r="I24" s="15">
        <v>86</v>
      </c>
      <c r="J24" s="43">
        <v>16</v>
      </c>
      <c r="K24" s="47">
        <v>31</v>
      </c>
      <c r="L24" s="38">
        <f t="shared" si="2"/>
        <v>47</v>
      </c>
    </row>
    <row r="25" spans="1:12">
      <c r="E25" s="14">
        <v>37</v>
      </c>
      <c r="F25" s="43">
        <v>94</v>
      </c>
      <c r="G25" s="47">
        <v>90</v>
      </c>
      <c r="H25" s="38">
        <f t="shared" si="1"/>
        <v>184</v>
      </c>
      <c r="I25" s="15">
        <v>87</v>
      </c>
      <c r="J25" s="43">
        <v>6</v>
      </c>
      <c r="K25" s="47">
        <v>21</v>
      </c>
      <c r="L25" s="38">
        <f t="shared" si="2"/>
        <v>27</v>
      </c>
    </row>
    <row r="26" spans="1:12">
      <c r="E26" s="14">
        <v>38</v>
      </c>
      <c r="F26" s="43">
        <v>111</v>
      </c>
      <c r="G26" s="47">
        <v>95</v>
      </c>
      <c r="H26" s="38">
        <f t="shared" si="1"/>
        <v>206</v>
      </c>
      <c r="I26" s="15">
        <v>88</v>
      </c>
      <c r="J26" s="43">
        <v>11</v>
      </c>
      <c r="K26" s="47">
        <v>20</v>
      </c>
      <c r="L26" s="38">
        <f t="shared" si="2"/>
        <v>31</v>
      </c>
    </row>
    <row r="27" spans="1:12">
      <c r="E27" s="14">
        <v>39</v>
      </c>
      <c r="F27" s="43">
        <v>117</v>
      </c>
      <c r="G27" s="47">
        <v>88</v>
      </c>
      <c r="H27" s="38">
        <f t="shared" si="1"/>
        <v>205</v>
      </c>
      <c r="I27" s="15">
        <v>89</v>
      </c>
      <c r="J27" s="43">
        <v>3</v>
      </c>
      <c r="K27" s="47">
        <v>22</v>
      </c>
      <c r="L27" s="38">
        <f t="shared" si="2"/>
        <v>25</v>
      </c>
    </row>
    <row r="28" spans="1:12">
      <c r="E28" s="14">
        <v>40</v>
      </c>
      <c r="F28" s="43">
        <v>116</v>
      </c>
      <c r="G28" s="47">
        <v>109</v>
      </c>
      <c r="H28" s="38">
        <f t="shared" si="1"/>
        <v>225</v>
      </c>
      <c r="I28" s="15">
        <v>90</v>
      </c>
      <c r="J28" s="43">
        <v>3</v>
      </c>
      <c r="K28" s="47">
        <v>24</v>
      </c>
      <c r="L28" s="38">
        <f t="shared" si="2"/>
        <v>27</v>
      </c>
    </row>
    <row r="29" spans="1:12">
      <c r="E29" s="14">
        <v>41</v>
      </c>
      <c r="F29" s="43">
        <v>112</v>
      </c>
      <c r="G29" s="47">
        <v>86</v>
      </c>
      <c r="H29" s="38">
        <f t="shared" si="1"/>
        <v>198</v>
      </c>
      <c r="I29" s="15">
        <v>91</v>
      </c>
      <c r="J29" s="43">
        <v>6</v>
      </c>
      <c r="K29" s="47">
        <v>17</v>
      </c>
      <c r="L29" s="38">
        <f t="shared" si="2"/>
        <v>23</v>
      </c>
    </row>
    <row r="30" spans="1:12">
      <c r="E30" s="14">
        <v>42</v>
      </c>
      <c r="F30" s="43">
        <v>104</v>
      </c>
      <c r="G30" s="47">
        <v>100</v>
      </c>
      <c r="H30" s="38">
        <f t="shared" si="1"/>
        <v>204</v>
      </c>
      <c r="I30" s="15">
        <v>92</v>
      </c>
      <c r="J30" s="43">
        <v>1</v>
      </c>
      <c r="K30" s="47">
        <v>9</v>
      </c>
      <c r="L30" s="38">
        <f t="shared" si="2"/>
        <v>10</v>
      </c>
    </row>
    <row r="31" spans="1:12">
      <c r="E31" s="14">
        <v>43</v>
      </c>
      <c r="F31" s="43">
        <v>98</v>
      </c>
      <c r="G31" s="47">
        <v>83</v>
      </c>
      <c r="H31" s="38">
        <f t="shared" si="1"/>
        <v>181</v>
      </c>
      <c r="I31" s="15">
        <v>93</v>
      </c>
      <c r="J31" s="43">
        <v>2</v>
      </c>
      <c r="K31" s="47">
        <v>12</v>
      </c>
      <c r="L31" s="38">
        <f t="shared" si="2"/>
        <v>14</v>
      </c>
    </row>
    <row r="32" spans="1:12">
      <c r="E32" s="14">
        <v>44</v>
      </c>
      <c r="F32" s="43">
        <v>93</v>
      </c>
      <c r="G32" s="47">
        <v>102</v>
      </c>
      <c r="H32" s="38">
        <f t="shared" si="1"/>
        <v>195</v>
      </c>
      <c r="I32" s="15">
        <v>94</v>
      </c>
      <c r="J32" s="43">
        <v>2</v>
      </c>
      <c r="K32" s="47">
        <v>9</v>
      </c>
      <c r="L32" s="38">
        <f t="shared" si="2"/>
        <v>11</v>
      </c>
    </row>
    <row r="33" spans="5:12">
      <c r="E33" s="14">
        <v>45</v>
      </c>
      <c r="F33" s="43">
        <v>90</v>
      </c>
      <c r="G33" s="47">
        <v>62</v>
      </c>
      <c r="H33" s="38">
        <f t="shared" si="1"/>
        <v>152</v>
      </c>
      <c r="I33" s="15">
        <v>95</v>
      </c>
      <c r="J33" s="43">
        <v>2</v>
      </c>
      <c r="K33" s="47">
        <v>7</v>
      </c>
      <c r="L33" s="38">
        <f t="shared" si="2"/>
        <v>9</v>
      </c>
    </row>
    <row r="34" spans="5:12">
      <c r="E34" s="14">
        <v>46</v>
      </c>
      <c r="F34" s="43">
        <v>98</v>
      </c>
      <c r="G34" s="47">
        <v>78</v>
      </c>
      <c r="H34" s="38">
        <f t="shared" si="1"/>
        <v>176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101</v>
      </c>
      <c r="G35" s="47">
        <v>89</v>
      </c>
      <c r="H35" s="38">
        <f t="shared" si="1"/>
        <v>190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93</v>
      </c>
      <c r="G36" s="47">
        <v>91</v>
      </c>
      <c r="H36" s="38">
        <f t="shared" si="1"/>
        <v>184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75</v>
      </c>
      <c r="G37" s="47">
        <v>61</v>
      </c>
      <c r="H37" s="38">
        <f t="shared" si="1"/>
        <v>136</v>
      </c>
      <c r="I37" s="15">
        <v>99</v>
      </c>
      <c r="J37" s="43">
        <v>0</v>
      </c>
      <c r="K37" s="47">
        <v>2</v>
      </c>
      <c r="L37" s="38">
        <f t="shared" si="2"/>
        <v>2</v>
      </c>
    </row>
    <row r="38" spans="5:12">
      <c r="E38" s="14">
        <v>50</v>
      </c>
      <c r="F38" s="43">
        <v>68</v>
      </c>
      <c r="G38" s="47">
        <v>79</v>
      </c>
      <c r="H38" s="38">
        <f t="shared" si="1"/>
        <v>147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79</v>
      </c>
      <c r="G39" s="47">
        <v>75</v>
      </c>
      <c r="H39" s="38">
        <f t="shared" si="1"/>
        <v>154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78</v>
      </c>
      <c r="G40" s="47">
        <v>80</v>
      </c>
      <c r="H40" s="38">
        <f t="shared" si="1"/>
        <v>158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74</v>
      </c>
      <c r="G41" s="47">
        <v>85</v>
      </c>
      <c r="H41" s="38">
        <f t="shared" si="1"/>
        <v>159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76</v>
      </c>
      <c r="G42" s="47">
        <v>83</v>
      </c>
      <c r="H42" s="38">
        <f t="shared" si="1"/>
        <v>159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84</v>
      </c>
      <c r="G43" s="47">
        <v>79</v>
      </c>
      <c r="H43" s="38">
        <f t="shared" si="1"/>
        <v>163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99</v>
      </c>
      <c r="G44" s="47">
        <v>92</v>
      </c>
      <c r="H44" s="38">
        <f t="shared" si="1"/>
        <v>191</v>
      </c>
      <c r="I44" s="15">
        <v>106</v>
      </c>
      <c r="J44" s="43">
        <v>1</v>
      </c>
      <c r="K44" s="47">
        <v>0</v>
      </c>
      <c r="L44" s="38">
        <f t="shared" si="2"/>
        <v>1</v>
      </c>
    </row>
    <row r="45" spans="5:12">
      <c r="E45" s="14">
        <v>57</v>
      </c>
      <c r="F45" s="43">
        <v>86</v>
      </c>
      <c r="G45" s="47">
        <v>114</v>
      </c>
      <c r="H45" s="38">
        <f t="shared" si="1"/>
        <v>200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110</v>
      </c>
      <c r="G46" s="47">
        <v>98</v>
      </c>
      <c r="H46" s="38">
        <f t="shared" si="1"/>
        <v>208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111</v>
      </c>
      <c r="G47" s="47">
        <v>115</v>
      </c>
      <c r="H47" s="38">
        <f t="shared" si="1"/>
        <v>226</v>
      </c>
      <c r="I47" s="25" t="s">
        <v>6</v>
      </c>
      <c r="J47" s="36">
        <f>SUM(J3:J46)</f>
        <v>1174</v>
      </c>
      <c r="K47" s="39">
        <f>SUM(K3:K46)</f>
        <v>1343</v>
      </c>
      <c r="L47" s="40">
        <f>SUM(J47:K47)</f>
        <v>2517</v>
      </c>
    </row>
    <row r="48" spans="5:12">
      <c r="E48" s="14">
        <v>60</v>
      </c>
      <c r="F48" s="43">
        <v>120</v>
      </c>
      <c r="G48" s="47">
        <v>124</v>
      </c>
      <c r="H48" s="38">
        <f t="shared" si="1"/>
        <v>244</v>
      </c>
    </row>
    <row r="49" spans="5:12" ht="14.25" thickBot="1">
      <c r="E49" s="14">
        <v>61</v>
      </c>
      <c r="F49" s="43">
        <v>136</v>
      </c>
      <c r="G49" s="47">
        <v>146</v>
      </c>
      <c r="H49" s="38">
        <f t="shared" si="1"/>
        <v>282</v>
      </c>
      <c r="J49" s="4" t="s">
        <v>21</v>
      </c>
      <c r="K49" s="10"/>
      <c r="L49" s="10"/>
    </row>
    <row r="50" spans="5:12">
      <c r="E50" s="14">
        <v>62</v>
      </c>
      <c r="F50" s="43">
        <v>147</v>
      </c>
      <c r="G50" s="47">
        <v>145</v>
      </c>
      <c r="H50" s="38">
        <f t="shared" si="1"/>
        <v>292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176</v>
      </c>
      <c r="G51" s="47">
        <v>134</v>
      </c>
      <c r="H51" s="38">
        <f t="shared" si="1"/>
        <v>310</v>
      </c>
      <c r="J51" s="76">
        <f>SUM(B18,F53,J47)</f>
        <v>6739</v>
      </c>
      <c r="K51" s="77">
        <f>SUM(C18,G53,K47)</f>
        <v>6539</v>
      </c>
      <c r="L51" s="78">
        <f>SUM(J51:K51)</f>
        <v>13278</v>
      </c>
    </row>
    <row r="52" spans="5:12" ht="14.25" thickBot="1">
      <c r="E52" s="24">
        <v>64</v>
      </c>
      <c r="F52" s="44">
        <v>154</v>
      </c>
      <c r="G52" s="48">
        <v>126</v>
      </c>
      <c r="H52" s="33">
        <f t="shared" si="1"/>
        <v>280</v>
      </c>
    </row>
    <row r="53" spans="5:12" ht="15" thickTop="1" thickBot="1">
      <c r="E53" s="23" t="s">
        <v>6</v>
      </c>
      <c r="F53" s="36">
        <f>SUM(F3:F52)</f>
        <v>4618</v>
      </c>
      <c r="G53" s="39">
        <f>SUM(G3:G52)</f>
        <v>4259</v>
      </c>
      <c r="H53" s="40">
        <f>SUM(F53:G53)</f>
        <v>8877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G10" sqref="G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</v>
      </c>
      <c r="C3" s="42">
        <v>8</v>
      </c>
      <c r="D3" s="28">
        <f>SUM(B3:C3)</f>
        <v>17</v>
      </c>
      <c r="E3" s="19">
        <v>15</v>
      </c>
      <c r="F3" s="49">
        <v>15</v>
      </c>
      <c r="G3" s="46">
        <v>5</v>
      </c>
      <c r="H3" s="37">
        <f>SUM(F3:G3)</f>
        <v>20</v>
      </c>
      <c r="I3" s="20">
        <v>65</v>
      </c>
      <c r="J3" s="49">
        <v>19</v>
      </c>
      <c r="K3" s="46">
        <v>12</v>
      </c>
      <c r="L3" s="37">
        <f>SUM(J3:K3)</f>
        <v>31</v>
      </c>
    </row>
    <row r="4" spans="1:12">
      <c r="A4" s="14">
        <v>1</v>
      </c>
      <c r="B4" s="43">
        <v>4</v>
      </c>
      <c r="C4" s="42">
        <v>4</v>
      </c>
      <c r="D4" s="30">
        <f t="shared" ref="D4:D17" si="0">SUM(B4:C4)</f>
        <v>8</v>
      </c>
      <c r="E4" s="14">
        <v>16</v>
      </c>
      <c r="F4" s="41">
        <v>10</v>
      </c>
      <c r="G4" s="46">
        <v>11</v>
      </c>
      <c r="H4" s="38">
        <f t="shared" ref="H4:H52" si="1">SUM(F4:G4)</f>
        <v>21</v>
      </c>
      <c r="I4" s="15">
        <v>66</v>
      </c>
      <c r="J4" s="41">
        <v>10</v>
      </c>
      <c r="K4" s="46">
        <v>11</v>
      </c>
      <c r="L4" s="38">
        <f t="shared" ref="L4:L46" si="2">SUM(J4:K4)</f>
        <v>21</v>
      </c>
    </row>
    <row r="5" spans="1:12">
      <c r="A5" s="14">
        <v>2</v>
      </c>
      <c r="B5" s="43">
        <v>10</v>
      </c>
      <c r="C5" s="42">
        <v>7</v>
      </c>
      <c r="D5" s="30">
        <f t="shared" si="0"/>
        <v>17</v>
      </c>
      <c r="E5" s="14">
        <v>17</v>
      </c>
      <c r="F5" s="41">
        <v>13</v>
      </c>
      <c r="G5" s="46">
        <v>8</v>
      </c>
      <c r="H5" s="38">
        <f t="shared" si="1"/>
        <v>21</v>
      </c>
      <c r="I5" s="15">
        <v>67</v>
      </c>
      <c r="J5" s="41">
        <v>17</v>
      </c>
      <c r="K5" s="46">
        <v>11</v>
      </c>
      <c r="L5" s="38">
        <f t="shared" si="2"/>
        <v>28</v>
      </c>
    </row>
    <row r="6" spans="1:12">
      <c r="A6" s="14">
        <v>3</v>
      </c>
      <c r="B6" s="43">
        <v>5</v>
      </c>
      <c r="C6" s="42">
        <v>4</v>
      </c>
      <c r="D6" s="30">
        <f t="shared" si="0"/>
        <v>9</v>
      </c>
      <c r="E6" s="14">
        <v>18</v>
      </c>
      <c r="F6" s="41">
        <v>12</v>
      </c>
      <c r="G6" s="46">
        <v>12</v>
      </c>
      <c r="H6" s="38">
        <f t="shared" si="1"/>
        <v>24</v>
      </c>
      <c r="I6" s="15">
        <v>68</v>
      </c>
      <c r="J6" s="41">
        <v>16</v>
      </c>
      <c r="K6" s="46">
        <v>13</v>
      </c>
      <c r="L6" s="38">
        <f t="shared" si="2"/>
        <v>29</v>
      </c>
    </row>
    <row r="7" spans="1:12">
      <c r="A7" s="14">
        <v>4</v>
      </c>
      <c r="B7" s="43">
        <v>9</v>
      </c>
      <c r="C7" s="42">
        <v>6</v>
      </c>
      <c r="D7" s="30">
        <f t="shared" si="0"/>
        <v>15</v>
      </c>
      <c r="E7" s="14">
        <v>19</v>
      </c>
      <c r="F7" s="41">
        <v>13</v>
      </c>
      <c r="G7" s="46">
        <v>7</v>
      </c>
      <c r="H7" s="38">
        <f t="shared" si="1"/>
        <v>20</v>
      </c>
      <c r="I7" s="15">
        <v>69</v>
      </c>
      <c r="J7" s="41">
        <v>16</v>
      </c>
      <c r="K7" s="46">
        <v>14</v>
      </c>
      <c r="L7" s="38">
        <f t="shared" si="2"/>
        <v>30</v>
      </c>
    </row>
    <row r="8" spans="1:12">
      <c r="A8" s="14">
        <v>5</v>
      </c>
      <c r="B8" s="43">
        <v>6</v>
      </c>
      <c r="C8" s="42">
        <v>5</v>
      </c>
      <c r="D8" s="30">
        <f t="shared" si="0"/>
        <v>11</v>
      </c>
      <c r="E8" s="14">
        <v>20</v>
      </c>
      <c r="F8" s="41">
        <v>7</v>
      </c>
      <c r="G8" s="46">
        <v>10</v>
      </c>
      <c r="H8" s="38">
        <f t="shared" si="1"/>
        <v>17</v>
      </c>
      <c r="I8" s="15">
        <v>70</v>
      </c>
      <c r="J8" s="41">
        <v>13</v>
      </c>
      <c r="K8" s="46">
        <v>16</v>
      </c>
      <c r="L8" s="38">
        <f t="shared" si="2"/>
        <v>29</v>
      </c>
    </row>
    <row r="9" spans="1:12">
      <c r="A9" s="14">
        <v>6</v>
      </c>
      <c r="B9" s="43">
        <v>2</v>
      </c>
      <c r="C9" s="42">
        <v>6</v>
      </c>
      <c r="D9" s="30">
        <f t="shared" si="0"/>
        <v>8</v>
      </c>
      <c r="E9" s="14">
        <v>21</v>
      </c>
      <c r="F9" s="41">
        <v>13</v>
      </c>
      <c r="G9" s="46">
        <v>12</v>
      </c>
      <c r="H9" s="38">
        <f t="shared" si="1"/>
        <v>25</v>
      </c>
      <c r="I9" s="15">
        <v>71</v>
      </c>
      <c r="J9" s="41">
        <v>10</v>
      </c>
      <c r="K9" s="46">
        <v>10</v>
      </c>
      <c r="L9" s="38">
        <f t="shared" si="2"/>
        <v>20</v>
      </c>
    </row>
    <row r="10" spans="1:12">
      <c r="A10" s="14">
        <v>7</v>
      </c>
      <c r="B10" s="43">
        <v>9</v>
      </c>
      <c r="C10" s="42">
        <v>5</v>
      </c>
      <c r="D10" s="30">
        <f t="shared" si="0"/>
        <v>14</v>
      </c>
      <c r="E10" s="14">
        <v>22</v>
      </c>
      <c r="F10" s="41">
        <v>12</v>
      </c>
      <c r="G10" s="46">
        <v>8</v>
      </c>
      <c r="H10" s="38">
        <f t="shared" si="1"/>
        <v>20</v>
      </c>
      <c r="I10" s="15">
        <v>72</v>
      </c>
      <c r="J10" s="41">
        <v>6</v>
      </c>
      <c r="K10" s="46">
        <v>9</v>
      </c>
      <c r="L10" s="38">
        <f t="shared" si="2"/>
        <v>15</v>
      </c>
    </row>
    <row r="11" spans="1:12">
      <c r="A11" s="14">
        <v>8</v>
      </c>
      <c r="B11" s="43">
        <v>5</v>
      </c>
      <c r="C11" s="42">
        <v>6</v>
      </c>
      <c r="D11" s="30">
        <f t="shared" si="0"/>
        <v>11</v>
      </c>
      <c r="E11" s="14">
        <v>23</v>
      </c>
      <c r="F11" s="41">
        <v>15</v>
      </c>
      <c r="G11" s="46">
        <v>13</v>
      </c>
      <c r="H11" s="38">
        <f t="shared" si="1"/>
        <v>28</v>
      </c>
      <c r="I11" s="15">
        <v>73</v>
      </c>
      <c r="J11" s="41">
        <v>3</v>
      </c>
      <c r="K11" s="46">
        <v>4</v>
      </c>
      <c r="L11" s="38">
        <f t="shared" si="2"/>
        <v>7</v>
      </c>
    </row>
    <row r="12" spans="1:12">
      <c r="A12" s="14">
        <v>9</v>
      </c>
      <c r="B12" s="43">
        <v>8</v>
      </c>
      <c r="C12" s="42">
        <v>9</v>
      </c>
      <c r="D12" s="30">
        <f t="shared" si="0"/>
        <v>17</v>
      </c>
      <c r="E12" s="14">
        <v>24</v>
      </c>
      <c r="F12" s="41">
        <v>6</v>
      </c>
      <c r="G12" s="46">
        <v>16</v>
      </c>
      <c r="H12" s="38">
        <f t="shared" si="1"/>
        <v>22</v>
      </c>
      <c r="I12" s="15">
        <v>74</v>
      </c>
      <c r="J12" s="41">
        <v>6</v>
      </c>
      <c r="K12" s="46">
        <v>10</v>
      </c>
      <c r="L12" s="38">
        <f t="shared" si="2"/>
        <v>16</v>
      </c>
    </row>
    <row r="13" spans="1:12">
      <c r="A13" s="14">
        <v>10</v>
      </c>
      <c r="B13" s="43">
        <v>13</v>
      </c>
      <c r="C13" s="42">
        <v>9</v>
      </c>
      <c r="D13" s="30">
        <f t="shared" si="0"/>
        <v>22</v>
      </c>
      <c r="E13" s="14">
        <v>25</v>
      </c>
      <c r="F13" s="41">
        <v>12</v>
      </c>
      <c r="G13" s="46">
        <v>11</v>
      </c>
      <c r="H13" s="38">
        <f t="shared" si="1"/>
        <v>23</v>
      </c>
      <c r="I13" s="15">
        <v>75</v>
      </c>
      <c r="J13" s="41">
        <v>12</v>
      </c>
      <c r="K13" s="46">
        <v>5</v>
      </c>
      <c r="L13" s="38">
        <f t="shared" si="2"/>
        <v>17</v>
      </c>
    </row>
    <row r="14" spans="1:12">
      <c r="A14" s="14">
        <v>11</v>
      </c>
      <c r="B14" s="43">
        <v>9</v>
      </c>
      <c r="C14" s="42">
        <v>8</v>
      </c>
      <c r="D14" s="30">
        <f t="shared" si="0"/>
        <v>17</v>
      </c>
      <c r="E14" s="14">
        <v>26</v>
      </c>
      <c r="F14" s="41">
        <v>8</v>
      </c>
      <c r="G14" s="46">
        <v>9</v>
      </c>
      <c r="H14" s="38">
        <f t="shared" si="1"/>
        <v>17</v>
      </c>
      <c r="I14" s="15">
        <v>76</v>
      </c>
      <c r="J14" s="41">
        <v>6</v>
      </c>
      <c r="K14" s="46">
        <v>9</v>
      </c>
      <c r="L14" s="38">
        <f t="shared" si="2"/>
        <v>15</v>
      </c>
    </row>
    <row r="15" spans="1:12">
      <c r="A15" s="14">
        <v>12</v>
      </c>
      <c r="B15" s="43">
        <v>5</v>
      </c>
      <c r="C15" s="42">
        <v>11</v>
      </c>
      <c r="D15" s="30">
        <f t="shared" si="0"/>
        <v>16</v>
      </c>
      <c r="E15" s="14">
        <v>27</v>
      </c>
      <c r="F15" s="41">
        <v>16</v>
      </c>
      <c r="G15" s="46">
        <v>12</v>
      </c>
      <c r="H15" s="38">
        <f t="shared" si="1"/>
        <v>28</v>
      </c>
      <c r="I15" s="15">
        <v>77</v>
      </c>
      <c r="J15" s="41">
        <v>7</v>
      </c>
      <c r="K15" s="46">
        <v>5</v>
      </c>
      <c r="L15" s="38">
        <f t="shared" si="2"/>
        <v>12</v>
      </c>
    </row>
    <row r="16" spans="1:12">
      <c r="A16" s="14">
        <v>13</v>
      </c>
      <c r="B16" s="43">
        <v>12</v>
      </c>
      <c r="C16" s="42">
        <v>7</v>
      </c>
      <c r="D16" s="30">
        <f t="shared" si="0"/>
        <v>19</v>
      </c>
      <c r="E16" s="14">
        <v>28</v>
      </c>
      <c r="F16" s="43">
        <v>10</v>
      </c>
      <c r="G16" s="47">
        <v>6</v>
      </c>
      <c r="H16" s="38">
        <f t="shared" si="1"/>
        <v>16</v>
      </c>
      <c r="I16" s="15">
        <v>78</v>
      </c>
      <c r="J16" s="41">
        <v>5</v>
      </c>
      <c r="K16" s="46">
        <v>6</v>
      </c>
      <c r="L16" s="38">
        <f t="shared" si="2"/>
        <v>11</v>
      </c>
    </row>
    <row r="17" spans="1:12" ht="14.25" thickBot="1">
      <c r="A17" s="24">
        <v>14</v>
      </c>
      <c r="B17" s="44">
        <v>9</v>
      </c>
      <c r="C17" s="45">
        <v>9</v>
      </c>
      <c r="D17" s="33">
        <f t="shared" si="0"/>
        <v>18</v>
      </c>
      <c r="E17" s="14">
        <v>29</v>
      </c>
      <c r="F17" s="43">
        <v>10</v>
      </c>
      <c r="G17" s="47">
        <v>6</v>
      </c>
      <c r="H17" s="38">
        <f t="shared" si="1"/>
        <v>16</v>
      </c>
      <c r="I17" s="15">
        <v>79</v>
      </c>
      <c r="J17" s="41">
        <v>6</v>
      </c>
      <c r="K17" s="46">
        <v>11</v>
      </c>
      <c r="L17" s="38">
        <f t="shared" si="2"/>
        <v>17</v>
      </c>
    </row>
    <row r="18" spans="1:12" ht="15" thickTop="1" thickBot="1">
      <c r="A18" s="23" t="s">
        <v>6</v>
      </c>
      <c r="B18" s="34">
        <f>SUM(B3:B17)</f>
        <v>115</v>
      </c>
      <c r="C18" s="35">
        <f>SUM(C3:C17)</f>
        <v>104</v>
      </c>
      <c r="D18" s="36">
        <f>SUM(B18:C18)</f>
        <v>219</v>
      </c>
      <c r="E18" s="14">
        <v>30</v>
      </c>
      <c r="F18" s="43">
        <v>15</v>
      </c>
      <c r="G18" s="47">
        <v>14</v>
      </c>
      <c r="H18" s="38">
        <f t="shared" si="1"/>
        <v>29</v>
      </c>
      <c r="I18" s="15">
        <v>80</v>
      </c>
      <c r="J18" s="41">
        <v>2</v>
      </c>
      <c r="K18" s="46">
        <v>4</v>
      </c>
      <c r="L18" s="38">
        <f t="shared" si="2"/>
        <v>6</v>
      </c>
    </row>
    <row r="19" spans="1:12">
      <c r="E19" s="14">
        <v>31</v>
      </c>
      <c r="F19" s="43">
        <v>11</v>
      </c>
      <c r="G19" s="47">
        <v>8</v>
      </c>
      <c r="H19" s="38">
        <f t="shared" si="1"/>
        <v>19</v>
      </c>
      <c r="I19" s="15">
        <v>81</v>
      </c>
      <c r="J19" s="41">
        <v>4</v>
      </c>
      <c r="K19" s="46">
        <v>6</v>
      </c>
      <c r="L19" s="38">
        <f t="shared" si="2"/>
        <v>10</v>
      </c>
    </row>
    <row r="20" spans="1:12">
      <c r="E20" s="14">
        <v>32</v>
      </c>
      <c r="F20" s="43">
        <v>11</v>
      </c>
      <c r="G20" s="47">
        <v>14</v>
      </c>
      <c r="H20" s="38">
        <f t="shared" si="1"/>
        <v>25</v>
      </c>
      <c r="I20" s="15">
        <v>82</v>
      </c>
      <c r="J20" s="41">
        <v>2</v>
      </c>
      <c r="K20" s="46">
        <v>2</v>
      </c>
      <c r="L20" s="38">
        <f t="shared" si="2"/>
        <v>4</v>
      </c>
    </row>
    <row r="21" spans="1:12">
      <c r="E21" s="14">
        <v>33</v>
      </c>
      <c r="F21" s="43">
        <v>16</v>
      </c>
      <c r="G21" s="47">
        <v>10</v>
      </c>
      <c r="H21" s="38">
        <f t="shared" si="1"/>
        <v>26</v>
      </c>
      <c r="I21" s="15">
        <v>83</v>
      </c>
      <c r="J21" s="41">
        <v>4</v>
      </c>
      <c r="K21" s="46">
        <v>0</v>
      </c>
      <c r="L21" s="38">
        <f t="shared" si="2"/>
        <v>4</v>
      </c>
    </row>
    <row r="22" spans="1:12">
      <c r="E22" s="14">
        <v>34</v>
      </c>
      <c r="F22" s="43">
        <v>11</v>
      </c>
      <c r="G22" s="47">
        <v>12</v>
      </c>
      <c r="H22" s="38">
        <f t="shared" si="1"/>
        <v>23</v>
      </c>
      <c r="I22" s="15">
        <v>84</v>
      </c>
      <c r="J22" s="43">
        <v>2</v>
      </c>
      <c r="K22" s="47">
        <v>8</v>
      </c>
      <c r="L22" s="38">
        <f t="shared" si="2"/>
        <v>10</v>
      </c>
    </row>
    <row r="23" spans="1:12">
      <c r="E23" s="14">
        <v>35</v>
      </c>
      <c r="F23" s="43">
        <v>11</v>
      </c>
      <c r="G23" s="47">
        <v>10</v>
      </c>
      <c r="H23" s="38">
        <f t="shared" si="1"/>
        <v>21</v>
      </c>
      <c r="I23" s="15">
        <v>85</v>
      </c>
      <c r="J23" s="43">
        <v>1</v>
      </c>
      <c r="K23" s="47">
        <v>7</v>
      </c>
      <c r="L23" s="38">
        <f t="shared" si="2"/>
        <v>8</v>
      </c>
    </row>
    <row r="24" spans="1:12">
      <c r="E24" s="14">
        <v>36</v>
      </c>
      <c r="F24" s="43">
        <v>17</v>
      </c>
      <c r="G24" s="47">
        <v>14</v>
      </c>
      <c r="H24" s="38">
        <f t="shared" si="1"/>
        <v>31</v>
      </c>
      <c r="I24" s="15">
        <v>86</v>
      </c>
      <c r="J24" s="43">
        <v>3</v>
      </c>
      <c r="K24" s="47">
        <v>1</v>
      </c>
      <c r="L24" s="38">
        <f t="shared" si="2"/>
        <v>4</v>
      </c>
    </row>
    <row r="25" spans="1:12">
      <c r="E25" s="14">
        <v>37</v>
      </c>
      <c r="F25" s="43">
        <v>14</v>
      </c>
      <c r="G25" s="47">
        <v>10</v>
      </c>
      <c r="H25" s="38">
        <f t="shared" si="1"/>
        <v>24</v>
      </c>
      <c r="I25" s="15">
        <v>87</v>
      </c>
      <c r="J25" s="43">
        <v>2</v>
      </c>
      <c r="K25" s="47">
        <v>1</v>
      </c>
      <c r="L25" s="38">
        <f t="shared" si="2"/>
        <v>3</v>
      </c>
    </row>
    <row r="26" spans="1:12">
      <c r="E26" s="14">
        <v>38</v>
      </c>
      <c r="F26" s="43">
        <v>13</v>
      </c>
      <c r="G26" s="47">
        <v>8</v>
      </c>
      <c r="H26" s="38">
        <f t="shared" si="1"/>
        <v>21</v>
      </c>
      <c r="I26" s="15">
        <v>88</v>
      </c>
      <c r="J26" s="43">
        <v>0</v>
      </c>
      <c r="K26" s="47">
        <v>3</v>
      </c>
      <c r="L26" s="38">
        <f t="shared" si="2"/>
        <v>3</v>
      </c>
    </row>
    <row r="27" spans="1:12">
      <c r="E27" s="14">
        <v>39</v>
      </c>
      <c r="F27" s="43">
        <v>11</v>
      </c>
      <c r="G27" s="47">
        <v>11</v>
      </c>
      <c r="H27" s="38">
        <f t="shared" si="1"/>
        <v>22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9</v>
      </c>
      <c r="G28" s="47">
        <v>18</v>
      </c>
      <c r="H28" s="38">
        <f t="shared" si="1"/>
        <v>27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15</v>
      </c>
      <c r="G29" s="47">
        <v>11</v>
      </c>
      <c r="H29" s="38">
        <f t="shared" si="1"/>
        <v>26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24</v>
      </c>
      <c r="G30" s="47">
        <v>19</v>
      </c>
      <c r="H30" s="38">
        <f t="shared" si="1"/>
        <v>43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13</v>
      </c>
      <c r="G31" s="47">
        <v>12</v>
      </c>
      <c r="H31" s="38">
        <f t="shared" si="1"/>
        <v>25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10</v>
      </c>
      <c r="G32" s="47">
        <v>18</v>
      </c>
      <c r="H32" s="38">
        <f t="shared" si="1"/>
        <v>28</v>
      </c>
      <c r="I32" s="15">
        <v>94</v>
      </c>
      <c r="J32" s="43">
        <v>1</v>
      </c>
      <c r="K32" s="47">
        <v>2</v>
      </c>
      <c r="L32" s="38">
        <f t="shared" si="2"/>
        <v>3</v>
      </c>
    </row>
    <row r="33" spans="5:12">
      <c r="E33" s="14">
        <v>45</v>
      </c>
      <c r="F33" s="43">
        <v>17</v>
      </c>
      <c r="G33" s="47">
        <v>10</v>
      </c>
      <c r="H33" s="38">
        <f t="shared" si="1"/>
        <v>27</v>
      </c>
      <c r="I33" s="15">
        <v>95</v>
      </c>
      <c r="J33" s="43">
        <v>2</v>
      </c>
      <c r="K33" s="47">
        <v>0</v>
      </c>
      <c r="L33" s="38">
        <f t="shared" si="2"/>
        <v>2</v>
      </c>
    </row>
    <row r="34" spans="5:12">
      <c r="E34" s="14">
        <v>46</v>
      </c>
      <c r="F34" s="43">
        <v>17</v>
      </c>
      <c r="G34" s="47">
        <v>13</v>
      </c>
      <c r="H34" s="38">
        <f t="shared" si="1"/>
        <v>30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17</v>
      </c>
      <c r="G35" s="47">
        <v>14</v>
      </c>
      <c r="H35" s="38">
        <f t="shared" si="1"/>
        <v>31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11</v>
      </c>
      <c r="G36" s="47">
        <v>15</v>
      </c>
      <c r="H36" s="38">
        <f t="shared" si="1"/>
        <v>26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12</v>
      </c>
      <c r="G37" s="47">
        <v>8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14</v>
      </c>
      <c r="G38" s="47">
        <v>12</v>
      </c>
      <c r="H38" s="38">
        <f t="shared" si="1"/>
        <v>26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12</v>
      </c>
      <c r="G39" s="47">
        <v>8</v>
      </c>
      <c r="H39" s="38">
        <f t="shared" si="1"/>
        <v>20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8</v>
      </c>
      <c r="G40" s="47">
        <v>10</v>
      </c>
      <c r="H40" s="38">
        <f t="shared" si="1"/>
        <v>18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14</v>
      </c>
      <c r="G41" s="47">
        <v>10</v>
      </c>
      <c r="H41" s="38">
        <f t="shared" si="1"/>
        <v>24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10</v>
      </c>
      <c r="G42" s="47">
        <v>13</v>
      </c>
      <c r="H42" s="38">
        <f t="shared" si="1"/>
        <v>23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7</v>
      </c>
      <c r="G43" s="47">
        <v>15</v>
      </c>
      <c r="H43" s="38">
        <f t="shared" si="1"/>
        <v>22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17</v>
      </c>
      <c r="G44" s="47">
        <v>15</v>
      </c>
      <c r="H44" s="38">
        <f t="shared" si="1"/>
        <v>32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14</v>
      </c>
      <c r="G45" s="47">
        <v>22</v>
      </c>
      <c r="H45" s="38">
        <f t="shared" si="1"/>
        <v>36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</v>
      </c>
      <c r="G46" s="47">
        <v>16</v>
      </c>
      <c r="H46" s="38">
        <f t="shared" si="1"/>
        <v>37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16</v>
      </c>
      <c r="G47" s="47">
        <v>17</v>
      </c>
      <c r="H47" s="38">
        <f t="shared" si="1"/>
        <v>33</v>
      </c>
      <c r="I47" s="25" t="s">
        <v>6</v>
      </c>
      <c r="J47" s="36">
        <f>SUM(J3:J46)</f>
        <v>176</v>
      </c>
      <c r="K47" s="39">
        <f>SUM(K3:K46)</f>
        <v>190</v>
      </c>
      <c r="L47" s="40">
        <f>SUM(J47:K47)</f>
        <v>366</v>
      </c>
    </row>
    <row r="48" spans="5:12">
      <c r="E48" s="14">
        <v>60</v>
      </c>
      <c r="F48" s="43">
        <v>13</v>
      </c>
      <c r="G48" s="47">
        <v>19</v>
      </c>
      <c r="H48" s="38">
        <f t="shared" si="1"/>
        <v>32</v>
      </c>
    </row>
    <row r="49" spans="5:12" ht="14.25" thickBot="1">
      <c r="E49" s="14">
        <v>61</v>
      </c>
      <c r="F49" s="43">
        <v>20</v>
      </c>
      <c r="G49" s="47">
        <v>17</v>
      </c>
      <c r="H49" s="38">
        <f t="shared" si="1"/>
        <v>37</v>
      </c>
      <c r="J49" s="4" t="s">
        <v>115</v>
      </c>
      <c r="K49" s="10"/>
      <c r="L49" s="10"/>
    </row>
    <row r="50" spans="5:12">
      <c r="E50" s="14">
        <v>62</v>
      </c>
      <c r="F50" s="43">
        <v>18</v>
      </c>
      <c r="G50" s="47">
        <v>18</v>
      </c>
      <c r="H50" s="38">
        <f t="shared" si="1"/>
        <v>36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27</v>
      </c>
      <c r="G51" s="47">
        <v>22</v>
      </c>
      <c r="H51" s="38">
        <f t="shared" si="1"/>
        <v>49</v>
      </c>
      <c r="J51" s="76">
        <f>SUM(B18,F53,J47)</f>
        <v>976</v>
      </c>
      <c r="K51" s="77">
        <f>SUM(C18,G53,K47)</f>
        <v>927</v>
      </c>
      <c r="L51" s="78">
        <f>SUM(J51:K51)</f>
        <v>1903</v>
      </c>
    </row>
    <row r="52" spans="5:12" ht="14.25" thickBot="1">
      <c r="E52" s="24">
        <v>64</v>
      </c>
      <c r="F52" s="44">
        <v>27</v>
      </c>
      <c r="G52" s="48">
        <v>24</v>
      </c>
      <c r="H52" s="33">
        <f t="shared" si="1"/>
        <v>51</v>
      </c>
    </row>
    <row r="53" spans="5:12" ht="15" thickTop="1" thickBot="1">
      <c r="E53" s="23" t="s">
        <v>6</v>
      </c>
      <c r="F53" s="36">
        <f>SUM(F3:F52)</f>
        <v>685</v>
      </c>
      <c r="G53" s="39">
        <f>SUM(G3:G52)</f>
        <v>633</v>
      </c>
      <c r="H53" s="40">
        <f>SUM(F53:G53)</f>
        <v>1318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F13" sqref="F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6</v>
      </c>
      <c r="D3" s="28">
        <f>SUM(B3:C3)</f>
        <v>11</v>
      </c>
      <c r="E3" s="19">
        <v>15</v>
      </c>
      <c r="F3" s="49">
        <v>15</v>
      </c>
      <c r="G3" s="46">
        <v>9</v>
      </c>
      <c r="H3" s="37">
        <f>SUM(F3:G3)</f>
        <v>24</v>
      </c>
      <c r="I3" s="20">
        <v>65</v>
      </c>
      <c r="J3" s="49">
        <v>20</v>
      </c>
      <c r="K3" s="46">
        <v>26</v>
      </c>
      <c r="L3" s="37">
        <f>SUM(J3:K3)</f>
        <v>46</v>
      </c>
    </row>
    <row r="4" spans="1:12">
      <c r="A4" s="14">
        <v>1</v>
      </c>
      <c r="B4" s="43">
        <v>11</v>
      </c>
      <c r="C4" s="42">
        <v>5</v>
      </c>
      <c r="D4" s="30">
        <f t="shared" ref="D4:D17" si="0">SUM(B4:C4)</f>
        <v>16</v>
      </c>
      <c r="E4" s="14">
        <v>16</v>
      </c>
      <c r="F4" s="41">
        <v>11</v>
      </c>
      <c r="G4" s="46">
        <v>6</v>
      </c>
      <c r="H4" s="38">
        <f t="shared" ref="H4:H52" si="1">SUM(F4:G4)</f>
        <v>17</v>
      </c>
      <c r="I4" s="15">
        <v>66</v>
      </c>
      <c r="J4" s="41">
        <v>12</v>
      </c>
      <c r="K4" s="46">
        <v>8</v>
      </c>
      <c r="L4" s="38">
        <f t="shared" ref="L4:L46" si="2">SUM(J4:K4)</f>
        <v>20</v>
      </c>
    </row>
    <row r="5" spans="1:12">
      <c r="A5" s="14">
        <v>2</v>
      </c>
      <c r="B5" s="43">
        <v>5</v>
      </c>
      <c r="C5" s="42">
        <v>7</v>
      </c>
      <c r="D5" s="30">
        <f t="shared" si="0"/>
        <v>12</v>
      </c>
      <c r="E5" s="14">
        <v>17</v>
      </c>
      <c r="F5" s="41">
        <v>16</v>
      </c>
      <c r="G5" s="46">
        <v>13</v>
      </c>
      <c r="H5" s="38">
        <f t="shared" si="1"/>
        <v>29</v>
      </c>
      <c r="I5" s="15">
        <v>67</v>
      </c>
      <c r="J5" s="41">
        <v>24</v>
      </c>
      <c r="K5" s="46">
        <v>17</v>
      </c>
      <c r="L5" s="38">
        <f t="shared" si="2"/>
        <v>41</v>
      </c>
    </row>
    <row r="6" spans="1:12">
      <c r="A6" s="14">
        <v>3</v>
      </c>
      <c r="B6" s="43">
        <v>8</v>
      </c>
      <c r="C6" s="42">
        <v>9</v>
      </c>
      <c r="D6" s="30">
        <f t="shared" si="0"/>
        <v>17</v>
      </c>
      <c r="E6" s="14">
        <v>18</v>
      </c>
      <c r="F6" s="41">
        <v>9</v>
      </c>
      <c r="G6" s="46">
        <v>20</v>
      </c>
      <c r="H6" s="38">
        <f t="shared" si="1"/>
        <v>29</v>
      </c>
      <c r="I6" s="15">
        <v>68</v>
      </c>
      <c r="J6" s="41">
        <v>16</v>
      </c>
      <c r="K6" s="46">
        <v>12</v>
      </c>
      <c r="L6" s="38">
        <f t="shared" si="2"/>
        <v>28</v>
      </c>
    </row>
    <row r="7" spans="1:12">
      <c r="A7" s="14">
        <v>4</v>
      </c>
      <c r="B7" s="43">
        <v>10</v>
      </c>
      <c r="C7" s="42">
        <v>6</v>
      </c>
      <c r="D7" s="30">
        <f t="shared" si="0"/>
        <v>16</v>
      </c>
      <c r="E7" s="14">
        <v>19</v>
      </c>
      <c r="F7" s="41">
        <v>16</v>
      </c>
      <c r="G7" s="46">
        <v>11</v>
      </c>
      <c r="H7" s="38">
        <f t="shared" si="1"/>
        <v>27</v>
      </c>
      <c r="I7" s="15">
        <v>69</v>
      </c>
      <c r="J7" s="41">
        <v>19</v>
      </c>
      <c r="K7" s="46">
        <v>16</v>
      </c>
      <c r="L7" s="38">
        <f t="shared" si="2"/>
        <v>35</v>
      </c>
    </row>
    <row r="8" spans="1:12">
      <c r="A8" s="14">
        <v>5</v>
      </c>
      <c r="B8" s="43">
        <v>6</v>
      </c>
      <c r="C8" s="42">
        <v>9</v>
      </c>
      <c r="D8" s="30">
        <f t="shared" si="0"/>
        <v>15</v>
      </c>
      <c r="E8" s="14">
        <v>20</v>
      </c>
      <c r="F8" s="41">
        <v>8</v>
      </c>
      <c r="G8" s="46">
        <v>7</v>
      </c>
      <c r="H8" s="38">
        <f t="shared" si="1"/>
        <v>15</v>
      </c>
      <c r="I8" s="15">
        <v>70</v>
      </c>
      <c r="J8" s="41">
        <v>24</v>
      </c>
      <c r="K8" s="46">
        <v>20</v>
      </c>
      <c r="L8" s="38">
        <f t="shared" si="2"/>
        <v>44</v>
      </c>
    </row>
    <row r="9" spans="1:12">
      <c r="A9" s="14">
        <v>6</v>
      </c>
      <c r="B9" s="43">
        <v>5</v>
      </c>
      <c r="C9" s="42">
        <v>7</v>
      </c>
      <c r="D9" s="30">
        <f t="shared" si="0"/>
        <v>12</v>
      </c>
      <c r="E9" s="14">
        <v>21</v>
      </c>
      <c r="F9" s="41">
        <v>10</v>
      </c>
      <c r="G9" s="46">
        <v>12</v>
      </c>
      <c r="H9" s="38">
        <f t="shared" si="1"/>
        <v>22</v>
      </c>
      <c r="I9" s="15">
        <v>71</v>
      </c>
      <c r="J9" s="41">
        <v>17</v>
      </c>
      <c r="K9" s="46">
        <v>17</v>
      </c>
      <c r="L9" s="38">
        <f t="shared" si="2"/>
        <v>34</v>
      </c>
    </row>
    <row r="10" spans="1:12">
      <c r="A10" s="14">
        <v>7</v>
      </c>
      <c r="B10" s="43">
        <v>7</v>
      </c>
      <c r="C10" s="42">
        <v>8</v>
      </c>
      <c r="D10" s="30">
        <f t="shared" si="0"/>
        <v>15</v>
      </c>
      <c r="E10" s="14">
        <v>22</v>
      </c>
      <c r="F10" s="41">
        <v>11</v>
      </c>
      <c r="G10" s="46">
        <v>6</v>
      </c>
      <c r="H10" s="38">
        <f t="shared" si="1"/>
        <v>17</v>
      </c>
      <c r="I10" s="15">
        <v>72</v>
      </c>
      <c r="J10" s="41">
        <v>8</v>
      </c>
      <c r="K10" s="46">
        <v>19</v>
      </c>
      <c r="L10" s="38">
        <f t="shared" si="2"/>
        <v>27</v>
      </c>
    </row>
    <row r="11" spans="1:12">
      <c r="A11" s="14">
        <v>8</v>
      </c>
      <c r="B11" s="43">
        <v>12</v>
      </c>
      <c r="C11" s="42">
        <v>9</v>
      </c>
      <c r="D11" s="30">
        <f t="shared" si="0"/>
        <v>21</v>
      </c>
      <c r="E11" s="14">
        <v>23</v>
      </c>
      <c r="F11" s="41">
        <v>13</v>
      </c>
      <c r="G11" s="46">
        <v>11</v>
      </c>
      <c r="H11" s="38">
        <f t="shared" si="1"/>
        <v>24</v>
      </c>
      <c r="I11" s="15">
        <v>73</v>
      </c>
      <c r="J11" s="41">
        <v>19</v>
      </c>
      <c r="K11" s="46">
        <v>10</v>
      </c>
      <c r="L11" s="38">
        <f t="shared" si="2"/>
        <v>29</v>
      </c>
    </row>
    <row r="12" spans="1:12">
      <c r="A12" s="14">
        <v>9</v>
      </c>
      <c r="B12" s="43">
        <v>10</v>
      </c>
      <c r="C12" s="42">
        <v>12</v>
      </c>
      <c r="D12" s="30">
        <f t="shared" si="0"/>
        <v>22</v>
      </c>
      <c r="E12" s="14">
        <v>24</v>
      </c>
      <c r="F12" s="41">
        <v>22</v>
      </c>
      <c r="G12" s="46">
        <v>16</v>
      </c>
      <c r="H12" s="38">
        <f t="shared" si="1"/>
        <v>38</v>
      </c>
      <c r="I12" s="15">
        <v>74</v>
      </c>
      <c r="J12" s="41">
        <v>13</v>
      </c>
      <c r="K12" s="46">
        <v>7</v>
      </c>
      <c r="L12" s="38">
        <f t="shared" si="2"/>
        <v>20</v>
      </c>
    </row>
    <row r="13" spans="1:12">
      <c r="A13" s="14">
        <v>10</v>
      </c>
      <c r="B13" s="43">
        <v>11</v>
      </c>
      <c r="C13" s="42">
        <v>9</v>
      </c>
      <c r="D13" s="30">
        <f t="shared" si="0"/>
        <v>20</v>
      </c>
      <c r="E13" s="14">
        <v>25</v>
      </c>
      <c r="F13" s="41">
        <v>8</v>
      </c>
      <c r="G13" s="46">
        <v>10</v>
      </c>
      <c r="H13" s="38">
        <f t="shared" si="1"/>
        <v>18</v>
      </c>
      <c r="I13" s="15">
        <v>75</v>
      </c>
      <c r="J13" s="41">
        <v>13</v>
      </c>
      <c r="K13" s="46">
        <v>6</v>
      </c>
      <c r="L13" s="38">
        <f t="shared" si="2"/>
        <v>19</v>
      </c>
    </row>
    <row r="14" spans="1:12">
      <c r="A14" s="14">
        <v>11</v>
      </c>
      <c r="B14" s="43">
        <v>9</v>
      </c>
      <c r="C14" s="42">
        <v>3</v>
      </c>
      <c r="D14" s="30">
        <f t="shared" si="0"/>
        <v>12</v>
      </c>
      <c r="E14" s="14">
        <v>26</v>
      </c>
      <c r="F14" s="41">
        <v>13</v>
      </c>
      <c r="G14" s="46">
        <v>9</v>
      </c>
      <c r="H14" s="38">
        <f t="shared" si="1"/>
        <v>22</v>
      </c>
      <c r="I14" s="15">
        <v>76</v>
      </c>
      <c r="J14" s="41">
        <v>5</v>
      </c>
      <c r="K14" s="46">
        <v>8</v>
      </c>
      <c r="L14" s="38">
        <f t="shared" si="2"/>
        <v>13</v>
      </c>
    </row>
    <row r="15" spans="1:12">
      <c r="A15" s="14">
        <v>12</v>
      </c>
      <c r="B15" s="43">
        <v>11</v>
      </c>
      <c r="C15" s="42">
        <v>10</v>
      </c>
      <c r="D15" s="30">
        <f t="shared" si="0"/>
        <v>21</v>
      </c>
      <c r="E15" s="14">
        <v>27</v>
      </c>
      <c r="F15" s="41">
        <v>12</v>
      </c>
      <c r="G15" s="46">
        <v>15</v>
      </c>
      <c r="H15" s="38">
        <f t="shared" si="1"/>
        <v>27</v>
      </c>
      <c r="I15" s="15">
        <v>77</v>
      </c>
      <c r="J15" s="41">
        <v>6</v>
      </c>
      <c r="K15" s="46">
        <v>16</v>
      </c>
      <c r="L15" s="38">
        <f t="shared" si="2"/>
        <v>22</v>
      </c>
    </row>
    <row r="16" spans="1:12">
      <c r="A16" s="14">
        <v>13</v>
      </c>
      <c r="B16" s="43">
        <v>13</v>
      </c>
      <c r="C16" s="42">
        <v>10</v>
      </c>
      <c r="D16" s="30">
        <f t="shared" si="0"/>
        <v>23</v>
      </c>
      <c r="E16" s="14">
        <v>28</v>
      </c>
      <c r="F16" s="43">
        <v>20</v>
      </c>
      <c r="G16" s="47">
        <v>8</v>
      </c>
      <c r="H16" s="38">
        <f t="shared" si="1"/>
        <v>28</v>
      </c>
      <c r="I16" s="15">
        <v>78</v>
      </c>
      <c r="J16" s="41">
        <v>10</v>
      </c>
      <c r="K16" s="46">
        <v>13</v>
      </c>
      <c r="L16" s="38">
        <f t="shared" si="2"/>
        <v>23</v>
      </c>
    </row>
    <row r="17" spans="1:12" ht="14.25" thickBot="1">
      <c r="A17" s="24">
        <v>14</v>
      </c>
      <c r="B17" s="44">
        <v>9</v>
      </c>
      <c r="C17" s="45">
        <v>9</v>
      </c>
      <c r="D17" s="33">
        <f t="shared" si="0"/>
        <v>18</v>
      </c>
      <c r="E17" s="14">
        <v>29</v>
      </c>
      <c r="F17" s="43">
        <v>13</v>
      </c>
      <c r="G17" s="47">
        <v>14</v>
      </c>
      <c r="H17" s="38">
        <f t="shared" si="1"/>
        <v>27</v>
      </c>
      <c r="I17" s="15">
        <v>79</v>
      </c>
      <c r="J17" s="41">
        <v>10</v>
      </c>
      <c r="K17" s="46">
        <v>12</v>
      </c>
      <c r="L17" s="38">
        <f t="shared" si="2"/>
        <v>22</v>
      </c>
    </row>
    <row r="18" spans="1:12" ht="15" thickTop="1" thickBot="1">
      <c r="A18" s="23" t="s">
        <v>6</v>
      </c>
      <c r="B18" s="34">
        <f>SUM(B3:B17)</f>
        <v>132</v>
      </c>
      <c r="C18" s="35">
        <f>SUM(C3:C17)</f>
        <v>119</v>
      </c>
      <c r="D18" s="36">
        <f>SUM(B18:C18)</f>
        <v>251</v>
      </c>
      <c r="E18" s="14">
        <v>30</v>
      </c>
      <c r="F18" s="43">
        <v>18</v>
      </c>
      <c r="G18" s="47">
        <v>9</v>
      </c>
      <c r="H18" s="38">
        <f t="shared" si="1"/>
        <v>27</v>
      </c>
      <c r="I18" s="15">
        <v>80</v>
      </c>
      <c r="J18" s="41">
        <v>8</v>
      </c>
      <c r="K18" s="46">
        <v>7</v>
      </c>
      <c r="L18" s="38">
        <f t="shared" si="2"/>
        <v>15</v>
      </c>
    </row>
    <row r="19" spans="1:12">
      <c r="E19" s="14">
        <v>31</v>
      </c>
      <c r="F19" s="43">
        <v>9</v>
      </c>
      <c r="G19" s="47">
        <v>17</v>
      </c>
      <c r="H19" s="38">
        <f t="shared" si="1"/>
        <v>26</v>
      </c>
      <c r="I19" s="15">
        <v>81</v>
      </c>
      <c r="J19" s="41">
        <v>8</v>
      </c>
      <c r="K19" s="46">
        <v>9</v>
      </c>
      <c r="L19" s="38">
        <f t="shared" si="2"/>
        <v>17</v>
      </c>
    </row>
    <row r="20" spans="1:12">
      <c r="E20" s="14">
        <v>32</v>
      </c>
      <c r="F20" s="43">
        <v>17</v>
      </c>
      <c r="G20" s="47">
        <v>14</v>
      </c>
      <c r="H20" s="38">
        <f t="shared" si="1"/>
        <v>31</v>
      </c>
      <c r="I20" s="15">
        <v>82</v>
      </c>
      <c r="J20" s="41">
        <v>4</v>
      </c>
      <c r="K20" s="46">
        <v>10</v>
      </c>
      <c r="L20" s="38">
        <f t="shared" si="2"/>
        <v>14</v>
      </c>
    </row>
    <row r="21" spans="1:12">
      <c r="E21" s="14">
        <v>33</v>
      </c>
      <c r="F21" s="43">
        <v>14</v>
      </c>
      <c r="G21" s="47">
        <v>17</v>
      </c>
      <c r="H21" s="38">
        <f t="shared" si="1"/>
        <v>31</v>
      </c>
      <c r="I21" s="15">
        <v>83</v>
      </c>
      <c r="J21" s="41">
        <v>3</v>
      </c>
      <c r="K21" s="46">
        <v>9</v>
      </c>
      <c r="L21" s="38">
        <f t="shared" si="2"/>
        <v>12</v>
      </c>
    </row>
    <row r="22" spans="1:12">
      <c r="E22" s="14">
        <v>34</v>
      </c>
      <c r="F22" s="43">
        <v>15</v>
      </c>
      <c r="G22" s="47">
        <v>11</v>
      </c>
      <c r="H22" s="38">
        <f t="shared" si="1"/>
        <v>26</v>
      </c>
      <c r="I22" s="15">
        <v>84</v>
      </c>
      <c r="J22" s="43">
        <v>5</v>
      </c>
      <c r="K22" s="47">
        <v>6</v>
      </c>
      <c r="L22" s="38">
        <f t="shared" si="2"/>
        <v>11</v>
      </c>
    </row>
    <row r="23" spans="1:12">
      <c r="E23" s="14">
        <v>35</v>
      </c>
      <c r="F23" s="43">
        <v>14</v>
      </c>
      <c r="G23" s="47">
        <v>14</v>
      </c>
      <c r="H23" s="38">
        <f t="shared" si="1"/>
        <v>28</v>
      </c>
      <c r="I23" s="15">
        <v>85</v>
      </c>
      <c r="J23" s="43">
        <v>2</v>
      </c>
      <c r="K23" s="47">
        <v>8</v>
      </c>
      <c r="L23" s="38">
        <f t="shared" si="2"/>
        <v>10</v>
      </c>
    </row>
    <row r="24" spans="1:12">
      <c r="E24" s="14">
        <v>36</v>
      </c>
      <c r="F24" s="43">
        <v>10</v>
      </c>
      <c r="G24" s="47">
        <v>12</v>
      </c>
      <c r="H24" s="38">
        <f t="shared" si="1"/>
        <v>22</v>
      </c>
      <c r="I24" s="15">
        <v>86</v>
      </c>
      <c r="J24" s="43">
        <v>5</v>
      </c>
      <c r="K24" s="47">
        <v>10</v>
      </c>
      <c r="L24" s="38">
        <f t="shared" si="2"/>
        <v>15</v>
      </c>
    </row>
    <row r="25" spans="1:12">
      <c r="E25" s="14">
        <v>37</v>
      </c>
      <c r="F25" s="43">
        <v>15</v>
      </c>
      <c r="G25" s="47">
        <v>16</v>
      </c>
      <c r="H25" s="38">
        <f t="shared" si="1"/>
        <v>31</v>
      </c>
      <c r="I25" s="15">
        <v>87</v>
      </c>
      <c r="J25" s="43">
        <v>1</v>
      </c>
      <c r="K25" s="47">
        <v>6</v>
      </c>
      <c r="L25" s="38">
        <f t="shared" si="2"/>
        <v>7</v>
      </c>
    </row>
    <row r="26" spans="1:12">
      <c r="E26" s="14">
        <v>38</v>
      </c>
      <c r="F26" s="43">
        <v>19</v>
      </c>
      <c r="G26" s="47">
        <v>19</v>
      </c>
      <c r="H26" s="38">
        <f t="shared" si="1"/>
        <v>38</v>
      </c>
      <c r="I26" s="15">
        <v>88</v>
      </c>
      <c r="J26" s="43">
        <v>4</v>
      </c>
      <c r="K26" s="47">
        <v>2</v>
      </c>
      <c r="L26" s="38">
        <f t="shared" si="2"/>
        <v>6</v>
      </c>
    </row>
    <row r="27" spans="1:12">
      <c r="E27" s="14">
        <v>39</v>
      </c>
      <c r="F27" s="43">
        <v>17</v>
      </c>
      <c r="G27" s="47">
        <v>10</v>
      </c>
      <c r="H27" s="38">
        <f t="shared" si="1"/>
        <v>27</v>
      </c>
      <c r="I27" s="15">
        <v>89</v>
      </c>
      <c r="J27" s="43">
        <v>0</v>
      </c>
      <c r="K27" s="47">
        <v>6</v>
      </c>
      <c r="L27" s="38">
        <f t="shared" si="2"/>
        <v>6</v>
      </c>
    </row>
    <row r="28" spans="1:12">
      <c r="E28" s="14">
        <v>40</v>
      </c>
      <c r="F28" s="43">
        <v>19</v>
      </c>
      <c r="G28" s="47">
        <v>12</v>
      </c>
      <c r="H28" s="38">
        <f t="shared" si="1"/>
        <v>31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16</v>
      </c>
      <c r="G29" s="47">
        <v>9</v>
      </c>
      <c r="H29" s="38">
        <f t="shared" si="1"/>
        <v>25</v>
      </c>
      <c r="I29" s="15">
        <v>91</v>
      </c>
      <c r="J29" s="43">
        <v>1</v>
      </c>
      <c r="K29" s="47">
        <v>4</v>
      </c>
      <c r="L29" s="38">
        <f t="shared" si="2"/>
        <v>5</v>
      </c>
    </row>
    <row r="30" spans="1:12">
      <c r="E30" s="14">
        <v>42</v>
      </c>
      <c r="F30" s="43">
        <v>13</v>
      </c>
      <c r="G30" s="47">
        <v>11</v>
      </c>
      <c r="H30" s="38">
        <f t="shared" si="1"/>
        <v>24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21</v>
      </c>
      <c r="G31" s="47">
        <v>13</v>
      </c>
      <c r="H31" s="38">
        <f t="shared" si="1"/>
        <v>34</v>
      </c>
      <c r="I31" s="15">
        <v>93</v>
      </c>
      <c r="J31" s="43">
        <v>1</v>
      </c>
      <c r="K31" s="47">
        <v>4</v>
      </c>
      <c r="L31" s="38">
        <f t="shared" si="2"/>
        <v>5</v>
      </c>
    </row>
    <row r="32" spans="1:12">
      <c r="E32" s="14">
        <v>44</v>
      </c>
      <c r="F32" s="43">
        <v>14</v>
      </c>
      <c r="G32" s="47">
        <v>21</v>
      </c>
      <c r="H32" s="38">
        <f t="shared" si="1"/>
        <v>35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16</v>
      </c>
      <c r="G33" s="47">
        <v>12</v>
      </c>
      <c r="H33" s="38">
        <f t="shared" si="1"/>
        <v>28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14</v>
      </c>
      <c r="G34" s="47">
        <v>12</v>
      </c>
      <c r="H34" s="38">
        <f t="shared" si="1"/>
        <v>26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23</v>
      </c>
      <c r="G35" s="47">
        <v>21</v>
      </c>
      <c r="H35" s="38">
        <f t="shared" si="1"/>
        <v>44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28</v>
      </c>
      <c r="G36" s="47">
        <v>19</v>
      </c>
      <c r="H36" s="38">
        <f t="shared" si="1"/>
        <v>47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15</v>
      </c>
      <c r="G37" s="47">
        <v>9</v>
      </c>
      <c r="H37" s="38">
        <f t="shared" si="1"/>
        <v>24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13</v>
      </c>
      <c r="G38" s="47">
        <v>10</v>
      </c>
      <c r="H38" s="38">
        <f t="shared" si="1"/>
        <v>23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9</v>
      </c>
      <c r="G39" s="47">
        <v>9</v>
      </c>
      <c r="H39" s="38">
        <f t="shared" si="1"/>
        <v>18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17</v>
      </c>
      <c r="G40" s="47">
        <v>13</v>
      </c>
      <c r="H40" s="38">
        <f t="shared" si="1"/>
        <v>30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16</v>
      </c>
      <c r="G41" s="47">
        <v>22</v>
      </c>
      <c r="H41" s="38">
        <f t="shared" si="1"/>
        <v>38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15</v>
      </c>
      <c r="G42" s="47">
        <v>14</v>
      </c>
      <c r="H42" s="38">
        <f t="shared" si="1"/>
        <v>29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16</v>
      </c>
      <c r="G43" s="47">
        <v>10</v>
      </c>
      <c r="H43" s="38">
        <f t="shared" si="1"/>
        <v>26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14</v>
      </c>
      <c r="G44" s="47">
        <v>21</v>
      </c>
      <c r="H44" s="38">
        <f t="shared" si="1"/>
        <v>35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18</v>
      </c>
      <c r="G45" s="47">
        <v>21</v>
      </c>
      <c r="H45" s="38">
        <f t="shared" si="1"/>
        <v>39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29</v>
      </c>
      <c r="G46" s="47">
        <v>23</v>
      </c>
      <c r="H46" s="38">
        <f t="shared" si="1"/>
        <v>52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26</v>
      </c>
      <c r="G47" s="47">
        <v>20</v>
      </c>
      <c r="H47" s="38">
        <f t="shared" si="1"/>
        <v>46</v>
      </c>
      <c r="I47" s="25" t="s">
        <v>6</v>
      </c>
      <c r="J47" s="36">
        <f>SUM(J3:J46)</f>
        <v>259</v>
      </c>
      <c r="K47" s="39">
        <f>SUM(K3:K46)</f>
        <v>296</v>
      </c>
      <c r="L47" s="40">
        <f>SUM(J47:K47)</f>
        <v>555</v>
      </c>
    </row>
    <row r="48" spans="5:12">
      <c r="E48" s="14">
        <v>60</v>
      </c>
      <c r="F48" s="43">
        <v>29</v>
      </c>
      <c r="G48" s="47">
        <v>30</v>
      </c>
      <c r="H48" s="38">
        <f t="shared" si="1"/>
        <v>59</v>
      </c>
    </row>
    <row r="49" spans="5:12" ht="14.25" thickBot="1">
      <c r="E49" s="14">
        <v>61</v>
      </c>
      <c r="F49" s="43">
        <v>17</v>
      </c>
      <c r="G49" s="47">
        <v>31</v>
      </c>
      <c r="H49" s="38">
        <f t="shared" si="1"/>
        <v>48</v>
      </c>
      <c r="J49" s="4" t="s">
        <v>224</v>
      </c>
      <c r="K49" s="10"/>
      <c r="L49" s="10"/>
    </row>
    <row r="50" spans="5:12">
      <c r="E50" s="14">
        <v>62</v>
      </c>
      <c r="F50" s="43">
        <v>31</v>
      </c>
      <c r="G50" s="47">
        <v>27</v>
      </c>
      <c r="H50" s="38">
        <f t="shared" si="1"/>
        <v>58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31</v>
      </c>
      <c r="G51" s="47">
        <v>26</v>
      </c>
      <c r="H51" s="38">
        <f t="shared" si="1"/>
        <v>57</v>
      </c>
      <c r="J51" s="76">
        <f>SUM(B18,F53,J47)</f>
        <v>1229</v>
      </c>
      <c r="K51" s="77">
        <f>SUM(C18,G53,K47)</f>
        <v>1159</v>
      </c>
      <c r="L51" s="78">
        <f>SUM(J51:K51)</f>
        <v>2388</v>
      </c>
    </row>
    <row r="52" spans="5:12" ht="14.25" thickBot="1">
      <c r="E52" s="24">
        <v>64</v>
      </c>
      <c r="F52" s="44">
        <v>33</v>
      </c>
      <c r="G52" s="48">
        <v>22</v>
      </c>
      <c r="H52" s="33">
        <f t="shared" si="1"/>
        <v>55</v>
      </c>
    </row>
    <row r="53" spans="5:12" ht="15" thickTop="1" thickBot="1">
      <c r="E53" s="23" t="s">
        <v>6</v>
      </c>
      <c r="F53" s="36">
        <f>SUM(F3:F52)</f>
        <v>838</v>
      </c>
      <c r="G53" s="39">
        <f>SUM(G3:G52)</f>
        <v>744</v>
      </c>
      <c r="H53" s="40">
        <f>SUM(F53:G53)</f>
        <v>1582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F11" sqref="F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8</v>
      </c>
      <c r="K3" s="46">
        <v>5</v>
      </c>
      <c r="L3" s="37">
        <f>SUM(J3:K3)</f>
        <v>13</v>
      </c>
    </row>
    <row r="4" spans="1:12">
      <c r="A4" s="14">
        <v>1</v>
      </c>
      <c r="B4" s="43">
        <v>1</v>
      </c>
      <c r="C4" s="42">
        <v>3</v>
      </c>
      <c r="D4" s="30">
        <f t="shared" ref="D4:D17" si="0">SUM(B4:C4)</f>
        <v>4</v>
      </c>
      <c r="E4" s="14">
        <v>16</v>
      </c>
      <c r="F4" s="41">
        <v>2</v>
      </c>
      <c r="G4" s="46">
        <v>2</v>
      </c>
      <c r="H4" s="38">
        <f t="shared" ref="H4:H52" si="1">SUM(F4:G4)</f>
        <v>4</v>
      </c>
      <c r="I4" s="15">
        <v>66</v>
      </c>
      <c r="J4" s="41">
        <v>3</v>
      </c>
      <c r="K4" s="46">
        <v>5</v>
      </c>
      <c r="L4" s="38">
        <f t="shared" ref="L4:L46" si="2">SUM(J4:K4)</f>
        <v>8</v>
      </c>
    </row>
    <row r="5" spans="1:12">
      <c r="A5" s="14">
        <v>2</v>
      </c>
      <c r="B5" s="43">
        <v>4</v>
      </c>
      <c r="C5" s="42">
        <v>1</v>
      </c>
      <c r="D5" s="30">
        <f t="shared" si="0"/>
        <v>5</v>
      </c>
      <c r="E5" s="14">
        <v>17</v>
      </c>
      <c r="F5" s="41">
        <v>4</v>
      </c>
      <c r="G5" s="46">
        <v>3</v>
      </c>
      <c r="H5" s="38">
        <f t="shared" si="1"/>
        <v>7</v>
      </c>
      <c r="I5" s="15">
        <v>67</v>
      </c>
      <c r="J5" s="41">
        <v>6</v>
      </c>
      <c r="K5" s="46">
        <v>10</v>
      </c>
      <c r="L5" s="38">
        <f t="shared" si="2"/>
        <v>16</v>
      </c>
    </row>
    <row r="6" spans="1:12">
      <c r="A6" s="14">
        <v>3</v>
      </c>
      <c r="B6" s="43">
        <v>3</v>
      </c>
      <c r="C6" s="42">
        <v>4</v>
      </c>
      <c r="D6" s="30">
        <f t="shared" si="0"/>
        <v>7</v>
      </c>
      <c r="E6" s="14">
        <v>18</v>
      </c>
      <c r="F6" s="41">
        <v>0</v>
      </c>
      <c r="G6" s="46">
        <v>5</v>
      </c>
      <c r="H6" s="38">
        <f t="shared" si="1"/>
        <v>5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1</v>
      </c>
      <c r="C7" s="42">
        <v>5</v>
      </c>
      <c r="D7" s="30">
        <f t="shared" si="0"/>
        <v>6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5</v>
      </c>
      <c r="K7" s="46">
        <v>1</v>
      </c>
      <c r="L7" s="38">
        <f t="shared" si="2"/>
        <v>6</v>
      </c>
    </row>
    <row r="8" spans="1:12">
      <c r="A8" s="14">
        <v>5</v>
      </c>
      <c r="B8" s="43">
        <v>2</v>
      </c>
      <c r="C8" s="42">
        <v>4</v>
      </c>
      <c r="D8" s="30">
        <f t="shared" si="0"/>
        <v>6</v>
      </c>
      <c r="E8" s="14">
        <v>20</v>
      </c>
      <c r="F8" s="41">
        <v>3</v>
      </c>
      <c r="G8" s="46">
        <v>5</v>
      </c>
      <c r="H8" s="38">
        <f t="shared" si="1"/>
        <v>8</v>
      </c>
      <c r="I8" s="15">
        <v>70</v>
      </c>
      <c r="J8" s="41">
        <v>7</v>
      </c>
      <c r="K8" s="46">
        <v>7</v>
      </c>
      <c r="L8" s="38">
        <f t="shared" si="2"/>
        <v>14</v>
      </c>
    </row>
    <row r="9" spans="1:12">
      <c r="A9" s="14">
        <v>6</v>
      </c>
      <c r="B9" s="43">
        <v>4</v>
      </c>
      <c r="C9" s="42">
        <v>1</v>
      </c>
      <c r="D9" s="30">
        <f t="shared" si="0"/>
        <v>5</v>
      </c>
      <c r="E9" s="14">
        <v>21</v>
      </c>
      <c r="F9" s="41">
        <v>3</v>
      </c>
      <c r="G9" s="46">
        <v>5</v>
      </c>
      <c r="H9" s="38">
        <f t="shared" si="1"/>
        <v>8</v>
      </c>
      <c r="I9" s="15">
        <v>71</v>
      </c>
      <c r="J9" s="41">
        <v>6</v>
      </c>
      <c r="K9" s="46">
        <v>5</v>
      </c>
      <c r="L9" s="38">
        <f t="shared" si="2"/>
        <v>11</v>
      </c>
    </row>
    <row r="10" spans="1:12">
      <c r="A10" s="14">
        <v>7</v>
      </c>
      <c r="B10" s="43">
        <v>6</v>
      </c>
      <c r="C10" s="42">
        <v>3</v>
      </c>
      <c r="D10" s="30">
        <f t="shared" si="0"/>
        <v>9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2</v>
      </c>
      <c r="K10" s="46">
        <v>6</v>
      </c>
      <c r="L10" s="38">
        <f t="shared" si="2"/>
        <v>8</v>
      </c>
    </row>
    <row r="11" spans="1:12">
      <c r="A11" s="14">
        <v>8</v>
      </c>
      <c r="B11" s="43">
        <v>1</v>
      </c>
      <c r="C11" s="42">
        <v>4</v>
      </c>
      <c r="D11" s="30">
        <f t="shared" si="0"/>
        <v>5</v>
      </c>
      <c r="E11" s="14">
        <v>23</v>
      </c>
      <c r="F11" s="41">
        <v>2</v>
      </c>
      <c r="G11" s="46">
        <v>2</v>
      </c>
      <c r="H11" s="38">
        <f t="shared" si="1"/>
        <v>4</v>
      </c>
      <c r="I11" s="15">
        <v>73</v>
      </c>
      <c r="J11" s="41">
        <v>5</v>
      </c>
      <c r="K11" s="46">
        <v>3</v>
      </c>
      <c r="L11" s="38">
        <f t="shared" si="2"/>
        <v>8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2</v>
      </c>
      <c r="G12" s="46">
        <v>4</v>
      </c>
      <c r="H12" s="38">
        <f t="shared" si="1"/>
        <v>6</v>
      </c>
      <c r="I12" s="15">
        <v>74</v>
      </c>
      <c r="J12" s="41">
        <v>3</v>
      </c>
      <c r="K12" s="46">
        <v>5</v>
      </c>
      <c r="L12" s="38">
        <f t="shared" si="2"/>
        <v>8</v>
      </c>
    </row>
    <row r="13" spans="1:12">
      <c r="A13" s="14">
        <v>10</v>
      </c>
      <c r="B13" s="43">
        <v>1</v>
      </c>
      <c r="C13" s="42">
        <v>3</v>
      </c>
      <c r="D13" s="30">
        <f t="shared" si="0"/>
        <v>4</v>
      </c>
      <c r="E13" s="14">
        <v>25</v>
      </c>
      <c r="F13" s="41">
        <v>4</v>
      </c>
      <c r="G13" s="46">
        <v>2</v>
      </c>
      <c r="H13" s="38">
        <f t="shared" si="1"/>
        <v>6</v>
      </c>
      <c r="I13" s="15">
        <v>75</v>
      </c>
      <c r="J13" s="41">
        <v>4</v>
      </c>
      <c r="K13" s="46">
        <v>5</v>
      </c>
      <c r="L13" s="38">
        <f t="shared" si="2"/>
        <v>9</v>
      </c>
    </row>
    <row r="14" spans="1:12">
      <c r="A14" s="14">
        <v>11</v>
      </c>
      <c r="B14" s="43">
        <v>2</v>
      </c>
      <c r="C14" s="42">
        <v>1</v>
      </c>
      <c r="D14" s="30">
        <f t="shared" si="0"/>
        <v>3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1</v>
      </c>
      <c r="K14" s="46">
        <v>0</v>
      </c>
      <c r="L14" s="38">
        <f t="shared" si="2"/>
        <v>1</v>
      </c>
    </row>
    <row r="15" spans="1:12">
      <c r="A15" s="14">
        <v>12</v>
      </c>
      <c r="B15" s="43">
        <v>6</v>
      </c>
      <c r="C15" s="42">
        <v>7</v>
      </c>
      <c r="D15" s="30">
        <f t="shared" si="0"/>
        <v>13</v>
      </c>
      <c r="E15" s="14">
        <v>27</v>
      </c>
      <c r="F15" s="41">
        <v>3</v>
      </c>
      <c r="G15" s="46">
        <v>3</v>
      </c>
      <c r="H15" s="38">
        <f t="shared" si="1"/>
        <v>6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4</v>
      </c>
      <c r="D16" s="30">
        <f t="shared" si="0"/>
        <v>5</v>
      </c>
      <c r="E16" s="14">
        <v>28</v>
      </c>
      <c r="F16" s="43">
        <v>5</v>
      </c>
      <c r="G16" s="47">
        <v>4</v>
      </c>
      <c r="H16" s="38">
        <f t="shared" si="1"/>
        <v>9</v>
      </c>
      <c r="I16" s="15">
        <v>78</v>
      </c>
      <c r="J16" s="41">
        <v>4</v>
      </c>
      <c r="K16" s="46">
        <v>2</v>
      </c>
      <c r="L16" s="38">
        <f t="shared" si="2"/>
        <v>6</v>
      </c>
    </row>
    <row r="17" spans="1:12" ht="14.25" thickBot="1">
      <c r="A17" s="24">
        <v>14</v>
      </c>
      <c r="B17" s="44">
        <v>1</v>
      </c>
      <c r="C17" s="45">
        <v>6</v>
      </c>
      <c r="D17" s="33">
        <f t="shared" si="0"/>
        <v>7</v>
      </c>
      <c r="E17" s="14">
        <v>29</v>
      </c>
      <c r="F17" s="43">
        <v>5</v>
      </c>
      <c r="G17" s="47">
        <v>3</v>
      </c>
      <c r="H17" s="38">
        <f t="shared" si="1"/>
        <v>8</v>
      </c>
      <c r="I17" s="15">
        <v>79</v>
      </c>
      <c r="J17" s="41">
        <v>2</v>
      </c>
      <c r="K17" s="46">
        <v>4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39</v>
      </c>
      <c r="C18" s="35">
        <f>SUM(C3:C17)</f>
        <v>51</v>
      </c>
      <c r="D18" s="36">
        <f>SUM(B18:C18)</f>
        <v>90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4</v>
      </c>
      <c r="K18" s="46">
        <v>2</v>
      </c>
      <c r="L18" s="38">
        <f t="shared" si="2"/>
        <v>6</v>
      </c>
    </row>
    <row r="19" spans="1:12">
      <c r="E19" s="14">
        <v>31</v>
      </c>
      <c r="F19" s="43">
        <v>5</v>
      </c>
      <c r="G19" s="47">
        <v>1</v>
      </c>
      <c r="H19" s="38">
        <f t="shared" si="1"/>
        <v>6</v>
      </c>
      <c r="I19" s="15">
        <v>81</v>
      </c>
      <c r="J19" s="41">
        <v>4</v>
      </c>
      <c r="K19" s="46">
        <v>6</v>
      </c>
      <c r="L19" s="38">
        <f t="shared" si="2"/>
        <v>10</v>
      </c>
    </row>
    <row r="20" spans="1:12">
      <c r="E20" s="14">
        <v>32</v>
      </c>
      <c r="F20" s="43">
        <v>8</v>
      </c>
      <c r="G20" s="47">
        <v>7</v>
      </c>
      <c r="H20" s="38">
        <f t="shared" si="1"/>
        <v>15</v>
      </c>
      <c r="I20" s="15">
        <v>82</v>
      </c>
      <c r="J20" s="41">
        <v>4</v>
      </c>
      <c r="K20" s="46">
        <v>4</v>
      </c>
      <c r="L20" s="38">
        <f t="shared" si="2"/>
        <v>8</v>
      </c>
    </row>
    <row r="21" spans="1:12">
      <c r="E21" s="14">
        <v>33</v>
      </c>
      <c r="F21" s="43">
        <v>6</v>
      </c>
      <c r="G21" s="47">
        <v>3</v>
      </c>
      <c r="H21" s="38">
        <f t="shared" si="1"/>
        <v>9</v>
      </c>
      <c r="I21" s="15">
        <v>83</v>
      </c>
      <c r="J21" s="41">
        <v>2</v>
      </c>
      <c r="K21" s="46">
        <v>2</v>
      </c>
      <c r="L21" s="38">
        <f t="shared" si="2"/>
        <v>4</v>
      </c>
    </row>
    <row r="22" spans="1:12">
      <c r="E22" s="14">
        <v>34</v>
      </c>
      <c r="F22" s="43">
        <v>5</v>
      </c>
      <c r="G22" s="47">
        <v>2</v>
      </c>
      <c r="H22" s="38">
        <f t="shared" si="1"/>
        <v>7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4</v>
      </c>
      <c r="G23" s="47">
        <v>1</v>
      </c>
      <c r="H23" s="38">
        <f t="shared" si="1"/>
        <v>5</v>
      </c>
      <c r="I23" s="15">
        <v>85</v>
      </c>
      <c r="J23" s="43">
        <v>0</v>
      </c>
      <c r="K23" s="47">
        <v>4</v>
      </c>
      <c r="L23" s="38">
        <f t="shared" si="2"/>
        <v>4</v>
      </c>
    </row>
    <row r="24" spans="1:12">
      <c r="E24" s="14">
        <v>36</v>
      </c>
      <c r="F24" s="43">
        <v>7</v>
      </c>
      <c r="G24" s="47">
        <v>3</v>
      </c>
      <c r="H24" s="38">
        <f t="shared" si="1"/>
        <v>10</v>
      </c>
      <c r="I24" s="15">
        <v>86</v>
      </c>
      <c r="J24" s="43">
        <v>1</v>
      </c>
      <c r="K24" s="47">
        <v>6</v>
      </c>
      <c r="L24" s="38">
        <f t="shared" si="2"/>
        <v>7</v>
      </c>
    </row>
    <row r="25" spans="1:12">
      <c r="E25" s="14">
        <v>37</v>
      </c>
      <c r="F25" s="43">
        <v>4</v>
      </c>
      <c r="G25" s="47">
        <v>4</v>
      </c>
      <c r="H25" s="38">
        <f t="shared" si="1"/>
        <v>8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3</v>
      </c>
      <c r="G26" s="47">
        <v>5</v>
      </c>
      <c r="H26" s="38">
        <f t="shared" si="1"/>
        <v>8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7</v>
      </c>
      <c r="G27" s="47">
        <v>5</v>
      </c>
      <c r="H27" s="38">
        <f t="shared" si="1"/>
        <v>12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6</v>
      </c>
      <c r="G28" s="47">
        <v>5</v>
      </c>
      <c r="H28" s="38">
        <f t="shared" si="1"/>
        <v>11</v>
      </c>
      <c r="I28" s="15">
        <v>90</v>
      </c>
      <c r="J28" s="43">
        <v>0</v>
      </c>
      <c r="K28" s="47">
        <v>4</v>
      </c>
      <c r="L28" s="38">
        <f t="shared" si="2"/>
        <v>4</v>
      </c>
    </row>
    <row r="29" spans="1:12">
      <c r="E29" s="14">
        <v>41</v>
      </c>
      <c r="F29" s="43">
        <v>7</v>
      </c>
      <c r="G29" s="47">
        <v>2</v>
      </c>
      <c r="H29" s="38">
        <f t="shared" si="1"/>
        <v>9</v>
      </c>
      <c r="I29" s="15">
        <v>91</v>
      </c>
      <c r="J29" s="43">
        <v>2</v>
      </c>
      <c r="K29" s="47">
        <v>0</v>
      </c>
      <c r="L29" s="38">
        <f t="shared" si="2"/>
        <v>2</v>
      </c>
    </row>
    <row r="30" spans="1:12">
      <c r="E30" s="14">
        <v>42</v>
      </c>
      <c r="F30" s="43">
        <v>3</v>
      </c>
      <c r="G30" s="47">
        <v>5</v>
      </c>
      <c r="H30" s="38">
        <f t="shared" si="1"/>
        <v>8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3</v>
      </c>
      <c r="G31" s="47">
        <v>3</v>
      </c>
      <c r="H31" s="38">
        <f t="shared" si="1"/>
        <v>6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5</v>
      </c>
      <c r="H32" s="38">
        <f t="shared" si="1"/>
        <v>8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3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4</v>
      </c>
      <c r="G34" s="47">
        <v>6</v>
      </c>
      <c r="H34" s="38">
        <f t="shared" si="1"/>
        <v>10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</v>
      </c>
      <c r="G35" s="47">
        <v>1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5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</v>
      </c>
      <c r="G37" s="47">
        <v>2</v>
      </c>
      <c r="H37" s="38">
        <f t="shared" si="1"/>
        <v>3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2</v>
      </c>
      <c r="G38" s="47">
        <v>4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2</v>
      </c>
      <c r="H39" s="38">
        <f t="shared" si="1"/>
        <v>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9</v>
      </c>
      <c r="H40" s="38">
        <f t="shared" si="1"/>
        <v>12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5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7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4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2</v>
      </c>
      <c r="H44" s="38">
        <f t="shared" si="1"/>
        <v>9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4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3</v>
      </c>
      <c r="H46" s="38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13</v>
      </c>
      <c r="H47" s="38">
        <f t="shared" si="1"/>
        <v>18</v>
      </c>
      <c r="I47" s="25" t="s">
        <v>6</v>
      </c>
      <c r="J47" s="36">
        <f>SUM(J3:J46)</f>
        <v>80</v>
      </c>
      <c r="K47" s="39">
        <f>SUM(K3:K46)</f>
        <v>99</v>
      </c>
      <c r="L47" s="40">
        <f>SUM(J47:K47)</f>
        <v>179</v>
      </c>
    </row>
    <row r="48" spans="5:12">
      <c r="E48" s="14">
        <v>60</v>
      </c>
      <c r="F48" s="43">
        <v>4</v>
      </c>
      <c r="G48" s="47">
        <v>5</v>
      </c>
      <c r="H48" s="38">
        <f t="shared" si="1"/>
        <v>9</v>
      </c>
    </row>
    <row r="49" spans="5:12" ht="14.25" thickBot="1">
      <c r="E49" s="14">
        <v>61</v>
      </c>
      <c r="F49" s="43">
        <v>12</v>
      </c>
      <c r="G49" s="47">
        <v>6</v>
      </c>
      <c r="H49" s="38">
        <f t="shared" si="1"/>
        <v>18</v>
      </c>
      <c r="J49" s="4" t="s">
        <v>226</v>
      </c>
      <c r="K49" s="10"/>
      <c r="L49" s="10"/>
    </row>
    <row r="50" spans="5:12">
      <c r="E50" s="14">
        <v>62</v>
      </c>
      <c r="F50" s="43">
        <v>6</v>
      </c>
      <c r="G50" s="47">
        <v>10</v>
      </c>
      <c r="H50" s="38">
        <f t="shared" si="1"/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12</v>
      </c>
      <c r="G51" s="47">
        <v>11</v>
      </c>
      <c r="H51" s="38">
        <f t="shared" si="1"/>
        <v>23</v>
      </c>
      <c r="J51" s="76">
        <f>SUM(B18,F53,J47)</f>
        <v>350</v>
      </c>
      <c r="K51" s="77">
        <f>SUM(C18,G53,K47)</f>
        <v>365</v>
      </c>
      <c r="L51" s="78">
        <f>SUM(J51:K51)</f>
        <v>715</v>
      </c>
    </row>
    <row r="52" spans="5:12" ht="14.25" thickBot="1">
      <c r="E52" s="24">
        <v>64</v>
      </c>
      <c r="F52" s="44">
        <v>9</v>
      </c>
      <c r="G52" s="48">
        <v>8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231</v>
      </c>
      <c r="G53" s="39">
        <f>SUM(G3:G52)</f>
        <v>215</v>
      </c>
      <c r="H53" s="40">
        <f>SUM(F53:G53)</f>
        <v>446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N14" sqref="N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67">
        <v>1</v>
      </c>
      <c r="C3" s="68">
        <v>0</v>
      </c>
      <c r="D3" s="28">
        <f>SUM(B3:C3)</f>
        <v>1</v>
      </c>
      <c r="E3" s="19">
        <v>15</v>
      </c>
      <c r="F3" s="67">
        <v>2</v>
      </c>
      <c r="G3" s="68">
        <v>3</v>
      </c>
      <c r="H3" s="37">
        <f>SUM(F3:G3)</f>
        <v>5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67">
        <v>1</v>
      </c>
      <c r="C4" s="69">
        <v>5</v>
      </c>
      <c r="D4" s="30">
        <f t="shared" ref="D4:D17" si="0">SUM(B4:C4)</f>
        <v>6</v>
      </c>
      <c r="E4" s="14">
        <v>16</v>
      </c>
      <c r="F4" s="67">
        <v>2</v>
      </c>
      <c r="G4" s="69">
        <v>2</v>
      </c>
      <c r="H4" s="38">
        <f t="shared" ref="H4:H52" si="1">SUM(F4:G4)</f>
        <v>4</v>
      </c>
      <c r="I4" s="15">
        <v>66</v>
      </c>
      <c r="J4" s="41">
        <v>3</v>
      </c>
      <c r="K4" s="46">
        <v>3</v>
      </c>
      <c r="L4" s="38">
        <f t="shared" ref="L4:L46" si="2">SUM(J4:K4)</f>
        <v>6</v>
      </c>
    </row>
    <row r="5" spans="1:12">
      <c r="A5" s="14">
        <v>2</v>
      </c>
      <c r="B5" s="67">
        <v>1</v>
      </c>
      <c r="C5" s="69">
        <v>1</v>
      </c>
      <c r="D5" s="30">
        <f t="shared" si="0"/>
        <v>2</v>
      </c>
      <c r="E5" s="14">
        <v>17</v>
      </c>
      <c r="F5" s="67">
        <v>1</v>
      </c>
      <c r="G5" s="69">
        <v>3</v>
      </c>
      <c r="H5" s="38">
        <f t="shared" si="1"/>
        <v>4</v>
      </c>
      <c r="I5" s="15">
        <v>67</v>
      </c>
      <c r="J5" s="41">
        <v>4</v>
      </c>
      <c r="K5" s="46">
        <v>5</v>
      </c>
      <c r="L5" s="38">
        <f t="shared" si="2"/>
        <v>9</v>
      </c>
    </row>
    <row r="6" spans="1:12">
      <c r="A6" s="14">
        <v>3</v>
      </c>
      <c r="B6" s="67">
        <v>2</v>
      </c>
      <c r="C6" s="69">
        <v>5</v>
      </c>
      <c r="D6" s="30">
        <f t="shared" si="0"/>
        <v>7</v>
      </c>
      <c r="E6" s="14">
        <v>18</v>
      </c>
      <c r="F6" s="67">
        <v>3</v>
      </c>
      <c r="G6" s="69">
        <v>2</v>
      </c>
      <c r="H6" s="38">
        <f t="shared" si="1"/>
        <v>5</v>
      </c>
      <c r="I6" s="15">
        <v>68</v>
      </c>
      <c r="J6" s="41">
        <v>1</v>
      </c>
      <c r="K6" s="46">
        <v>7</v>
      </c>
      <c r="L6" s="38">
        <f t="shared" si="2"/>
        <v>8</v>
      </c>
    </row>
    <row r="7" spans="1:12">
      <c r="A7" s="14">
        <v>4</v>
      </c>
      <c r="B7" s="67">
        <v>2</v>
      </c>
      <c r="C7" s="69">
        <v>4</v>
      </c>
      <c r="D7" s="30">
        <f t="shared" si="0"/>
        <v>6</v>
      </c>
      <c r="E7" s="14">
        <v>19</v>
      </c>
      <c r="F7" s="67">
        <v>2</v>
      </c>
      <c r="G7" s="69">
        <v>4</v>
      </c>
      <c r="H7" s="38">
        <f t="shared" si="1"/>
        <v>6</v>
      </c>
      <c r="I7" s="15">
        <v>69</v>
      </c>
      <c r="J7" s="41">
        <v>1</v>
      </c>
      <c r="K7" s="46">
        <v>3</v>
      </c>
      <c r="L7" s="38">
        <f t="shared" si="2"/>
        <v>4</v>
      </c>
    </row>
    <row r="8" spans="1:12">
      <c r="A8" s="14">
        <v>5</v>
      </c>
      <c r="B8" s="67">
        <v>7</v>
      </c>
      <c r="C8" s="69">
        <v>2</v>
      </c>
      <c r="D8" s="30">
        <f t="shared" si="0"/>
        <v>9</v>
      </c>
      <c r="E8" s="14">
        <v>20</v>
      </c>
      <c r="F8" s="67">
        <v>2</v>
      </c>
      <c r="G8" s="69">
        <v>2</v>
      </c>
      <c r="H8" s="38">
        <f t="shared" si="1"/>
        <v>4</v>
      </c>
      <c r="I8" s="15">
        <v>70</v>
      </c>
      <c r="J8" s="41">
        <v>5</v>
      </c>
      <c r="K8" s="46">
        <v>6</v>
      </c>
      <c r="L8" s="38">
        <f t="shared" si="2"/>
        <v>11</v>
      </c>
    </row>
    <row r="9" spans="1:12">
      <c r="A9" s="14">
        <v>6</v>
      </c>
      <c r="B9" s="67">
        <v>4</v>
      </c>
      <c r="C9" s="69">
        <v>2</v>
      </c>
      <c r="D9" s="30">
        <f t="shared" si="0"/>
        <v>6</v>
      </c>
      <c r="E9" s="14">
        <v>21</v>
      </c>
      <c r="F9" s="67">
        <v>2</v>
      </c>
      <c r="G9" s="69">
        <v>1</v>
      </c>
      <c r="H9" s="38">
        <f t="shared" si="1"/>
        <v>3</v>
      </c>
      <c r="I9" s="15">
        <v>71</v>
      </c>
      <c r="J9" s="41">
        <v>6</v>
      </c>
      <c r="K9" s="46">
        <v>5</v>
      </c>
      <c r="L9" s="38">
        <f t="shared" si="2"/>
        <v>11</v>
      </c>
    </row>
    <row r="10" spans="1:12">
      <c r="A10" s="14">
        <v>7</v>
      </c>
      <c r="B10" s="67">
        <v>1</v>
      </c>
      <c r="C10" s="69">
        <v>5</v>
      </c>
      <c r="D10" s="30">
        <f t="shared" si="0"/>
        <v>6</v>
      </c>
      <c r="E10" s="14">
        <v>22</v>
      </c>
      <c r="F10" s="67">
        <v>2</v>
      </c>
      <c r="G10" s="69">
        <v>1</v>
      </c>
      <c r="H10" s="38">
        <f t="shared" si="1"/>
        <v>3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67">
        <v>0</v>
      </c>
      <c r="C11" s="69">
        <v>1</v>
      </c>
      <c r="D11" s="30">
        <f t="shared" si="0"/>
        <v>1</v>
      </c>
      <c r="E11" s="14">
        <v>23</v>
      </c>
      <c r="F11" s="67">
        <v>3</v>
      </c>
      <c r="G11" s="69">
        <v>5</v>
      </c>
      <c r="H11" s="38">
        <f t="shared" si="1"/>
        <v>8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67">
        <v>3</v>
      </c>
      <c r="C12" s="69">
        <v>3</v>
      </c>
      <c r="D12" s="30">
        <f t="shared" si="0"/>
        <v>6</v>
      </c>
      <c r="E12" s="14">
        <v>24</v>
      </c>
      <c r="F12" s="67">
        <v>1</v>
      </c>
      <c r="G12" s="69">
        <v>1</v>
      </c>
      <c r="H12" s="38">
        <f t="shared" si="1"/>
        <v>2</v>
      </c>
      <c r="I12" s="15">
        <v>74</v>
      </c>
      <c r="J12" s="41">
        <v>5</v>
      </c>
      <c r="K12" s="46">
        <v>2</v>
      </c>
      <c r="L12" s="38">
        <f t="shared" si="2"/>
        <v>7</v>
      </c>
    </row>
    <row r="13" spans="1:12">
      <c r="A13" s="14">
        <v>10</v>
      </c>
      <c r="B13" s="67">
        <v>3</v>
      </c>
      <c r="C13" s="69">
        <v>1</v>
      </c>
      <c r="D13" s="30">
        <f t="shared" si="0"/>
        <v>4</v>
      </c>
      <c r="E13" s="14">
        <v>25</v>
      </c>
      <c r="F13" s="67">
        <v>3</v>
      </c>
      <c r="G13" s="69">
        <v>1</v>
      </c>
      <c r="H13" s="38">
        <f t="shared" si="1"/>
        <v>4</v>
      </c>
      <c r="I13" s="15">
        <v>75</v>
      </c>
      <c r="J13" s="41">
        <v>3</v>
      </c>
      <c r="K13" s="46">
        <v>3</v>
      </c>
      <c r="L13" s="38">
        <f t="shared" si="2"/>
        <v>6</v>
      </c>
    </row>
    <row r="14" spans="1:12">
      <c r="A14" s="14">
        <v>11</v>
      </c>
      <c r="B14" s="67">
        <v>3</v>
      </c>
      <c r="C14" s="69">
        <v>3</v>
      </c>
      <c r="D14" s="30">
        <f t="shared" si="0"/>
        <v>6</v>
      </c>
      <c r="E14" s="14">
        <v>26</v>
      </c>
      <c r="F14" s="67">
        <v>2</v>
      </c>
      <c r="G14" s="69">
        <v>3</v>
      </c>
      <c r="H14" s="38">
        <f t="shared" si="1"/>
        <v>5</v>
      </c>
      <c r="I14" s="15">
        <v>76</v>
      </c>
      <c r="J14" s="41">
        <v>3</v>
      </c>
      <c r="K14" s="46">
        <v>5</v>
      </c>
      <c r="L14" s="38">
        <f t="shared" si="2"/>
        <v>8</v>
      </c>
    </row>
    <row r="15" spans="1:12">
      <c r="A15" s="14">
        <v>12</v>
      </c>
      <c r="B15" s="67">
        <v>2</v>
      </c>
      <c r="C15" s="69">
        <v>3</v>
      </c>
      <c r="D15" s="30">
        <f t="shared" si="0"/>
        <v>5</v>
      </c>
      <c r="E15" s="14">
        <v>27</v>
      </c>
      <c r="F15" s="67">
        <v>1</v>
      </c>
      <c r="G15" s="69">
        <v>0</v>
      </c>
      <c r="H15" s="38">
        <f t="shared" si="1"/>
        <v>1</v>
      </c>
      <c r="I15" s="15">
        <v>77</v>
      </c>
      <c r="J15" s="41">
        <v>3</v>
      </c>
      <c r="K15" s="46">
        <v>3</v>
      </c>
      <c r="L15" s="38">
        <f t="shared" si="2"/>
        <v>6</v>
      </c>
    </row>
    <row r="16" spans="1:12">
      <c r="A16" s="14">
        <v>13</v>
      </c>
      <c r="B16" s="67">
        <v>3</v>
      </c>
      <c r="C16" s="69">
        <v>0</v>
      </c>
      <c r="D16" s="30">
        <f t="shared" si="0"/>
        <v>3</v>
      </c>
      <c r="E16" s="14">
        <v>28</v>
      </c>
      <c r="F16" s="67">
        <v>4</v>
      </c>
      <c r="G16" s="69">
        <v>0</v>
      </c>
      <c r="H16" s="38">
        <f t="shared" si="1"/>
        <v>4</v>
      </c>
      <c r="I16" s="15">
        <v>78</v>
      </c>
      <c r="J16" s="41">
        <v>2</v>
      </c>
      <c r="K16" s="46">
        <v>3</v>
      </c>
      <c r="L16" s="38">
        <f t="shared" si="2"/>
        <v>5</v>
      </c>
    </row>
    <row r="17" spans="1:12" ht="14.25" thickBot="1">
      <c r="A17" s="24">
        <v>14</v>
      </c>
      <c r="B17" s="70">
        <v>1</v>
      </c>
      <c r="C17" s="71">
        <v>3</v>
      </c>
      <c r="D17" s="33">
        <f t="shared" si="0"/>
        <v>4</v>
      </c>
      <c r="E17" s="14">
        <v>29</v>
      </c>
      <c r="F17" s="67">
        <v>2</v>
      </c>
      <c r="G17" s="69">
        <v>0</v>
      </c>
      <c r="H17" s="38">
        <f t="shared" si="1"/>
        <v>2</v>
      </c>
      <c r="I17" s="15">
        <v>79</v>
      </c>
      <c r="J17" s="41">
        <v>3</v>
      </c>
      <c r="K17" s="46">
        <v>1</v>
      </c>
      <c r="L17" s="38">
        <f t="shared" si="2"/>
        <v>4</v>
      </c>
    </row>
    <row r="18" spans="1:12" ht="15" thickTop="1" thickBot="1">
      <c r="A18" s="23" t="s">
        <v>6</v>
      </c>
      <c r="B18" s="66">
        <f>SUM(B3:B17)</f>
        <v>34</v>
      </c>
      <c r="C18" s="35">
        <f>SUM(C3:C17)</f>
        <v>38</v>
      </c>
      <c r="D18" s="36">
        <f>SUM(B18:C18)</f>
        <v>72</v>
      </c>
      <c r="E18" s="14">
        <v>30</v>
      </c>
      <c r="F18" s="67">
        <v>2</v>
      </c>
      <c r="G18" s="69">
        <v>1</v>
      </c>
      <c r="H18" s="38">
        <f t="shared" si="1"/>
        <v>3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67">
        <v>2</v>
      </c>
      <c r="G19" s="69">
        <v>4</v>
      </c>
      <c r="H19" s="38">
        <f t="shared" si="1"/>
        <v>6</v>
      </c>
      <c r="I19" s="15">
        <v>81</v>
      </c>
      <c r="J19" s="41">
        <v>0</v>
      </c>
      <c r="K19" s="46">
        <v>2</v>
      </c>
      <c r="L19" s="38">
        <f t="shared" si="2"/>
        <v>2</v>
      </c>
    </row>
    <row r="20" spans="1:12">
      <c r="E20" s="14">
        <v>32</v>
      </c>
      <c r="F20" s="67">
        <v>0</v>
      </c>
      <c r="G20" s="69">
        <v>2</v>
      </c>
      <c r="H20" s="38">
        <f t="shared" si="1"/>
        <v>2</v>
      </c>
      <c r="I20" s="15">
        <v>82</v>
      </c>
      <c r="J20" s="41">
        <v>2</v>
      </c>
      <c r="K20" s="46">
        <v>1</v>
      </c>
      <c r="L20" s="38">
        <f t="shared" si="2"/>
        <v>3</v>
      </c>
    </row>
    <row r="21" spans="1:12">
      <c r="E21" s="14">
        <v>33</v>
      </c>
      <c r="F21" s="67">
        <v>6</v>
      </c>
      <c r="G21" s="69">
        <v>1</v>
      </c>
      <c r="H21" s="38">
        <f t="shared" si="1"/>
        <v>7</v>
      </c>
      <c r="I21" s="15">
        <v>83</v>
      </c>
      <c r="J21" s="41">
        <v>1</v>
      </c>
      <c r="K21" s="46">
        <v>1</v>
      </c>
      <c r="L21" s="38">
        <f t="shared" si="2"/>
        <v>2</v>
      </c>
    </row>
    <row r="22" spans="1:12">
      <c r="E22" s="14">
        <v>34</v>
      </c>
      <c r="F22" s="67">
        <v>5</v>
      </c>
      <c r="G22" s="69">
        <v>2</v>
      </c>
      <c r="H22" s="38">
        <f t="shared" si="1"/>
        <v>7</v>
      </c>
      <c r="I22" s="15">
        <v>84</v>
      </c>
      <c r="J22" s="43">
        <v>0</v>
      </c>
      <c r="K22" s="47">
        <v>3</v>
      </c>
      <c r="L22" s="38">
        <f t="shared" si="2"/>
        <v>3</v>
      </c>
    </row>
    <row r="23" spans="1:12">
      <c r="E23" s="14">
        <v>35</v>
      </c>
      <c r="F23" s="67">
        <v>2</v>
      </c>
      <c r="G23" s="69">
        <v>5</v>
      </c>
      <c r="H23" s="38">
        <f t="shared" si="1"/>
        <v>7</v>
      </c>
      <c r="I23" s="15">
        <v>85</v>
      </c>
      <c r="J23" s="43">
        <v>4</v>
      </c>
      <c r="K23" s="47">
        <v>5</v>
      </c>
      <c r="L23" s="38">
        <f t="shared" si="2"/>
        <v>9</v>
      </c>
    </row>
    <row r="24" spans="1:12">
      <c r="E24" s="14">
        <v>36</v>
      </c>
      <c r="F24" s="67">
        <v>4</v>
      </c>
      <c r="G24" s="69">
        <v>3</v>
      </c>
      <c r="H24" s="38">
        <f t="shared" si="1"/>
        <v>7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67">
        <v>6</v>
      </c>
      <c r="G25" s="69">
        <v>0</v>
      </c>
      <c r="H25" s="38">
        <f t="shared" si="1"/>
        <v>6</v>
      </c>
      <c r="I25" s="15">
        <v>87</v>
      </c>
      <c r="J25" s="43">
        <v>2</v>
      </c>
      <c r="K25" s="47">
        <v>0</v>
      </c>
      <c r="L25" s="38">
        <f t="shared" si="2"/>
        <v>2</v>
      </c>
    </row>
    <row r="26" spans="1:12">
      <c r="E26" s="14">
        <v>38</v>
      </c>
      <c r="F26" s="67">
        <v>8</v>
      </c>
      <c r="G26" s="69">
        <v>4</v>
      </c>
      <c r="H26" s="38">
        <f t="shared" si="1"/>
        <v>12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67">
        <v>5</v>
      </c>
      <c r="G27" s="69">
        <v>2</v>
      </c>
      <c r="H27" s="38">
        <f t="shared" si="1"/>
        <v>7</v>
      </c>
      <c r="I27" s="15">
        <v>89</v>
      </c>
      <c r="J27" s="43">
        <v>1</v>
      </c>
      <c r="K27" s="47">
        <v>0</v>
      </c>
      <c r="L27" s="38">
        <f t="shared" si="2"/>
        <v>1</v>
      </c>
    </row>
    <row r="28" spans="1:12">
      <c r="E28" s="14">
        <v>40</v>
      </c>
      <c r="F28" s="67">
        <v>8</v>
      </c>
      <c r="G28" s="69">
        <v>7</v>
      </c>
      <c r="H28" s="38">
        <f t="shared" si="1"/>
        <v>15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67">
        <v>4</v>
      </c>
      <c r="G29" s="69">
        <v>2</v>
      </c>
      <c r="H29" s="38">
        <f t="shared" si="1"/>
        <v>6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67">
        <v>5</v>
      </c>
      <c r="G30" s="69">
        <v>6</v>
      </c>
      <c r="H30" s="38">
        <f t="shared" si="1"/>
        <v>11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67">
        <v>2</v>
      </c>
      <c r="G31" s="69">
        <v>3</v>
      </c>
      <c r="H31" s="38">
        <f t="shared" si="1"/>
        <v>5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67">
        <v>2</v>
      </c>
      <c r="G32" s="69">
        <v>4</v>
      </c>
      <c r="H32" s="38">
        <f t="shared" si="1"/>
        <v>6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67">
        <v>3</v>
      </c>
      <c r="G33" s="69">
        <v>6</v>
      </c>
      <c r="H33" s="38">
        <f t="shared" si="1"/>
        <v>9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67">
        <v>10</v>
      </c>
      <c r="G34" s="69">
        <v>5</v>
      </c>
      <c r="H34" s="38">
        <f t="shared" si="1"/>
        <v>15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67">
        <v>5</v>
      </c>
      <c r="G35" s="69">
        <v>8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67">
        <v>7</v>
      </c>
      <c r="G36" s="69">
        <v>3</v>
      </c>
      <c r="H36" s="38">
        <f t="shared" si="1"/>
        <v>10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67">
        <v>2</v>
      </c>
      <c r="G37" s="69">
        <v>2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67">
        <v>3</v>
      </c>
      <c r="G38" s="69">
        <v>1</v>
      </c>
      <c r="H38" s="38">
        <f t="shared" si="1"/>
        <v>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67">
        <v>2</v>
      </c>
      <c r="G39" s="69">
        <v>2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67">
        <v>3</v>
      </c>
      <c r="G40" s="69">
        <v>1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67">
        <v>0</v>
      </c>
      <c r="G41" s="69">
        <v>2</v>
      </c>
      <c r="H41" s="38">
        <f t="shared" si="1"/>
        <v>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67">
        <v>4</v>
      </c>
      <c r="G42" s="69">
        <v>5</v>
      </c>
      <c r="H42" s="38">
        <f t="shared" si="1"/>
        <v>9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67">
        <v>2</v>
      </c>
      <c r="G43" s="69">
        <v>4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7">
        <v>7</v>
      </c>
      <c r="G44" s="29">
        <v>4</v>
      </c>
      <c r="H44" s="38">
        <f t="shared" si="1"/>
        <v>11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7">
        <v>1</v>
      </c>
      <c r="G45" s="29">
        <v>2</v>
      </c>
      <c r="H45" s="38">
        <f t="shared" si="1"/>
        <v>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7">
        <v>3</v>
      </c>
      <c r="G46" s="29">
        <v>3</v>
      </c>
      <c r="H46" s="38">
        <f t="shared" si="1"/>
        <v>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7">
        <v>6</v>
      </c>
      <c r="G47" s="29">
        <v>0</v>
      </c>
      <c r="H47" s="38">
        <f t="shared" si="1"/>
        <v>6</v>
      </c>
      <c r="I47" s="25" t="s">
        <v>6</v>
      </c>
      <c r="J47" s="36">
        <f>SUM(J3:J46)</f>
        <v>65</v>
      </c>
      <c r="K47" s="39">
        <f>SUM(K3:K46)</f>
        <v>77</v>
      </c>
      <c r="L47" s="40">
        <f>SUM(J47:K47)</f>
        <v>142</v>
      </c>
    </row>
    <row r="48" spans="5:12">
      <c r="E48" s="14">
        <v>60</v>
      </c>
      <c r="F48" s="67">
        <v>2</v>
      </c>
      <c r="G48" s="29">
        <v>2</v>
      </c>
      <c r="H48" s="38">
        <f t="shared" si="1"/>
        <v>4</v>
      </c>
    </row>
    <row r="49" spans="5:12" ht="14.25" thickBot="1">
      <c r="E49" s="14">
        <v>61</v>
      </c>
      <c r="F49" s="67">
        <v>1</v>
      </c>
      <c r="G49" s="29">
        <v>4</v>
      </c>
      <c r="H49" s="38">
        <f t="shared" si="1"/>
        <v>5</v>
      </c>
      <c r="J49" s="4" t="s">
        <v>31</v>
      </c>
      <c r="K49" s="10"/>
      <c r="L49" s="10"/>
    </row>
    <row r="50" spans="5:12">
      <c r="E50" s="14">
        <v>62</v>
      </c>
      <c r="F50" s="67">
        <v>5</v>
      </c>
      <c r="G50" s="29">
        <v>6</v>
      </c>
      <c r="H50" s="3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7">
        <v>2</v>
      </c>
      <c r="G51" s="29">
        <v>0</v>
      </c>
      <c r="H51" s="38">
        <f t="shared" si="1"/>
        <v>2</v>
      </c>
      <c r="J51" s="76">
        <f>SUM(B18,F53,J47)</f>
        <v>267</v>
      </c>
      <c r="K51" s="77">
        <f>SUM(C18,G53,K47)</f>
        <v>253</v>
      </c>
      <c r="L51" s="78">
        <f>SUM(J51:K51)</f>
        <v>520</v>
      </c>
    </row>
    <row r="52" spans="5:12" ht="14.25" thickBot="1">
      <c r="E52" s="24">
        <v>64</v>
      </c>
      <c r="F52" s="70">
        <v>7</v>
      </c>
      <c r="G52" s="32">
        <v>4</v>
      </c>
      <c r="H52" s="33">
        <f t="shared" si="1"/>
        <v>11</v>
      </c>
    </row>
    <row r="53" spans="5:12" ht="15" thickTop="1" thickBot="1">
      <c r="E53" s="23" t="s">
        <v>6</v>
      </c>
      <c r="F53" s="66">
        <f>SUM(F3:F52)</f>
        <v>168</v>
      </c>
      <c r="G53" s="39">
        <f>SUM(G3:G52)</f>
        <v>138</v>
      </c>
      <c r="H53" s="40">
        <f>SUM(F53:G53)</f>
        <v>306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32</v>
      </c>
      <c r="C3" s="42">
        <v>39</v>
      </c>
      <c r="D3" s="28">
        <f>SUM(B3:C3)</f>
        <v>71</v>
      </c>
      <c r="E3" s="19">
        <v>15</v>
      </c>
      <c r="F3" s="49">
        <v>33</v>
      </c>
      <c r="G3" s="46">
        <v>39</v>
      </c>
      <c r="H3" s="37">
        <f>SUM(F3:G3)</f>
        <v>72</v>
      </c>
      <c r="I3" s="20">
        <v>65</v>
      </c>
      <c r="J3" s="49">
        <v>51</v>
      </c>
      <c r="K3" s="46">
        <v>53</v>
      </c>
      <c r="L3" s="37">
        <f>SUM(J3:K3)</f>
        <v>104</v>
      </c>
    </row>
    <row r="4" spans="1:12">
      <c r="A4" s="14">
        <v>1</v>
      </c>
      <c r="B4" s="43">
        <v>28</v>
      </c>
      <c r="C4" s="42">
        <v>32</v>
      </c>
      <c r="D4" s="30">
        <f t="shared" ref="D4:D17" si="0">SUM(B4:C4)</f>
        <v>60</v>
      </c>
      <c r="E4" s="14">
        <v>16</v>
      </c>
      <c r="F4" s="41">
        <v>32</v>
      </c>
      <c r="G4" s="46">
        <v>40</v>
      </c>
      <c r="H4" s="38">
        <f t="shared" ref="H4:H52" si="1">SUM(F4:G4)</f>
        <v>72</v>
      </c>
      <c r="I4" s="15">
        <v>66</v>
      </c>
      <c r="J4" s="41">
        <v>36</v>
      </c>
      <c r="K4" s="46">
        <v>29</v>
      </c>
      <c r="L4" s="38">
        <f t="shared" ref="L4:L46" si="2">SUM(J4:K4)</f>
        <v>65</v>
      </c>
    </row>
    <row r="5" spans="1:12">
      <c r="A5" s="14">
        <v>2</v>
      </c>
      <c r="B5" s="43">
        <v>43</v>
      </c>
      <c r="C5" s="42">
        <v>33</v>
      </c>
      <c r="D5" s="30">
        <f t="shared" si="0"/>
        <v>76</v>
      </c>
      <c r="E5" s="14">
        <v>17</v>
      </c>
      <c r="F5" s="41">
        <v>41</v>
      </c>
      <c r="G5" s="46">
        <v>45</v>
      </c>
      <c r="H5" s="38">
        <f t="shared" si="1"/>
        <v>86</v>
      </c>
      <c r="I5" s="15">
        <v>67</v>
      </c>
      <c r="J5" s="41">
        <v>45</v>
      </c>
      <c r="K5" s="46">
        <v>45</v>
      </c>
      <c r="L5" s="38">
        <f t="shared" si="2"/>
        <v>90</v>
      </c>
    </row>
    <row r="6" spans="1:12">
      <c r="A6" s="14">
        <v>3</v>
      </c>
      <c r="B6" s="43">
        <v>43</v>
      </c>
      <c r="C6" s="42">
        <v>36</v>
      </c>
      <c r="D6" s="30">
        <f t="shared" si="0"/>
        <v>79</v>
      </c>
      <c r="E6" s="14">
        <v>18</v>
      </c>
      <c r="F6" s="41">
        <v>38</v>
      </c>
      <c r="G6" s="46">
        <v>33</v>
      </c>
      <c r="H6" s="38">
        <f t="shared" si="1"/>
        <v>71</v>
      </c>
      <c r="I6" s="15">
        <v>68</v>
      </c>
      <c r="J6" s="41">
        <v>66</v>
      </c>
      <c r="K6" s="46">
        <v>65</v>
      </c>
      <c r="L6" s="38">
        <f t="shared" si="2"/>
        <v>131</v>
      </c>
    </row>
    <row r="7" spans="1:12">
      <c r="A7" s="14">
        <v>4</v>
      </c>
      <c r="B7" s="43">
        <v>40</v>
      </c>
      <c r="C7" s="42">
        <v>34</v>
      </c>
      <c r="D7" s="30">
        <f t="shared" si="0"/>
        <v>74</v>
      </c>
      <c r="E7" s="14">
        <v>19</v>
      </c>
      <c r="F7" s="41">
        <v>32</v>
      </c>
      <c r="G7" s="46">
        <v>46</v>
      </c>
      <c r="H7" s="38">
        <f t="shared" si="1"/>
        <v>78</v>
      </c>
      <c r="I7" s="15">
        <v>69</v>
      </c>
      <c r="J7" s="41">
        <v>51</v>
      </c>
      <c r="K7" s="46">
        <v>43</v>
      </c>
      <c r="L7" s="38">
        <f t="shared" si="2"/>
        <v>94</v>
      </c>
    </row>
    <row r="8" spans="1:12">
      <c r="A8" s="14">
        <v>5</v>
      </c>
      <c r="B8" s="43">
        <v>37</v>
      </c>
      <c r="C8" s="42">
        <v>45</v>
      </c>
      <c r="D8" s="30">
        <f t="shared" si="0"/>
        <v>82</v>
      </c>
      <c r="E8" s="14">
        <v>20</v>
      </c>
      <c r="F8" s="41">
        <v>47</v>
      </c>
      <c r="G8" s="46">
        <v>33</v>
      </c>
      <c r="H8" s="38">
        <f t="shared" si="1"/>
        <v>80</v>
      </c>
      <c r="I8" s="15">
        <v>70</v>
      </c>
      <c r="J8" s="41">
        <v>45</v>
      </c>
      <c r="K8" s="46">
        <v>40</v>
      </c>
      <c r="L8" s="38">
        <f t="shared" si="2"/>
        <v>85</v>
      </c>
    </row>
    <row r="9" spans="1:12">
      <c r="A9" s="14">
        <v>6</v>
      </c>
      <c r="B9" s="43">
        <v>38</v>
      </c>
      <c r="C9" s="42">
        <v>42</v>
      </c>
      <c r="D9" s="30">
        <f t="shared" si="0"/>
        <v>80</v>
      </c>
      <c r="E9" s="14">
        <v>21</v>
      </c>
      <c r="F9" s="41">
        <v>41</v>
      </c>
      <c r="G9" s="46">
        <v>27</v>
      </c>
      <c r="H9" s="38">
        <f t="shared" si="1"/>
        <v>68</v>
      </c>
      <c r="I9" s="15">
        <v>71</v>
      </c>
      <c r="J9" s="41">
        <v>31</v>
      </c>
      <c r="K9" s="46">
        <v>27</v>
      </c>
      <c r="L9" s="38">
        <f t="shared" si="2"/>
        <v>58</v>
      </c>
    </row>
    <row r="10" spans="1:12">
      <c r="A10" s="14">
        <v>7</v>
      </c>
      <c r="B10" s="43">
        <v>37</v>
      </c>
      <c r="C10" s="42">
        <v>45</v>
      </c>
      <c r="D10" s="30">
        <f t="shared" si="0"/>
        <v>82</v>
      </c>
      <c r="E10" s="14">
        <v>22</v>
      </c>
      <c r="F10" s="41">
        <v>35</v>
      </c>
      <c r="G10" s="46">
        <v>36</v>
      </c>
      <c r="H10" s="38">
        <f t="shared" si="1"/>
        <v>71</v>
      </c>
      <c r="I10" s="15">
        <v>72</v>
      </c>
      <c r="J10" s="41">
        <v>36</v>
      </c>
      <c r="K10" s="46">
        <v>32</v>
      </c>
      <c r="L10" s="38">
        <f t="shared" si="2"/>
        <v>68</v>
      </c>
    </row>
    <row r="11" spans="1:12">
      <c r="A11" s="14">
        <v>8</v>
      </c>
      <c r="B11" s="43">
        <v>40</v>
      </c>
      <c r="C11" s="42">
        <v>39</v>
      </c>
      <c r="D11" s="30">
        <f t="shared" si="0"/>
        <v>79</v>
      </c>
      <c r="E11" s="14">
        <v>23</v>
      </c>
      <c r="F11" s="41">
        <v>44</v>
      </c>
      <c r="G11" s="46">
        <v>27</v>
      </c>
      <c r="H11" s="38">
        <f t="shared" si="1"/>
        <v>71</v>
      </c>
      <c r="I11" s="15">
        <v>73</v>
      </c>
      <c r="J11" s="41">
        <v>19</v>
      </c>
      <c r="K11" s="46">
        <v>26</v>
      </c>
      <c r="L11" s="38">
        <f t="shared" si="2"/>
        <v>45</v>
      </c>
    </row>
    <row r="12" spans="1:12">
      <c r="A12" s="14">
        <v>9</v>
      </c>
      <c r="B12" s="43">
        <v>39</v>
      </c>
      <c r="C12" s="42">
        <v>39</v>
      </c>
      <c r="D12" s="30">
        <f t="shared" si="0"/>
        <v>78</v>
      </c>
      <c r="E12" s="14">
        <v>24</v>
      </c>
      <c r="F12" s="41">
        <v>43</v>
      </c>
      <c r="G12" s="46">
        <v>32</v>
      </c>
      <c r="H12" s="38">
        <f t="shared" si="1"/>
        <v>75</v>
      </c>
      <c r="I12" s="15">
        <v>74</v>
      </c>
      <c r="J12" s="41">
        <v>27</v>
      </c>
      <c r="K12" s="46">
        <v>27</v>
      </c>
      <c r="L12" s="38">
        <f t="shared" si="2"/>
        <v>54</v>
      </c>
    </row>
    <row r="13" spans="1:12">
      <c r="A13" s="14">
        <v>10</v>
      </c>
      <c r="B13" s="43">
        <v>43</v>
      </c>
      <c r="C13" s="42">
        <v>44</v>
      </c>
      <c r="D13" s="30">
        <f t="shared" si="0"/>
        <v>87</v>
      </c>
      <c r="E13" s="14">
        <v>25</v>
      </c>
      <c r="F13" s="41">
        <v>33</v>
      </c>
      <c r="G13" s="46">
        <v>30</v>
      </c>
      <c r="H13" s="38">
        <f t="shared" si="1"/>
        <v>63</v>
      </c>
      <c r="I13" s="15">
        <v>75</v>
      </c>
      <c r="J13" s="41">
        <v>28</v>
      </c>
      <c r="K13" s="46">
        <v>26</v>
      </c>
      <c r="L13" s="38">
        <f t="shared" si="2"/>
        <v>54</v>
      </c>
    </row>
    <row r="14" spans="1:12">
      <c r="A14" s="14">
        <v>11</v>
      </c>
      <c r="B14" s="43">
        <v>45</v>
      </c>
      <c r="C14" s="42">
        <v>40</v>
      </c>
      <c r="D14" s="30">
        <f t="shared" si="0"/>
        <v>85</v>
      </c>
      <c r="E14" s="14">
        <v>26</v>
      </c>
      <c r="F14" s="41">
        <v>35</v>
      </c>
      <c r="G14" s="46">
        <v>48</v>
      </c>
      <c r="H14" s="38">
        <f t="shared" si="1"/>
        <v>83</v>
      </c>
      <c r="I14" s="15">
        <v>76</v>
      </c>
      <c r="J14" s="41">
        <v>20</v>
      </c>
      <c r="K14" s="46">
        <v>25</v>
      </c>
      <c r="L14" s="38">
        <f t="shared" si="2"/>
        <v>45</v>
      </c>
    </row>
    <row r="15" spans="1:12">
      <c r="A15" s="14">
        <v>12</v>
      </c>
      <c r="B15" s="43">
        <v>44</v>
      </c>
      <c r="C15" s="42">
        <v>35</v>
      </c>
      <c r="D15" s="30">
        <f t="shared" si="0"/>
        <v>79</v>
      </c>
      <c r="E15" s="14">
        <v>27</v>
      </c>
      <c r="F15" s="41">
        <v>37</v>
      </c>
      <c r="G15" s="46">
        <v>40</v>
      </c>
      <c r="H15" s="38">
        <f t="shared" si="1"/>
        <v>77</v>
      </c>
      <c r="I15" s="15">
        <v>77</v>
      </c>
      <c r="J15" s="41">
        <v>18</v>
      </c>
      <c r="K15" s="46">
        <v>19</v>
      </c>
      <c r="L15" s="38">
        <f t="shared" si="2"/>
        <v>37</v>
      </c>
    </row>
    <row r="16" spans="1:12">
      <c r="A16" s="14">
        <v>13</v>
      </c>
      <c r="B16" s="43">
        <v>43</v>
      </c>
      <c r="C16" s="42">
        <v>36</v>
      </c>
      <c r="D16" s="30">
        <f t="shared" si="0"/>
        <v>79</v>
      </c>
      <c r="E16" s="14">
        <v>28</v>
      </c>
      <c r="F16" s="43">
        <v>55</v>
      </c>
      <c r="G16" s="47">
        <v>38</v>
      </c>
      <c r="H16" s="38">
        <f t="shared" si="1"/>
        <v>93</v>
      </c>
      <c r="I16" s="15">
        <v>78</v>
      </c>
      <c r="J16" s="41">
        <v>17</v>
      </c>
      <c r="K16" s="46">
        <v>16</v>
      </c>
      <c r="L16" s="38">
        <f t="shared" si="2"/>
        <v>33</v>
      </c>
    </row>
    <row r="17" spans="1:12" ht="14.25" thickBot="1">
      <c r="A17" s="24">
        <v>14</v>
      </c>
      <c r="B17" s="44">
        <v>40</v>
      </c>
      <c r="C17" s="45">
        <v>42</v>
      </c>
      <c r="D17" s="33">
        <f t="shared" si="0"/>
        <v>82</v>
      </c>
      <c r="E17" s="14">
        <v>29</v>
      </c>
      <c r="F17" s="43">
        <v>41</v>
      </c>
      <c r="G17" s="47">
        <v>42</v>
      </c>
      <c r="H17" s="38">
        <f t="shared" si="1"/>
        <v>83</v>
      </c>
      <c r="I17" s="15">
        <v>79</v>
      </c>
      <c r="J17" s="41">
        <v>19</v>
      </c>
      <c r="K17" s="46">
        <v>15</v>
      </c>
      <c r="L17" s="38">
        <f t="shared" si="2"/>
        <v>34</v>
      </c>
    </row>
    <row r="18" spans="1:12" ht="15" thickTop="1" thickBot="1">
      <c r="A18" s="23" t="s">
        <v>6</v>
      </c>
      <c r="B18" s="34">
        <f>SUM(B3:B17)</f>
        <v>592</v>
      </c>
      <c r="C18" s="35">
        <f>SUM(C3:C17)</f>
        <v>581</v>
      </c>
      <c r="D18" s="36">
        <f>SUM(B18:C18)</f>
        <v>1173</v>
      </c>
      <c r="E18" s="14">
        <v>30</v>
      </c>
      <c r="F18" s="43">
        <v>48</v>
      </c>
      <c r="G18" s="47">
        <v>45</v>
      </c>
      <c r="H18" s="38">
        <f t="shared" si="1"/>
        <v>93</v>
      </c>
      <c r="I18" s="15">
        <v>80</v>
      </c>
      <c r="J18" s="41">
        <v>10</v>
      </c>
      <c r="K18" s="46">
        <v>16</v>
      </c>
      <c r="L18" s="38">
        <f t="shared" si="2"/>
        <v>26</v>
      </c>
    </row>
    <row r="19" spans="1:12">
      <c r="E19" s="14">
        <v>31</v>
      </c>
      <c r="F19" s="43">
        <v>41</v>
      </c>
      <c r="G19" s="47">
        <v>34</v>
      </c>
      <c r="H19" s="38">
        <f t="shared" si="1"/>
        <v>75</v>
      </c>
      <c r="I19" s="15">
        <v>81</v>
      </c>
      <c r="J19" s="41">
        <v>9</v>
      </c>
      <c r="K19" s="46">
        <v>13</v>
      </c>
      <c r="L19" s="38">
        <f t="shared" si="2"/>
        <v>22</v>
      </c>
    </row>
    <row r="20" spans="1:12">
      <c r="E20" s="14">
        <v>32</v>
      </c>
      <c r="F20" s="43">
        <v>48</v>
      </c>
      <c r="G20" s="47">
        <v>39</v>
      </c>
      <c r="H20" s="38">
        <f t="shared" si="1"/>
        <v>87</v>
      </c>
      <c r="I20" s="15">
        <v>82</v>
      </c>
      <c r="J20" s="41">
        <v>7</v>
      </c>
      <c r="K20" s="46">
        <v>16</v>
      </c>
      <c r="L20" s="38">
        <f t="shared" si="2"/>
        <v>23</v>
      </c>
    </row>
    <row r="21" spans="1:12">
      <c r="E21" s="14">
        <v>33</v>
      </c>
      <c r="F21" s="43">
        <v>43</v>
      </c>
      <c r="G21" s="47">
        <v>48</v>
      </c>
      <c r="H21" s="38">
        <f t="shared" si="1"/>
        <v>91</v>
      </c>
      <c r="I21" s="15">
        <v>83</v>
      </c>
      <c r="J21" s="41">
        <v>6</v>
      </c>
      <c r="K21" s="46">
        <v>10</v>
      </c>
      <c r="L21" s="38">
        <f t="shared" si="2"/>
        <v>16</v>
      </c>
    </row>
    <row r="22" spans="1:12">
      <c r="E22" s="14">
        <v>34</v>
      </c>
      <c r="F22" s="43">
        <v>48</v>
      </c>
      <c r="G22" s="47">
        <v>46</v>
      </c>
      <c r="H22" s="38">
        <f t="shared" si="1"/>
        <v>94</v>
      </c>
      <c r="I22" s="15">
        <v>84</v>
      </c>
      <c r="J22" s="43">
        <v>7</v>
      </c>
      <c r="K22" s="47">
        <v>17</v>
      </c>
      <c r="L22" s="38">
        <f t="shared" si="2"/>
        <v>24</v>
      </c>
    </row>
    <row r="23" spans="1:12">
      <c r="E23" s="14">
        <v>35</v>
      </c>
      <c r="F23" s="43">
        <v>44</v>
      </c>
      <c r="G23" s="47">
        <v>42</v>
      </c>
      <c r="H23" s="38">
        <f t="shared" si="1"/>
        <v>86</v>
      </c>
      <c r="I23" s="15">
        <v>85</v>
      </c>
      <c r="J23" s="43">
        <v>4</v>
      </c>
      <c r="K23" s="47">
        <v>12</v>
      </c>
      <c r="L23" s="38">
        <f t="shared" si="2"/>
        <v>16</v>
      </c>
    </row>
    <row r="24" spans="1:12">
      <c r="E24" s="14">
        <v>36</v>
      </c>
      <c r="F24" s="43">
        <v>63</v>
      </c>
      <c r="G24" s="47">
        <v>49</v>
      </c>
      <c r="H24" s="38">
        <f t="shared" si="1"/>
        <v>112</v>
      </c>
      <c r="I24" s="15">
        <v>86</v>
      </c>
      <c r="J24" s="43">
        <v>7</v>
      </c>
      <c r="K24" s="47">
        <v>12</v>
      </c>
      <c r="L24" s="38">
        <f t="shared" si="2"/>
        <v>19</v>
      </c>
    </row>
    <row r="25" spans="1:12">
      <c r="E25" s="14">
        <v>37</v>
      </c>
      <c r="F25" s="43">
        <v>57</v>
      </c>
      <c r="G25" s="47">
        <v>55</v>
      </c>
      <c r="H25" s="38">
        <f t="shared" si="1"/>
        <v>112</v>
      </c>
      <c r="I25" s="15">
        <v>87</v>
      </c>
      <c r="J25" s="43">
        <v>3</v>
      </c>
      <c r="K25" s="47">
        <v>13</v>
      </c>
      <c r="L25" s="38">
        <f t="shared" si="2"/>
        <v>16</v>
      </c>
    </row>
    <row r="26" spans="1:12">
      <c r="E26" s="14">
        <v>38</v>
      </c>
      <c r="F26" s="43">
        <v>67</v>
      </c>
      <c r="G26" s="47">
        <v>54</v>
      </c>
      <c r="H26" s="38">
        <f t="shared" si="1"/>
        <v>121</v>
      </c>
      <c r="I26" s="15">
        <v>88</v>
      </c>
      <c r="J26" s="43">
        <v>6</v>
      </c>
      <c r="K26" s="47">
        <v>13</v>
      </c>
      <c r="L26" s="38">
        <f t="shared" si="2"/>
        <v>19</v>
      </c>
    </row>
    <row r="27" spans="1:12">
      <c r="E27" s="14">
        <v>39</v>
      </c>
      <c r="F27" s="43">
        <v>74</v>
      </c>
      <c r="G27" s="47">
        <v>59</v>
      </c>
      <c r="H27" s="38">
        <f t="shared" si="1"/>
        <v>133</v>
      </c>
      <c r="I27" s="15">
        <v>89</v>
      </c>
      <c r="J27" s="43">
        <v>1</v>
      </c>
      <c r="K27" s="47">
        <v>12</v>
      </c>
      <c r="L27" s="38">
        <f t="shared" si="2"/>
        <v>13</v>
      </c>
    </row>
    <row r="28" spans="1:12">
      <c r="E28" s="14">
        <v>40</v>
      </c>
      <c r="F28" s="43">
        <v>73</v>
      </c>
      <c r="G28" s="47">
        <v>68</v>
      </c>
      <c r="H28" s="38">
        <f t="shared" si="1"/>
        <v>141</v>
      </c>
      <c r="I28" s="15">
        <v>90</v>
      </c>
      <c r="J28" s="43">
        <v>3</v>
      </c>
      <c r="K28" s="47">
        <v>14</v>
      </c>
      <c r="L28" s="38">
        <f t="shared" si="2"/>
        <v>17</v>
      </c>
    </row>
    <row r="29" spans="1:12">
      <c r="E29" s="14">
        <v>41</v>
      </c>
      <c r="F29" s="43">
        <v>66</v>
      </c>
      <c r="G29" s="47">
        <v>54</v>
      </c>
      <c r="H29" s="38">
        <f t="shared" si="1"/>
        <v>120</v>
      </c>
      <c r="I29" s="15">
        <v>91</v>
      </c>
      <c r="J29" s="43">
        <v>3</v>
      </c>
      <c r="K29" s="47">
        <v>11</v>
      </c>
      <c r="L29" s="38">
        <f t="shared" si="2"/>
        <v>14</v>
      </c>
    </row>
    <row r="30" spans="1:12">
      <c r="E30" s="14">
        <v>42</v>
      </c>
      <c r="F30" s="43">
        <v>57</v>
      </c>
      <c r="G30" s="47">
        <v>58</v>
      </c>
      <c r="H30" s="38">
        <f t="shared" si="1"/>
        <v>115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51</v>
      </c>
      <c r="G31" s="47">
        <v>48</v>
      </c>
      <c r="H31" s="38">
        <f t="shared" si="1"/>
        <v>99</v>
      </c>
      <c r="I31" s="15">
        <v>93</v>
      </c>
      <c r="J31" s="43">
        <v>1</v>
      </c>
      <c r="K31" s="47">
        <v>5</v>
      </c>
      <c r="L31" s="38">
        <f t="shared" si="2"/>
        <v>6</v>
      </c>
    </row>
    <row r="32" spans="1:12">
      <c r="E32" s="14">
        <v>44</v>
      </c>
      <c r="F32" s="43">
        <v>57</v>
      </c>
      <c r="G32" s="47">
        <v>50</v>
      </c>
      <c r="H32" s="38">
        <f t="shared" si="1"/>
        <v>107</v>
      </c>
      <c r="I32" s="15">
        <v>94</v>
      </c>
      <c r="J32" s="43">
        <v>1</v>
      </c>
      <c r="K32" s="47">
        <v>6</v>
      </c>
      <c r="L32" s="38">
        <f t="shared" si="2"/>
        <v>7</v>
      </c>
    </row>
    <row r="33" spans="5:12">
      <c r="E33" s="14">
        <v>45</v>
      </c>
      <c r="F33" s="43">
        <v>45</v>
      </c>
      <c r="G33" s="47">
        <v>27</v>
      </c>
      <c r="H33" s="38">
        <f t="shared" si="1"/>
        <v>72</v>
      </c>
      <c r="I33" s="15">
        <v>95</v>
      </c>
      <c r="J33" s="43">
        <v>0</v>
      </c>
      <c r="K33" s="47">
        <v>5</v>
      </c>
      <c r="L33" s="38">
        <f t="shared" si="2"/>
        <v>5</v>
      </c>
    </row>
    <row r="34" spans="5:12">
      <c r="E34" s="14">
        <v>46</v>
      </c>
      <c r="F34" s="43">
        <v>55</v>
      </c>
      <c r="G34" s="47">
        <v>42</v>
      </c>
      <c r="H34" s="38">
        <f t="shared" si="1"/>
        <v>97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53</v>
      </c>
      <c r="G35" s="47">
        <v>46</v>
      </c>
      <c r="H35" s="38">
        <f t="shared" si="1"/>
        <v>99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45</v>
      </c>
      <c r="G36" s="47">
        <v>46</v>
      </c>
      <c r="H36" s="38">
        <f t="shared" si="1"/>
        <v>91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39</v>
      </c>
      <c r="G37" s="47">
        <v>33</v>
      </c>
      <c r="H37" s="38">
        <f t="shared" si="1"/>
        <v>72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36</v>
      </c>
      <c r="G38" s="47">
        <v>46</v>
      </c>
      <c r="H38" s="38">
        <f t="shared" si="1"/>
        <v>82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48</v>
      </c>
      <c r="G39" s="47">
        <v>52</v>
      </c>
      <c r="H39" s="38">
        <f t="shared" si="1"/>
        <v>100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39</v>
      </c>
      <c r="G40" s="47">
        <v>44</v>
      </c>
      <c r="H40" s="38">
        <f t="shared" si="1"/>
        <v>83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34</v>
      </c>
      <c r="G41" s="47">
        <v>43</v>
      </c>
      <c r="H41" s="38">
        <f t="shared" si="1"/>
        <v>77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40</v>
      </c>
      <c r="G42" s="47">
        <v>43</v>
      </c>
      <c r="H42" s="38">
        <f t="shared" si="1"/>
        <v>83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49</v>
      </c>
      <c r="G43" s="47">
        <v>44</v>
      </c>
      <c r="H43" s="38">
        <f t="shared" si="1"/>
        <v>93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55</v>
      </c>
      <c r="G44" s="47">
        <v>50</v>
      </c>
      <c r="H44" s="38">
        <f t="shared" si="1"/>
        <v>105</v>
      </c>
      <c r="I44" s="15">
        <v>106</v>
      </c>
      <c r="J44" s="43">
        <v>1</v>
      </c>
      <c r="K44" s="47">
        <v>0</v>
      </c>
      <c r="L44" s="38">
        <f t="shared" si="2"/>
        <v>1</v>
      </c>
    </row>
    <row r="45" spans="5:12">
      <c r="E45" s="14">
        <v>57</v>
      </c>
      <c r="F45" s="43">
        <v>44</v>
      </c>
      <c r="G45" s="47">
        <v>60</v>
      </c>
      <c r="H45" s="38">
        <f t="shared" si="1"/>
        <v>104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45</v>
      </c>
      <c r="G46" s="47">
        <v>44</v>
      </c>
      <c r="H46" s="38">
        <f t="shared" si="1"/>
        <v>89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56</v>
      </c>
      <c r="G47" s="47">
        <v>53</v>
      </c>
      <c r="H47" s="38">
        <f t="shared" si="1"/>
        <v>109</v>
      </c>
      <c r="I47" s="25" t="s">
        <v>6</v>
      </c>
      <c r="J47" s="36">
        <f>SUM(J3:J46)</f>
        <v>579</v>
      </c>
      <c r="K47" s="39">
        <f>SUM(K3:K46)</f>
        <v>669</v>
      </c>
      <c r="L47" s="40">
        <f>SUM(J47:K47)</f>
        <v>1248</v>
      </c>
    </row>
    <row r="48" spans="5:12">
      <c r="E48" s="14">
        <v>60</v>
      </c>
      <c r="F48" s="43">
        <v>63</v>
      </c>
      <c r="G48" s="47">
        <v>60</v>
      </c>
      <c r="H48" s="38">
        <f t="shared" si="1"/>
        <v>123</v>
      </c>
    </row>
    <row r="49" spans="5:12" ht="14.25" thickBot="1">
      <c r="E49" s="14">
        <v>61</v>
      </c>
      <c r="F49" s="43">
        <v>78</v>
      </c>
      <c r="G49" s="47">
        <v>78</v>
      </c>
      <c r="H49" s="38">
        <f t="shared" si="1"/>
        <v>156</v>
      </c>
      <c r="J49" s="4" t="s">
        <v>228</v>
      </c>
      <c r="K49" s="10"/>
      <c r="L49" s="10"/>
    </row>
    <row r="50" spans="5:12">
      <c r="E50" s="14">
        <v>62</v>
      </c>
      <c r="F50" s="43">
        <v>81</v>
      </c>
      <c r="G50" s="47">
        <v>75</v>
      </c>
      <c r="H50" s="38">
        <f t="shared" si="1"/>
        <v>156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88</v>
      </c>
      <c r="G51" s="47">
        <v>57</v>
      </c>
      <c r="H51" s="38">
        <f t="shared" si="1"/>
        <v>145</v>
      </c>
      <c r="J51" s="76">
        <f>SUM(B18,F53,J47)</f>
        <v>3661</v>
      </c>
      <c r="K51" s="77">
        <f>SUM(C18,G53,K47)</f>
        <v>3560</v>
      </c>
      <c r="L51" s="78">
        <f>SUM(J51:K51)</f>
        <v>7221</v>
      </c>
    </row>
    <row r="52" spans="5:12" ht="14.25" thickBot="1">
      <c r="E52" s="24">
        <v>64</v>
      </c>
      <c r="F52" s="44">
        <v>73</v>
      </c>
      <c r="G52" s="48">
        <v>62</v>
      </c>
      <c r="H52" s="33">
        <f t="shared" si="1"/>
        <v>135</v>
      </c>
    </row>
    <row r="53" spans="5:12" ht="15" thickTop="1" thickBot="1">
      <c r="E53" s="23" t="s">
        <v>6</v>
      </c>
      <c r="F53" s="36">
        <f>SUM(F3:F52)</f>
        <v>2490</v>
      </c>
      <c r="G53" s="39">
        <f>SUM(G3:G52)</f>
        <v>2310</v>
      </c>
      <c r="H53" s="40">
        <f>SUM(F53:G53)</f>
        <v>4800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zoomScale="72" zoomScaleNormal="72" workbookViewId="0">
      <selection activeCell="P5" sqref="P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5</v>
      </c>
      <c r="C3" s="42">
        <v>0</v>
      </c>
      <c r="D3" s="28">
        <f>SUM(B3:C3)</f>
        <v>5</v>
      </c>
      <c r="E3" s="19">
        <v>15</v>
      </c>
      <c r="F3" s="49">
        <v>5</v>
      </c>
      <c r="G3" s="46">
        <v>7</v>
      </c>
      <c r="H3" s="37">
        <f>SUM(F3:G3)</f>
        <v>12</v>
      </c>
      <c r="I3" s="20">
        <v>65</v>
      </c>
      <c r="J3" s="49">
        <v>10</v>
      </c>
      <c r="K3" s="46">
        <v>10</v>
      </c>
      <c r="L3" s="37">
        <f>SUM(J3:K3)</f>
        <v>20</v>
      </c>
    </row>
    <row r="4" spans="1:12">
      <c r="A4" s="14">
        <v>1</v>
      </c>
      <c r="B4" s="43">
        <v>3</v>
      </c>
      <c r="C4" s="42">
        <v>4</v>
      </c>
      <c r="D4" s="30">
        <f t="shared" ref="D4:D17" si="0">SUM(B4:C4)</f>
        <v>7</v>
      </c>
      <c r="E4" s="14">
        <v>16</v>
      </c>
      <c r="F4" s="41">
        <v>2</v>
      </c>
      <c r="G4" s="46">
        <v>1</v>
      </c>
      <c r="H4" s="38">
        <f t="shared" ref="H4:H52" si="1">SUM(F4:G4)</f>
        <v>3</v>
      </c>
      <c r="I4" s="15">
        <v>66</v>
      </c>
      <c r="J4" s="41">
        <v>8</v>
      </c>
      <c r="K4" s="46">
        <v>5</v>
      </c>
      <c r="L4" s="38">
        <f t="shared" ref="L4:L46" si="2">SUM(J4:K4)</f>
        <v>13</v>
      </c>
    </row>
    <row r="5" spans="1:12">
      <c r="A5" s="14">
        <v>2</v>
      </c>
      <c r="B5" s="43">
        <v>4</v>
      </c>
      <c r="C5" s="42">
        <v>8</v>
      </c>
      <c r="D5" s="30">
        <f t="shared" si="0"/>
        <v>12</v>
      </c>
      <c r="E5" s="14">
        <v>17</v>
      </c>
      <c r="F5" s="41">
        <v>6</v>
      </c>
      <c r="G5" s="46">
        <v>8</v>
      </c>
      <c r="H5" s="38">
        <f t="shared" si="1"/>
        <v>14</v>
      </c>
      <c r="I5" s="15">
        <v>67</v>
      </c>
      <c r="J5" s="41">
        <v>8</v>
      </c>
      <c r="K5" s="46">
        <v>8</v>
      </c>
      <c r="L5" s="38">
        <f t="shared" si="2"/>
        <v>16</v>
      </c>
    </row>
    <row r="6" spans="1:12">
      <c r="A6" s="14">
        <v>3</v>
      </c>
      <c r="B6" s="43">
        <v>5</v>
      </c>
      <c r="C6" s="42">
        <v>3</v>
      </c>
      <c r="D6" s="30">
        <f t="shared" si="0"/>
        <v>8</v>
      </c>
      <c r="E6" s="14">
        <v>18</v>
      </c>
      <c r="F6" s="41">
        <v>9</v>
      </c>
      <c r="G6" s="46">
        <v>7</v>
      </c>
      <c r="H6" s="38">
        <f t="shared" si="1"/>
        <v>16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7</v>
      </c>
      <c r="C7" s="42">
        <v>3</v>
      </c>
      <c r="D7" s="30">
        <f t="shared" si="0"/>
        <v>10</v>
      </c>
      <c r="E7" s="14">
        <v>19</v>
      </c>
      <c r="F7" s="41">
        <v>4</v>
      </c>
      <c r="G7" s="46">
        <v>6</v>
      </c>
      <c r="H7" s="38">
        <f t="shared" si="1"/>
        <v>10</v>
      </c>
      <c r="I7" s="15">
        <v>69</v>
      </c>
      <c r="J7" s="41">
        <v>4</v>
      </c>
      <c r="K7" s="46">
        <v>6</v>
      </c>
      <c r="L7" s="38">
        <f t="shared" si="2"/>
        <v>10</v>
      </c>
    </row>
    <row r="8" spans="1:12">
      <c r="A8" s="14">
        <v>5</v>
      </c>
      <c r="B8" s="43">
        <v>9</v>
      </c>
      <c r="C8" s="42">
        <v>7</v>
      </c>
      <c r="D8" s="30">
        <f t="shared" si="0"/>
        <v>16</v>
      </c>
      <c r="E8" s="14">
        <v>20</v>
      </c>
      <c r="F8" s="41">
        <v>3</v>
      </c>
      <c r="G8" s="46">
        <v>3</v>
      </c>
      <c r="H8" s="38">
        <f t="shared" si="1"/>
        <v>6</v>
      </c>
      <c r="I8" s="15">
        <v>70</v>
      </c>
      <c r="J8" s="41">
        <v>6</v>
      </c>
      <c r="K8" s="46">
        <v>4</v>
      </c>
      <c r="L8" s="38">
        <f t="shared" si="2"/>
        <v>10</v>
      </c>
    </row>
    <row r="9" spans="1:12">
      <c r="A9" s="14">
        <v>6</v>
      </c>
      <c r="B9" s="43">
        <v>3</v>
      </c>
      <c r="C9" s="42">
        <v>7</v>
      </c>
      <c r="D9" s="30">
        <f t="shared" si="0"/>
        <v>10</v>
      </c>
      <c r="E9" s="14">
        <v>21</v>
      </c>
      <c r="F9" s="41">
        <v>10</v>
      </c>
      <c r="G9" s="46">
        <v>1</v>
      </c>
      <c r="H9" s="38">
        <f t="shared" si="1"/>
        <v>11</v>
      </c>
      <c r="I9" s="15">
        <v>71</v>
      </c>
      <c r="J9" s="41">
        <v>8</v>
      </c>
      <c r="K9" s="46">
        <v>7</v>
      </c>
      <c r="L9" s="38">
        <f t="shared" si="2"/>
        <v>15</v>
      </c>
    </row>
    <row r="10" spans="1:12">
      <c r="A10" s="14">
        <v>7</v>
      </c>
      <c r="B10" s="43">
        <v>5</v>
      </c>
      <c r="C10" s="42">
        <v>12</v>
      </c>
      <c r="D10" s="30">
        <f t="shared" si="0"/>
        <v>17</v>
      </c>
      <c r="E10" s="14">
        <v>22</v>
      </c>
      <c r="F10" s="41">
        <v>4</v>
      </c>
      <c r="G10" s="46">
        <v>10</v>
      </c>
      <c r="H10" s="38">
        <f t="shared" si="1"/>
        <v>14</v>
      </c>
      <c r="I10" s="15">
        <v>72</v>
      </c>
      <c r="J10" s="41">
        <v>7</v>
      </c>
      <c r="K10" s="46">
        <v>2</v>
      </c>
      <c r="L10" s="38">
        <f t="shared" si="2"/>
        <v>9</v>
      </c>
    </row>
    <row r="11" spans="1:12">
      <c r="A11" s="14">
        <v>8</v>
      </c>
      <c r="B11" s="43">
        <v>5</v>
      </c>
      <c r="C11" s="42">
        <v>3</v>
      </c>
      <c r="D11" s="30">
        <f t="shared" si="0"/>
        <v>8</v>
      </c>
      <c r="E11" s="14">
        <v>23</v>
      </c>
      <c r="F11" s="41">
        <v>7</v>
      </c>
      <c r="G11" s="46">
        <v>1</v>
      </c>
      <c r="H11" s="38">
        <f t="shared" si="1"/>
        <v>8</v>
      </c>
      <c r="I11" s="15">
        <v>73</v>
      </c>
      <c r="J11" s="41">
        <v>4</v>
      </c>
      <c r="K11" s="46">
        <v>4</v>
      </c>
      <c r="L11" s="38">
        <f t="shared" si="2"/>
        <v>8</v>
      </c>
    </row>
    <row r="12" spans="1:12">
      <c r="A12" s="14">
        <v>9</v>
      </c>
      <c r="B12" s="43">
        <v>2</v>
      </c>
      <c r="C12" s="42">
        <v>8</v>
      </c>
      <c r="D12" s="30">
        <f t="shared" si="0"/>
        <v>10</v>
      </c>
      <c r="E12" s="14">
        <v>24</v>
      </c>
      <c r="F12" s="41">
        <v>4</v>
      </c>
      <c r="G12" s="46">
        <v>5</v>
      </c>
      <c r="H12" s="38">
        <f t="shared" si="1"/>
        <v>9</v>
      </c>
      <c r="I12" s="15">
        <v>74</v>
      </c>
      <c r="J12" s="41">
        <v>2</v>
      </c>
      <c r="K12" s="46">
        <v>2</v>
      </c>
      <c r="L12" s="38">
        <f t="shared" si="2"/>
        <v>4</v>
      </c>
    </row>
    <row r="13" spans="1:12">
      <c r="A13" s="14">
        <v>10</v>
      </c>
      <c r="B13" s="43">
        <v>5</v>
      </c>
      <c r="C13" s="42">
        <v>6</v>
      </c>
      <c r="D13" s="30">
        <f t="shared" si="0"/>
        <v>11</v>
      </c>
      <c r="E13" s="14">
        <v>25</v>
      </c>
      <c r="F13" s="41">
        <v>12</v>
      </c>
      <c r="G13" s="46">
        <v>8</v>
      </c>
      <c r="H13" s="38">
        <f t="shared" si="1"/>
        <v>20</v>
      </c>
      <c r="I13" s="15">
        <v>75</v>
      </c>
      <c r="J13" s="41">
        <v>2</v>
      </c>
      <c r="K13" s="46">
        <v>4</v>
      </c>
      <c r="L13" s="38">
        <f t="shared" si="2"/>
        <v>6</v>
      </c>
    </row>
    <row r="14" spans="1:12">
      <c r="A14" s="14">
        <v>11</v>
      </c>
      <c r="B14" s="43">
        <v>4</v>
      </c>
      <c r="C14" s="42">
        <v>6</v>
      </c>
      <c r="D14" s="30">
        <f t="shared" si="0"/>
        <v>10</v>
      </c>
      <c r="E14" s="14">
        <v>26</v>
      </c>
      <c r="F14" s="41">
        <v>12</v>
      </c>
      <c r="G14" s="46">
        <v>7</v>
      </c>
      <c r="H14" s="38">
        <f t="shared" si="1"/>
        <v>19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2</v>
      </c>
      <c r="C15" s="42">
        <v>7</v>
      </c>
      <c r="D15" s="30">
        <f t="shared" si="0"/>
        <v>9</v>
      </c>
      <c r="E15" s="14">
        <v>27</v>
      </c>
      <c r="F15" s="41">
        <v>5</v>
      </c>
      <c r="G15" s="46">
        <v>5</v>
      </c>
      <c r="H15" s="38">
        <f t="shared" si="1"/>
        <v>10</v>
      </c>
      <c r="I15" s="15">
        <v>77</v>
      </c>
      <c r="J15" s="41">
        <v>3</v>
      </c>
      <c r="K15" s="46">
        <v>2</v>
      </c>
      <c r="L15" s="38">
        <f t="shared" si="2"/>
        <v>5</v>
      </c>
    </row>
    <row r="16" spans="1:12">
      <c r="A16" s="14">
        <v>13</v>
      </c>
      <c r="B16" s="43">
        <v>2</v>
      </c>
      <c r="C16" s="42">
        <v>4</v>
      </c>
      <c r="D16" s="30">
        <f t="shared" si="0"/>
        <v>6</v>
      </c>
      <c r="E16" s="14">
        <v>28</v>
      </c>
      <c r="F16" s="43">
        <v>9</v>
      </c>
      <c r="G16" s="47">
        <v>7</v>
      </c>
      <c r="H16" s="38">
        <f t="shared" si="1"/>
        <v>16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8</v>
      </c>
      <c r="C17" s="45">
        <v>4</v>
      </c>
      <c r="D17" s="33">
        <f t="shared" si="0"/>
        <v>12</v>
      </c>
      <c r="E17" s="14">
        <v>29</v>
      </c>
      <c r="F17" s="43">
        <v>5</v>
      </c>
      <c r="G17" s="47">
        <v>5</v>
      </c>
      <c r="H17" s="38">
        <f t="shared" si="1"/>
        <v>10</v>
      </c>
      <c r="I17" s="15">
        <v>79</v>
      </c>
      <c r="J17" s="41">
        <v>4</v>
      </c>
      <c r="K17" s="46">
        <v>1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69</v>
      </c>
      <c r="C18" s="35">
        <f>SUM(C3:C17)</f>
        <v>82</v>
      </c>
      <c r="D18" s="36">
        <f>SUM(B18:C18)</f>
        <v>151</v>
      </c>
      <c r="E18" s="14">
        <v>30</v>
      </c>
      <c r="F18" s="43">
        <v>8</v>
      </c>
      <c r="G18" s="47">
        <v>9</v>
      </c>
      <c r="H18" s="38">
        <f t="shared" si="1"/>
        <v>17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4</v>
      </c>
      <c r="G19" s="47">
        <v>11</v>
      </c>
      <c r="H19" s="38">
        <f t="shared" si="1"/>
        <v>15</v>
      </c>
      <c r="I19" s="15">
        <v>81</v>
      </c>
      <c r="J19" s="41">
        <v>0</v>
      </c>
      <c r="K19" s="46">
        <v>0</v>
      </c>
      <c r="L19" s="38">
        <f t="shared" si="2"/>
        <v>0</v>
      </c>
    </row>
    <row r="20" spans="1:12">
      <c r="E20" s="14">
        <v>32</v>
      </c>
      <c r="F20" s="43">
        <v>10</v>
      </c>
      <c r="G20" s="47">
        <v>4</v>
      </c>
      <c r="H20" s="38">
        <f t="shared" si="1"/>
        <v>14</v>
      </c>
      <c r="I20" s="15">
        <v>82</v>
      </c>
      <c r="J20" s="41">
        <v>2</v>
      </c>
      <c r="K20" s="46">
        <v>3</v>
      </c>
      <c r="L20" s="38">
        <f t="shared" si="2"/>
        <v>5</v>
      </c>
    </row>
    <row r="21" spans="1:12">
      <c r="E21" s="14">
        <v>33</v>
      </c>
      <c r="F21" s="43">
        <v>7</v>
      </c>
      <c r="G21" s="47">
        <v>5</v>
      </c>
      <c r="H21" s="38">
        <f t="shared" si="1"/>
        <v>12</v>
      </c>
      <c r="I21" s="15">
        <v>83</v>
      </c>
      <c r="J21" s="41">
        <v>0</v>
      </c>
      <c r="K21" s="46">
        <v>2</v>
      </c>
      <c r="L21" s="38">
        <f t="shared" si="2"/>
        <v>2</v>
      </c>
    </row>
    <row r="22" spans="1:12">
      <c r="E22" s="14">
        <v>34</v>
      </c>
      <c r="F22" s="43">
        <v>5</v>
      </c>
      <c r="G22" s="47">
        <v>7</v>
      </c>
      <c r="H22" s="38">
        <f t="shared" si="1"/>
        <v>12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14</v>
      </c>
      <c r="G23" s="47">
        <v>8</v>
      </c>
      <c r="H23" s="38">
        <f t="shared" si="1"/>
        <v>22</v>
      </c>
      <c r="I23" s="15">
        <v>85</v>
      </c>
      <c r="J23" s="43">
        <v>1</v>
      </c>
      <c r="K23" s="47">
        <v>0</v>
      </c>
      <c r="L23" s="38">
        <f t="shared" si="2"/>
        <v>1</v>
      </c>
    </row>
    <row r="24" spans="1:12">
      <c r="E24" s="14">
        <v>36</v>
      </c>
      <c r="F24" s="43">
        <v>9</v>
      </c>
      <c r="G24" s="47">
        <v>6</v>
      </c>
      <c r="H24" s="38">
        <f t="shared" si="1"/>
        <v>15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4</v>
      </c>
      <c r="G25" s="47">
        <v>5</v>
      </c>
      <c r="H25" s="38">
        <f t="shared" si="1"/>
        <v>9</v>
      </c>
      <c r="I25" s="15">
        <v>87</v>
      </c>
      <c r="J25" s="43">
        <v>0</v>
      </c>
      <c r="K25" s="47">
        <v>1</v>
      </c>
      <c r="L25" s="38">
        <f t="shared" si="2"/>
        <v>1</v>
      </c>
    </row>
    <row r="26" spans="1:12">
      <c r="E26" s="14">
        <v>38</v>
      </c>
      <c r="F26" s="43">
        <v>9</v>
      </c>
      <c r="G26" s="47">
        <v>9</v>
      </c>
      <c r="H26" s="38">
        <f t="shared" si="1"/>
        <v>18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8</v>
      </c>
      <c r="G27" s="47">
        <v>3</v>
      </c>
      <c r="H27" s="38">
        <f t="shared" si="1"/>
        <v>11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9</v>
      </c>
      <c r="G28" s="47">
        <v>6</v>
      </c>
      <c r="H28" s="38">
        <f t="shared" si="1"/>
        <v>15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8</v>
      </c>
      <c r="G29" s="47">
        <v>10</v>
      </c>
      <c r="H29" s="38">
        <f t="shared" si="1"/>
        <v>18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7</v>
      </c>
      <c r="G30" s="47">
        <v>7</v>
      </c>
      <c r="H30" s="38">
        <f t="shared" si="1"/>
        <v>14</v>
      </c>
      <c r="I30" s="15">
        <v>92</v>
      </c>
      <c r="J30" s="43">
        <v>0</v>
      </c>
      <c r="K30" s="47">
        <v>1</v>
      </c>
      <c r="L30" s="38">
        <f t="shared" si="2"/>
        <v>1</v>
      </c>
    </row>
    <row r="31" spans="1:12">
      <c r="E31" s="14">
        <v>43</v>
      </c>
      <c r="F31" s="43">
        <v>10</v>
      </c>
      <c r="G31" s="47">
        <v>7</v>
      </c>
      <c r="H31" s="38">
        <f t="shared" si="1"/>
        <v>17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9</v>
      </c>
      <c r="G32" s="47">
        <v>8</v>
      </c>
      <c r="H32" s="38">
        <f t="shared" si="1"/>
        <v>17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6</v>
      </c>
      <c r="G33" s="47">
        <v>10</v>
      </c>
      <c r="H33" s="38">
        <f t="shared" si="1"/>
        <v>16</v>
      </c>
      <c r="I33" s="15">
        <v>95</v>
      </c>
      <c r="J33" s="43">
        <v>0</v>
      </c>
      <c r="K33" s="47">
        <v>2</v>
      </c>
      <c r="L33" s="38">
        <f t="shared" si="2"/>
        <v>2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7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6</v>
      </c>
      <c r="H36" s="38">
        <f t="shared" si="1"/>
        <v>12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8</v>
      </c>
      <c r="G37" s="47">
        <v>9</v>
      </c>
      <c r="H37" s="38">
        <f t="shared" si="1"/>
        <v>17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</v>
      </c>
      <c r="G38" s="47">
        <v>7</v>
      </c>
      <c r="H38" s="38">
        <f t="shared" si="1"/>
        <v>10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4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11</v>
      </c>
      <c r="G40" s="47">
        <v>4</v>
      </c>
      <c r="H40" s="38">
        <f t="shared" si="1"/>
        <v>15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5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6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6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4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3</v>
      </c>
      <c r="G45" s="47">
        <v>7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9</v>
      </c>
      <c r="G46" s="47">
        <v>12</v>
      </c>
      <c r="H46" s="38">
        <f t="shared" si="1"/>
        <v>21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12</v>
      </c>
      <c r="H47" s="38">
        <f t="shared" si="1"/>
        <v>20</v>
      </c>
      <c r="I47" s="25" t="s">
        <v>6</v>
      </c>
      <c r="J47" s="36">
        <f>SUM(J3:J46)</f>
        <v>80</v>
      </c>
      <c r="K47" s="39">
        <f>SUM(K3:K46)</f>
        <v>89</v>
      </c>
      <c r="L47" s="40">
        <f>SUM(J47:K47)</f>
        <v>169</v>
      </c>
    </row>
    <row r="48" spans="5:12">
      <c r="E48" s="14">
        <v>60</v>
      </c>
      <c r="F48" s="43">
        <v>11</v>
      </c>
      <c r="G48" s="47">
        <v>10</v>
      </c>
      <c r="H48" s="38">
        <f t="shared" si="1"/>
        <v>21</v>
      </c>
    </row>
    <row r="49" spans="5:12" ht="14.25" thickBot="1">
      <c r="E49" s="14">
        <v>61</v>
      </c>
      <c r="F49" s="43">
        <v>9</v>
      </c>
      <c r="G49" s="47">
        <v>14</v>
      </c>
      <c r="H49" s="38">
        <f t="shared" si="1"/>
        <v>23</v>
      </c>
      <c r="J49" s="4" t="s">
        <v>230</v>
      </c>
      <c r="K49" s="10"/>
      <c r="L49" s="10"/>
    </row>
    <row r="50" spans="5:12">
      <c r="E50" s="14">
        <v>62</v>
      </c>
      <c r="F50" s="43">
        <v>11</v>
      </c>
      <c r="G50" s="47">
        <v>15</v>
      </c>
      <c r="H50" s="38">
        <f t="shared" si="1"/>
        <v>26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18</v>
      </c>
      <c r="G51" s="47">
        <v>18</v>
      </c>
      <c r="H51" s="38">
        <f t="shared" si="1"/>
        <v>36</v>
      </c>
      <c r="J51" s="76">
        <f>SUM(B18,F53,J47)</f>
        <v>523</v>
      </c>
      <c r="K51" s="77">
        <f>SUM(C18,G53,K47)</f>
        <v>528</v>
      </c>
      <c r="L51" s="78">
        <f>SUM(J51:K51)</f>
        <v>1051</v>
      </c>
    </row>
    <row r="52" spans="5:12" ht="14.25" thickBot="1">
      <c r="E52" s="24">
        <v>64</v>
      </c>
      <c r="F52" s="44">
        <v>12</v>
      </c>
      <c r="G52" s="48">
        <v>10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374</v>
      </c>
      <c r="G53" s="39">
        <f>SUM(G3:G52)</f>
        <v>357</v>
      </c>
      <c r="H53" s="40">
        <f>SUM(F53:G53)</f>
        <v>731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132</v>
      </c>
      <c r="C3" s="85">
        <v>106</v>
      </c>
      <c r="D3" s="28">
        <f>SUM(B3:C3)</f>
        <v>238</v>
      </c>
      <c r="E3" s="19">
        <v>15</v>
      </c>
      <c r="F3" s="49">
        <v>157</v>
      </c>
      <c r="G3" s="85">
        <v>158</v>
      </c>
      <c r="H3" s="37">
        <f>SUM(F3:G3)</f>
        <v>315</v>
      </c>
      <c r="I3" s="20">
        <v>65</v>
      </c>
      <c r="J3" s="49">
        <v>293</v>
      </c>
      <c r="K3" s="85">
        <v>349</v>
      </c>
      <c r="L3" s="37">
        <f>SUM(J3:K3)</f>
        <v>642</v>
      </c>
    </row>
    <row r="4" spans="1:12">
      <c r="A4" s="14">
        <v>1</v>
      </c>
      <c r="B4" s="41">
        <v>112</v>
      </c>
      <c r="C4" s="27">
        <v>122</v>
      </c>
      <c r="D4" s="30">
        <f t="shared" ref="D4:D17" si="0">SUM(B4:C4)</f>
        <v>234</v>
      </c>
      <c r="E4" s="14">
        <v>16</v>
      </c>
      <c r="F4" s="41">
        <v>175</v>
      </c>
      <c r="G4" s="27">
        <v>154</v>
      </c>
      <c r="H4" s="38">
        <f t="shared" ref="H4:H52" si="1">SUM(F4:G4)</f>
        <v>329</v>
      </c>
      <c r="I4" s="15">
        <v>66</v>
      </c>
      <c r="J4" s="41">
        <v>225</v>
      </c>
      <c r="K4" s="27">
        <v>240</v>
      </c>
      <c r="L4" s="38">
        <f t="shared" ref="L4:L46" si="2">SUM(J4:K4)</f>
        <v>465</v>
      </c>
    </row>
    <row r="5" spans="1:12">
      <c r="A5" s="14">
        <v>2</v>
      </c>
      <c r="B5" s="41">
        <v>122</v>
      </c>
      <c r="C5" s="27">
        <v>122</v>
      </c>
      <c r="D5" s="30">
        <f t="shared" si="0"/>
        <v>244</v>
      </c>
      <c r="E5" s="14">
        <v>17</v>
      </c>
      <c r="F5" s="41">
        <v>162</v>
      </c>
      <c r="G5" s="27">
        <v>156</v>
      </c>
      <c r="H5" s="38">
        <f t="shared" si="1"/>
        <v>318</v>
      </c>
      <c r="I5" s="15">
        <v>67</v>
      </c>
      <c r="J5" s="41">
        <v>329</v>
      </c>
      <c r="K5" s="27">
        <v>293</v>
      </c>
      <c r="L5" s="38">
        <f t="shared" si="2"/>
        <v>622</v>
      </c>
    </row>
    <row r="6" spans="1:12">
      <c r="A6" s="14">
        <v>3</v>
      </c>
      <c r="B6" s="41">
        <v>149</v>
      </c>
      <c r="C6" s="27">
        <v>126</v>
      </c>
      <c r="D6" s="30">
        <f t="shared" si="0"/>
        <v>275</v>
      </c>
      <c r="E6" s="14">
        <v>18</v>
      </c>
      <c r="F6" s="41">
        <v>215</v>
      </c>
      <c r="G6" s="27">
        <v>204</v>
      </c>
      <c r="H6" s="38">
        <f t="shared" si="1"/>
        <v>419</v>
      </c>
      <c r="I6" s="15">
        <v>68</v>
      </c>
      <c r="J6" s="41">
        <v>321</v>
      </c>
      <c r="K6" s="27">
        <v>324</v>
      </c>
      <c r="L6" s="38">
        <f t="shared" si="2"/>
        <v>645</v>
      </c>
    </row>
    <row r="7" spans="1:12">
      <c r="A7" s="14">
        <v>4</v>
      </c>
      <c r="B7" s="41">
        <v>136</v>
      </c>
      <c r="C7" s="27">
        <v>136</v>
      </c>
      <c r="D7" s="30">
        <f t="shared" si="0"/>
        <v>272</v>
      </c>
      <c r="E7" s="14">
        <v>19</v>
      </c>
      <c r="F7" s="41">
        <v>319</v>
      </c>
      <c r="G7" s="27">
        <v>209</v>
      </c>
      <c r="H7" s="38">
        <f t="shared" si="1"/>
        <v>528</v>
      </c>
      <c r="I7" s="15">
        <v>69</v>
      </c>
      <c r="J7" s="41">
        <v>317</v>
      </c>
      <c r="K7" s="27">
        <v>305</v>
      </c>
      <c r="L7" s="38">
        <f t="shared" si="2"/>
        <v>622</v>
      </c>
    </row>
    <row r="8" spans="1:12">
      <c r="A8" s="14">
        <v>5</v>
      </c>
      <c r="B8" s="41">
        <v>121</v>
      </c>
      <c r="C8" s="27">
        <v>136</v>
      </c>
      <c r="D8" s="30">
        <f t="shared" si="0"/>
        <v>257</v>
      </c>
      <c r="E8" s="14">
        <v>20</v>
      </c>
      <c r="F8" s="41">
        <v>329</v>
      </c>
      <c r="G8" s="27">
        <v>196</v>
      </c>
      <c r="H8" s="38">
        <f t="shared" si="1"/>
        <v>525</v>
      </c>
      <c r="I8" s="15">
        <v>70</v>
      </c>
      <c r="J8" s="41">
        <v>293</v>
      </c>
      <c r="K8" s="27">
        <v>294</v>
      </c>
      <c r="L8" s="38">
        <f t="shared" si="2"/>
        <v>587</v>
      </c>
    </row>
    <row r="9" spans="1:12">
      <c r="A9" s="14">
        <v>6</v>
      </c>
      <c r="B9" s="41">
        <v>125</v>
      </c>
      <c r="C9" s="27">
        <v>159</v>
      </c>
      <c r="D9" s="30">
        <f t="shared" si="0"/>
        <v>284</v>
      </c>
      <c r="E9" s="14">
        <v>21</v>
      </c>
      <c r="F9" s="41">
        <v>375</v>
      </c>
      <c r="G9" s="27">
        <v>239</v>
      </c>
      <c r="H9" s="38">
        <f t="shared" si="1"/>
        <v>614</v>
      </c>
      <c r="I9" s="15">
        <v>71</v>
      </c>
      <c r="J9" s="41">
        <v>247</v>
      </c>
      <c r="K9" s="27">
        <v>263</v>
      </c>
      <c r="L9" s="38">
        <f t="shared" si="2"/>
        <v>510</v>
      </c>
    </row>
    <row r="10" spans="1:12">
      <c r="A10" s="14">
        <v>7</v>
      </c>
      <c r="B10" s="41">
        <v>124</v>
      </c>
      <c r="C10" s="27">
        <v>125</v>
      </c>
      <c r="D10" s="30">
        <f t="shared" si="0"/>
        <v>249</v>
      </c>
      <c r="E10" s="14">
        <v>22</v>
      </c>
      <c r="F10" s="41">
        <v>295</v>
      </c>
      <c r="G10" s="27">
        <v>209</v>
      </c>
      <c r="H10" s="38">
        <f t="shared" si="1"/>
        <v>504</v>
      </c>
      <c r="I10" s="15">
        <v>72</v>
      </c>
      <c r="J10" s="41">
        <v>237</v>
      </c>
      <c r="K10" s="27">
        <v>241</v>
      </c>
      <c r="L10" s="38">
        <f t="shared" si="2"/>
        <v>478</v>
      </c>
    </row>
    <row r="11" spans="1:12">
      <c r="A11" s="14">
        <v>8</v>
      </c>
      <c r="B11" s="41">
        <v>166</v>
      </c>
      <c r="C11" s="27">
        <v>134</v>
      </c>
      <c r="D11" s="30">
        <f t="shared" si="0"/>
        <v>300</v>
      </c>
      <c r="E11" s="14">
        <v>23</v>
      </c>
      <c r="F11" s="41">
        <v>227</v>
      </c>
      <c r="G11" s="27">
        <v>205</v>
      </c>
      <c r="H11" s="38">
        <f t="shared" si="1"/>
        <v>432</v>
      </c>
      <c r="I11" s="15">
        <v>73</v>
      </c>
      <c r="J11" s="41">
        <v>190</v>
      </c>
      <c r="K11" s="27">
        <v>194</v>
      </c>
      <c r="L11" s="38">
        <f t="shared" si="2"/>
        <v>384</v>
      </c>
    </row>
    <row r="12" spans="1:12">
      <c r="A12" s="14">
        <v>9</v>
      </c>
      <c r="B12" s="41">
        <v>147</v>
      </c>
      <c r="C12" s="27">
        <v>119</v>
      </c>
      <c r="D12" s="30">
        <f t="shared" si="0"/>
        <v>266</v>
      </c>
      <c r="E12" s="14">
        <v>24</v>
      </c>
      <c r="F12" s="41">
        <v>263</v>
      </c>
      <c r="G12" s="27">
        <v>211</v>
      </c>
      <c r="H12" s="38">
        <f t="shared" si="1"/>
        <v>474</v>
      </c>
      <c r="I12" s="15">
        <v>74</v>
      </c>
      <c r="J12" s="41">
        <v>186</v>
      </c>
      <c r="K12" s="27">
        <v>186</v>
      </c>
      <c r="L12" s="38">
        <f t="shared" si="2"/>
        <v>372</v>
      </c>
    </row>
    <row r="13" spans="1:12">
      <c r="A13" s="14">
        <v>10</v>
      </c>
      <c r="B13" s="41">
        <v>143</v>
      </c>
      <c r="C13" s="27">
        <v>117</v>
      </c>
      <c r="D13" s="30">
        <f t="shared" si="0"/>
        <v>260</v>
      </c>
      <c r="E13" s="14">
        <v>25</v>
      </c>
      <c r="F13" s="41">
        <v>256</v>
      </c>
      <c r="G13" s="27">
        <v>179</v>
      </c>
      <c r="H13" s="38">
        <f t="shared" si="1"/>
        <v>435</v>
      </c>
      <c r="I13" s="15">
        <v>75</v>
      </c>
      <c r="J13" s="41">
        <v>184</v>
      </c>
      <c r="K13" s="27">
        <v>163</v>
      </c>
      <c r="L13" s="38">
        <f t="shared" si="2"/>
        <v>347</v>
      </c>
    </row>
    <row r="14" spans="1:12">
      <c r="A14" s="14">
        <v>11</v>
      </c>
      <c r="B14" s="41">
        <v>184</v>
      </c>
      <c r="C14" s="27">
        <v>153</v>
      </c>
      <c r="D14" s="30">
        <f t="shared" si="0"/>
        <v>337</v>
      </c>
      <c r="E14" s="14">
        <v>26</v>
      </c>
      <c r="F14" s="41">
        <v>239</v>
      </c>
      <c r="G14" s="27">
        <v>170</v>
      </c>
      <c r="H14" s="38">
        <f t="shared" si="1"/>
        <v>409</v>
      </c>
      <c r="I14" s="15">
        <v>76</v>
      </c>
      <c r="J14" s="41">
        <v>163</v>
      </c>
      <c r="K14" s="27">
        <v>187</v>
      </c>
      <c r="L14" s="38">
        <f t="shared" si="2"/>
        <v>350</v>
      </c>
    </row>
    <row r="15" spans="1:12">
      <c r="A15" s="14">
        <v>12</v>
      </c>
      <c r="B15" s="41">
        <v>133</v>
      </c>
      <c r="C15" s="27">
        <v>121</v>
      </c>
      <c r="D15" s="30">
        <f t="shared" si="0"/>
        <v>254</v>
      </c>
      <c r="E15" s="14">
        <v>27</v>
      </c>
      <c r="F15" s="41">
        <v>214</v>
      </c>
      <c r="G15" s="27">
        <v>160</v>
      </c>
      <c r="H15" s="38">
        <f t="shared" si="1"/>
        <v>374</v>
      </c>
      <c r="I15" s="15">
        <v>77</v>
      </c>
      <c r="J15" s="41">
        <v>154</v>
      </c>
      <c r="K15" s="27">
        <v>138</v>
      </c>
      <c r="L15" s="38">
        <f t="shared" si="2"/>
        <v>292</v>
      </c>
    </row>
    <row r="16" spans="1:12">
      <c r="A16" s="14">
        <v>13</v>
      </c>
      <c r="B16" s="41">
        <v>192</v>
      </c>
      <c r="C16" s="27">
        <v>179</v>
      </c>
      <c r="D16" s="30">
        <f t="shared" si="0"/>
        <v>371</v>
      </c>
      <c r="E16" s="14">
        <v>28</v>
      </c>
      <c r="F16" s="41">
        <v>231</v>
      </c>
      <c r="G16" s="27">
        <v>213</v>
      </c>
      <c r="H16" s="38">
        <f t="shared" si="1"/>
        <v>444</v>
      </c>
      <c r="I16" s="15">
        <v>78</v>
      </c>
      <c r="J16" s="41">
        <v>108</v>
      </c>
      <c r="K16" s="27">
        <v>137</v>
      </c>
      <c r="L16" s="38">
        <f t="shared" si="2"/>
        <v>245</v>
      </c>
    </row>
    <row r="17" spans="1:12" ht="14.25" thickBot="1">
      <c r="A17" s="24">
        <v>14</v>
      </c>
      <c r="B17" s="88">
        <v>160</v>
      </c>
      <c r="C17" s="89">
        <v>143</v>
      </c>
      <c r="D17" s="33">
        <f t="shared" si="0"/>
        <v>303</v>
      </c>
      <c r="E17" s="14">
        <v>29</v>
      </c>
      <c r="F17" s="41">
        <v>254</v>
      </c>
      <c r="G17" s="27">
        <v>213</v>
      </c>
      <c r="H17" s="38">
        <f t="shared" si="1"/>
        <v>467</v>
      </c>
      <c r="I17" s="15">
        <v>79</v>
      </c>
      <c r="J17" s="41">
        <v>112</v>
      </c>
      <c r="K17" s="27">
        <v>144</v>
      </c>
      <c r="L17" s="38">
        <f t="shared" si="2"/>
        <v>256</v>
      </c>
    </row>
    <row r="18" spans="1:12" ht="15" thickTop="1" thickBot="1">
      <c r="A18" s="23" t="s">
        <v>6</v>
      </c>
      <c r="B18" s="66">
        <f>SUM(B3:B17)</f>
        <v>2146</v>
      </c>
      <c r="C18" s="84">
        <f>SUM(C3:C17)</f>
        <v>1998</v>
      </c>
      <c r="D18" s="36">
        <f>SUM(B18:C18)</f>
        <v>4144</v>
      </c>
      <c r="E18" s="14">
        <v>30</v>
      </c>
      <c r="F18" s="41">
        <v>258</v>
      </c>
      <c r="G18" s="27">
        <v>231</v>
      </c>
      <c r="H18" s="38">
        <f t="shared" si="1"/>
        <v>489</v>
      </c>
      <c r="I18" s="15">
        <v>80</v>
      </c>
      <c r="J18" s="41">
        <v>88</v>
      </c>
      <c r="K18" s="27">
        <v>114</v>
      </c>
      <c r="L18" s="38">
        <f t="shared" si="2"/>
        <v>202</v>
      </c>
    </row>
    <row r="19" spans="1:12">
      <c r="E19" s="14">
        <v>31</v>
      </c>
      <c r="F19" s="41">
        <v>250</v>
      </c>
      <c r="G19" s="27">
        <v>198</v>
      </c>
      <c r="H19" s="38">
        <f t="shared" si="1"/>
        <v>448</v>
      </c>
      <c r="I19" s="15">
        <v>81</v>
      </c>
      <c r="J19" s="41">
        <v>78</v>
      </c>
      <c r="K19" s="27">
        <v>130</v>
      </c>
      <c r="L19" s="38">
        <f t="shared" si="2"/>
        <v>208</v>
      </c>
    </row>
    <row r="20" spans="1:12">
      <c r="E20" s="14">
        <v>32</v>
      </c>
      <c r="F20" s="41">
        <v>251</v>
      </c>
      <c r="G20" s="27">
        <v>210</v>
      </c>
      <c r="H20" s="38">
        <f t="shared" si="1"/>
        <v>461</v>
      </c>
      <c r="I20" s="15">
        <v>82</v>
      </c>
      <c r="J20" s="41">
        <v>76</v>
      </c>
      <c r="K20" s="27">
        <v>111</v>
      </c>
      <c r="L20" s="38">
        <f t="shared" si="2"/>
        <v>187</v>
      </c>
    </row>
    <row r="21" spans="1:12">
      <c r="E21" s="14">
        <v>33</v>
      </c>
      <c r="F21" s="41">
        <v>259</v>
      </c>
      <c r="G21" s="27">
        <v>230</v>
      </c>
      <c r="H21" s="38">
        <f t="shared" si="1"/>
        <v>489</v>
      </c>
      <c r="I21" s="15">
        <v>83</v>
      </c>
      <c r="J21" s="41">
        <v>80</v>
      </c>
      <c r="K21" s="27">
        <v>110</v>
      </c>
      <c r="L21" s="38">
        <f t="shared" si="2"/>
        <v>190</v>
      </c>
    </row>
    <row r="22" spans="1:12">
      <c r="E22" s="14">
        <v>34</v>
      </c>
      <c r="F22" s="41">
        <v>246</v>
      </c>
      <c r="G22" s="27">
        <v>247</v>
      </c>
      <c r="H22" s="38">
        <f t="shared" si="1"/>
        <v>493</v>
      </c>
      <c r="I22" s="15">
        <v>84</v>
      </c>
      <c r="J22" s="41">
        <v>50</v>
      </c>
      <c r="K22" s="27">
        <v>95</v>
      </c>
      <c r="L22" s="38">
        <f t="shared" si="2"/>
        <v>145</v>
      </c>
    </row>
    <row r="23" spans="1:12">
      <c r="E23" s="14">
        <v>35</v>
      </c>
      <c r="F23" s="41">
        <v>233</v>
      </c>
      <c r="G23" s="27">
        <v>237</v>
      </c>
      <c r="H23" s="38">
        <f t="shared" si="1"/>
        <v>470</v>
      </c>
      <c r="I23" s="15">
        <v>85</v>
      </c>
      <c r="J23" s="41">
        <v>49</v>
      </c>
      <c r="K23" s="27">
        <v>98</v>
      </c>
      <c r="L23" s="38">
        <f t="shared" si="2"/>
        <v>147</v>
      </c>
    </row>
    <row r="24" spans="1:12">
      <c r="E24" s="14">
        <v>36</v>
      </c>
      <c r="F24" s="41">
        <v>249</v>
      </c>
      <c r="G24" s="27">
        <v>253</v>
      </c>
      <c r="H24" s="38">
        <f t="shared" si="1"/>
        <v>502</v>
      </c>
      <c r="I24" s="15">
        <v>86</v>
      </c>
      <c r="J24" s="41">
        <v>44</v>
      </c>
      <c r="K24" s="27">
        <v>91</v>
      </c>
      <c r="L24" s="38">
        <f t="shared" si="2"/>
        <v>135</v>
      </c>
    </row>
    <row r="25" spans="1:12">
      <c r="E25" s="14">
        <v>37</v>
      </c>
      <c r="F25" s="41">
        <v>325</v>
      </c>
      <c r="G25" s="27">
        <v>250</v>
      </c>
      <c r="H25" s="38">
        <f t="shared" si="1"/>
        <v>575</v>
      </c>
      <c r="I25" s="15">
        <v>87</v>
      </c>
      <c r="J25" s="41">
        <v>39</v>
      </c>
      <c r="K25" s="27">
        <v>78</v>
      </c>
      <c r="L25" s="38">
        <f t="shared" si="2"/>
        <v>117</v>
      </c>
    </row>
    <row r="26" spans="1:12">
      <c r="E26" s="14">
        <v>38</v>
      </c>
      <c r="F26" s="41">
        <v>287</v>
      </c>
      <c r="G26" s="27">
        <v>277</v>
      </c>
      <c r="H26" s="38">
        <f t="shared" si="1"/>
        <v>564</v>
      </c>
      <c r="I26" s="15">
        <v>88</v>
      </c>
      <c r="J26" s="41">
        <v>30</v>
      </c>
      <c r="K26" s="27">
        <v>73</v>
      </c>
      <c r="L26" s="38">
        <f t="shared" si="2"/>
        <v>103</v>
      </c>
    </row>
    <row r="27" spans="1:12">
      <c r="E27" s="14">
        <v>39</v>
      </c>
      <c r="F27" s="41">
        <v>311</v>
      </c>
      <c r="G27" s="27">
        <v>264</v>
      </c>
      <c r="H27" s="38">
        <f t="shared" si="1"/>
        <v>575</v>
      </c>
      <c r="I27" s="15">
        <v>89</v>
      </c>
      <c r="J27" s="41">
        <v>30</v>
      </c>
      <c r="K27" s="27">
        <v>57</v>
      </c>
      <c r="L27" s="38">
        <f t="shared" si="2"/>
        <v>87</v>
      </c>
    </row>
    <row r="28" spans="1:12">
      <c r="E28" s="14">
        <v>40</v>
      </c>
      <c r="F28" s="41">
        <v>279</v>
      </c>
      <c r="G28" s="27">
        <v>279</v>
      </c>
      <c r="H28" s="38">
        <f t="shared" si="1"/>
        <v>558</v>
      </c>
      <c r="I28" s="15">
        <v>90</v>
      </c>
      <c r="J28" s="41">
        <v>17</v>
      </c>
      <c r="K28" s="27">
        <v>50</v>
      </c>
      <c r="L28" s="38">
        <f t="shared" si="2"/>
        <v>67</v>
      </c>
    </row>
    <row r="29" spans="1:12">
      <c r="E29" s="14">
        <v>41</v>
      </c>
      <c r="F29" s="41">
        <v>289</v>
      </c>
      <c r="G29" s="27">
        <v>270</v>
      </c>
      <c r="H29" s="38">
        <f t="shared" si="1"/>
        <v>559</v>
      </c>
      <c r="I29" s="15">
        <v>91</v>
      </c>
      <c r="J29" s="41">
        <v>14</v>
      </c>
      <c r="K29" s="27">
        <v>38</v>
      </c>
      <c r="L29" s="38">
        <f t="shared" si="2"/>
        <v>52</v>
      </c>
    </row>
    <row r="30" spans="1:12">
      <c r="E30" s="14">
        <v>42</v>
      </c>
      <c r="F30" s="41">
        <v>288</v>
      </c>
      <c r="G30" s="27">
        <v>226</v>
      </c>
      <c r="H30" s="38">
        <f t="shared" si="1"/>
        <v>514</v>
      </c>
      <c r="I30" s="15">
        <v>92</v>
      </c>
      <c r="J30" s="41">
        <v>11</v>
      </c>
      <c r="K30" s="27">
        <v>24</v>
      </c>
      <c r="L30" s="38">
        <f t="shared" si="2"/>
        <v>35</v>
      </c>
    </row>
    <row r="31" spans="1:12">
      <c r="E31" s="14">
        <v>43</v>
      </c>
      <c r="F31" s="41">
        <v>256</v>
      </c>
      <c r="G31" s="27">
        <v>222</v>
      </c>
      <c r="H31" s="38">
        <f t="shared" si="1"/>
        <v>478</v>
      </c>
      <c r="I31" s="15">
        <v>93</v>
      </c>
      <c r="J31" s="41">
        <v>9</v>
      </c>
      <c r="K31" s="27">
        <v>30</v>
      </c>
      <c r="L31" s="38">
        <f t="shared" si="2"/>
        <v>39</v>
      </c>
    </row>
    <row r="32" spans="1:12">
      <c r="E32" s="14">
        <v>44</v>
      </c>
      <c r="F32" s="41">
        <v>243</v>
      </c>
      <c r="G32" s="27">
        <v>206</v>
      </c>
      <c r="H32" s="38">
        <f t="shared" si="1"/>
        <v>449</v>
      </c>
      <c r="I32" s="15">
        <v>94</v>
      </c>
      <c r="J32" s="41">
        <v>1</v>
      </c>
      <c r="K32" s="27">
        <v>18</v>
      </c>
      <c r="L32" s="38">
        <f t="shared" si="2"/>
        <v>19</v>
      </c>
    </row>
    <row r="33" spans="5:12">
      <c r="E33" s="14">
        <v>45</v>
      </c>
      <c r="F33" s="41">
        <v>245</v>
      </c>
      <c r="G33" s="27">
        <v>202</v>
      </c>
      <c r="H33" s="38">
        <f t="shared" si="1"/>
        <v>447</v>
      </c>
      <c r="I33" s="15">
        <v>95</v>
      </c>
      <c r="J33" s="41">
        <v>5</v>
      </c>
      <c r="K33" s="27">
        <v>13</v>
      </c>
      <c r="L33" s="38">
        <f t="shared" si="2"/>
        <v>18</v>
      </c>
    </row>
    <row r="34" spans="5:12">
      <c r="E34" s="14">
        <v>46</v>
      </c>
      <c r="F34" s="41">
        <v>233</v>
      </c>
      <c r="G34" s="27">
        <v>220</v>
      </c>
      <c r="H34" s="38">
        <f t="shared" si="1"/>
        <v>453</v>
      </c>
      <c r="I34" s="15">
        <v>96</v>
      </c>
      <c r="J34" s="41">
        <v>7</v>
      </c>
      <c r="K34" s="27">
        <v>10</v>
      </c>
      <c r="L34" s="38">
        <f t="shared" si="2"/>
        <v>17</v>
      </c>
    </row>
    <row r="35" spans="5:12">
      <c r="E35" s="14">
        <v>47</v>
      </c>
      <c r="F35" s="41">
        <v>216</v>
      </c>
      <c r="G35" s="27">
        <v>228</v>
      </c>
      <c r="H35" s="38">
        <f t="shared" si="1"/>
        <v>444</v>
      </c>
      <c r="I35" s="15">
        <v>97</v>
      </c>
      <c r="J35" s="41">
        <v>1</v>
      </c>
      <c r="K35" s="27">
        <v>7</v>
      </c>
      <c r="L35" s="38">
        <f t="shared" si="2"/>
        <v>8</v>
      </c>
    </row>
    <row r="36" spans="5:12">
      <c r="E36" s="14">
        <v>48</v>
      </c>
      <c r="F36" s="41">
        <v>239</v>
      </c>
      <c r="G36" s="27">
        <v>207</v>
      </c>
      <c r="H36" s="38">
        <f t="shared" si="1"/>
        <v>446</v>
      </c>
      <c r="I36" s="15">
        <v>98</v>
      </c>
      <c r="J36" s="41">
        <v>1</v>
      </c>
      <c r="K36" s="27">
        <v>7</v>
      </c>
      <c r="L36" s="38">
        <f t="shared" si="2"/>
        <v>8</v>
      </c>
    </row>
    <row r="37" spans="5:12">
      <c r="E37" s="14">
        <v>49</v>
      </c>
      <c r="F37" s="41">
        <v>242</v>
      </c>
      <c r="G37" s="27">
        <v>215</v>
      </c>
      <c r="H37" s="38">
        <f t="shared" si="1"/>
        <v>457</v>
      </c>
      <c r="I37" s="15">
        <v>99</v>
      </c>
      <c r="J37" s="41">
        <v>2</v>
      </c>
      <c r="K37" s="27">
        <v>4</v>
      </c>
      <c r="L37" s="38">
        <f t="shared" si="2"/>
        <v>6</v>
      </c>
    </row>
    <row r="38" spans="5:12">
      <c r="E38" s="14">
        <v>50</v>
      </c>
      <c r="F38" s="41">
        <v>203</v>
      </c>
      <c r="G38" s="27">
        <v>208</v>
      </c>
      <c r="H38" s="38">
        <f t="shared" si="1"/>
        <v>411</v>
      </c>
      <c r="I38" s="15">
        <v>100</v>
      </c>
      <c r="J38" s="41">
        <v>0</v>
      </c>
      <c r="K38" s="27">
        <v>2</v>
      </c>
      <c r="L38" s="38">
        <f t="shared" si="2"/>
        <v>2</v>
      </c>
    </row>
    <row r="39" spans="5:12">
      <c r="E39" s="14">
        <v>51</v>
      </c>
      <c r="F39" s="41">
        <v>212</v>
      </c>
      <c r="G39" s="27">
        <v>180</v>
      </c>
      <c r="H39" s="38">
        <f t="shared" si="1"/>
        <v>392</v>
      </c>
      <c r="I39" s="15">
        <v>101</v>
      </c>
      <c r="J39" s="41">
        <v>1</v>
      </c>
      <c r="K39" s="27">
        <v>1</v>
      </c>
      <c r="L39" s="38">
        <f t="shared" si="2"/>
        <v>2</v>
      </c>
    </row>
    <row r="40" spans="5:12">
      <c r="E40" s="14">
        <v>52</v>
      </c>
      <c r="F40" s="41">
        <v>181</v>
      </c>
      <c r="G40" s="27">
        <v>213</v>
      </c>
      <c r="H40" s="38">
        <f t="shared" si="1"/>
        <v>394</v>
      </c>
      <c r="I40" s="15">
        <v>102</v>
      </c>
      <c r="J40" s="41">
        <v>0</v>
      </c>
      <c r="K40" s="27">
        <v>2</v>
      </c>
      <c r="L40" s="38">
        <f t="shared" si="2"/>
        <v>2</v>
      </c>
    </row>
    <row r="41" spans="5:12">
      <c r="E41" s="14">
        <v>53</v>
      </c>
      <c r="F41" s="41">
        <v>195</v>
      </c>
      <c r="G41" s="27">
        <v>216</v>
      </c>
      <c r="H41" s="38">
        <f t="shared" si="1"/>
        <v>411</v>
      </c>
      <c r="I41" s="15">
        <v>103</v>
      </c>
      <c r="J41" s="41">
        <v>0</v>
      </c>
      <c r="K41" s="27">
        <v>1</v>
      </c>
      <c r="L41" s="38">
        <f t="shared" si="2"/>
        <v>1</v>
      </c>
    </row>
    <row r="42" spans="5:12">
      <c r="E42" s="14">
        <v>54</v>
      </c>
      <c r="F42" s="41">
        <v>211</v>
      </c>
      <c r="G42" s="27">
        <v>200</v>
      </c>
      <c r="H42" s="38">
        <f t="shared" si="1"/>
        <v>411</v>
      </c>
      <c r="I42" s="15">
        <v>104</v>
      </c>
      <c r="J42" s="41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41">
        <v>188</v>
      </c>
      <c r="G43" s="27">
        <v>198</v>
      </c>
      <c r="H43" s="38">
        <f t="shared" si="1"/>
        <v>386</v>
      </c>
      <c r="I43" s="15">
        <v>105</v>
      </c>
      <c r="J43" s="41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41">
        <v>230</v>
      </c>
      <c r="G44" s="27">
        <v>253</v>
      </c>
      <c r="H44" s="38">
        <f t="shared" si="1"/>
        <v>483</v>
      </c>
      <c r="I44" s="15">
        <v>106</v>
      </c>
      <c r="J44" s="41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41">
        <v>208</v>
      </c>
      <c r="G45" s="27">
        <v>245</v>
      </c>
      <c r="H45" s="38">
        <f t="shared" si="1"/>
        <v>453</v>
      </c>
      <c r="I45" s="15">
        <v>107</v>
      </c>
      <c r="J45" s="41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41">
        <v>234</v>
      </c>
      <c r="G46" s="27">
        <v>271</v>
      </c>
      <c r="H46" s="38">
        <f t="shared" si="1"/>
        <v>505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1">
        <v>265</v>
      </c>
      <c r="G47" s="27">
        <v>297</v>
      </c>
      <c r="H47" s="38">
        <f t="shared" si="1"/>
        <v>562</v>
      </c>
      <c r="I47" s="25" t="s">
        <v>6</v>
      </c>
      <c r="J47" s="64">
        <f>SUM(J3:J46)</f>
        <v>3992</v>
      </c>
      <c r="K47" s="65">
        <f>SUM(K3:K46)</f>
        <v>4622</v>
      </c>
      <c r="L47" s="40">
        <f>SUM(J47:K47)</f>
        <v>8614</v>
      </c>
    </row>
    <row r="48" spans="5:12">
      <c r="E48" s="14">
        <v>60</v>
      </c>
      <c r="F48" s="41">
        <v>280</v>
      </c>
      <c r="G48" s="27">
        <v>299</v>
      </c>
      <c r="H48" s="38">
        <f t="shared" si="1"/>
        <v>579</v>
      </c>
    </row>
    <row r="49" spans="5:12" ht="14.25" thickBot="1">
      <c r="E49" s="14">
        <v>61</v>
      </c>
      <c r="F49" s="41">
        <v>342</v>
      </c>
      <c r="G49" s="27">
        <v>356</v>
      </c>
      <c r="H49" s="38">
        <f t="shared" si="1"/>
        <v>698</v>
      </c>
      <c r="J49" s="4" t="s">
        <v>234</v>
      </c>
    </row>
    <row r="50" spans="5:12">
      <c r="E50" s="14">
        <v>62</v>
      </c>
      <c r="F50" s="41">
        <v>368</v>
      </c>
      <c r="G50" s="27">
        <v>411</v>
      </c>
      <c r="H50" s="38">
        <f t="shared" si="1"/>
        <v>779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1">
        <v>397</v>
      </c>
      <c r="G51" s="27">
        <v>423</v>
      </c>
      <c r="H51" s="38">
        <f t="shared" si="1"/>
        <v>820</v>
      </c>
      <c r="J51" s="73">
        <f>SUM(B18,F53,J47)</f>
        <v>18981</v>
      </c>
      <c r="K51" s="74">
        <f>SUM(C18,G53,K47)</f>
        <v>18364</v>
      </c>
      <c r="L51" s="75">
        <f>SUM(J51:K51)</f>
        <v>37345</v>
      </c>
    </row>
    <row r="52" spans="5:12" ht="14.25" thickBot="1">
      <c r="E52" s="24">
        <v>64</v>
      </c>
      <c r="F52" s="88">
        <v>419</v>
      </c>
      <c r="G52" s="89">
        <v>426</v>
      </c>
      <c r="H52" s="33">
        <f t="shared" si="1"/>
        <v>845</v>
      </c>
    </row>
    <row r="53" spans="5:12" ht="15" thickTop="1" thickBot="1">
      <c r="E53" s="23" t="s">
        <v>6</v>
      </c>
      <c r="F53" s="64">
        <f>SUM(F3:F52)</f>
        <v>12843</v>
      </c>
      <c r="G53" s="65">
        <f>SUM(G3:G52)</f>
        <v>11744</v>
      </c>
      <c r="H53" s="40">
        <f>SUM(F53:G53)</f>
        <v>24587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f>北矢名!B3+南矢名!B3+下大槻!B3+南矢名一丁目!B3+南矢名二丁目!B3+南矢名三丁目!B3+南矢名四丁目!B3+南矢名五丁目!B3</f>
        <v>71</v>
      </c>
      <c r="C3" s="85">
        <f>北矢名!C3+南矢名!C3+下大槻!C3+南矢名一丁目!C3+南矢名二丁目!C3+南矢名三丁目!C3+南矢名四丁目!C3+南矢名五丁目!C3</f>
        <v>67</v>
      </c>
      <c r="D3" s="28">
        <f>SUM(B3:C3)</f>
        <v>138</v>
      </c>
      <c r="E3" s="19">
        <v>15</v>
      </c>
      <c r="F3" s="49">
        <f>北矢名!F3+南矢名!F3+下大槻!F3+南矢名一丁目!F3+南矢名二丁目!F3+南矢名三丁目!F3+南矢名四丁目!F3+南矢名五丁目!F3</f>
        <v>102</v>
      </c>
      <c r="G3" s="85">
        <f>北矢名!G3+南矢名!G3+下大槻!G3+南矢名一丁目!G3+南矢名二丁目!G3+南矢名三丁目!G3+南矢名四丁目!G3+南矢名五丁目!G3</f>
        <v>99</v>
      </c>
      <c r="H3" s="37">
        <f>SUM(F3:G3)</f>
        <v>201</v>
      </c>
      <c r="I3" s="20">
        <v>65</v>
      </c>
      <c r="J3" s="49">
        <f>北矢名!J3+南矢名!J3+下大槻!J3+南矢名一丁目!J3+南矢名二丁目!J3+南矢名三丁目!J3+南矢名四丁目!J3+南矢名五丁目!J3</f>
        <v>187</v>
      </c>
      <c r="K3" s="85">
        <f>北矢名!K3+南矢名!K3+下大槻!K3+南矢名一丁目!K3+南矢名二丁目!K3+南矢名三丁目!K3+南矢名四丁目!K3+南矢名五丁目!K3</f>
        <v>231</v>
      </c>
      <c r="L3" s="37">
        <f>SUM(J3:K3)</f>
        <v>418</v>
      </c>
    </row>
    <row r="4" spans="1:12">
      <c r="A4" s="14">
        <v>1</v>
      </c>
      <c r="B4" s="43">
        <f>北矢名!B4+南矢名!B4+下大槻!B4+南矢名一丁目!B4+南矢名二丁目!B4+南矢名三丁目!B4+南矢名四丁目!B4+南矢名五丁目!B4</f>
        <v>65</v>
      </c>
      <c r="C4" s="29">
        <f>北矢名!C4+南矢名!C4+下大槻!C4+南矢名一丁目!C4+南矢名二丁目!C4+南矢名三丁目!C4+南矢名四丁目!C4+南矢名五丁目!C4</f>
        <v>70</v>
      </c>
      <c r="D4" s="30">
        <f t="shared" ref="D4:D17" si="0">SUM(B4:C4)</f>
        <v>135</v>
      </c>
      <c r="E4" s="14">
        <v>16</v>
      </c>
      <c r="F4" s="43">
        <f>北矢名!F4+南矢名!F4+下大槻!F4+南矢名一丁目!F4+南矢名二丁目!F4+南矢名三丁目!F4+南矢名四丁目!F4+南矢名五丁目!F4</f>
        <v>105</v>
      </c>
      <c r="G4" s="29">
        <f>北矢名!G4+南矢名!G4+下大槻!G4+南矢名一丁目!G4+南矢名二丁目!G4+南矢名三丁目!G4+南矢名四丁目!G4+南矢名五丁目!G4</f>
        <v>90</v>
      </c>
      <c r="H4" s="38">
        <f t="shared" ref="H4:H52" si="1">SUM(F4:G4)</f>
        <v>195</v>
      </c>
      <c r="I4" s="15">
        <v>66</v>
      </c>
      <c r="J4" s="43">
        <f>北矢名!J4+南矢名!J4+下大槻!J4+南矢名一丁目!J4+南矢名二丁目!J4+南矢名三丁目!J4+南矢名四丁目!J4+南矢名五丁目!J4</f>
        <v>149</v>
      </c>
      <c r="K4" s="29">
        <f>北矢名!K4+南矢名!K4+下大槻!K4+南矢名一丁目!K4+南矢名二丁目!K4+南矢名三丁目!K4+南矢名四丁目!K4+南矢名五丁目!K4</f>
        <v>149</v>
      </c>
      <c r="L4" s="38">
        <f t="shared" ref="L4:L46" si="2">SUM(J4:K4)</f>
        <v>298</v>
      </c>
    </row>
    <row r="5" spans="1:12">
      <c r="A5" s="14">
        <v>2</v>
      </c>
      <c r="B5" s="43">
        <f>北矢名!B5+南矢名!B5+下大槻!B5+南矢名一丁目!B5+南矢名二丁目!B5+南矢名三丁目!B5+南矢名四丁目!B5+南矢名五丁目!B5</f>
        <v>65</v>
      </c>
      <c r="C5" s="29">
        <f>北矢名!C5+南矢名!C5+下大槻!C5+南矢名一丁目!C5+南矢名二丁目!C5+南矢名三丁目!C5+南矢名四丁目!C5+南矢名五丁目!C5</f>
        <v>76</v>
      </c>
      <c r="D5" s="30">
        <f t="shared" si="0"/>
        <v>141</v>
      </c>
      <c r="E5" s="14">
        <v>17</v>
      </c>
      <c r="F5" s="43">
        <f>北矢名!F5+南矢名!F5+下大槻!F5+南矢名一丁目!F5+南矢名二丁目!F5+南矢名三丁目!F5+南矢名四丁目!F5+南矢名五丁目!F5</f>
        <v>90</v>
      </c>
      <c r="G5" s="29">
        <f>北矢名!G5+南矢名!G5+下大槻!G5+南矢名一丁目!G5+南矢名二丁目!G5+南矢名三丁目!G5+南矢名四丁目!G5+南矢名五丁目!G5</f>
        <v>98</v>
      </c>
      <c r="H5" s="38">
        <f t="shared" si="1"/>
        <v>188</v>
      </c>
      <c r="I5" s="15">
        <v>67</v>
      </c>
      <c r="J5" s="43">
        <f>北矢名!J5+南矢名!J5+下大槻!J5+南矢名一丁目!J5+南矢名二丁目!J5+南矢名三丁目!J5+南矢名四丁目!J5+南矢名五丁目!J5</f>
        <v>220</v>
      </c>
      <c r="K5" s="29">
        <f>北矢名!K5+南矢名!K5+下大槻!K5+南矢名一丁目!K5+南矢名二丁目!K5+南矢名三丁目!K5+南矢名四丁目!K5+南矢名五丁目!K5</f>
        <v>196</v>
      </c>
      <c r="L5" s="38">
        <f t="shared" si="2"/>
        <v>416</v>
      </c>
    </row>
    <row r="6" spans="1:12">
      <c r="A6" s="14">
        <v>3</v>
      </c>
      <c r="B6" s="43">
        <f>北矢名!B6+南矢名!B6+下大槻!B6+南矢名一丁目!B6+南矢名二丁目!B6+南矢名三丁目!B6+南矢名四丁目!B6+南矢名五丁目!B6</f>
        <v>91</v>
      </c>
      <c r="C6" s="29">
        <f>北矢名!C6+南矢名!C6+下大槻!C6+南矢名一丁目!C6+南矢名二丁目!C6+南矢名三丁目!C6+南矢名四丁目!C6+南矢名五丁目!C6</f>
        <v>72</v>
      </c>
      <c r="D6" s="30">
        <f t="shared" si="0"/>
        <v>163</v>
      </c>
      <c r="E6" s="14">
        <v>18</v>
      </c>
      <c r="F6" s="43">
        <f>北矢名!F6+南矢名!F6+下大槻!F6+南矢名一丁目!F6+南矢名二丁目!F6+南矢名三丁目!F6+南矢名四丁目!F6+南矢名五丁目!F6</f>
        <v>139</v>
      </c>
      <c r="G6" s="29">
        <f>北矢名!G6+南矢名!G6+下大槻!G6+南矢名一丁目!G6+南矢名二丁目!G6+南矢名三丁目!G6+南矢名四丁目!G6+南矢名五丁目!G6</f>
        <v>133</v>
      </c>
      <c r="H6" s="38">
        <f t="shared" si="1"/>
        <v>272</v>
      </c>
      <c r="I6" s="15">
        <v>68</v>
      </c>
      <c r="J6" s="43">
        <f>北矢名!J6+南矢名!J6+下大槻!J6+南矢名一丁目!J6+南矢名二丁目!J6+南矢名三丁目!J6+南矢名四丁目!J6+南矢名五丁目!J6</f>
        <v>224</v>
      </c>
      <c r="K6" s="29">
        <f>北矢名!K6+南矢名!K6+下大槻!K6+南矢名一丁目!K6+南矢名二丁目!K6+南矢名三丁目!K6+南矢名四丁目!K6+南矢名五丁目!K6</f>
        <v>219</v>
      </c>
      <c r="L6" s="38">
        <f t="shared" si="2"/>
        <v>443</v>
      </c>
    </row>
    <row r="7" spans="1:12">
      <c r="A7" s="14">
        <v>4</v>
      </c>
      <c r="B7" s="43">
        <f>北矢名!B7+南矢名!B7+下大槻!B7+南矢名一丁目!B7+南矢名二丁目!B7+南矢名三丁目!B7+南矢名四丁目!B7+南矢名五丁目!B7</f>
        <v>87</v>
      </c>
      <c r="C7" s="29">
        <f>北矢名!C7+南矢名!C7+下大槻!C7+南矢名一丁目!C7+南矢名二丁目!C7+南矢名三丁目!C7+南矢名四丁目!C7+南矢名五丁目!C7</f>
        <v>86</v>
      </c>
      <c r="D7" s="30">
        <f t="shared" si="0"/>
        <v>173</v>
      </c>
      <c r="E7" s="14">
        <v>19</v>
      </c>
      <c r="F7" s="43">
        <f>北矢名!F7+南矢名!F7+下大槻!F7+南矢名一丁目!F7+南矢名二丁目!F7+南矢名三丁目!F7+南矢名四丁目!F7+南矢名五丁目!F7</f>
        <v>222</v>
      </c>
      <c r="G7" s="29">
        <f>北矢名!G7+南矢名!G7+下大槻!G7+南矢名一丁目!G7+南矢名二丁目!G7+南矢名三丁目!G7+南矢名四丁目!G7+南矢名五丁目!G7</f>
        <v>137</v>
      </c>
      <c r="H7" s="38">
        <f t="shared" si="1"/>
        <v>359</v>
      </c>
      <c r="I7" s="15">
        <v>69</v>
      </c>
      <c r="J7" s="43">
        <f>北矢名!J7+南矢名!J7+下大槻!J7+南矢名一丁目!J7+南矢名二丁目!J7+南矢名三丁目!J7+南矢名四丁目!J7+南矢名五丁目!J7</f>
        <v>211</v>
      </c>
      <c r="K7" s="29">
        <f>北矢名!K7+南矢名!K7+下大槻!K7+南矢名一丁目!K7+南矢名二丁目!K7+南矢名三丁目!K7+南矢名四丁目!K7+南矢名五丁目!K7</f>
        <v>202</v>
      </c>
      <c r="L7" s="38">
        <f t="shared" si="2"/>
        <v>413</v>
      </c>
    </row>
    <row r="8" spans="1:12">
      <c r="A8" s="14">
        <v>5</v>
      </c>
      <c r="B8" s="43">
        <f>北矢名!B8+南矢名!B8+下大槻!B8+南矢名一丁目!B8+南矢名二丁目!B8+南矢名三丁目!B8+南矢名四丁目!B8+南矢名五丁目!B8</f>
        <v>68</v>
      </c>
      <c r="C8" s="29">
        <f>北矢名!C8+南矢名!C8+下大槻!C8+南矢名一丁目!C8+南矢名二丁目!C8+南矢名三丁目!C8+南矢名四丁目!C8+南矢名五丁目!C8</f>
        <v>85</v>
      </c>
      <c r="D8" s="30">
        <f t="shared" si="0"/>
        <v>153</v>
      </c>
      <c r="E8" s="14">
        <v>20</v>
      </c>
      <c r="F8" s="43">
        <f>北矢名!F8+南矢名!F8+下大槻!F8+南矢名一丁目!F8+南矢名二丁目!F8+南矢名三丁目!F8+南矢名四丁目!F8+南矢名五丁目!F8</f>
        <v>227</v>
      </c>
      <c r="G8" s="29">
        <f>北矢名!G8+南矢名!G8+下大槻!G8+南矢名一丁目!G8+南矢名二丁目!G8+南矢名三丁目!G8+南矢名四丁目!G8+南矢名五丁目!G8</f>
        <v>141</v>
      </c>
      <c r="H8" s="38">
        <f t="shared" si="1"/>
        <v>368</v>
      </c>
      <c r="I8" s="15">
        <v>70</v>
      </c>
      <c r="J8" s="43">
        <f>北矢名!J8+南矢名!J8+下大槻!J8+南矢名一丁目!J8+南矢名二丁目!J8+南矢名三丁目!J8+南矢名四丁目!J8+南矢名五丁目!J8</f>
        <v>199</v>
      </c>
      <c r="K8" s="29">
        <f>北矢名!K8+南矢名!K8+下大槻!K8+南矢名一丁目!K8+南矢名二丁目!K8+南矢名三丁目!K8+南矢名四丁目!K8+南矢名五丁目!K8</f>
        <v>192</v>
      </c>
      <c r="L8" s="38">
        <f t="shared" si="2"/>
        <v>391</v>
      </c>
    </row>
    <row r="9" spans="1:12">
      <c r="A9" s="14">
        <v>6</v>
      </c>
      <c r="B9" s="43">
        <f>北矢名!B9+南矢名!B9+下大槻!B9+南矢名一丁目!B9+南矢名二丁目!B9+南矢名三丁目!B9+南矢名四丁目!B9+南矢名五丁目!B9</f>
        <v>76</v>
      </c>
      <c r="C9" s="29">
        <f>北矢名!C9+南矢名!C9+下大槻!C9+南矢名一丁目!C9+南矢名二丁目!C9+南矢名三丁目!C9+南矢名四丁目!C9+南矢名五丁目!C9</f>
        <v>111</v>
      </c>
      <c r="D9" s="30">
        <f t="shared" si="0"/>
        <v>187</v>
      </c>
      <c r="E9" s="14">
        <v>21</v>
      </c>
      <c r="F9" s="43">
        <f>北矢名!F9+南矢名!F9+下大槻!F9+南矢名一丁目!F9+南矢名二丁目!F9+南矢名三丁目!F9+南矢名四丁目!F9+南矢名五丁目!F9</f>
        <v>271</v>
      </c>
      <c r="G9" s="29">
        <f>北矢名!G9+南矢名!G9+下大槻!G9+南矢名一丁目!G9+南矢名二丁目!G9+南矢名三丁目!G9+南矢名四丁目!G9+南矢名五丁目!G9</f>
        <v>148</v>
      </c>
      <c r="H9" s="38">
        <f t="shared" si="1"/>
        <v>419</v>
      </c>
      <c r="I9" s="15">
        <v>71</v>
      </c>
      <c r="J9" s="43">
        <f>北矢名!J9+南矢名!J9+下大槻!J9+南矢名一丁目!J9+南矢名二丁目!J9+南矢名三丁目!J9+南矢名四丁目!J9+南矢名五丁目!J9</f>
        <v>159</v>
      </c>
      <c r="K9" s="29">
        <f>北矢名!K9+南矢名!K9+下大槻!K9+南矢名一丁目!K9+南矢名二丁目!K9+南矢名三丁目!K9+南矢名四丁目!K9+南矢名五丁目!K9</f>
        <v>157</v>
      </c>
      <c r="L9" s="38">
        <f t="shared" si="2"/>
        <v>316</v>
      </c>
    </row>
    <row r="10" spans="1:12">
      <c r="A10" s="14">
        <v>7</v>
      </c>
      <c r="B10" s="43">
        <f>北矢名!B10+南矢名!B10+下大槻!B10+南矢名一丁目!B10+南矢名二丁目!B10+南矢名三丁目!B10+南矢名四丁目!B10+南矢名五丁目!B10</f>
        <v>79</v>
      </c>
      <c r="C10" s="29">
        <f>北矢名!C10+南矢名!C10+下大槻!C10+南矢名一丁目!C10+南矢名二丁目!C10+南矢名三丁目!C10+南矢名四丁目!C10+南矢名五丁目!C10</f>
        <v>76</v>
      </c>
      <c r="D10" s="30">
        <f t="shared" si="0"/>
        <v>155</v>
      </c>
      <c r="E10" s="14">
        <v>22</v>
      </c>
      <c r="F10" s="43">
        <f>北矢名!F10+南矢名!F10+下大槻!F10+南矢名一丁目!F10+南矢名二丁目!F10+南矢名三丁目!F10+南矢名四丁目!F10+南矢名五丁目!F10</f>
        <v>197</v>
      </c>
      <c r="G10" s="29">
        <f>北矢名!G10+南矢名!G10+下大槻!G10+南矢名一丁目!G10+南矢名二丁目!G10+南矢名三丁目!G10+南矢名四丁目!G10+南矢名五丁目!G10</f>
        <v>112</v>
      </c>
      <c r="H10" s="38">
        <f t="shared" si="1"/>
        <v>309</v>
      </c>
      <c r="I10" s="15">
        <v>72</v>
      </c>
      <c r="J10" s="43">
        <f>北矢名!J10+南矢名!J10+下大槻!J10+南矢名一丁目!J10+南矢名二丁目!J10+南矢名三丁目!J10+南矢名四丁目!J10+南矢名五丁目!J10</f>
        <v>156</v>
      </c>
      <c r="K10" s="29">
        <f>北矢名!K10+南矢名!K10+下大槻!K10+南矢名一丁目!K10+南矢名二丁目!K10+南矢名三丁目!K10+南矢名四丁目!K10+南矢名五丁目!K10</f>
        <v>152</v>
      </c>
      <c r="L10" s="38">
        <f t="shared" si="2"/>
        <v>308</v>
      </c>
    </row>
    <row r="11" spans="1:12">
      <c r="A11" s="14">
        <v>8</v>
      </c>
      <c r="B11" s="43">
        <f>北矢名!B11+南矢名!B11+下大槻!B11+南矢名一丁目!B11+南矢名二丁目!B11+南矢名三丁目!B11+南矢名四丁目!B11+南矢名五丁目!B11</f>
        <v>117</v>
      </c>
      <c r="C11" s="29">
        <f>北矢名!C11+南矢名!C11+下大槻!C11+南矢名一丁目!C11+南矢名二丁目!C11+南矢名三丁目!C11+南矢名四丁目!C11+南矢名五丁目!C11</f>
        <v>78</v>
      </c>
      <c r="D11" s="30">
        <f t="shared" si="0"/>
        <v>195</v>
      </c>
      <c r="E11" s="14">
        <v>23</v>
      </c>
      <c r="F11" s="43">
        <f>北矢名!F11+南矢名!F11+下大槻!F11+南矢名一丁目!F11+南矢名二丁目!F11+南矢名三丁目!F11+南矢名四丁目!F11+南矢名五丁目!F11</f>
        <v>143</v>
      </c>
      <c r="G11" s="29">
        <f>北矢名!G11+南矢名!G11+下大槻!G11+南矢名一丁目!G11+南矢名二丁目!G11+南矢名三丁目!G11+南矢名四丁目!G11+南矢名五丁目!G11</f>
        <v>121</v>
      </c>
      <c r="H11" s="38">
        <f t="shared" si="1"/>
        <v>264</v>
      </c>
      <c r="I11" s="15">
        <v>73</v>
      </c>
      <c r="J11" s="43">
        <f>北矢名!J11+南矢名!J11+下大槻!J11+南矢名一丁目!J11+南矢名二丁目!J11+南矢名三丁目!J11+南矢名四丁目!J11+南矢名五丁目!J11</f>
        <v>144</v>
      </c>
      <c r="K11" s="29">
        <f>北矢名!K11+南矢名!K11+下大槻!K11+南矢名一丁目!K11+南矢名二丁目!K11+南矢名三丁目!K11+南矢名四丁目!K11+南矢名五丁目!K11</f>
        <v>121</v>
      </c>
      <c r="L11" s="38">
        <f t="shared" si="2"/>
        <v>265</v>
      </c>
    </row>
    <row r="12" spans="1:12">
      <c r="A12" s="14">
        <v>9</v>
      </c>
      <c r="B12" s="43">
        <f>北矢名!B12+南矢名!B12+下大槻!B12+南矢名一丁目!B12+南矢名二丁目!B12+南矢名三丁目!B12+南矢名四丁目!B12+南矢名五丁目!B12</f>
        <v>94</v>
      </c>
      <c r="C12" s="29">
        <f>北矢名!C12+南矢名!C12+下大槻!C12+南矢名一丁目!C12+南矢名二丁目!C12+南矢名三丁目!C12+南矢名四丁目!C12+南矢名五丁目!C12</f>
        <v>78</v>
      </c>
      <c r="D12" s="30">
        <f t="shared" si="0"/>
        <v>172</v>
      </c>
      <c r="E12" s="14">
        <v>24</v>
      </c>
      <c r="F12" s="43">
        <f>北矢名!F12+南矢名!F12+下大槻!F12+南矢名一丁目!F12+南矢名二丁目!F12+南矢名三丁目!F12+南矢名四丁目!F12+南矢名五丁目!F12</f>
        <v>161</v>
      </c>
      <c r="G12" s="29">
        <f>北矢名!G12+南矢名!G12+下大槻!G12+南矢名一丁目!G12+南矢名二丁目!G12+南矢名三丁目!G12+南矢名四丁目!G12+南矢名五丁目!G12</f>
        <v>126</v>
      </c>
      <c r="H12" s="38">
        <f t="shared" si="1"/>
        <v>287</v>
      </c>
      <c r="I12" s="15">
        <v>74</v>
      </c>
      <c r="J12" s="43">
        <f>北矢名!J12+南矢名!J12+下大槻!J12+南矢名一丁目!J12+南矢名二丁目!J12+南矢名三丁目!J12+南矢名四丁目!J12+南矢名五丁目!J12</f>
        <v>116</v>
      </c>
      <c r="K12" s="29">
        <f>北矢名!K12+南矢名!K12+下大槻!K12+南矢名一丁目!K12+南矢名二丁目!K12+南矢名三丁目!K12+南矢名四丁目!K12+南矢名五丁目!K12</f>
        <v>112</v>
      </c>
      <c r="L12" s="38">
        <f t="shared" si="2"/>
        <v>228</v>
      </c>
    </row>
    <row r="13" spans="1:12">
      <c r="A13" s="14">
        <v>10</v>
      </c>
      <c r="B13" s="43">
        <f>北矢名!B13+南矢名!B13+下大槻!B13+南矢名一丁目!B13+南矢名二丁目!B13+南矢名三丁目!B13+南矢名四丁目!B13+南矢名五丁目!B13</f>
        <v>87</v>
      </c>
      <c r="C13" s="29">
        <f>北矢名!C13+南矢名!C13+下大槻!C13+南矢名一丁目!C13+南矢名二丁目!C13+南矢名三丁目!C13+南矢名四丁目!C13+南矢名五丁目!C13</f>
        <v>69</v>
      </c>
      <c r="D13" s="30">
        <f t="shared" si="0"/>
        <v>156</v>
      </c>
      <c r="E13" s="14">
        <v>25</v>
      </c>
      <c r="F13" s="43">
        <f>北矢名!F13+南矢名!F13+下大槻!F13+南矢名一丁目!F13+南矢名二丁目!F13+南矢名三丁目!F13+南矢名四丁目!F13+南矢名五丁目!F13</f>
        <v>175</v>
      </c>
      <c r="G13" s="29">
        <f>北矢名!G13+南矢名!G13+下大槻!G13+南矢名一丁目!G13+南矢名二丁目!G13+南矢名三丁目!G13+南矢名四丁目!G13+南矢名五丁目!G13</f>
        <v>98</v>
      </c>
      <c r="H13" s="38">
        <f t="shared" si="1"/>
        <v>273</v>
      </c>
      <c r="I13" s="15">
        <v>75</v>
      </c>
      <c r="J13" s="43">
        <f>北矢名!J13+南矢名!J13+下大槻!J13+南矢名一丁目!J13+南矢名二丁目!J13+南矢名三丁目!J13+南矢名四丁目!J13+南矢名五丁目!J13</f>
        <v>125</v>
      </c>
      <c r="K13" s="29">
        <f>北矢名!K13+南矢名!K13+下大槻!K13+南矢名一丁目!K13+南矢名二丁目!K13+南矢名三丁目!K13+南矢名四丁目!K13+南矢名五丁目!K13</f>
        <v>86</v>
      </c>
      <c r="L13" s="38">
        <f t="shared" si="2"/>
        <v>211</v>
      </c>
    </row>
    <row r="14" spans="1:12">
      <c r="A14" s="14">
        <v>11</v>
      </c>
      <c r="B14" s="43">
        <f>北矢名!B14+南矢名!B14+下大槻!B14+南矢名一丁目!B14+南矢名二丁目!B14+南矢名三丁目!B14+南矢名四丁目!B14+南矢名五丁目!B14</f>
        <v>118</v>
      </c>
      <c r="C14" s="29">
        <f>北矢名!C14+南矢名!C14+下大槻!C14+南矢名一丁目!C14+南矢名二丁目!C14+南矢名三丁目!C14+南矢名四丁目!C14+南矢名五丁目!C14</f>
        <v>101</v>
      </c>
      <c r="D14" s="30">
        <f t="shared" si="0"/>
        <v>219</v>
      </c>
      <c r="E14" s="14">
        <v>26</v>
      </c>
      <c r="F14" s="43">
        <f>北矢名!F14+南矢名!F14+下大槻!F14+南矢名一丁目!F14+南矢名二丁目!F14+南矢名三丁目!F14+南矢名四丁目!F14+南矢名五丁目!F14</f>
        <v>159</v>
      </c>
      <c r="G14" s="29">
        <f>北矢名!G14+南矢名!G14+下大槻!G14+南矢名一丁目!G14+南矢名二丁目!G14+南矢名三丁目!G14+南矢名四丁目!G14+南矢名五丁目!G14</f>
        <v>102</v>
      </c>
      <c r="H14" s="38">
        <f t="shared" si="1"/>
        <v>261</v>
      </c>
      <c r="I14" s="15">
        <v>76</v>
      </c>
      <c r="J14" s="43">
        <f>北矢名!J14+南矢名!J14+下大槻!J14+南矢名一丁目!J14+南矢名二丁目!J14+南矢名三丁目!J14+南矢名四丁目!J14+南矢名五丁目!J14</f>
        <v>100</v>
      </c>
      <c r="K14" s="29">
        <f>北矢名!K14+南矢名!K14+下大槻!K14+南矢名一丁目!K14+南矢名二丁目!K14+南矢名三丁目!K14+南矢名四丁目!K14+南矢名五丁目!K14</f>
        <v>118</v>
      </c>
      <c r="L14" s="38">
        <f t="shared" si="2"/>
        <v>218</v>
      </c>
    </row>
    <row r="15" spans="1:12">
      <c r="A15" s="14">
        <v>12</v>
      </c>
      <c r="B15" s="43">
        <f>北矢名!B15+南矢名!B15+下大槻!B15+南矢名一丁目!B15+南矢名二丁目!B15+南矢名三丁目!B15+南矢名四丁目!B15+南矢名五丁目!B15</f>
        <v>84</v>
      </c>
      <c r="C15" s="29">
        <f>北矢名!C15+南矢名!C15+下大槻!C15+南矢名一丁目!C15+南矢名二丁目!C15+南矢名三丁目!C15+南矢名四丁目!C15+南矢名五丁目!C15</f>
        <v>71</v>
      </c>
      <c r="D15" s="30">
        <f t="shared" si="0"/>
        <v>155</v>
      </c>
      <c r="E15" s="14">
        <v>27</v>
      </c>
      <c r="F15" s="43">
        <f>北矢名!F15+南矢名!F15+下大槻!F15+南矢名一丁目!F15+南矢名二丁目!F15+南矢名三丁目!F15+南矢名四丁目!F15+南矢名五丁目!F15</f>
        <v>126</v>
      </c>
      <c r="G15" s="29">
        <f>北矢名!G15+南矢名!G15+下大槻!G15+南矢名一丁目!G15+南矢名二丁目!G15+南矢名三丁目!G15+南矢名四丁目!G15+南矢名五丁目!G15</f>
        <v>97</v>
      </c>
      <c r="H15" s="38">
        <f t="shared" si="1"/>
        <v>223</v>
      </c>
      <c r="I15" s="15">
        <v>77</v>
      </c>
      <c r="J15" s="43">
        <f>北矢名!J15+南矢名!J15+下大槻!J15+南矢名一丁目!J15+南矢名二丁目!J15+南矢名三丁目!J15+南矢名四丁目!J15+南矢名五丁目!J15</f>
        <v>98</v>
      </c>
      <c r="K15" s="29">
        <f>北矢名!K15+南矢名!K15+下大槻!K15+南矢名一丁目!K15+南矢名二丁目!K15+南矢名三丁目!K15+南矢名四丁目!K15+南矢名五丁目!K15</f>
        <v>83</v>
      </c>
      <c r="L15" s="38">
        <f t="shared" si="2"/>
        <v>181</v>
      </c>
    </row>
    <row r="16" spans="1:12">
      <c r="A16" s="14">
        <v>13</v>
      </c>
      <c r="B16" s="43">
        <f>北矢名!B16+南矢名!B16+下大槻!B16+南矢名一丁目!B16+南矢名二丁目!B16+南矢名三丁目!B16+南矢名四丁目!B16+南矢名五丁目!B16</f>
        <v>118</v>
      </c>
      <c r="C16" s="29">
        <f>北矢名!C16+南矢名!C16+下大槻!C16+南矢名一丁目!C16+南矢名二丁目!C16+南矢名三丁目!C16+南矢名四丁目!C16+南矢名五丁目!C16</f>
        <v>113</v>
      </c>
      <c r="D16" s="30">
        <f t="shared" si="0"/>
        <v>231</v>
      </c>
      <c r="E16" s="14">
        <v>28</v>
      </c>
      <c r="F16" s="43">
        <f>北矢名!F16+南矢名!F16+下大槻!F16+南矢名一丁目!F16+南矢名二丁目!F16+南矢名三丁目!F16+南矢名四丁目!F16+南矢名五丁目!F16</f>
        <v>141</v>
      </c>
      <c r="G16" s="29">
        <f>北矢名!G16+南矢名!G16+下大槻!G16+南矢名一丁目!G16+南矢名二丁目!G16+南矢名三丁目!G16+南矢名四丁目!G16+南矢名五丁目!G16</f>
        <v>126</v>
      </c>
      <c r="H16" s="38">
        <f t="shared" si="1"/>
        <v>267</v>
      </c>
      <c r="I16" s="15">
        <v>78</v>
      </c>
      <c r="J16" s="43">
        <f>北矢名!J16+南矢名!J16+下大槻!J16+南矢名一丁目!J16+南矢名二丁目!J16+南矢名三丁目!J16+南矢名四丁目!J16+南矢名五丁目!J16</f>
        <v>69</v>
      </c>
      <c r="K16" s="29">
        <f>北矢名!K16+南矢名!K16+下大槻!K16+南矢名一丁目!K16+南矢名二丁目!K16+南矢名三丁目!K16+南矢名四丁目!K16+南矢名五丁目!K16</f>
        <v>81</v>
      </c>
      <c r="L16" s="38">
        <f t="shared" si="2"/>
        <v>150</v>
      </c>
    </row>
    <row r="17" spans="1:12" ht="14.25" thickBot="1">
      <c r="A17" s="24">
        <v>14</v>
      </c>
      <c r="B17" s="86">
        <f>北矢名!B17+南矢名!B17+下大槻!B17+南矢名一丁目!B17+南矢名二丁目!B17+南矢名三丁目!B17+南矢名四丁目!B17+南矢名五丁目!B17</f>
        <v>95</v>
      </c>
      <c r="C17" s="87">
        <f>北矢名!C17+南矢名!C17+下大槻!C17+南矢名一丁目!C17+南矢名二丁目!C17+南矢名三丁目!C17+南矢名四丁目!C17+南矢名五丁目!C17</f>
        <v>93</v>
      </c>
      <c r="D17" s="33">
        <f t="shared" si="0"/>
        <v>188</v>
      </c>
      <c r="E17" s="14">
        <v>29</v>
      </c>
      <c r="F17" s="43">
        <f>北矢名!F17+南矢名!F17+下大槻!F17+南矢名一丁目!F17+南矢名二丁目!F17+南矢名三丁目!F17+南矢名四丁目!F17+南矢名五丁目!F17</f>
        <v>154</v>
      </c>
      <c r="G17" s="29">
        <f>北矢名!G17+南矢名!G17+下大槻!G17+南矢名一丁目!G17+南矢名二丁目!G17+南矢名三丁目!G17+南矢名四丁目!G17+南矢名五丁目!G17</f>
        <v>113</v>
      </c>
      <c r="H17" s="38">
        <f t="shared" si="1"/>
        <v>267</v>
      </c>
      <c r="I17" s="15">
        <v>79</v>
      </c>
      <c r="J17" s="43">
        <f>北矢名!J17+南矢名!J17+下大槻!J17+南矢名一丁目!J17+南矢名二丁目!J17+南矢名三丁目!J17+南矢名四丁目!J17+南矢名五丁目!J17</f>
        <v>69</v>
      </c>
      <c r="K17" s="29">
        <f>北矢名!K17+南矢名!K17+下大槻!K17+南矢名一丁目!K17+南矢名二丁目!K17+南矢名三丁目!K17+南矢名四丁目!K17+南矢名五丁目!K17</f>
        <v>93</v>
      </c>
      <c r="L17" s="38">
        <f t="shared" si="2"/>
        <v>162</v>
      </c>
    </row>
    <row r="18" spans="1:12" ht="15" thickTop="1" thickBot="1">
      <c r="A18" s="23" t="s">
        <v>6</v>
      </c>
      <c r="B18" s="66">
        <f>SUM(B3:B17)</f>
        <v>1315</v>
      </c>
      <c r="C18" s="84">
        <f>SUM(C3:C17)</f>
        <v>1246</v>
      </c>
      <c r="D18" s="36">
        <f>SUM(B18:C18)</f>
        <v>2561</v>
      </c>
      <c r="E18" s="14">
        <v>30</v>
      </c>
      <c r="F18" s="43">
        <f>北矢名!F18+南矢名!F18+下大槻!F18+南矢名一丁目!F18+南矢名二丁目!F18+南矢名三丁目!F18+南矢名四丁目!F18+南矢名五丁目!F18</f>
        <v>158</v>
      </c>
      <c r="G18" s="29">
        <f>北矢名!G18+南矢名!G18+下大槻!G18+南矢名一丁目!G18+南矢名二丁目!G18+南矢名三丁目!G18+南矢名四丁目!G18+南矢名五丁目!G18</f>
        <v>122</v>
      </c>
      <c r="H18" s="38">
        <f t="shared" si="1"/>
        <v>280</v>
      </c>
      <c r="I18" s="15">
        <v>80</v>
      </c>
      <c r="J18" s="43">
        <f>北矢名!J18+南矢名!J18+下大槻!J18+南矢名一丁目!J18+南矢名二丁目!J18+南矢名三丁目!J18+南矢名四丁目!J18+南矢名五丁目!J18</f>
        <v>53</v>
      </c>
      <c r="K18" s="29">
        <f>北矢名!K18+南矢名!K18+下大槻!K18+南矢名一丁目!K18+南矢名二丁目!K18+南矢名三丁目!K18+南矢名四丁目!K18+南矢名五丁目!K18</f>
        <v>67</v>
      </c>
      <c r="L18" s="38">
        <f t="shared" si="2"/>
        <v>120</v>
      </c>
    </row>
    <row r="19" spans="1:12">
      <c r="E19" s="14">
        <v>31</v>
      </c>
      <c r="F19" s="43">
        <f>北矢名!F19+南矢名!F19+下大槻!F19+南矢名一丁目!F19+南矢名二丁目!F19+南矢名三丁目!F19+南矢名四丁目!F19+南矢名五丁目!F19</f>
        <v>163</v>
      </c>
      <c r="G19" s="29">
        <f>北矢名!G19+南矢名!G19+下大槻!G19+南矢名一丁目!G19+南矢名二丁目!G19+南矢名三丁目!G19+南矢名四丁目!G19+南矢名五丁目!G19</f>
        <v>126</v>
      </c>
      <c r="H19" s="38">
        <f t="shared" si="1"/>
        <v>289</v>
      </c>
      <c r="I19" s="15">
        <v>81</v>
      </c>
      <c r="J19" s="43">
        <f>北矢名!J19+南矢名!J19+下大槻!J19+南矢名一丁目!J19+南矢名二丁目!J19+南矢名三丁目!J19+南矢名四丁目!J19+南矢名五丁目!J19</f>
        <v>43</v>
      </c>
      <c r="K19" s="29">
        <f>北矢名!K19+南矢名!K19+下大槻!K19+南矢名一丁目!K19+南矢名二丁目!K19+南矢名三丁目!K19+南矢名四丁目!K19+南矢名五丁目!K19</f>
        <v>85</v>
      </c>
      <c r="L19" s="38">
        <f t="shared" si="2"/>
        <v>128</v>
      </c>
    </row>
    <row r="20" spans="1:12">
      <c r="E20" s="14">
        <v>32</v>
      </c>
      <c r="F20" s="43">
        <f>北矢名!F20+南矢名!F20+下大槻!F20+南矢名一丁目!F20+南矢名二丁目!F20+南矢名三丁目!F20+南矢名四丁目!F20+南矢名五丁目!F20</f>
        <v>152</v>
      </c>
      <c r="G20" s="29">
        <f>北矢名!G20+南矢名!G20+下大槻!G20+南矢名一丁目!G20+南矢名二丁目!G20+南矢名三丁目!G20+南矢名四丁目!G20+南矢名五丁目!G20</f>
        <v>122</v>
      </c>
      <c r="H20" s="38">
        <f t="shared" si="1"/>
        <v>274</v>
      </c>
      <c r="I20" s="15">
        <v>82</v>
      </c>
      <c r="J20" s="43">
        <f>北矢名!J20+南矢名!J20+下大槻!J20+南矢名一丁目!J20+南矢名二丁目!J20+南矢名三丁目!J20+南矢名四丁目!J20+南矢名五丁目!J20</f>
        <v>51</v>
      </c>
      <c r="K20" s="29">
        <f>北矢名!K20+南矢名!K20+下大槻!K20+南矢名一丁目!K20+南矢名二丁目!K20+南矢名三丁目!K20+南矢名四丁目!K20+南矢名五丁目!K20</f>
        <v>76</v>
      </c>
      <c r="L20" s="38">
        <f t="shared" si="2"/>
        <v>127</v>
      </c>
    </row>
    <row r="21" spans="1:12">
      <c r="E21" s="14">
        <v>33</v>
      </c>
      <c r="F21" s="43">
        <f>北矢名!F21+南矢名!F21+下大槻!F21+南矢名一丁目!F21+南矢名二丁目!F21+南矢名三丁目!F21+南矢名四丁目!F21+南矢名五丁目!F21</f>
        <v>161</v>
      </c>
      <c r="G21" s="29">
        <f>北矢名!G21+南矢名!G21+下大槻!G21+南矢名一丁目!G21+南矢名二丁目!G21+南矢名三丁目!G21+南矢名四丁目!G21+南矢名五丁目!G21</f>
        <v>141</v>
      </c>
      <c r="H21" s="38">
        <f t="shared" si="1"/>
        <v>302</v>
      </c>
      <c r="I21" s="15">
        <v>83</v>
      </c>
      <c r="J21" s="43">
        <f>北矢名!J21+南矢名!J21+下大槻!J21+南矢名一丁目!J21+南矢名二丁目!J21+南矢名三丁目!J21+南矢名四丁目!J21+南矢名五丁目!J21</f>
        <v>46</v>
      </c>
      <c r="K21" s="29">
        <f>北矢名!K21+南矢名!K21+下大槻!K21+南矢名一丁目!K21+南矢名二丁目!K21+南矢名三丁目!K21+南矢名四丁目!K21+南矢名五丁目!K21</f>
        <v>70</v>
      </c>
      <c r="L21" s="38">
        <f t="shared" si="2"/>
        <v>116</v>
      </c>
    </row>
    <row r="22" spans="1:12">
      <c r="E22" s="14">
        <v>34</v>
      </c>
      <c r="F22" s="43">
        <f>北矢名!F22+南矢名!F22+下大槻!F22+南矢名一丁目!F22+南矢名二丁目!F22+南矢名三丁目!F22+南矢名四丁目!F22+南矢名五丁目!F22</f>
        <v>141</v>
      </c>
      <c r="G22" s="29">
        <f>北矢名!G22+南矢名!G22+下大槻!G22+南矢名一丁目!G22+南矢名二丁目!G22+南矢名三丁目!G22+南矢名四丁目!G22+南矢名五丁目!G22</f>
        <v>136</v>
      </c>
      <c r="H22" s="38">
        <f t="shared" si="1"/>
        <v>277</v>
      </c>
      <c r="I22" s="15">
        <v>84</v>
      </c>
      <c r="J22" s="43">
        <f>北矢名!J22+南矢名!J22+下大槻!J22+南矢名一丁目!J22+南矢名二丁目!J22+南矢名三丁目!J22+南矢名四丁目!J22+南矢名五丁目!J22</f>
        <v>29</v>
      </c>
      <c r="K22" s="29">
        <f>北矢名!K22+南矢名!K22+下大槻!K22+南矢名一丁目!K22+南矢名二丁目!K22+南矢名三丁目!K22+南矢名四丁目!K22+南矢名五丁目!K22</f>
        <v>60</v>
      </c>
      <c r="L22" s="38">
        <f t="shared" si="2"/>
        <v>89</v>
      </c>
    </row>
    <row r="23" spans="1:12">
      <c r="E23" s="14">
        <v>35</v>
      </c>
      <c r="F23" s="43">
        <f>北矢名!F23+南矢名!F23+下大槻!F23+南矢名一丁目!F23+南矢名二丁目!F23+南矢名三丁目!F23+南矢名四丁目!F23+南矢名五丁目!F23</f>
        <v>137</v>
      </c>
      <c r="G23" s="29">
        <f>北矢名!G23+南矢名!G23+下大槻!G23+南矢名一丁目!G23+南矢名二丁目!G23+南矢名三丁目!G23+南矢名四丁目!G23+南矢名五丁目!G23</f>
        <v>142</v>
      </c>
      <c r="H23" s="38">
        <f t="shared" si="1"/>
        <v>279</v>
      </c>
      <c r="I23" s="15">
        <v>85</v>
      </c>
      <c r="J23" s="43">
        <f>北矢名!J23+南矢名!J23+下大槻!J23+南矢名一丁目!J23+南矢名二丁目!J23+南矢名三丁目!J23+南矢名四丁目!J23+南矢名五丁目!J23</f>
        <v>31</v>
      </c>
      <c r="K23" s="29">
        <f>北矢名!K23+南矢名!K23+下大槻!K23+南矢名一丁目!K23+南矢名二丁目!K23+南矢名三丁目!K23+南矢名四丁目!K23+南矢名五丁目!K23</f>
        <v>66</v>
      </c>
      <c r="L23" s="38">
        <f t="shared" si="2"/>
        <v>97</v>
      </c>
    </row>
    <row r="24" spans="1:12">
      <c r="E24" s="14">
        <v>36</v>
      </c>
      <c r="F24" s="43">
        <f>北矢名!F24+南矢名!F24+下大槻!F24+南矢名一丁目!F24+南矢名二丁目!F24+南矢名三丁目!F24+南矢名四丁目!F24+南矢名五丁目!F24</f>
        <v>162</v>
      </c>
      <c r="G24" s="29">
        <f>北矢名!G24+南矢名!G24+下大槻!G24+南矢名一丁目!G24+南矢名二丁目!G24+南矢名三丁目!G24+南矢名四丁目!G24+南矢名五丁目!G24</f>
        <v>156</v>
      </c>
      <c r="H24" s="38">
        <f t="shared" si="1"/>
        <v>318</v>
      </c>
      <c r="I24" s="15">
        <v>86</v>
      </c>
      <c r="J24" s="43">
        <f>北矢名!J24+南矢名!J24+下大槻!J24+南矢名一丁目!J24+南矢名二丁目!J24+南矢名三丁目!J24+南矢名四丁目!J24+南矢名五丁目!J24</f>
        <v>32</v>
      </c>
      <c r="K24" s="29">
        <f>北矢名!K24+南矢名!K24+下大槻!K24+南矢名一丁目!K24+南矢名二丁目!K24+南矢名三丁目!K24+南矢名四丁目!K24+南矢名五丁目!K24</f>
        <v>56</v>
      </c>
      <c r="L24" s="38">
        <f t="shared" si="2"/>
        <v>88</v>
      </c>
    </row>
    <row r="25" spans="1:12">
      <c r="E25" s="14">
        <v>37</v>
      </c>
      <c r="F25" s="43">
        <f>北矢名!F25+南矢名!F25+下大槻!F25+南矢名一丁目!F25+南矢名二丁目!F25+南矢名三丁目!F25+南矢名四丁目!F25+南矢名五丁目!F25</f>
        <v>207</v>
      </c>
      <c r="G25" s="29">
        <f>北矢名!G25+南矢名!G25+下大槻!G25+南矢名一丁目!G25+南矢名二丁目!G25+南矢名三丁目!G25+南矢名四丁目!G25+南矢名五丁目!G25</f>
        <v>164</v>
      </c>
      <c r="H25" s="38">
        <f t="shared" si="1"/>
        <v>371</v>
      </c>
      <c r="I25" s="15">
        <v>87</v>
      </c>
      <c r="J25" s="43">
        <f>北矢名!J25+南矢名!J25+下大槻!J25+南矢名一丁目!J25+南矢名二丁目!J25+南矢名三丁目!J25+南矢名四丁目!J25+南矢名五丁目!J25</f>
        <v>25</v>
      </c>
      <c r="K25" s="29">
        <f>北矢名!K25+南矢名!K25+下大槻!K25+南矢名一丁目!K25+南矢名二丁目!K25+南矢名三丁目!K25+南矢名四丁目!K25+南矢名五丁目!K25</f>
        <v>51</v>
      </c>
      <c r="L25" s="38">
        <f t="shared" si="2"/>
        <v>76</v>
      </c>
    </row>
    <row r="26" spans="1:12">
      <c r="E26" s="14">
        <v>38</v>
      </c>
      <c r="F26" s="43">
        <f>北矢名!F26+南矢名!F26+下大槻!F26+南矢名一丁目!F26+南矢名二丁目!F26+南矢名三丁目!F26+南矢名四丁目!F26+南矢名五丁目!F26</f>
        <v>176</v>
      </c>
      <c r="G26" s="29">
        <f>北矢名!G26+南矢名!G26+下大槻!G26+南矢名一丁目!G26+南矢名二丁目!G26+南矢名三丁目!G26+南矢名四丁目!G26+南矢名五丁目!G26</f>
        <v>168</v>
      </c>
      <c r="H26" s="38">
        <f t="shared" si="1"/>
        <v>344</v>
      </c>
      <c r="I26" s="15">
        <v>88</v>
      </c>
      <c r="J26" s="43">
        <f>北矢名!J26+南矢名!J26+下大槻!J26+南矢名一丁目!J26+南矢名二丁目!J26+南矢名三丁目!J26+南矢名四丁目!J26+南矢名五丁目!J26</f>
        <v>21</v>
      </c>
      <c r="K26" s="29">
        <f>北矢名!K26+南矢名!K26+下大槻!K26+南矢名一丁目!K26+南矢名二丁目!K26+南矢名三丁目!K26+南矢名四丁目!K26+南矢名五丁目!K26</f>
        <v>45</v>
      </c>
      <c r="L26" s="38">
        <f t="shared" si="2"/>
        <v>66</v>
      </c>
    </row>
    <row r="27" spans="1:12">
      <c r="E27" s="14">
        <v>39</v>
      </c>
      <c r="F27" s="43">
        <f>北矢名!F27+南矢名!F27+下大槻!F27+南矢名一丁目!F27+南矢名二丁目!F27+南矢名三丁目!F27+南矢名四丁目!F27+南矢名五丁目!F27</f>
        <v>211</v>
      </c>
      <c r="G27" s="29">
        <f>北矢名!G27+南矢名!G27+下大槻!G27+南矢名一丁目!G27+南矢名二丁目!G27+南矢名三丁目!G27+南矢名四丁目!G27+南矢名五丁目!G27</f>
        <v>179</v>
      </c>
      <c r="H27" s="38">
        <f t="shared" si="1"/>
        <v>390</v>
      </c>
      <c r="I27" s="15">
        <v>89</v>
      </c>
      <c r="J27" s="43">
        <f>北矢名!J27+南矢名!J27+下大槻!J27+南矢名一丁目!J27+南矢名二丁目!J27+南矢名三丁目!J27+南矢名四丁目!J27+南矢名五丁目!J27</f>
        <v>12</v>
      </c>
      <c r="K27" s="29">
        <f>北矢名!K27+南矢名!K27+下大槻!K27+南矢名一丁目!K27+南矢名二丁目!K27+南矢名三丁目!K27+南矢名四丁目!K27+南矢名五丁目!K27</f>
        <v>36</v>
      </c>
      <c r="L27" s="38">
        <f t="shared" si="2"/>
        <v>48</v>
      </c>
    </row>
    <row r="28" spans="1:12">
      <c r="E28" s="14">
        <v>40</v>
      </c>
      <c r="F28" s="43">
        <f>北矢名!F28+南矢名!F28+下大槻!F28+南矢名一丁目!F28+南矢名二丁目!F28+南矢名三丁目!F28+南矢名四丁目!F28+南矢名五丁目!F28</f>
        <v>193</v>
      </c>
      <c r="G28" s="29">
        <f>北矢名!G28+南矢名!G28+下大槻!G28+南矢名一丁目!G28+南矢名二丁目!G28+南矢名三丁目!G28+南矢名四丁目!G28+南矢名五丁目!G28</f>
        <v>175</v>
      </c>
      <c r="H28" s="38">
        <f t="shared" si="1"/>
        <v>368</v>
      </c>
      <c r="I28" s="15">
        <v>90</v>
      </c>
      <c r="J28" s="43">
        <f>北矢名!J28+南矢名!J28+下大槻!J28+南矢名一丁目!J28+南矢名二丁目!J28+南矢名三丁目!J28+南矢名四丁目!J28+南矢名五丁目!J28</f>
        <v>11</v>
      </c>
      <c r="K28" s="29">
        <f>北矢名!K28+南矢名!K28+下大槻!K28+南矢名一丁目!K28+南矢名二丁目!K28+南矢名三丁目!K28+南矢名四丁目!K28+南矢名五丁目!K28</f>
        <v>24</v>
      </c>
      <c r="L28" s="38">
        <f t="shared" si="2"/>
        <v>35</v>
      </c>
    </row>
    <row r="29" spans="1:12">
      <c r="E29" s="14">
        <v>41</v>
      </c>
      <c r="F29" s="43">
        <f>北矢名!F29+南矢名!F29+下大槻!F29+南矢名一丁目!F29+南矢名二丁目!F29+南矢名三丁目!F29+南矢名四丁目!F29+南矢名五丁目!F29</f>
        <v>180</v>
      </c>
      <c r="G29" s="29">
        <f>北矢名!G29+南矢名!G29+下大槻!G29+南矢名一丁目!G29+南矢名二丁目!G29+南矢名三丁目!G29+南矢名四丁目!G29+南矢名五丁目!G29</f>
        <v>166</v>
      </c>
      <c r="H29" s="38">
        <f t="shared" si="1"/>
        <v>346</v>
      </c>
      <c r="I29" s="15">
        <v>91</v>
      </c>
      <c r="J29" s="43">
        <f>北矢名!J29+南矢名!J29+下大槻!J29+南矢名一丁目!J29+南矢名二丁目!J29+南矢名三丁目!J29+南矢名四丁目!J29+南矢名五丁目!J29</f>
        <v>7</v>
      </c>
      <c r="K29" s="29">
        <f>北矢名!K29+南矢名!K29+下大槻!K29+南矢名一丁目!K29+南矢名二丁目!K29+南矢名三丁目!K29+南矢名四丁目!K29+南矢名五丁目!K29</f>
        <v>23</v>
      </c>
      <c r="L29" s="38">
        <f t="shared" si="2"/>
        <v>30</v>
      </c>
    </row>
    <row r="30" spans="1:12">
      <c r="E30" s="14">
        <v>42</v>
      </c>
      <c r="F30" s="43">
        <f>北矢名!F30+南矢名!F30+下大槻!F30+南矢名一丁目!F30+南矢名二丁目!F30+南矢名三丁目!F30+南矢名四丁目!F30+南矢名五丁目!F30</f>
        <v>179</v>
      </c>
      <c r="G30" s="29">
        <f>北矢名!G30+南矢名!G30+下大槻!G30+南矢名一丁目!G30+南矢名二丁目!G30+南矢名三丁目!G30+南矢名四丁目!G30+南矢名五丁目!G30</f>
        <v>136</v>
      </c>
      <c r="H30" s="38">
        <f t="shared" si="1"/>
        <v>315</v>
      </c>
      <c r="I30" s="15">
        <v>92</v>
      </c>
      <c r="J30" s="43">
        <f>北矢名!J30+南矢名!J30+下大槻!J30+南矢名一丁目!J30+南矢名二丁目!J30+南矢名三丁目!J30+南矢名四丁目!J30+南矢名五丁目!J30</f>
        <v>7</v>
      </c>
      <c r="K30" s="29">
        <f>北矢名!K30+南矢名!K30+下大槻!K30+南矢名一丁目!K30+南矢名二丁目!K30+南矢名三丁目!K30+南矢名四丁目!K30+南矢名五丁目!K30</f>
        <v>12</v>
      </c>
      <c r="L30" s="38">
        <f t="shared" si="2"/>
        <v>19</v>
      </c>
    </row>
    <row r="31" spans="1:12">
      <c r="E31" s="14">
        <v>43</v>
      </c>
      <c r="F31" s="43">
        <f>北矢名!F31+南矢名!F31+下大槻!F31+南矢名一丁目!F31+南矢名二丁目!F31+南矢名三丁目!F31+南矢名四丁目!F31+南矢名五丁目!F31</f>
        <v>158</v>
      </c>
      <c r="G31" s="29">
        <f>北矢名!G31+南矢名!G31+下大槻!G31+南矢名一丁目!G31+南矢名二丁目!G31+南矢名三丁目!G31+南矢名四丁目!G31+南矢名五丁目!G31</f>
        <v>121</v>
      </c>
      <c r="H31" s="38">
        <f t="shared" si="1"/>
        <v>279</v>
      </c>
      <c r="I31" s="15">
        <v>93</v>
      </c>
      <c r="J31" s="43">
        <f>北矢名!J31+南矢名!J31+下大槻!J31+南矢名一丁目!J31+南矢名二丁目!J31+南矢名三丁目!J31+南矢名四丁目!J31+南矢名五丁目!J31</f>
        <v>4</v>
      </c>
      <c r="K31" s="29">
        <f>北矢名!K31+南矢名!K31+下大槻!K31+南矢名一丁目!K31+南矢名二丁目!K31+南矢名三丁目!K31+南矢名四丁目!K31+南矢名五丁目!K31</f>
        <v>19</v>
      </c>
      <c r="L31" s="38">
        <f t="shared" si="2"/>
        <v>23</v>
      </c>
    </row>
    <row r="32" spans="1:12">
      <c r="E32" s="14">
        <v>44</v>
      </c>
      <c r="F32" s="43">
        <f>北矢名!F32+南矢名!F32+下大槻!F32+南矢名一丁目!F32+南矢名二丁目!F32+南矢名三丁目!F32+南矢名四丁目!F32+南矢名五丁目!F32</f>
        <v>143</v>
      </c>
      <c r="G32" s="29">
        <f>北矢名!G32+南矢名!G32+下大槻!G32+南矢名一丁目!G32+南矢名二丁目!G32+南矢名三丁目!G32+南矢名四丁目!G32+南矢名五丁目!G32</f>
        <v>124</v>
      </c>
      <c r="H32" s="38">
        <f t="shared" si="1"/>
        <v>267</v>
      </c>
      <c r="I32" s="15">
        <v>94</v>
      </c>
      <c r="J32" s="43">
        <f>北矢名!J32+南矢名!J32+下大槻!J32+南矢名一丁目!J32+南矢名二丁目!J32+南矢名三丁目!J32+南矢名四丁目!J32+南矢名五丁目!J32</f>
        <v>1</v>
      </c>
      <c r="K32" s="29">
        <f>北矢名!K32+南矢名!K32+下大槻!K32+南矢名一丁目!K32+南矢名二丁目!K32+南矢名三丁目!K32+南矢名四丁目!K32+南矢名五丁目!K32</f>
        <v>12</v>
      </c>
      <c r="L32" s="38">
        <f t="shared" si="2"/>
        <v>13</v>
      </c>
    </row>
    <row r="33" spans="5:12">
      <c r="E33" s="14">
        <v>45</v>
      </c>
      <c r="F33" s="43">
        <f>北矢名!F33+南矢名!F33+下大槻!F33+南矢名一丁目!F33+南矢名二丁目!F33+南矢名三丁目!F33+南矢名四丁目!F33+南矢名五丁目!F33</f>
        <v>151</v>
      </c>
      <c r="G33" s="29">
        <f>北矢名!G33+南矢名!G33+下大槻!G33+南矢名一丁目!G33+南矢名二丁目!G33+南矢名三丁目!G33+南矢名四丁目!G33+南矢名五丁目!G33</f>
        <v>127</v>
      </c>
      <c r="H33" s="38">
        <f t="shared" si="1"/>
        <v>278</v>
      </c>
      <c r="I33" s="15">
        <v>95</v>
      </c>
      <c r="J33" s="43">
        <f>北矢名!J33+南矢名!J33+下大槻!J33+南矢名一丁目!J33+南矢名二丁目!J33+南矢名三丁目!J33+南矢名四丁目!J33+南矢名五丁目!J33</f>
        <v>5</v>
      </c>
      <c r="K33" s="29">
        <f>北矢名!K33+南矢名!K33+下大槻!K33+南矢名一丁目!K33+南矢名二丁目!K33+南矢名三丁目!K33+南矢名四丁目!K33+南矢名五丁目!K33</f>
        <v>10</v>
      </c>
      <c r="L33" s="38">
        <f t="shared" si="2"/>
        <v>15</v>
      </c>
    </row>
    <row r="34" spans="5:12">
      <c r="E34" s="14">
        <v>46</v>
      </c>
      <c r="F34" s="43">
        <f>北矢名!F34+南矢名!F34+下大槻!F34+南矢名一丁目!F34+南矢名二丁目!F34+南矢名三丁目!F34+南矢名四丁目!F34+南矢名五丁目!F34</f>
        <v>137</v>
      </c>
      <c r="G34" s="29">
        <f>北矢名!G34+南矢名!G34+下大槻!G34+南矢名一丁目!G34+南矢名二丁目!G34+南矢名三丁目!G34+南矢名四丁目!G34+南矢名五丁目!G34</f>
        <v>120</v>
      </c>
      <c r="H34" s="38">
        <f t="shared" si="1"/>
        <v>257</v>
      </c>
      <c r="I34" s="15">
        <v>96</v>
      </c>
      <c r="J34" s="43">
        <f>北矢名!J34+南矢名!J34+下大槻!J34+南矢名一丁目!J34+南矢名二丁目!J34+南矢名三丁目!J34+南矢名四丁目!J34+南矢名五丁目!J34</f>
        <v>3</v>
      </c>
      <c r="K34" s="29">
        <f>北矢名!K34+南矢名!K34+下大槻!K34+南矢名一丁目!K34+南矢名二丁目!K34+南矢名三丁目!K34+南矢名四丁目!K34+南矢名五丁目!K34</f>
        <v>7</v>
      </c>
      <c r="L34" s="38">
        <f t="shared" si="2"/>
        <v>10</v>
      </c>
    </row>
    <row r="35" spans="5:12">
      <c r="E35" s="14">
        <v>47</v>
      </c>
      <c r="F35" s="43">
        <f>北矢名!F35+南矢名!F35+下大槻!F35+南矢名一丁目!F35+南矢名二丁目!F35+南矢名三丁目!F35+南矢名四丁目!F35+南矢名五丁目!F35</f>
        <v>128</v>
      </c>
      <c r="G35" s="29">
        <f>北矢名!G35+南矢名!G35+下大槻!G35+南矢名一丁目!G35+南矢名二丁目!G35+南矢名三丁目!G35+南矢名四丁目!G35+南矢名五丁目!G35</f>
        <v>139</v>
      </c>
      <c r="H35" s="38">
        <f t="shared" si="1"/>
        <v>267</v>
      </c>
      <c r="I35" s="15">
        <v>97</v>
      </c>
      <c r="J35" s="43">
        <f>北矢名!J35+南矢名!J35+下大槻!J35+南矢名一丁目!J35+南矢名二丁目!J35+南矢名三丁目!J35+南矢名四丁目!J35+南矢名五丁目!J35</f>
        <v>1</v>
      </c>
      <c r="K35" s="29">
        <f>北矢名!K35+南矢名!K35+下大槻!K35+南矢名一丁目!K35+南矢名二丁目!K35+南矢名三丁目!K35+南矢名四丁目!K35+南矢名五丁目!K35</f>
        <v>5</v>
      </c>
      <c r="L35" s="38">
        <f t="shared" si="2"/>
        <v>6</v>
      </c>
    </row>
    <row r="36" spans="5:12">
      <c r="E36" s="14">
        <v>48</v>
      </c>
      <c r="F36" s="43">
        <f>北矢名!F36+南矢名!F36+下大槻!F36+南矢名一丁目!F36+南矢名二丁目!F36+南矢名三丁目!F36+南矢名四丁目!F36+南矢名五丁目!F36</f>
        <v>145</v>
      </c>
      <c r="G36" s="29">
        <f>北矢名!G36+南矢名!G36+下大槻!G36+南矢名一丁目!G36+南矢名二丁目!G36+南矢名三丁目!G36+南矢名四丁目!G36+南矢名五丁目!G36</f>
        <v>119</v>
      </c>
      <c r="H36" s="38">
        <f t="shared" si="1"/>
        <v>264</v>
      </c>
      <c r="I36" s="15">
        <v>98</v>
      </c>
      <c r="J36" s="43">
        <f>北矢名!J36+南矢名!J36+下大槻!J36+南矢名一丁目!J36+南矢名二丁目!J36+南矢名三丁目!J36+南矢名四丁目!J36+南矢名五丁目!J36</f>
        <v>0</v>
      </c>
      <c r="K36" s="29">
        <f>北矢名!K36+南矢名!K36+下大槻!K36+南矢名一丁目!K36+南矢名二丁目!K36+南矢名三丁目!K36+南矢名四丁目!K36+南矢名五丁目!K36</f>
        <v>6</v>
      </c>
      <c r="L36" s="38">
        <f t="shared" si="2"/>
        <v>6</v>
      </c>
    </row>
    <row r="37" spans="5:12">
      <c r="E37" s="14">
        <v>49</v>
      </c>
      <c r="F37" s="43">
        <f>北矢名!F37+南矢名!F37+下大槻!F37+南矢名一丁目!F37+南矢名二丁目!F37+南矢名三丁目!F37+南矢名四丁目!F37+南矢名五丁目!F37</f>
        <v>150</v>
      </c>
      <c r="G37" s="29">
        <f>北矢名!G37+南矢名!G37+下大槻!G37+南矢名一丁目!G37+南矢名二丁目!G37+南矢名三丁目!G37+南矢名四丁目!G37+南矢名五丁目!G37</f>
        <v>123</v>
      </c>
      <c r="H37" s="38">
        <f t="shared" si="1"/>
        <v>273</v>
      </c>
      <c r="I37" s="15">
        <v>99</v>
      </c>
      <c r="J37" s="43">
        <f>北矢名!J37+南矢名!J37+下大槻!J37+南矢名一丁目!J37+南矢名二丁目!J37+南矢名三丁目!J37+南矢名四丁目!J37+南矢名五丁目!J37</f>
        <v>2</v>
      </c>
      <c r="K37" s="29">
        <f>北矢名!K37+南矢名!K37+下大槻!K37+南矢名一丁目!K37+南矢名二丁目!K37+南矢名三丁目!K37+南矢名四丁目!K37+南矢名五丁目!K37</f>
        <v>0</v>
      </c>
      <c r="L37" s="38">
        <f t="shared" si="2"/>
        <v>2</v>
      </c>
    </row>
    <row r="38" spans="5:12">
      <c r="E38" s="14">
        <v>50</v>
      </c>
      <c r="F38" s="43">
        <f>北矢名!F38+南矢名!F38+下大槻!F38+南矢名一丁目!F38+南矢名二丁目!F38+南矢名三丁目!F38+南矢名四丁目!F38+南矢名五丁目!F38</f>
        <v>111</v>
      </c>
      <c r="G38" s="29">
        <f>北矢名!G38+南矢名!G38+下大槻!G38+南矢名一丁目!G38+南矢名二丁目!G38+南矢名三丁目!G38+南矢名四丁目!G38+南矢名五丁目!G38</f>
        <v>114</v>
      </c>
      <c r="H38" s="38">
        <f t="shared" si="1"/>
        <v>225</v>
      </c>
      <c r="I38" s="15">
        <v>100</v>
      </c>
      <c r="J38" s="43">
        <f>北矢名!J38+南矢名!J38+下大槻!J38+南矢名一丁目!J38+南矢名二丁目!J38+南矢名三丁目!J38+南矢名四丁目!J38+南矢名五丁目!J38</f>
        <v>0</v>
      </c>
      <c r="K38" s="29">
        <f>北矢名!K38+南矢名!K38+下大槻!K38+南矢名一丁目!K38+南矢名二丁目!K38+南矢名三丁目!K38+南矢名四丁目!K38+南矢名五丁目!K38</f>
        <v>1</v>
      </c>
      <c r="L38" s="38">
        <f t="shared" si="2"/>
        <v>1</v>
      </c>
    </row>
    <row r="39" spans="5:12">
      <c r="E39" s="14">
        <v>51</v>
      </c>
      <c r="F39" s="43">
        <f>北矢名!F39+南矢名!F39+下大槻!F39+南矢名一丁目!F39+南矢名二丁目!F39+南矢名三丁目!F39+南矢名四丁目!F39+南矢名五丁目!F39</f>
        <v>126</v>
      </c>
      <c r="G39" s="29">
        <f>北矢名!G39+南矢名!G39+下大槻!G39+南矢名一丁目!G39+南矢名二丁目!G39+南矢名三丁目!G39+南矢名四丁目!G39+南矢名五丁目!G39</f>
        <v>109</v>
      </c>
      <c r="H39" s="38">
        <f t="shared" si="1"/>
        <v>235</v>
      </c>
      <c r="I39" s="15">
        <v>101</v>
      </c>
      <c r="J39" s="43">
        <f>北矢名!J39+南矢名!J39+下大槻!J39+南矢名一丁目!J39+南矢名二丁目!J39+南矢名三丁目!J39+南矢名四丁目!J39+南矢名五丁目!J39</f>
        <v>1</v>
      </c>
      <c r="K39" s="29">
        <f>北矢名!K39+南矢名!K39+下大槻!K39+南矢名一丁目!K39+南矢名二丁目!K39+南矢名三丁目!K39+南矢名四丁目!K39+南矢名五丁目!K39</f>
        <v>0</v>
      </c>
      <c r="L39" s="38">
        <f t="shared" si="2"/>
        <v>1</v>
      </c>
    </row>
    <row r="40" spans="5:12">
      <c r="E40" s="14">
        <v>52</v>
      </c>
      <c r="F40" s="43">
        <f>北矢名!F40+南矢名!F40+下大槻!F40+南矢名一丁目!F40+南矢名二丁目!F40+南矢名三丁目!F40+南矢名四丁目!F40+南矢名五丁目!F40</f>
        <v>127</v>
      </c>
      <c r="G40" s="29">
        <f>北矢名!G40+南矢名!G40+下大槻!G40+南矢名一丁目!G40+南矢名二丁目!G40+南矢名三丁目!G40+南矢名四丁目!G40+南矢名五丁目!G40</f>
        <v>133</v>
      </c>
      <c r="H40" s="38">
        <f t="shared" si="1"/>
        <v>260</v>
      </c>
      <c r="I40" s="15">
        <v>102</v>
      </c>
      <c r="J40" s="43">
        <f>北矢名!J40+南矢名!J40+下大槻!J40+南矢名一丁目!J40+南矢名二丁目!J40+南矢名三丁目!J40+南矢名四丁目!J40+南矢名五丁目!J40</f>
        <v>0</v>
      </c>
      <c r="K40" s="29">
        <f>北矢名!K40+南矢名!K40+下大槻!K40+南矢名一丁目!K40+南矢名二丁目!K40+南矢名三丁目!K40+南矢名四丁目!K40+南矢名五丁目!K40</f>
        <v>1</v>
      </c>
      <c r="L40" s="38">
        <f t="shared" si="2"/>
        <v>1</v>
      </c>
    </row>
    <row r="41" spans="5:12">
      <c r="E41" s="14">
        <v>53</v>
      </c>
      <c r="F41" s="43">
        <f>北矢名!F41+南矢名!F41+下大槻!F41+南矢名一丁目!F41+南矢名二丁目!F41+南矢名三丁目!F41+南矢名四丁目!F41+南矢名五丁目!F41</f>
        <v>120</v>
      </c>
      <c r="G41" s="29">
        <f>北矢名!G41+南矢名!G41+下大槻!G41+南矢名一丁目!G41+南矢名二丁目!G41+南矢名三丁目!G41+南矢名四丁目!G41+南矢名五丁目!G41</f>
        <v>130</v>
      </c>
      <c r="H41" s="38">
        <f t="shared" si="1"/>
        <v>250</v>
      </c>
      <c r="I41" s="15">
        <v>103</v>
      </c>
      <c r="J41" s="43">
        <f>北矢名!J41+南矢名!J41+下大槻!J41+南矢名一丁目!J41+南矢名二丁目!J41+南矢名三丁目!J41+南矢名四丁目!J41+南矢名五丁目!J41</f>
        <v>0</v>
      </c>
      <c r="K41" s="29">
        <f>北矢名!K41+南矢名!K41+下大槻!K41+南矢名一丁目!K41+南矢名二丁目!K41+南矢名三丁目!K41+南矢名四丁目!K41+南矢名五丁目!K41</f>
        <v>0</v>
      </c>
      <c r="L41" s="38">
        <f t="shared" si="2"/>
        <v>0</v>
      </c>
    </row>
    <row r="42" spans="5:12">
      <c r="E42" s="14">
        <v>54</v>
      </c>
      <c r="F42" s="43">
        <f>北矢名!F42+南矢名!F42+下大槻!F42+南矢名一丁目!F42+南矢名二丁目!F42+南矢名三丁目!F42+南矢名四丁目!F42+南矢名五丁目!F42</f>
        <v>124</v>
      </c>
      <c r="G42" s="29">
        <f>北矢名!G42+南矢名!G42+下大槻!G42+南矢名一丁目!G42+南矢名二丁目!G42+南矢名三丁目!G42+南矢名四丁目!G42+南矢名五丁目!G42</f>
        <v>131</v>
      </c>
      <c r="H42" s="38">
        <f t="shared" si="1"/>
        <v>255</v>
      </c>
      <c r="I42" s="15">
        <v>104</v>
      </c>
      <c r="J42" s="43">
        <f>北矢名!J42+南矢名!J42+下大槻!J42+南矢名一丁目!J42+南矢名二丁目!J42+南矢名三丁目!J42+南矢名四丁目!J42+南矢名五丁目!J42</f>
        <v>0</v>
      </c>
      <c r="K42" s="29">
        <f>北矢名!K42+南矢名!K42+下大槻!K42+南矢名一丁目!K42+南矢名二丁目!K42+南矢名三丁目!K42+南矢名四丁目!K42+南矢名五丁目!K42</f>
        <v>0</v>
      </c>
      <c r="L42" s="38">
        <f t="shared" si="2"/>
        <v>0</v>
      </c>
    </row>
    <row r="43" spans="5:12">
      <c r="E43" s="14">
        <v>55</v>
      </c>
      <c r="F43" s="43">
        <f>北矢名!F43+南矢名!F43+下大槻!F43+南矢名一丁目!F43+南矢名二丁目!F43+南矢名三丁目!F43+南矢名四丁目!F43+南矢名五丁目!F43</f>
        <v>123</v>
      </c>
      <c r="G43" s="29">
        <f>北矢名!G43+南矢名!G43+下大槻!G43+南矢名一丁目!G43+南矢名二丁目!G43+南矢名三丁目!G43+南矢名四丁目!G43+南矢名五丁目!G43</f>
        <v>123</v>
      </c>
      <c r="H43" s="38">
        <f t="shared" si="1"/>
        <v>246</v>
      </c>
      <c r="I43" s="15">
        <v>105</v>
      </c>
      <c r="J43" s="43">
        <f>北矢名!J43+南矢名!J43+下大槻!J43+南矢名一丁目!J43+南矢名二丁目!J43+南矢名三丁目!J43+南矢名四丁目!J43+南矢名五丁目!J43</f>
        <v>0</v>
      </c>
      <c r="K43" s="29">
        <f>北矢名!K43+南矢名!K43+下大槻!K43+南矢名一丁目!K43+南矢名二丁目!K43+南矢名三丁目!K43+南矢名四丁目!K43+南矢名五丁目!K43</f>
        <v>0</v>
      </c>
      <c r="L43" s="38">
        <f t="shared" si="2"/>
        <v>0</v>
      </c>
    </row>
    <row r="44" spans="5:12">
      <c r="E44" s="14">
        <v>56</v>
      </c>
      <c r="F44" s="43">
        <f>北矢名!F44+南矢名!F44+下大槻!F44+南矢名一丁目!F44+南矢名二丁目!F44+南矢名三丁目!F44+南矢名四丁目!F44+南矢名五丁目!F44</f>
        <v>147</v>
      </c>
      <c r="G44" s="29">
        <f>北矢名!G44+南矢名!G44+下大槻!G44+南矢名一丁目!G44+南矢名二丁目!G44+南矢名三丁目!G44+南矢名四丁目!G44+南矢名五丁目!G44</f>
        <v>165</v>
      </c>
      <c r="H44" s="38">
        <f t="shared" si="1"/>
        <v>312</v>
      </c>
      <c r="I44" s="15">
        <v>106</v>
      </c>
      <c r="J44" s="43">
        <f>北矢名!J44+南矢名!J44+下大槻!J44+南矢名一丁目!J44+南矢名二丁目!J44+南矢名三丁目!J44+南矢名四丁目!J44+南矢名五丁目!J44</f>
        <v>0</v>
      </c>
      <c r="K44" s="29">
        <f>北矢名!K44+南矢名!K44+下大槻!K44+南矢名一丁目!K44+南矢名二丁目!K44+南矢名三丁目!K44+南矢名四丁目!K44+南矢名五丁目!K44</f>
        <v>0</v>
      </c>
      <c r="L44" s="38">
        <f t="shared" si="2"/>
        <v>0</v>
      </c>
    </row>
    <row r="45" spans="5:12">
      <c r="E45" s="14">
        <v>57</v>
      </c>
      <c r="F45" s="43">
        <f>北矢名!F45+南矢名!F45+下大槻!F45+南矢名一丁目!F45+南矢名二丁目!F45+南矢名三丁目!F45+南矢名四丁目!F45+南矢名五丁目!F45</f>
        <v>126</v>
      </c>
      <c r="G45" s="29">
        <f>北矢名!G45+南矢名!G45+下大槻!G45+南矢名一丁目!G45+南矢名二丁目!G45+南矢名三丁目!G45+南矢名四丁目!G45+南矢名五丁目!G45</f>
        <v>148</v>
      </c>
      <c r="H45" s="38">
        <f t="shared" si="1"/>
        <v>274</v>
      </c>
      <c r="I45" s="15">
        <v>107</v>
      </c>
      <c r="J45" s="43">
        <f>北矢名!J45+南矢名!J45+下大槻!J45+南矢名一丁目!J45+南矢名二丁目!J45+南矢名三丁目!J45+南矢名四丁目!J45+南矢名五丁目!J45</f>
        <v>0</v>
      </c>
      <c r="K45" s="29">
        <f>北矢名!K45+南矢名!K45+下大槻!K45+南矢名一丁目!K45+南矢名二丁目!K45+南矢名三丁目!K45+南矢名四丁目!K45+南矢名五丁目!K45</f>
        <v>0</v>
      </c>
      <c r="L45" s="38">
        <f t="shared" si="2"/>
        <v>0</v>
      </c>
    </row>
    <row r="46" spans="5:12" ht="14.25" thickBot="1">
      <c r="E46" s="14">
        <v>58</v>
      </c>
      <c r="F46" s="43">
        <f>北矢名!F46+南矢名!F46+下大槻!F46+南矢名一丁目!F46+南矢名二丁目!F46+南矢名三丁目!F46+南矢名四丁目!F46+南矢名五丁目!F46</f>
        <v>153</v>
      </c>
      <c r="G46" s="29">
        <f>北矢名!G46+南矢名!G46+下大槻!G46+南矢名一丁目!G46+南矢名二丁目!G46+南矢名三丁目!G46+南矢名四丁目!G46+南矢名五丁目!G46</f>
        <v>168</v>
      </c>
      <c r="H46" s="38">
        <f t="shared" si="1"/>
        <v>321</v>
      </c>
      <c r="I46" s="24">
        <v>108</v>
      </c>
      <c r="J46" s="86">
        <f>北矢名!J46+南矢名!J46+下大槻!J46+南矢名一丁目!J46+南矢名二丁目!J46+南矢名三丁目!J46+南矢名四丁目!J46+南矢名五丁目!J46</f>
        <v>0</v>
      </c>
      <c r="K46" s="87">
        <f>北矢名!K46+南矢名!K46+下大槻!K46+南矢名一丁目!K46+南矢名二丁目!K46+南矢名三丁目!K46+南矢名四丁目!K46+南矢名五丁目!K46</f>
        <v>0</v>
      </c>
      <c r="L46" s="33">
        <f t="shared" si="2"/>
        <v>0</v>
      </c>
    </row>
    <row r="47" spans="5:12" ht="15" thickTop="1" thickBot="1">
      <c r="E47" s="14">
        <v>59</v>
      </c>
      <c r="F47" s="43">
        <f>北矢名!F47+南矢名!F47+下大槻!F47+南矢名一丁目!F47+南矢名二丁目!F47+南矢名三丁目!F47+南矢名四丁目!F47+南矢名五丁目!F47</f>
        <v>171</v>
      </c>
      <c r="G47" s="29">
        <f>北矢名!G47+南矢名!G47+下大槻!G47+南矢名一丁目!G47+南矢名二丁目!G47+南矢名三丁目!G47+南矢名四丁目!G47+南矢名五丁目!G47</f>
        <v>187</v>
      </c>
      <c r="H47" s="38">
        <f t="shared" si="1"/>
        <v>358</v>
      </c>
      <c r="I47" s="25" t="s">
        <v>6</v>
      </c>
      <c r="J47" s="66">
        <f>SUM(J3:J46)</f>
        <v>2611</v>
      </c>
      <c r="K47" s="65">
        <f>SUM(K3:K46)</f>
        <v>2924</v>
      </c>
      <c r="L47" s="40">
        <f>SUM(J47:K47)</f>
        <v>5535</v>
      </c>
    </row>
    <row r="48" spans="5:12">
      <c r="E48" s="14">
        <v>60</v>
      </c>
      <c r="F48" s="43">
        <f>北矢名!F48+南矢名!F48+下大槻!F48+南矢名一丁目!F48+南矢名二丁目!F48+南矢名三丁目!F48+南矢名四丁目!F48+南矢名五丁目!F48</f>
        <v>181</v>
      </c>
      <c r="G48" s="29">
        <f>北矢名!G48+南矢名!G48+下大槻!G48+南矢名一丁目!G48+南矢名二丁目!G48+南矢名三丁目!G48+南矢名四丁目!G48+南矢名五丁目!G48</f>
        <v>190</v>
      </c>
      <c r="H48" s="38">
        <f t="shared" si="1"/>
        <v>371</v>
      </c>
    </row>
    <row r="49" spans="5:12" ht="14.25" thickBot="1">
      <c r="E49" s="14">
        <v>61</v>
      </c>
      <c r="F49" s="43">
        <f>北矢名!F49+南矢名!F49+下大槻!F49+南矢名一丁目!F49+南矢名二丁目!F49+南矢名三丁目!F49+南矢名四丁目!F49+南矢名五丁目!F49</f>
        <v>226</v>
      </c>
      <c r="G49" s="29">
        <f>北矢名!G49+南矢名!G49+下大槻!G49+南矢名一丁目!G49+南矢名二丁目!G49+南矢名三丁目!G49+南矢名四丁目!G49+南矢名五丁目!G49</f>
        <v>229</v>
      </c>
      <c r="H49" s="38">
        <f t="shared" si="1"/>
        <v>455</v>
      </c>
      <c r="J49" s="9" t="s">
        <v>22</v>
      </c>
    </row>
    <row r="50" spans="5:12">
      <c r="E50" s="14">
        <v>62</v>
      </c>
      <c r="F50" s="43">
        <f>北矢名!F50+南矢名!F50+下大槻!F50+南矢名一丁目!F50+南矢名二丁目!F50+南矢名三丁目!F50+南矢名四丁目!F50+南矢名五丁目!F50</f>
        <v>232</v>
      </c>
      <c r="G50" s="29">
        <f>北矢名!G50+南矢名!G50+下大槻!G50+南矢名一丁目!G50+南矢名二丁目!G50+南矢名三丁目!G50+南矢名四丁目!G50+南矢名五丁目!G50</f>
        <v>262</v>
      </c>
      <c r="H50" s="38">
        <f t="shared" si="1"/>
        <v>494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f>北矢名!F51+南矢名!F51+下大槻!F51+南矢名一丁目!F51+南矢名二丁目!F51+南矢名三丁目!F51+南矢名四丁目!F51+南矢名五丁目!F51</f>
        <v>246</v>
      </c>
      <c r="G51" s="29">
        <f>北矢名!G51+南矢名!G51+下大槻!G51+南矢名一丁目!G51+南矢名二丁目!G51+南矢名三丁目!G51+南矢名四丁目!G51+南矢名五丁目!G51</f>
        <v>266</v>
      </c>
      <c r="H51" s="38">
        <f t="shared" si="1"/>
        <v>512</v>
      </c>
      <c r="J51" s="73">
        <f>SUM(B18,F53,J47)</f>
        <v>12051</v>
      </c>
      <c r="K51" s="74">
        <f>SUM(C18,G53,K47)</f>
        <v>11344</v>
      </c>
      <c r="L51" s="75">
        <f>SUM(J51:K51)</f>
        <v>23395</v>
      </c>
    </row>
    <row r="52" spans="5:12" ht="14.25" thickBot="1">
      <c r="E52" s="24">
        <v>64</v>
      </c>
      <c r="F52" s="86">
        <f>北矢名!F52+南矢名!F52+下大槻!F52+南矢名一丁目!F52+南矢名二丁目!F52+南矢名三丁目!F52+南矢名四丁目!F52+南矢名五丁目!F52</f>
        <v>268</v>
      </c>
      <c r="G52" s="87">
        <f>北矢名!G52+南矢名!G52+下大槻!G52+南矢名一丁目!G52+南矢名二丁目!G52+南矢名三丁目!G52+南矢名四丁目!G52+南矢名五丁目!G52</f>
        <v>272</v>
      </c>
      <c r="H52" s="33">
        <f t="shared" si="1"/>
        <v>540</v>
      </c>
    </row>
    <row r="53" spans="5:12" ht="15" thickTop="1" thickBot="1">
      <c r="E53" s="23" t="s">
        <v>6</v>
      </c>
      <c r="F53" s="66">
        <f>SUM(F3:F52)</f>
        <v>8125</v>
      </c>
      <c r="G53" s="65">
        <f>SUM(G3:G52)</f>
        <v>7174</v>
      </c>
      <c r="H53" s="40">
        <f>SUM(F53:G53)</f>
        <v>15299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zoomScale="93" zoomScaleNormal="93" workbookViewId="0">
      <selection activeCell="G52" sqref="G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16</v>
      </c>
      <c r="C3" s="42">
        <v>18</v>
      </c>
      <c r="D3" s="28">
        <f>SUM(B3:C3)</f>
        <v>34</v>
      </c>
      <c r="E3" s="19">
        <v>15</v>
      </c>
      <c r="F3" s="26">
        <v>22</v>
      </c>
      <c r="G3" s="27">
        <v>24</v>
      </c>
      <c r="H3" s="37">
        <f>SUM(F3:G3)</f>
        <v>46</v>
      </c>
      <c r="I3" s="20">
        <v>65</v>
      </c>
      <c r="J3" s="26">
        <v>37</v>
      </c>
      <c r="K3" s="27">
        <v>50</v>
      </c>
      <c r="L3" s="37">
        <f>SUM(J3:K3)</f>
        <v>87</v>
      </c>
    </row>
    <row r="4" spans="1:12">
      <c r="A4" s="14">
        <v>1</v>
      </c>
      <c r="B4" s="41">
        <v>17</v>
      </c>
      <c r="C4" s="42">
        <v>19</v>
      </c>
      <c r="D4" s="30">
        <f t="shared" ref="D4:D17" si="0">SUM(B4:C4)</f>
        <v>36</v>
      </c>
      <c r="E4" s="14">
        <v>16</v>
      </c>
      <c r="F4" s="26">
        <v>30</v>
      </c>
      <c r="G4" s="27">
        <v>20</v>
      </c>
      <c r="H4" s="38">
        <f t="shared" ref="H4:H52" si="1">SUM(F4:G4)</f>
        <v>50</v>
      </c>
      <c r="I4" s="15">
        <v>66</v>
      </c>
      <c r="J4" s="26">
        <v>32</v>
      </c>
      <c r="K4" s="27">
        <v>36</v>
      </c>
      <c r="L4" s="38">
        <f t="shared" ref="L4:L46" si="2">SUM(J4:K4)</f>
        <v>68</v>
      </c>
    </row>
    <row r="5" spans="1:12">
      <c r="A5" s="14">
        <v>2</v>
      </c>
      <c r="B5" s="41">
        <v>18</v>
      </c>
      <c r="C5" s="42">
        <v>11</v>
      </c>
      <c r="D5" s="30">
        <f t="shared" si="0"/>
        <v>29</v>
      </c>
      <c r="E5" s="14">
        <v>17</v>
      </c>
      <c r="F5" s="26">
        <v>20</v>
      </c>
      <c r="G5" s="27">
        <v>26</v>
      </c>
      <c r="H5" s="38">
        <f t="shared" si="1"/>
        <v>46</v>
      </c>
      <c r="I5" s="15">
        <v>67</v>
      </c>
      <c r="J5" s="26">
        <v>56</v>
      </c>
      <c r="K5" s="27">
        <v>35</v>
      </c>
      <c r="L5" s="38">
        <f t="shared" si="2"/>
        <v>91</v>
      </c>
    </row>
    <row r="6" spans="1:12">
      <c r="A6" s="14">
        <v>3</v>
      </c>
      <c r="B6" s="41">
        <v>23</v>
      </c>
      <c r="C6" s="42">
        <v>28</v>
      </c>
      <c r="D6" s="30">
        <f t="shared" si="0"/>
        <v>51</v>
      </c>
      <c r="E6" s="14">
        <v>18</v>
      </c>
      <c r="F6" s="26">
        <v>31</v>
      </c>
      <c r="G6" s="27">
        <v>32</v>
      </c>
      <c r="H6" s="38">
        <f t="shared" si="1"/>
        <v>63</v>
      </c>
      <c r="I6" s="15">
        <v>68</v>
      </c>
      <c r="J6" s="26">
        <v>56</v>
      </c>
      <c r="K6" s="27">
        <v>49</v>
      </c>
      <c r="L6" s="38">
        <f t="shared" si="2"/>
        <v>105</v>
      </c>
    </row>
    <row r="7" spans="1:12">
      <c r="A7" s="14">
        <v>4</v>
      </c>
      <c r="B7" s="41">
        <v>19</v>
      </c>
      <c r="C7" s="42">
        <v>24</v>
      </c>
      <c r="D7" s="30">
        <f t="shared" si="0"/>
        <v>43</v>
      </c>
      <c r="E7" s="14">
        <v>19</v>
      </c>
      <c r="F7" s="26">
        <v>51</v>
      </c>
      <c r="G7" s="27">
        <v>38</v>
      </c>
      <c r="H7" s="38">
        <f t="shared" si="1"/>
        <v>89</v>
      </c>
      <c r="I7" s="15">
        <v>69</v>
      </c>
      <c r="J7" s="26">
        <v>46</v>
      </c>
      <c r="K7" s="27">
        <v>36</v>
      </c>
      <c r="L7" s="38">
        <f t="shared" si="2"/>
        <v>82</v>
      </c>
    </row>
    <row r="8" spans="1:12">
      <c r="A8" s="14">
        <v>5</v>
      </c>
      <c r="B8" s="41">
        <v>23</v>
      </c>
      <c r="C8" s="42">
        <v>16</v>
      </c>
      <c r="D8" s="30">
        <f t="shared" si="0"/>
        <v>39</v>
      </c>
      <c r="E8" s="14">
        <v>20</v>
      </c>
      <c r="F8" s="26">
        <v>50</v>
      </c>
      <c r="G8" s="27">
        <v>30</v>
      </c>
      <c r="H8" s="38">
        <f t="shared" si="1"/>
        <v>80</v>
      </c>
      <c r="I8" s="15">
        <v>70</v>
      </c>
      <c r="J8" s="26">
        <v>38</v>
      </c>
      <c r="K8" s="27">
        <v>27</v>
      </c>
      <c r="L8" s="38">
        <f t="shared" si="2"/>
        <v>65</v>
      </c>
    </row>
    <row r="9" spans="1:12">
      <c r="A9" s="14">
        <v>6</v>
      </c>
      <c r="B9" s="41">
        <v>22</v>
      </c>
      <c r="C9" s="42">
        <v>29</v>
      </c>
      <c r="D9" s="30">
        <f t="shared" si="0"/>
        <v>51</v>
      </c>
      <c r="E9" s="14">
        <v>21</v>
      </c>
      <c r="F9" s="26">
        <v>57</v>
      </c>
      <c r="G9" s="27">
        <v>35</v>
      </c>
      <c r="H9" s="38">
        <f t="shared" si="1"/>
        <v>92</v>
      </c>
      <c r="I9" s="15">
        <v>71</v>
      </c>
      <c r="J9" s="26">
        <v>32</v>
      </c>
      <c r="K9" s="27">
        <v>31</v>
      </c>
      <c r="L9" s="38">
        <f t="shared" si="2"/>
        <v>63</v>
      </c>
    </row>
    <row r="10" spans="1:12">
      <c r="A10" s="14">
        <v>7</v>
      </c>
      <c r="B10" s="41">
        <v>19</v>
      </c>
      <c r="C10" s="42">
        <v>17</v>
      </c>
      <c r="D10" s="30">
        <f t="shared" si="0"/>
        <v>36</v>
      </c>
      <c r="E10" s="14">
        <v>22</v>
      </c>
      <c r="F10" s="26">
        <v>37</v>
      </c>
      <c r="G10" s="27">
        <v>25</v>
      </c>
      <c r="H10" s="38">
        <f t="shared" si="1"/>
        <v>62</v>
      </c>
      <c r="I10" s="15">
        <v>72</v>
      </c>
      <c r="J10" s="26">
        <v>32</v>
      </c>
      <c r="K10" s="27">
        <v>32</v>
      </c>
      <c r="L10" s="38">
        <f t="shared" si="2"/>
        <v>64</v>
      </c>
    </row>
    <row r="11" spans="1:12">
      <c r="A11" s="14">
        <v>8</v>
      </c>
      <c r="B11" s="41">
        <v>24</v>
      </c>
      <c r="C11" s="42">
        <v>14</v>
      </c>
      <c r="D11" s="30">
        <f t="shared" si="0"/>
        <v>38</v>
      </c>
      <c r="E11" s="14">
        <v>23</v>
      </c>
      <c r="F11" s="26">
        <v>42</v>
      </c>
      <c r="G11" s="27">
        <v>29</v>
      </c>
      <c r="H11" s="38">
        <f t="shared" si="1"/>
        <v>71</v>
      </c>
      <c r="I11" s="15">
        <v>73</v>
      </c>
      <c r="J11" s="26">
        <v>20</v>
      </c>
      <c r="K11" s="27">
        <v>29</v>
      </c>
      <c r="L11" s="38">
        <f t="shared" si="2"/>
        <v>49</v>
      </c>
    </row>
    <row r="12" spans="1:12">
      <c r="A12" s="14">
        <v>9</v>
      </c>
      <c r="B12" s="41">
        <v>25</v>
      </c>
      <c r="C12" s="42">
        <v>26</v>
      </c>
      <c r="D12" s="30">
        <f t="shared" si="0"/>
        <v>51</v>
      </c>
      <c r="E12" s="14">
        <v>24</v>
      </c>
      <c r="F12" s="26">
        <v>35</v>
      </c>
      <c r="G12" s="27">
        <v>27</v>
      </c>
      <c r="H12" s="38">
        <f t="shared" si="1"/>
        <v>62</v>
      </c>
      <c r="I12" s="15">
        <v>74</v>
      </c>
      <c r="J12" s="26">
        <v>22</v>
      </c>
      <c r="K12" s="27">
        <v>25</v>
      </c>
      <c r="L12" s="38">
        <f t="shared" si="2"/>
        <v>47</v>
      </c>
    </row>
    <row r="13" spans="1:12">
      <c r="A13" s="14">
        <v>10</v>
      </c>
      <c r="B13" s="41">
        <v>21</v>
      </c>
      <c r="C13" s="42">
        <v>22</v>
      </c>
      <c r="D13" s="30">
        <f t="shared" si="0"/>
        <v>43</v>
      </c>
      <c r="E13" s="14">
        <v>25</v>
      </c>
      <c r="F13" s="26">
        <v>54</v>
      </c>
      <c r="G13" s="27">
        <v>24</v>
      </c>
      <c r="H13" s="38">
        <f t="shared" si="1"/>
        <v>78</v>
      </c>
      <c r="I13" s="15">
        <v>75</v>
      </c>
      <c r="J13" s="26">
        <v>24</v>
      </c>
      <c r="K13" s="27">
        <v>17</v>
      </c>
      <c r="L13" s="38">
        <f t="shared" si="2"/>
        <v>41</v>
      </c>
    </row>
    <row r="14" spans="1:12">
      <c r="A14" s="14">
        <v>11</v>
      </c>
      <c r="B14" s="41">
        <v>33</v>
      </c>
      <c r="C14" s="42">
        <v>26</v>
      </c>
      <c r="D14" s="30">
        <f t="shared" si="0"/>
        <v>59</v>
      </c>
      <c r="E14" s="14">
        <v>26</v>
      </c>
      <c r="F14" s="26">
        <v>40</v>
      </c>
      <c r="G14" s="27">
        <v>23</v>
      </c>
      <c r="H14" s="38">
        <f t="shared" si="1"/>
        <v>63</v>
      </c>
      <c r="I14" s="15">
        <v>76</v>
      </c>
      <c r="J14" s="26">
        <v>25</v>
      </c>
      <c r="K14" s="27">
        <v>28</v>
      </c>
      <c r="L14" s="38">
        <f t="shared" si="2"/>
        <v>53</v>
      </c>
    </row>
    <row r="15" spans="1:12">
      <c r="A15" s="14">
        <v>12</v>
      </c>
      <c r="B15" s="41">
        <v>23</v>
      </c>
      <c r="C15" s="42">
        <v>13</v>
      </c>
      <c r="D15" s="30">
        <f t="shared" si="0"/>
        <v>36</v>
      </c>
      <c r="E15" s="14">
        <v>27</v>
      </c>
      <c r="F15" s="26">
        <v>40</v>
      </c>
      <c r="G15" s="27">
        <v>25</v>
      </c>
      <c r="H15" s="38">
        <f t="shared" si="1"/>
        <v>65</v>
      </c>
      <c r="I15" s="15">
        <v>77</v>
      </c>
      <c r="J15" s="26">
        <v>19</v>
      </c>
      <c r="K15" s="27">
        <v>20</v>
      </c>
      <c r="L15" s="38">
        <f t="shared" si="2"/>
        <v>39</v>
      </c>
    </row>
    <row r="16" spans="1:12">
      <c r="A16" s="14">
        <v>13</v>
      </c>
      <c r="B16" s="41">
        <v>30</v>
      </c>
      <c r="C16" s="42">
        <v>33</v>
      </c>
      <c r="D16" s="30">
        <f t="shared" si="0"/>
        <v>63</v>
      </c>
      <c r="E16" s="14">
        <v>28</v>
      </c>
      <c r="F16" s="26">
        <v>42</v>
      </c>
      <c r="G16" s="27">
        <v>32</v>
      </c>
      <c r="H16" s="38">
        <f t="shared" si="1"/>
        <v>74</v>
      </c>
      <c r="I16" s="15">
        <v>78</v>
      </c>
      <c r="J16" s="26">
        <v>12</v>
      </c>
      <c r="K16" s="27">
        <v>22</v>
      </c>
      <c r="L16" s="38">
        <f t="shared" si="2"/>
        <v>34</v>
      </c>
    </row>
    <row r="17" spans="1:12" ht="14.25" thickBot="1">
      <c r="A17" s="24">
        <v>14</v>
      </c>
      <c r="B17" s="44">
        <v>25</v>
      </c>
      <c r="C17" s="45">
        <v>27</v>
      </c>
      <c r="D17" s="33">
        <f t="shared" si="0"/>
        <v>52</v>
      </c>
      <c r="E17" s="14">
        <v>29</v>
      </c>
      <c r="F17" s="26">
        <v>46</v>
      </c>
      <c r="G17" s="27">
        <v>24</v>
      </c>
      <c r="H17" s="38">
        <f t="shared" si="1"/>
        <v>70</v>
      </c>
      <c r="I17" s="15">
        <v>79</v>
      </c>
      <c r="J17" s="26">
        <v>14</v>
      </c>
      <c r="K17" s="27">
        <v>19</v>
      </c>
      <c r="L17" s="38">
        <f t="shared" si="2"/>
        <v>33</v>
      </c>
    </row>
    <row r="18" spans="1:12" ht="15" thickTop="1" thickBot="1">
      <c r="A18" s="23" t="s">
        <v>6</v>
      </c>
      <c r="B18" s="34">
        <f>SUM(B3:B17)</f>
        <v>338</v>
      </c>
      <c r="C18" s="35">
        <f>SUM(C3:C17)</f>
        <v>323</v>
      </c>
      <c r="D18" s="36">
        <f>SUM(B18:C18)</f>
        <v>661</v>
      </c>
      <c r="E18" s="14">
        <v>30</v>
      </c>
      <c r="F18" s="26">
        <v>34</v>
      </c>
      <c r="G18" s="27">
        <v>28</v>
      </c>
      <c r="H18" s="38">
        <f t="shared" si="1"/>
        <v>62</v>
      </c>
      <c r="I18" s="15">
        <v>80</v>
      </c>
      <c r="J18" s="26">
        <v>14</v>
      </c>
      <c r="K18" s="27">
        <v>18</v>
      </c>
      <c r="L18" s="38">
        <f t="shared" si="2"/>
        <v>32</v>
      </c>
    </row>
    <row r="19" spans="1:12">
      <c r="E19" s="14">
        <v>31</v>
      </c>
      <c r="F19" s="26">
        <v>37</v>
      </c>
      <c r="G19" s="27">
        <v>24</v>
      </c>
      <c r="H19" s="38">
        <f t="shared" si="1"/>
        <v>61</v>
      </c>
      <c r="I19" s="15">
        <v>81</v>
      </c>
      <c r="J19" s="26">
        <v>16</v>
      </c>
      <c r="K19" s="27">
        <v>19</v>
      </c>
      <c r="L19" s="38">
        <f t="shared" si="2"/>
        <v>35</v>
      </c>
    </row>
    <row r="20" spans="1:12">
      <c r="E20" s="14">
        <v>32</v>
      </c>
      <c r="F20" s="26">
        <v>30</v>
      </c>
      <c r="G20" s="27">
        <v>33</v>
      </c>
      <c r="H20" s="38">
        <f t="shared" si="1"/>
        <v>63</v>
      </c>
      <c r="I20" s="15">
        <v>82</v>
      </c>
      <c r="J20" s="26">
        <v>16</v>
      </c>
      <c r="K20" s="27">
        <v>20</v>
      </c>
      <c r="L20" s="38">
        <f t="shared" si="2"/>
        <v>36</v>
      </c>
    </row>
    <row r="21" spans="1:12">
      <c r="E21" s="14">
        <v>33</v>
      </c>
      <c r="F21" s="26">
        <v>38</v>
      </c>
      <c r="G21" s="27">
        <v>30</v>
      </c>
      <c r="H21" s="38">
        <f t="shared" si="1"/>
        <v>68</v>
      </c>
      <c r="I21" s="15">
        <v>83</v>
      </c>
      <c r="J21" s="26">
        <v>13</v>
      </c>
      <c r="K21" s="27">
        <v>15</v>
      </c>
      <c r="L21" s="38">
        <f t="shared" si="2"/>
        <v>28</v>
      </c>
    </row>
    <row r="22" spans="1:12">
      <c r="E22" s="14">
        <v>34</v>
      </c>
      <c r="F22" s="26">
        <v>31</v>
      </c>
      <c r="G22" s="27">
        <v>31</v>
      </c>
      <c r="H22" s="38">
        <f t="shared" si="1"/>
        <v>62</v>
      </c>
      <c r="I22" s="15">
        <v>84</v>
      </c>
      <c r="J22" s="26">
        <v>9</v>
      </c>
      <c r="K22" s="27">
        <v>18</v>
      </c>
      <c r="L22" s="38">
        <f t="shared" si="2"/>
        <v>27</v>
      </c>
    </row>
    <row r="23" spans="1:12">
      <c r="E23" s="14">
        <v>35</v>
      </c>
      <c r="F23" s="26">
        <v>31</v>
      </c>
      <c r="G23" s="27">
        <v>31</v>
      </c>
      <c r="H23" s="38">
        <f t="shared" si="1"/>
        <v>62</v>
      </c>
      <c r="I23" s="15">
        <v>85</v>
      </c>
      <c r="J23" s="26">
        <v>10</v>
      </c>
      <c r="K23" s="27">
        <v>17</v>
      </c>
      <c r="L23" s="38">
        <f t="shared" si="2"/>
        <v>27</v>
      </c>
    </row>
    <row r="24" spans="1:12">
      <c r="E24" s="14">
        <v>36</v>
      </c>
      <c r="F24" s="26">
        <v>44</v>
      </c>
      <c r="G24" s="27">
        <v>45</v>
      </c>
      <c r="H24" s="38">
        <f t="shared" si="1"/>
        <v>89</v>
      </c>
      <c r="I24" s="15">
        <v>86</v>
      </c>
      <c r="J24" s="26">
        <v>8</v>
      </c>
      <c r="K24" s="27">
        <v>17</v>
      </c>
      <c r="L24" s="38">
        <f t="shared" si="2"/>
        <v>25</v>
      </c>
    </row>
    <row r="25" spans="1:12">
      <c r="E25" s="14">
        <v>37</v>
      </c>
      <c r="F25" s="26">
        <v>43</v>
      </c>
      <c r="G25" s="27">
        <v>46</v>
      </c>
      <c r="H25" s="38">
        <f t="shared" si="1"/>
        <v>89</v>
      </c>
      <c r="I25" s="15">
        <v>87</v>
      </c>
      <c r="J25" s="26">
        <v>6</v>
      </c>
      <c r="K25" s="27">
        <v>10</v>
      </c>
      <c r="L25" s="38">
        <f t="shared" si="2"/>
        <v>16</v>
      </c>
    </row>
    <row r="26" spans="1:12">
      <c r="E26" s="14">
        <v>38</v>
      </c>
      <c r="F26" s="26">
        <v>46</v>
      </c>
      <c r="G26" s="27">
        <v>38</v>
      </c>
      <c r="H26" s="38">
        <f t="shared" si="1"/>
        <v>84</v>
      </c>
      <c r="I26" s="15">
        <v>88</v>
      </c>
      <c r="J26" s="26">
        <v>7</v>
      </c>
      <c r="K26" s="27">
        <v>13</v>
      </c>
      <c r="L26" s="38">
        <f t="shared" si="2"/>
        <v>20</v>
      </c>
    </row>
    <row r="27" spans="1:12">
      <c r="E27" s="14">
        <v>39</v>
      </c>
      <c r="F27" s="26">
        <v>50</v>
      </c>
      <c r="G27" s="27">
        <v>49</v>
      </c>
      <c r="H27" s="38">
        <f t="shared" si="1"/>
        <v>99</v>
      </c>
      <c r="I27" s="15">
        <v>89</v>
      </c>
      <c r="J27" s="26">
        <v>1</v>
      </c>
      <c r="K27" s="27">
        <v>10</v>
      </c>
      <c r="L27" s="38">
        <f t="shared" si="2"/>
        <v>11</v>
      </c>
    </row>
    <row r="28" spans="1:12">
      <c r="E28" s="14">
        <v>40</v>
      </c>
      <c r="F28" s="26">
        <v>41</v>
      </c>
      <c r="G28" s="27">
        <v>43</v>
      </c>
      <c r="H28" s="38">
        <f t="shared" si="1"/>
        <v>84</v>
      </c>
      <c r="I28" s="15">
        <v>90</v>
      </c>
      <c r="J28" s="26">
        <v>5</v>
      </c>
      <c r="K28" s="27">
        <v>8</v>
      </c>
      <c r="L28" s="38">
        <f t="shared" si="2"/>
        <v>13</v>
      </c>
    </row>
    <row r="29" spans="1:12">
      <c r="E29" s="14">
        <v>41</v>
      </c>
      <c r="F29" s="26">
        <v>41</v>
      </c>
      <c r="G29" s="27">
        <v>41</v>
      </c>
      <c r="H29" s="38">
        <f t="shared" si="1"/>
        <v>82</v>
      </c>
      <c r="I29" s="15">
        <v>91</v>
      </c>
      <c r="J29" s="26">
        <v>1</v>
      </c>
      <c r="K29" s="27">
        <v>5</v>
      </c>
      <c r="L29" s="38">
        <f t="shared" si="2"/>
        <v>6</v>
      </c>
    </row>
    <row r="30" spans="1:12">
      <c r="E30" s="14">
        <v>42</v>
      </c>
      <c r="F30" s="26">
        <v>41</v>
      </c>
      <c r="G30" s="27">
        <v>25</v>
      </c>
      <c r="H30" s="38">
        <f t="shared" si="1"/>
        <v>66</v>
      </c>
      <c r="I30" s="15">
        <v>92</v>
      </c>
      <c r="J30" s="26">
        <v>2</v>
      </c>
      <c r="K30" s="27">
        <v>1</v>
      </c>
      <c r="L30" s="38">
        <f t="shared" si="2"/>
        <v>3</v>
      </c>
    </row>
    <row r="31" spans="1:12">
      <c r="E31" s="14">
        <v>43</v>
      </c>
      <c r="F31" s="26">
        <v>42</v>
      </c>
      <c r="G31" s="27">
        <v>33</v>
      </c>
      <c r="H31" s="38">
        <f t="shared" si="1"/>
        <v>75</v>
      </c>
      <c r="I31" s="15">
        <v>93</v>
      </c>
      <c r="J31" s="26">
        <v>1</v>
      </c>
      <c r="K31" s="27">
        <v>5</v>
      </c>
      <c r="L31" s="38">
        <f t="shared" si="2"/>
        <v>6</v>
      </c>
    </row>
    <row r="32" spans="1:12">
      <c r="E32" s="14">
        <v>44</v>
      </c>
      <c r="F32" s="26">
        <v>34</v>
      </c>
      <c r="G32" s="27">
        <v>31</v>
      </c>
      <c r="H32" s="38">
        <f t="shared" si="1"/>
        <v>65</v>
      </c>
      <c r="I32" s="15">
        <v>94</v>
      </c>
      <c r="J32" s="26">
        <v>0</v>
      </c>
      <c r="K32" s="27">
        <v>4</v>
      </c>
      <c r="L32" s="38">
        <f t="shared" si="2"/>
        <v>4</v>
      </c>
    </row>
    <row r="33" spans="5:12">
      <c r="E33" s="14">
        <v>45</v>
      </c>
      <c r="F33" s="26">
        <v>33</v>
      </c>
      <c r="G33" s="27">
        <v>29</v>
      </c>
      <c r="H33" s="38">
        <f t="shared" si="1"/>
        <v>62</v>
      </c>
      <c r="I33" s="15">
        <v>95</v>
      </c>
      <c r="J33" s="26">
        <v>2</v>
      </c>
      <c r="K33" s="27">
        <v>0</v>
      </c>
      <c r="L33" s="38">
        <f t="shared" si="2"/>
        <v>2</v>
      </c>
    </row>
    <row r="34" spans="5:12">
      <c r="E34" s="14">
        <v>46</v>
      </c>
      <c r="F34" s="26">
        <v>33</v>
      </c>
      <c r="G34" s="27">
        <v>32</v>
      </c>
      <c r="H34" s="38">
        <f t="shared" si="1"/>
        <v>65</v>
      </c>
      <c r="I34" s="15">
        <v>96</v>
      </c>
      <c r="J34" s="26">
        <v>1</v>
      </c>
      <c r="K34" s="27">
        <v>1</v>
      </c>
      <c r="L34" s="38">
        <f t="shared" si="2"/>
        <v>2</v>
      </c>
    </row>
    <row r="35" spans="5:12">
      <c r="E35" s="14">
        <v>47</v>
      </c>
      <c r="F35" s="26">
        <v>30</v>
      </c>
      <c r="G35" s="27">
        <v>31</v>
      </c>
      <c r="H35" s="38">
        <f t="shared" si="1"/>
        <v>61</v>
      </c>
      <c r="I35" s="15">
        <v>97</v>
      </c>
      <c r="J35" s="26">
        <v>1</v>
      </c>
      <c r="K35" s="27">
        <v>1</v>
      </c>
      <c r="L35" s="38">
        <f t="shared" si="2"/>
        <v>2</v>
      </c>
    </row>
    <row r="36" spans="5:12">
      <c r="E36" s="14">
        <v>48</v>
      </c>
      <c r="F36" s="26">
        <v>35</v>
      </c>
      <c r="G36" s="27">
        <v>38</v>
      </c>
      <c r="H36" s="38">
        <f t="shared" si="1"/>
        <v>73</v>
      </c>
      <c r="I36" s="15">
        <v>98</v>
      </c>
      <c r="J36" s="26">
        <v>0</v>
      </c>
      <c r="K36" s="27">
        <v>2</v>
      </c>
      <c r="L36" s="38">
        <f t="shared" si="2"/>
        <v>2</v>
      </c>
    </row>
    <row r="37" spans="5:12">
      <c r="E37" s="14">
        <v>49</v>
      </c>
      <c r="F37" s="26">
        <v>37</v>
      </c>
      <c r="G37" s="27">
        <v>27</v>
      </c>
      <c r="H37" s="38">
        <f t="shared" si="1"/>
        <v>64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26</v>
      </c>
      <c r="G38" s="27">
        <v>25</v>
      </c>
      <c r="H38" s="38">
        <f t="shared" si="1"/>
        <v>51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31</v>
      </c>
      <c r="G39" s="27">
        <v>28</v>
      </c>
      <c r="H39" s="38">
        <f t="shared" si="1"/>
        <v>59</v>
      </c>
      <c r="I39" s="15">
        <v>101</v>
      </c>
      <c r="J39" s="26">
        <v>1</v>
      </c>
      <c r="K39" s="27">
        <v>0</v>
      </c>
      <c r="L39" s="38">
        <f t="shared" si="2"/>
        <v>1</v>
      </c>
    </row>
    <row r="40" spans="5:12">
      <c r="E40" s="14">
        <v>52</v>
      </c>
      <c r="F40" s="26">
        <v>42</v>
      </c>
      <c r="G40" s="27">
        <v>26</v>
      </c>
      <c r="H40" s="38">
        <f t="shared" si="1"/>
        <v>68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21</v>
      </c>
      <c r="G41" s="27">
        <v>33</v>
      </c>
      <c r="H41" s="38">
        <f t="shared" si="1"/>
        <v>54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34</v>
      </c>
      <c r="G42" s="27">
        <v>37</v>
      </c>
      <c r="H42" s="38">
        <f t="shared" si="1"/>
        <v>71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30</v>
      </c>
      <c r="G43" s="27">
        <v>32</v>
      </c>
      <c r="H43" s="38">
        <f t="shared" si="1"/>
        <v>62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39</v>
      </c>
      <c r="G44" s="27">
        <v>47</v>
      </c>
      <c r="H44" s="38">
        <f t="shared" si="1"/>
        <v>86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28</v>
      </c>
      <c r="G45" s="27">
        <v>29</v>
      </c>
      <c r="H45" s="38">
        <f t="shared" si="1"/>
        <v>57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33</v>
      </c>
      <c r="G46" s="27">
        <v>29</v>
      </c>
      <c r="H46" s="38">
        <f t="shared" si="1"/>
        <v>62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41</v>
      </c>
      <c r="G47" s="27">
        <v>55</v>
      </c>
      <c r="H47" s="38">
        <f t="shared" si="1"/>
        <v>96</v>
      </c>
      <c r="I47" s="25" t="s">
        <v>6</v>
      </c>
      <c r="J47" s="36">
        <f>SUM(J3:J46)</f>
        <v>579</v>
      </c>
      <c r="K47" s="39">
        <f>SUM(K3:K46)</f>
        <v>640</v>
      </c>
      <c r="L47" s="40">
        <f>SUM(J47:K47)</f>
        <v>1219</v>
      </c>
    </row>
    <row r="48" spans="5:12">
      <c r="E48" s="14">
        <v>60</v>
      </c>
      <c r="F48" s="26">
        <v>35</v>
      </c>
      <c r="G48" s="27">
        <v>49</v>
      </c>
      <c r="H48" s="38">
        <f t="shared" si="1"/>
        <v>84</v>
      </c>
    </row>
    <row r="49" spans="5:12" ht="14.25" thickBot="1">
      <c r="E49" s="14">
        <v>61</v>
      </c>
      <c r="F49" s="26">
        <v>54</v>
      </c>
      <c r="G49" s="27">
        <v>45</v>
      </c>
      <c r="H49" s="38">
        <f t="shared" si="1"/>
        <v>99</v>
      </c>
      <c r="J49" s="4" t="s">
        <v>117</v>
      </c>
    </row>
    <row r="50" spans="5:12">
      <c r="E50" s="14">
        <v>62</v>
      </c>
      <c r="F50" s="26">
        <v>49</v>
      </c>
      <c r="G50" s="27">
        <v>53</v>
      </c>
      <c r="H50" s="38">
        <f t="shared" si="1"/>
        <v>102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52</v>
      </c>
      <c r="G51" s="27">
        <v>59</v>
      </c>
      <c r="H51" s="38">
        <f t="shared" si="1"/>
        <v>111</v>
      </c>
      <c r="J51" s="73">
        <f>SUM(B18,F53,J47)</f>
        <v>2844</v>
      </c>
      <c r="K51" s="74">
        <f>SUM(C18,G53,K47)</f>
        <v>2674</v>
      </c>
      <c r="L51" s="75">
        <f>SUM(J51:K51)</f>
        <v>5518</v>
      </c>
    </row>
    <row r="52" spans="5:12" ht="14.25" thickBot="1">
      <c r="E52" s="24">
        <v>64</v>
      </c>
      <c r="F52" s="31">
        <v>64</v>
      </c>
      <c r="G52" s="32">
        <v>65</v>
      </c>
      <c r="H52" s="33">
        <f t="shared" si="1"/>
        <v>129</v>
      </c>
    </row>
    <row r="53" spans="5:12" ht="15" thickTop="1" thickBot="1">
      <c r="E53" s="23" t="s">
        <v>6</v>
      </c>
      <c r="F53" s="36">
        <f>SUM(F3:F52)</f>
        <v>1927</v>
      </c>
      <c r="G53" s="39">
        <f>SUM(G3:G52)</f>
        <v>1711</v>
      </c>
      <c r="H53" s="40">
        <f>SUM(F53:G53)</f>
        <v>3638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zoomScale="87" zoomScaleNormal="87"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26</v>
      </c>
      <c r="C3" s="42">
        <v>27</v>
      </c>
      <c r="D3" s="28">
        <f>SUM(B3:C3)</f>
        <v>53</v>
      </c>
      <c r="E3" s="19">
        <v>15</v>
      </c>
      <c r="F3" s="26">
        <v>40</v>
      </c>
      <c r="G3" s="27">
        <v>37</v>
      </c>
      <c r="H3" s="37">
        <f>SUM(F3:G3)</f>
        <v>77</v>
      </c>
      <c r="I3" s="20">
        <v>65</v>
      </c>
      <c r="J3" s="26">
        <v>86</v>
      </c>
      <c r="K3" s="27">
        <v>92</v>
      </c>
      <c r="L3" s="37">
        <f>SUM(J3:K3)</f>
        <v>178</v>
      </c>
    </row>
    <row r="4" spans="1:12">
      <c r="A4" s="14">
        <v>1</v>
      </c>
      <c r="B4" s="41">
        <v>34</v>
      </c>
      <c r="C4" s="42">
        <v>29</v>
      </c>
      <c r="D4" s="30">
        <f t="shared" ref="D4:D17" si="0">SUM(B4:C4)</f>
        <v>63</v>
      </c>
      <c r="E4" s="14">
        <v>16</v>
      </c>
      <c r="F4" s="26">
        <v>38</v>
      </c>
      <c r="G4" s="27">
        <v>45</v>
      </c>
      <c r="H4" s="38">
        <f t="shared" ref="H4:H52" si="1">SUM(F4:G4)</f>
        <v>83</v>
      </c>
      <c r="I4" s="15">
        <v>66</v>
      </c>
      <c r="J4" s="26">
        <v>60</v>
      </c>
      <c r="K4" s="27">
        <v>55</v>
      </c>
      <c r="L4" s="38">
        <f t="shared" ref="L4:L46" si="2">SUM(J4:K4)</f>
        <v>115</v>
      </c>
    </row>
    <row r="5" spans="1:12">
      <c r="A5" s="14">
        <v>2</v>
      </c>
      <c r="B5" s="41">
        <v>29</v>
      </c>
      <c r="C5" s="42">
        <v>41</v>
      </c>
      <c r="D5" s="30">
        <f t="shared" si="0"/>
        <v>70</v>
      </c>
      <c r="E5" s="14">
        <v>17</v>
      </c>
      <c r="F5" s="26">
        <v>38</v>
      </c>
      <c r="G5" s="27">
        <v>40</v>
      </c>
      <c r="H5" s="38">
        <f t="shared" si="1"/>
        <v>78</v>
      </c>
      <c r="I5" s="15">
        <v>67</v>
      </c>
      <c r="J5" s="26">
        <v>95</v>
      </c>
      <c r="K5" s="27">
        <v>73</v>
      </c>
      <c r="L5" s="38">
        <f t="shared" si="2"/>
        <v>168</v>
      </c>
    </row>
    <row r="6" spans="1:12">
      <c r="A6" s="14">
        <v>3</v>
      </c>
      <c r="B6" s="41">
        <v>39</v>
      </c>
      <c r="C6" s="42">
        <v>24</v>
      </c>
      <c r="D6" s="30">
        <f t="shared" si="0"/>
        <v>63</v>
      </c>
      <c r="E6" s="14">
        <v>18</v>
      </c>
      <c r="F6" s="26">
        <v>65</v>
      </c>
      <c r="G6" s="27">
        <v>49</v>
      </c>
      <c r="H6" s="38">
        <f t="shared" si="1"/>
        <v>114</v>
      </c>
      <c r="I6" s="15">
        <v>68</v>
      </c>
      <c r="J6" s="26">
        <v>93</v>
      </c>
      <c r="K6" s="27">
        <v>84</v>
      </c>
      <c r="L6" s="38">
        <f t="shared" si="2"/>
        <v>177</v>
      </c>
    </row>
    <row r="7" spans="1:12">
      <c r="A7" s="14">
        <v>4</v>
      </c>
      <c r="B7" s="41">
        <v>40</v>
      </c>
      <c r="C7" s="42">
        <v>33</v>
      </c>
      <c r="D7" s="30">
        <f t="shared" si="0"/>
        <v>73</v>
      </c>
      <c r="E7" s="14">
        <v>19</v>
      </c>
      <c r="F7" s="26">
        <v>98</v>
      </c>
      <c r="G7" s="27">
        <v>46</v>
      </c>
      <c r="H7" s="38">
        <f t="shared" si="1"/>
        <v>144</v>
      </c>
      <c r="I7" s="15">
        <v>69</v>
      </c>
      <c r="J7" s="26">
        <v>74</v>
      </c>
      <c r="K7" s="27">
        <v>66</v>
      </c>
      <c r="L7" s="38">
        <f t="shared" si="2"/>
        <v>140</v>
      </c>
    </row>
    <row r="8" spans="1:12">
      <c r="A8" s="14">
        <v>5</v>
      </c>
      <c r="B8" s="41">
        <v>26</v>
      </c>
      <c r="C8" s="42">
        <v>40</v>
      </c>
      <c r="D8" s="30">
        <f t="shared" si="0"/>
        <v>66</v>
      </c>
      <c r="E8" s="14">
        <v>20</v>
      </c>
      <c r="F8" s="26">
        <v>89</v>
      </c>
      <c r="G8" s="27">
        <v>61</v>
      </c>
      <c r="H8" s="38">
        <f t="shared" si="1"/>
        <v>150</v>
      </c>
      <c r="I8" s="15">
        <v>70</v>
      </c>
      <c r="J8" s="26">
        <v>66</v>
      </c>
      <c r="K8" s="27">
        <v>65</v>
      </c>
      <c r="L8" s="38">
        <f t="shared" si="2"/>
        <v>131</v>
      </c>
    </row>
    <row r="9" spans="1:12">
      <c r="A9" s="14">
        <v>6</v>
      </c>
      <c r="B9" s="41">
        <v>31</v>
      </c>
      <c r="C9" s="42">
        <v>47</v>
      </c>
      <c r="D9" s="30">
        <f t="shared" si="0"/>
        <v>78</v>
      </c>
      <c r="E9" s="14">
        <v>21</v>
      </c>
      <c r="F9" s="26">
        <v>122</v>
      </c>
      <c r="G9" s="27">
        <v>60</v>
      </c>
      <c r="H9" s="38">
        <f t="shared" si="1"/>
        <v>182</v>
      </c>
      <c r="I9" s="15">
        <v>71</v>
      </c>
      <c r="J9" s="26">
        <v>56</v>
      </c>
      <c r="K9" s="27">
        <v>45</v>
      </c>
      <c r="L9" s="38">
        <f t="shared" si="2"/>
        <v>101</v>
      </c>
    </row>
    <row r="10" spans="1:12">
      <c r="A10" s="14">
        <v>7</v>
      </c>
      <c r="B10" s="41">
        <v>33</v>
      </c>
      <c r="C10" s="42">
        <v>25</v>
      </c>
      <c r="D10" s="30">
        <f t="shared" si="0"/>
        <v>58</v>
      </c>
      <c r="E10" s="14">
        <v>22</v>
      </c>
      <c r="F10" s="26">
        <v>84</v>
      </c>
      <c r="G10" s="27">
        <v>46</v>
      </c>
      <c r="H10" s="38">
        <f t="shared" si="1"/>
        <v>130</v>
      </c>
      <c r="I10" s="15">
        <v>72</v>
      </c>
      <c r="J10" s="26">
        <v>59</v>
      </c>
      <c r="K10" s="27">
        <v>52</v>
      </c>
      <c r="L10" s="38">
        <f t="shared" si="2"/>
        <v>111</v>
      </c>
    </row>
    <row r="11" spans="1:12">
      <c r="A11" s="14">
        <v>8</v>
      </c>
      <c r="B11" s="41">
        <v>50</v>
      </c>
      <c r="C11" s="42">
        <v>35</v>
      </c>
      <c r="D11" s="30">
        <f t="shared" si="0"/>
        <v>85</v>
      </c>
      <c r="E11" s="14">
        <v>23</v>
      </c>
      <c r="F11" s="26">
        <v>56</v>
      </c>
      <c r="G11" s="27">
        <v>58</v>
      </c>
      <c r="H11" s="38">
        <f t="shared" si="1"/>
        <v>114</v>
      </c>
      <c r="I11" s="15">
        <v>73</v>
      </c>
      <c r="J11" s="26">
        <v>44</v>
      </c>
      <c r="K11" s="27">
        <v>38</v>
      </c>
      <c r="L11" s="38">
        <f t="shared" si="2"/>
        <v>82</v>
      </c>
    </row>
    <row r="12" spans="1:12">
      <c r="A12" s="14">
        <v>9</v>
      </c>
      <c r="B12" s="41">
        <v>39</v>
      </c>
      <c r="C12" s="42">
        <v>27</v>
      </c>
      <c r="D12" s="30">
        <f t="shared" si="0"/>
        <v>66</v>
      </c>
      <c r="E12" s="14">
        <v>24</v>
      </c>
      <c r="F12" s="26">
        <v>82</v>
      </c>
      <c r="G12" s="27">
        <v>53</v>
      </c>
      <c r="H12" s="38">
        <f t="shared" si="1"/>
        <v>135</v>
      </c>
      <c r="I12" s="15">
        <v>74</v>
      </c>
      <c r="J12" s="26">
        <v>27</v>
      </c>
      <c r="K12" s="27">
        <v>34</v>
      </c>
      <c r="L12" s="38">
        <f t="shared" si="2"/>
        <v>61</v>
      </c>
    </row>
    <row r="13" spans="1:12">
      <c r="A13" s="14">
        <v>10</v>
      </c>
      <c r="B13" s="41">
        <v>36</v>
      </c>
      <c r="C13" s="42">
        <v>25</v>
      </c>
      <c r="D13" s="30">
        <f t="shared" si="0"/>
        <v>61</v>
      </c>
      <c r="E13" s="14">
        <v>25</v>
      </c>
      <c r="F13" s="26">
        <v>77</v>
      </c>
      <c r="G13" s="27">
        <v>52</v>
      </c>
      <c r="H13" s="38">
        <f t="shared" si="1"/>
        <v>129</v>
      </c>
      <c r="I13" s="15">
        <v>75</v>
      </c>
      <c r="J13" s="26">
        <v>42</v>
      </c>
      <c r="K13" s="27">
        <v>20</v>
      </c>
      <c r="L13" s="38">
        <f t="shared" si="2"/>
        <v>62</v>
      </c>
    </row>
    <row r="14" spans="1:12">
      <c r="A14" s="14">
        <v>11</v>
      </c>
      <c r="B14" s="41">
        <v>40</v>
      </c>
      <c r="C14" s="42">
        <v>45</v>
      </c>
      <c r="D14" s="30">
        <f t="shared" si="0"/>
        <v>85</v>
      </c>
      <c r="E14" s="14">
        <v>26</v>
      </c>
      <c r="F14" s="26">
        <v>88</v>
      </c>
      <c r="G14" s="27">
        <v>50</v>
      </c>
      <c r="H14" s="38">
        <f t="shared" si="1"/>
        <v>138</v>
      </c>
      <c r="I14" s="15">
        <v>76</v>
      </c>
      <c r="J14" s="26">
        <v>33</v>
      </c>
      <c r="K14" s="27">
        <v>30</v>
      </c>
      <c r="L14" s="38">
        <f t="shared" si="2"/>
        <v>63</v>
      </c>
    </row>
    <row r="15" spans="1:12">
      <c r="A15" s="14">
        <v>12</v>
      </c>
      <c r="B15" s="41">
        <v>32</v>
      </c>
      <c r="C15" s="42">
        <v>35</v>
      </c>
      <c r="D15" s="30">
        <f t="shared" si="0"/>
        <v>67</v>
      </c>
      <c r="E15" s="14">
        <v>27</v>
      </c>
      <c r="F15" s="26">
        <v>49</v>
      </c>
      <c r="G15" s="27">
        <v>44</v>
      </c>
      <c r="H15" s="38">
        <f t="shared" si="1"/>
        <v>93</v>
      </c>
      <c r="I15" s="15">
        <v>77</v>
      </c>
      <c r="J15" s="26">
        <v>26</v>
      </c>
      <c r="K15" s="27">
        <v>22</v>
      </c>
      <c r="L15" s="38">
        <f t="shared" si="2"/>
        <v>48</v>
      </c>
    </row>
    <row r="16" spans="1:12">
      <c r="A16" s="14">
        <v>13</v>
      </c>
      <c r="B16" s="41">
        <v>51</v>
      </c>
      <c r="C16" s="42">
        <v>40</v>
      </c>
      <c r="D16" s="30">
        <f t="shared" si="0"/>
        <v>91</v>
      </c>
      <c r="E16" s="14">
        <v>28</v>
      </c>
      <c r="F16" s="26">
        <v>61</v>
      </c>
      <c r="G16" s="27">
        <v>60</v>
      </c>
      <c r="H16" s="38">
        <f t="shared" si="1"/>
        <v>121</v>
      </c>
      <c r="I16" s="15">
        <v>78</v>
      </c>
      <c r="J16" s="26">
        <v>18</v>
      </c>
      <c r="K16" s="27">
        <v>18</v>
      </c>
      <c r="L16" s="38">
        <f t="shared" si="2"/>
        <v>36</v>
      </c>
    </row>
    <row r="17" spans="1:12" ht="14.25" thickBot="1">
      <c r="A17" s="24">
        <v>14</v>
      </c>
      <c r="B17" s="44">
        <v>39</v>
      </c>
      <c r="C17" s="45">
        <v>37</v>
      </c>
      <c r="D17" s="33">
        <f t="shared" si="0"/>
        <v>76</v>
      </c>
      <c r="E17" s="14">
        <v>29</v>
      </c>
      <c r="F17" s="26">
        <v>60</v>
      </c>
      <c r="G17" s="27">
        <v>41</v>
      </c>
      <c r="H17" s="38">
        <f t="shared" si="1"/>
        <v>101</v>
      </c>
      <c r="I17" s="15">
        <v>79</v>
      </c>
      <c r="J17" s="26">
        <v>13</v>
      </c>
      <c r="K17" s="27">
        <v>20</v>
      </c>
      <c r="L17" s="38">
        <f t="shared" si="2"/>
        <v>33</v>
      </c>
    </row>
    <row r="18" spans="1:12" ht="15" thickTop="1" thickBot="1">
      <c r="A18" s="23" t="s">
        <v>6</v>
      </c>
      <c r="B18" s="34">
        <f>SUM(B3:B17)</f>
        <v>545</v>
      </c>
      <c r="C18" s="35">
        <f>SUM(C3:C17)</f>
        <v>510</v>
      </c>
      <c r="D18" s="36">
        <f>SUM(B18:C18)</f>
        <v>1055</v>
      </c>
      <c r="E18" s="14">
        <v>30</v>
      </c>
      <c r="F18" s="26">
        <v>77</v>
      </c>
      <c r="G18" s="27">
        <v>58</v>
      </c>
      <c r="H18" s="38">
        <f t="shared" si="1"/>
        <v>135</v>
      </c>
      <c r="I18" s="15">
        <v>80</v>
      </c>
      <c r="J18" s="26">
        <v>15</v>
      </c>
      <c r="K18" s="27">
        <v>21</v>
      </c>
      <c r="L18" s="38">
        <f t="shared" si="2"/>
        <v>36</v>
      </c>
    </row>
    <row r="19" spans="1:12">
      <c r="E19" s="14">
        <v>31</v>
      </c>
      <c r="F19" s="26">
        <v>73</v>
      </c>
      <c r="G19" s="27">
        <v>53</v>
      </c>
      <c r="H19" s="38">
        <f t="shared" si="1"/>
        <v>126</v>
      </c>
      <c r="I19" s="15">
        <v>81</v>
      </c>
      <c r="J19" s="26">
        <v>9</v>
      </c>
      <c r="K19" s="27">
        <v>29</v>
      </c>
      <c r="L19" s="38">
        <f t="shared" si="2"/>
        <v>38</v>
      </c>
    </row>
    <row r="20" spans="1:12">
      <c r="E20" s="14">
        <v>32</v>
      </c>
      <c r="F20" s="26">
        <v>73</v>
      </c>
      <c r="G20" s="27">
        <v>53</v>
      </c>
      <c r="H20" s="38">
        <f t="shared" si="1"/>
        <v>126</v>
      </c>
      <c r="I20" s="15">
        <v>82</v>
      </c>
      <c r="J20" s="26">
        <v>16</v>
      </c>
      <c r="K20" s="27">
        <v>30</v>
      </c>
      <c r="L20" s="38">
        <f t="shared" si="2"/>
        <v>46</v>
      </c>
    </row>
    <row r="21" spans="1:12">
      <c r="E21" s="14">
        <v>33</v>
      </c>
      <c r="F21" s="26">
        <v>70</v>
      </c>
      <c r="G21" s="27">
        <v>59</v>
      </c>
      <c r="H21" s="38">
        <f t="shared" si="1"/>
        <v>129</v>
      </c>
      <c r="I21" s="15">
        <v>83</v>
      </c>
      <c r="J21" s="26">
        <v>12</v>
      </c>
      <c r="K21" s="27">
        <v>23</v>
      </c>
      <c r="L21" s="38">
        <f t="shared" si="2"/>
        <v>35</v>
      </c>
    </row>
    <row r="22" spans="1:12">
      <c r="E22" s="14">
        <v>34</v>
      </c>
      <c r="F22" s="26">
        <v>65</v>
      </c>
      <c r="G22" s="27">
        <v>63</v>
      </c>
      <c r="H22" s="38">
        <f t="shared" si="1"/>
        <v>128</v>
      </c>
      <c r="I22" s="15">
        <v>84</v>
      </c>
      <c r="J22" s="26">
        <v>5</v>
      </c>
      <c r="K22" s="27">
        <v>15</v>
      </c>
      <c r="L22" s="38">
        <f t="shared" si="2"/>
        <v>20</v>
      </c>
    </row>
    <row r="23" spans="1:12">
      <c r="E23" s="14">
        <v>35</v>
      </c>
      <c r="F23" s="26">
        <v>56</v>
      </c>
      <c r="G23" s="27">
        <v>56</v>
      </c>
      <c r="H23" s="38">
        <f t="shared" si="1"/>
        <v>112</v>
      </c>
      <c r="I23" s="15">
        <v>85</v>
      </c>
      <c r="J23" s="26">
        <v>11</v>
      </c>
      <c r="K23" s="27">
        <v>15</v>
      </c>
      <c r="L23" s="38">
        <f t="shared" si="2"/>
        <v>26</v>
      </c>
    </row>
    <row r="24" spans="1:12">
      <c r="E24" s="14">
        <v>36</v>
      </c>
      <c r="F24" s="26">
        <v>61</v>
      </c>
      <c r="G24" s="27">
        <v>61</v>
      </c>
      <c r="H24" s="38">
        <f t="shared" si="1"/>
        <v>122</v>
      </c>
      <c r="I24" s="15">
        <v>86</v>
      </c>
      <c r="J24" s="26">
        <v>11</v>
      </c>
      <c r="K24" s="27">
        <v>17</v>
      </c>
      <c r="L24" s="38">
        <f t="shared" si="2"/>
        <v>28</v>
      </c>
    </row>
    <row r="25" spans="1:12">
      <c r="E25" s="14">
        <v>37</v>
      </c>
      <c r="F25" s="26">
        <v>87</v>
      </c>
      <c r="G25" s="27">
        <v>67</v>
      </c>
      <c r="H25" s="38">
        <f t="shared" si="1"/>
        <v>154</v>
      </c>
      <c r="I25" s="15">
        <v>87</v>
      </c>
      <c r="J25" s="26">
        <v>7</v>
      </c>
      <c r="K25" s="27">
        <v>16</v>
      </c>
      <c r="L25" s="38">
        <f t="shared" si="2"/>
        <v>23</v>
      </c>
    </row>
    <row r="26" spans="1:12">
      <c r="E26" s="14">
        <v>38</v>
      </c>
      <c r="F26" s="26">
        <v>61</v>
      </c>
      <c r="G26" s="27">
        <v>67</v>
      </c>
      <c r="H26" s="38">
        <f t="shared" si="1"/>
        <v>128</v>
      </c>
      <c r="I26" s="15">
        <v>88</v>
      </c>
      <c r="J26" s="26">
        <v>5</v>
      </c>
      <c r="K26" s="27">
        <v>13</v>
      </c>
      <c r="L26" s="38">
        <f t="shared" si="2"/>
        <v>18</v>
      </c>
    </row>
    <row r="27" spans="1:12">
      <c r="E27" s="14">
        <v>39</v>
      </c>
      <c r="F27" s="26">
        <v>92</v>
      </c>
      <c r="G27" s="27">
        <v>69</v>
      </c>
      <c r="H27" s="38">
        <f t="shared" si="1"/>
        <v>161</v>
      </c>
      <c r="I27" s="15">
        <v>89</v>
      </c>
      <c r="J27" s="26">
        <v>3</v>
      </c>
      <c r="K27" s="27">
        <v>13</v>
      </c>
      <c r="L27" s="38">
        <f t="shared" si="2"/>
        <v>16</v>
      </c>
    </row>
    <row r="28" spans="1:12">
      <c r="E28" s="14">
        <v>40</v>
      </c>
      <c r="F28" s="26">
        <v>78</v>
      </c>
      <c r="G28" s="27">
        <v>67</v>
      </c>
      <c r="H28" s="38">
        <f t="shared" si="1"/>
        <v>145</v>
      </c>
      <c r="I28" s="15">
        <v>90</v>
      </c>
      <c r="J28" s="26">
        <v>4</v>
      </c>
      <c r="K28" s="27">
        <v>8</v>
      </c>
      <c r="L28" s="38">
        <f t="shared" si="2"/>
        <v>12</v>
      </c>
    </row>
    <row r="29" spans="1:12">
      <c r="E29" s="14">
        <v>41</v>
      </c>
      <c r="F29" s="26">
        <v>74</v>
      </c>
      <c r="G29" s="27">
        <v>63</v>
      </c>
      <c r="H29" s="38">
        <f t="shared" si="1"/>
        <v>137</v>
      </c>
      <c r="I29" s="15">
        <v>91</v>
      </c>
      <c r="J29" s="26">
        <v>4</v>
      </c>
      <c r="K29" s="27">
        <v>9</v>
      </c>
      <c r="L29" s="38">
        <f t="shared" si="2"/>
        <v>13</v>
      </c>
    </row>
    <row r="30" spans="1:12">
      <c r="E30" s="14">
        <v>42</v>
      </c>
      <c r="F30" s="26">
        <v>60</v>
      </c>
      <c r="G30" s="27">
        <v>48</v>
      </c>
      <c r="H30" s="38">
        <f t="shared" si="1"/>
        <v>108</v>
      </c>
      <c r="I30" s="15">
        <v>92</v>
      </c>
      <c r="J30" s="26">
        <v>3</v>
      </c>
      <c r="K30" s="27">
        <v>5</v>
      </c>
      <c r="L30" s="38">
        <f t="shared" si="2"/>
        <v>8</v>
      </c>
    </row>
    <row r="31" spans="1:12">
      <c r="E31" s="14">
        <v>43</v>
      </c>
      <c r="F31" s="26">
        <v>59</v>
      </c>
      <c r="G31" s="27">
        <v>45</v>
      </c>
      <c r="H31" s="38">
        <f t="shared" si="1"/>
        <v>104</v>
      </c>
      <c r="I31" s="15">
        <v>93</v>
      </c>
      <c r="J31" s="26">
        <v>0</v>
      </c>
      <c r="K31" s="27">
        <v>6</v>
      </c>
      <c r="L31" s="38">
        <f t="shared" si="2"/>
        <v>6</v>
      </c>
    </row>
    <row r="32" spans="1:12">
      <c r="E32" s="14">
        <v>44</v>
      </c>
      <c r="F32" s="26">
        <v>47</v>
      </c>
      <c r="G32" s="27">
        <v>51</v>
      </c>
      <c r="H32" s="38">
        <f t="shared" si="1"/>
        <v>98</v>
      </c>
      <c r="I32" s="15">
        <v>94</v>
      </c>
      <c r="J32" s="26">
        <v>0</v>
      </c>
      <c r="K32" s="27">
        <v>5</v>
      </c>
      <c r="L32" s="38">
        <f t="shared" si="2"/>
        <v>5</v>
      </c>
    </row>
    <row r="33" spans="5:12">
      <c r="E33" s="14">
        <v>45</v>
      </c>
      <c r="F33" s="26">
        <v>57</v>
      </c>
      <c r="G33" s="27">
        <v>57</v>
      </c>
      <c r="H33" s="38">
        <f t="shared" si="1"/>
        <v>114</v>
      </c>
      <c r="I33" s="15">
        <v>95</v>
      </c>
      <c r="J33" s="26">
        <v>1</v>
      </c>
      <c r="K33" s="27">
        <v>4</v>
      </c>
      <c r="L33" s="38">
        <f t="shared" si="2"/>
        <v>5</v>
      </c>
    </row>
    <row r="34" spans="5:12">
      <c r="E34" s="14">
        <v>46</v>
      </c>
      <c r="F34" s="26">
        <v>58</v>
      </c>
      <c r="G34" s="27">
        <v>48</v>
      </c>
      <c r="H34" s="38">
        <f t="shared" si="1"/>
        <v>106</v>
      </c>
      <c r="I34" s="15">
        <v>96</v>
      </c>
      <c r="J34" s="26">
        <v>1</v>
      </c>
      <c r="K34" s="27">
        <v>4</v>
      </c>
      <c r="L34" s="38">
        <f t="shared" si="2"/>
        <v>5</v>
      </c>
    </row>
    <row r="35" spans="5:12">
      <c r="E35" s="14">
        <v>47</v>
      </c>
      <c r="F35" s="26">
        <v>56</v>
      </c>
      <c r="G35" s="27">
        <v>59</v>
      </c>
      <c r="H35" s="38">
        <f t="shared" si="1"/>
        <v>115</v>
      </c>
      <c r="I35" s="15">
        <v>97</v>
      </c>
      <c r="J35" s="26">
        <v>0</v>
      </c>
      <c r="K35" s="27">
        <v>2</v>
      </c>
      <c r="L35" s="38">
        <f t="shared" si="2"/>
        <v>2</v>
      </c>
    </row>
    <row r="36" spans="5:12">
      <c r="E36" s="14">
        <v>48</v>
      </c>
      <c r="F36" s="26">
        <v>59</v>
      </c>
      <c r="G36" s="27">
        <v>51</v>
      </c>
      <c r="H36" s="38">
        <f t="shared" si="1"/>
        <v>110</v>
      </c>
      <c r="I36" s="15">
        <v>98</v>
      </c>
      <c r="J36" s="26">
        <v>0</v>
      </c>
      <c r="K36" s="27">
        <v>1</v>
      </c>
      <c r="L36" s="38">
        <f t="shared" si="2"/>
        <v>1</v>
      </c>
    </row>
    <row r="37" spans="5:12">
      <c r="E37" s="14">
        <v>49</v>
      </c>
      <c r="F37" s="26">
        <v>60</v>
      </c>
      <c r="G37" s="27">
        <v>57</v>
      </c>
      <c r="H37" s="38">
        <f t="shared" si="1"/>
        <v>117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49</v>
      </c>
      <c r="G38" s="27">
        <v>55</v>
      </c>
      <c r="H38" s="38">
        <f t="shared" si="1"/>
        <v>104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47</v>
      </c>
      <c r="G39" s="27">
        <v>44</v>
      </c>
      <c r="H39" s="38">
        <f t="shared" si="1"/>
        <v>91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39</v>
      </c>
      <c r="G40" s="27">
        <v>66</v>
      </c>
      <c r="H40" s="38">
        <f t="shared" si="1"/>
        <v>105</v>
      </c>
      <c r="I40" s="15">
        <v>102</v>
      </c>
      <c r="J40" s="26">
        <v>0</v>
      </c>
      <c r="K40" s="27">
        <v>1</v>
      </c>
      <c r="L40" s="38">
        <f t="shared" si="2"/>
        <v>1</v>
      </c>
    </row>
    <row r="41" spans="5:12">
      <c r="E41" s="14">
        <v>53</v>
      </c>
      <c r="F41" s="26">
        <v>63</v>
      </c>
      <c r="G41" s="27">
        <v>50</v>
      </c>
      <c r="H41" s="38">
        <f t="shared" si="1"/>
        <v>113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53</v>
      </c>
      <c r="G42" s="27">
        <v>56</v>
      </c>
      <c r="H42" s="38">
        <f t="shared" si="1"/>
        <v>109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51</v>
      </c>
      <c r="G43" s="27">
        <v>49</v>
      </c>
      <c r="H43" s="38">
        <f t="shared" si="1"/>
        <v>100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60</v>
      </c>
      <c r="G44" s="27">
        <v>65</v>
      </c>
      <c r="H44" s="38">
        <f t="shared" si="1"/>
        <v>125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65</v>
      </c>
      <c r="G45" s="27">
        <v>78</v>
      </c>
      <c r="H45" s="38">
        <f t="shared" si="1"/>
        <v>143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68</v>
      </c>
      <c r="G46" s="27">
        <v>83</v>
      </c>
      <c r="H46" s="38">
        <f t="shared" si="1"/>
        <v>151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86</v>
      </c>
      <c r="G47" s="27">
        <v>70</v>
      </c>
      <c r="H47" s="38">
        <f t="shared" si="1"/>
        <v>156</v>
      </c>
      <c r="I47" s="25" t="s">
        <v>6</v>
      </c>
      <c r="J47" s="36">
        <f>SUM(J3:J46)</f>
        <v>899</v>
      </c>
      <c r="K47" s="39">
        <f>SUM(K3:K46)</f>
        <v>951</v>
      </c>
      <c r="L47" s="40">
        <f>SUM(J47:K47)</f>
        <v>1850</v>
      </c>
    </row>
    <row r="48" spans="5:12">
      <c r="E48" s="14">
        <v>60</v>
      </c>
      <c r="F48" s="26">
        <v>74</v>
      </c>
      <c r="G48" s="27">
        <v>90</v>
      </c>
      <c r="H48" s="38">
        <f t="shared" si="1"/>
        <v>164</v>
      </c>
    </row>
    <row r="49" spans="5:12" ht="14.25" thickBot="1">
      <c r="E49" s="14">
        <v>61</v>
      </c>
      <c r="F49" s="26">
        <v>107</v>
      </c>
      <c r="G49" s="27">
        <v>100</v>
      </c>
      <c r="H49" s="38">
        <f t="shared" si="1"/>
        <v>207</v>
      </c>
      <c r="J49" s="4" t="s">
        <v>130</v>
      </c>
    </row>
    <row r="50" spans="5:12">
      <c r="E50" s="14">
        <v>62</v>
      </c>
      <c r="F50" s="26">
        <v>102</v>
      </c>
      <c r="G50" s="27">
        <v>116</v>
      </c>
      <c r="H50" s="38">
        <f t="shared" si="1"/>
        <v>218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115</v>
      </c>
      <c r="G51" s="27">
        <v>124</v>
      </c>
      <c r="H51" s="38">
        <f t="shared" si="1"/>
        <v>239</v>
      </c>
      <c r="J51" s="73">
        <f>SUM(B18,F53,J47)</f>
        <v>4914</v>
      </c>
      <c r="K51" s="74">
        <f>SUM(C18,G53,K47)</f>
        <v>4512</v>
      </c>
      <c r="L51" s="75">
        <f>SUM(J51:K51)</f>
        <v>9426</v>
      </c>
    </row>
    <row r="52" spans="5:12" ht="14.25" thickBot="1">
      <c r="E52" s="24">
        <v>64</v>
      </c>
      <c r="F52" s="31">
        <v>121</v>
      </c>
      <c r="G52" s="32">
        <v>111</v>
      </c>
      <c r="H52" s="33">
        <f t="shared" si="1"/>
        <v>232</v>
      </c>
    </row>
    <row r="53" spans="5:12" ht="15" thickTop="1" thickBot="1">
      <c r="E53" s="23" t="s">
        <v>6</v>
      </c>
      <c r="F53" s="36">
        <f>SUM(F3:F52)</f>
        <v>3470</v>
      </c>
      <c r="G53" s="39">
        <f>SUM(G3:G52)</f>
        <v>3051</v>
      </c>
      <c r="H53" s="40">
        <f>SUM(F53:G53)</f>
        <v>6521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F51" sqref="F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23</v>
      </c>
      <c r="C3" s="42">
        <v>15</v>
      </c>
      <c r="D3" s="28">
        <f>SUM(B3:C3)</f>
        <v>38</v>
      </c>
      <c r="E3" s="19">
        <v>15</v>
      </c>
      <c r="F3" s="26">
        <v>23</v>
      </c>
      <c r="G3" s="27">
        <v>22</v>
      </c>
      <c r="H3" s="37">
        <f>SUM(F3:G3)</f>
        <v>45</v>
      </c>
      <c r="I3" s="20">
        <v>65</v>
      </c>
      <c r="J3" s="26">
        <v>42</v>
      </c>
      <c r="K3" s="27">
        <v>59</v>
      </c>
      <c r="L3" s="37">
        <f>SUM(J3:K3)</f>
        <v>101</v>
      </c>
    </row>
    <row r="4" spans="1:12">
      <c r="A4" s="14">
        <v>1</v>
      </c>
      <c r="B4" s="41">
        <v>8</v>
      </c>
      <c r="C4" s="42">
        <v>15</v>
      </c>
      <c r="D4" s="30">
        <f t="shared" ref="D4:D17" si="0">SUM(B4:C4)</f>
        <v>23</v>
      </c>
      <c r="E4" s="14">
        <v>16</v>
      </c>
      <c r="F4" s="26">
        <v>19</v>
      </c>
      <c r="G4" s="27">
        <v>12</v>
      </c>
      <c r="H4" s="38">
        <f t="shared" ref="H4:H52" si="1">SUM(F4:G4)</f>
        <v>31</v>
      </c>
      <c r="I4" s="15">
        <v>66</v>
      </c>
      <c r="J4" s="26">
        <v>38</v>
      </c>
      <c r="K4" s="27">
        <v>42</v>
      </c>
      <c r="L4" s="38">
        <f t="shared" ref="L4:L46" si="2">SUM(J4:K4)</f>
        <v>80</v>
      </c>
    </row>
    <row r="5" spans="1:12">
      <c r="A5" s="14">
        <v>2</v>
      </c>
      <c r="B5" s="41">
        <v>11</v>
      </c>
      <c r="C5" s="42">
        <v>12</v>
      </c>
      <c r="D5" s="30">
        <f t="shared" si="0"/>
        <v>23</v>
      </c>
      <c r="E5" s="14">
        <v>17</v>
      </c>
      <c r="F5" s="26">
        <v>18</v>
      </c>
      <c r="G5" s="27">
        <v>15</v>
      </c>
      <c r="H5" s="38">
        <f t="shared" si="1"/>
        <v>33</v>
      </c>
      <c r="I5" s="15">
        <v>67</v>
      </c>
      <c r="J5" s="26">
        <v>42</v>
      </c>
      <c r="K5" s="27">
        <v>49</v>
      </c>
      <c r="L5" s="38">
        <f t="shared" si="2"/>
        <v>91</v>
      </c>
    </row>
    <row r="6" spans="1:12">
      <c r="A6" s="14">
        <v>3</v>
      </c>
      <c r="B6" s="41">
        <v>19</v>
      </c>
      <c r="C6" s="42">
        <v>13</v>
      </c>
      <c r="D6" s="30">
        <f t="shared" si="0"/>
        <v>32</v>
      </c>
      <c r="E6" s="14">
        <v>18</v>
      </c>
      <c r="F6" s="26">
        <v>18</v>
      </c>
      <c r="G6" s="27">
        <v>21</v>
      </c>
      <c r="H6" s="38">
        <f t="shared" si="1"/>
        <v>39</v>
      </c>
      <c r="I6" s="15">
        <v>68</v>
      </c>
      <c r="J6" s="26">
        <v>46</v>
      </c>
      <c r="K6" s="27">
        <v>55</v>
      </c>
      <c r="L6" s="38">
        <f t="shared" si="2"/>
        <v>101</v>
      </c>
    </row>
    <row r="7" spans="1:12">
      <c r="A7" s="14">
        <v>4</v>
      </c>
      <c r="B7" s="41">
        <v>17</v>
      </c>
      <c r="C7" s="42">
        <v>17</v>
      </c>
      <c r="D7" s="30">
        <f t="shared" si="0"/>
        <v>34</v>
      </c>
      <c r="E7" s="14">
        <v>19</v>
      </c>
      <c r="F7" s="26">
        <v>31</v>
      </c>
      <c r="G7" s="27">
        <v>27</v>
      </c>
      <c r="H7" s="38">
        <f t="shared" si="1"/>
        <v>58</v>
      </c>
      <c r="I7" s="15">
        <v>69</v>
      </c>
      <c r="J7" s="26">
        <v>66</v>
      </c>
      <c r="K7" s="27">
        <v>71</v>
      </c>
      <c r="L7" s="38">
        <f t="shared" si="2"/>
        <v>137</v>
      </c>
    </row>
    <row r="8" spans="1:12">
      <c r="A8" s="14">
        <v>5</v>
      </c>
      <c r="B8" s="41">
        <v>15</v>
      </c>
      <c r="C8" s="42">
        <v>16</v>
      </c>
      <c r="D8" s="30">
        <f t="shared" si="0"/>
        <v>31</v>
      </c>
      <c r="E8" s="14">
        <v>20</v>
      </c>
      <c r="F8" s="26">
        <v>33</v>
      </c>
      <c r="G8" s="27">
        <v>18</v>
      </c>
      <c r="H8" s="38">
        <f t="shared" si="1"/>
        <v>51</v>
      </c>
      <c r="I8" s="15">
        <v>70</v>
      </c>
      <c r="J8" s="26">
        <v>62</v>
      </c>
      <c r="K8" s="27">
        <v>68</v>
      </c>
      <c r="L8" s="38">
        <f t="shared" si="2"/>
        <v>130</v>
      </c>
    </row>
    <row r="9" spans="1:12">
      <c r="A9" s="14">
        <v>6</v>
      </c>
      <c r="B9" s="41">
        <v>18</v>
      </c>
      <c r="C9" s="42">
        <v>18</v>
      </c>
      <c r="D9" s="30">
        <f t="shared" si="0"/>
        <v>36</v>
      </c>
      <c r="E9" s="14">
        <v>21</v>
      </c>
      <c r="F9" s="26">
        <v>37</v>
      </c>
      <c r="G9" s="27">
        <v>19</v>
      </c>
      <c r="H9" s="38">
        <f t="shared" si="1"/>
        <v>56</v>
      </c>
      <c r="I9" s="15">
        <v>71</v>
      </c>
      <c r="J9" s="26">
        <v>47</v>
      </c>
      <c r="K9" s="27">
        <v>56</v>
      </c>
      <c r="L9" s="38">
        <f t="shared" si="2"/>
        <v>103</v>
      </c>
    </row>
    <row r="10" spans="1:12">
      <c r="A10" s="14">
        <v>7</v>
      </c>
      <c r="B10" s="41">
        <v>15</v>
      </c>
      <c r="C10" s="42">
        <v>22</v>
      </c>
      <c r="D10" s="30">
        <f t="shared" si="0"/>
        <v>37</v>
      </c>
      <c r="E10" s="14">
        <v>22</v>
      </c>
      <c r="F10" s="26">
        <v>33</v>
      </c>
      <c r="G10" s="27">
        <v>15</v>
      </c>
      <c r="H10" s="38">
        <f t="shared" si="1"/>
        <v>48</v>
      </c>
      <c r="I10" s="15">
        <v>72</v>
      </c>
      <c r="J10" s="26">
        <v>47</v>
      </c>
      <c r="K10" s="27">
        <v>44</v>
      </c>
      <c r="L10" s="38">
        <f t="shared" si="2"/>
        <v>91</v>
      </c>
    </row>
    <row r="11" spans="1:12">
      <c r="A11" s="14">
        <v>8</v>
      </c>
      <c r="B11" s="41">
        <v>26</v>
      </c>
      <c r="C11" s="42">
        <v>12</v>
      </c>
      <c r="D11" s="30">
        <f t="shared" si="0"/>
        <v>38</v>
      </c>
      <c r="E11" s="14">
        <v>23</v>
      </c>
      <c r="F11" s="26">
        <v>22</v>
      </c>
      <c r="G11" s="27">
        <v>25</v>
      </c>
      <c r="H11" s="38">
        <f t="shared" si="1"/>
        <v>47</v>
      </c>
      <c r="I11" s="15">
        <v>73</v>
      </c>
      <c r="J11" s="26">
        <v>56</v>
      </c>
      <c r="K11" s="27">
        <v>41</v>
      </c>
      <c r="L11" s="38">
        <f t="shared" si="2"/>
        <v>97</v>
      </c>
    </row>
    <row r="12" spans="1:12">
      <c r="A12" s="14">
        <v>9</v>
      </c>
      <c r="B12" s="41">
        <v>17</v>
      </c>
      <c r="C12" s="42">
        <v>18</v>
      </c>
      <c r="D12" s="30">
        <f t="shared" si="0"/>
        <v>35</v>
      </c>
      <c r="E12" s="14">
        <v>24</v>
      </c>
      <c r="F12" s="26">
        <v>17</v>
      </c>
      <c r="G12" s="27">
        <v>20</v>
      </c>
      <c r="H12" s="38">
        <f t="shared" si="1"/>
        <v>37</v>
      </c>
      <c r="I12" s="15">
        <v>74</v>
      </c>
      <c r="J12" s="26">
        <v>45</v>
      </c>
      <c r="K12" s="27">
        <v>34</v>
      </c>
      <c r="L12" s="38">
        <f t="shared" si="2"/>
        <v>79</v>
      </c>
    </row>
    <row r="13" spans="1:12">
      <c r="A13" s="14">
        <v>10</v>
      </c>
      <c r="B13" s="41">
        <v>14</v>
      </c>
      <c r="C13" s="42">
        <v>15</v>
      </c>
      <c r="D13" s="30">
        <f t="shared" si="0"/>
        <v>29</v>
      </c>
      <c r="E13" s="14">
        <v>25</v>
      </c>
      <c r="F13" s="26">
        <v>21</v>
      </c>
      <c r="G13" s="27">
        <v>8</v>
      </c>
      <c r="H13" s="38">
        <f t="shared" si="1"/>
        <v>29</v>
      </c>
      <c r="I13" s="15">
        <v>75</v>
      </c>
      <c r="J13" s="26">
        <v>44</v>
      </c>
      <c r="K13" s="27">
        <v>39</v>
      </c>
      <c r="L13" s="38">
        <f t="shared" si="2"/>
        <v>83</v>
      </c>
    </row>
    <row r="14" spans="1:12">
      <c r="A14" s="14">
        <v>11</v>
      </c>
      <c r="B14" s="41">
        <v>31</v>
      </c>
      <c r="C14" s="42">
        <v>17</v>
      </c>
      <c r="D14" s="30">
        <f t="shared" si="0"/>
        <v>48</v>
      </c>
      <c r="E14" s="14">
        <v>26</v>
      </c>
      <c r="F14" s="26">
        <v>16</v>
      </c>
      <c r="G14" s="27">
        <v>16</v>
      </c>
      <c r="H14" s="38">
        <f t="shared" si="1"/>
        <v>32</v>
      </c>
      <c r="I14" s="15">
        <v>76</v>
      </c>
      <c r="J14" s="26">
        <v>34</v>
      </c>
      <c r="K14" s="27">
        <v>35</v>
      </c>
      <c r="L14" s="38">
        <f t="shared" si="2"/>
        <v>69</v>
      </c>
    </row>
    <row r="15" spans="1:12">
      <c r="A15" s="14">
        <v>12</v>
      </c>
      <c r="B15" s="41">
        <v>13</v>
      </c>
      <c r="C15" s="42">
        <v>11</v>
      </c>
      <c r="D15" s="30">
        <f t="shared" si="0"/>
        <v>24</v>
      </c>
      <c r="E15" s="14">
        <v>27</v>
      </c>
      <c r="F15" s="26">
        <v>16</v>
      </c>
      <c r="G15" s="27">
        <v>8</v>
      </c>
      <c r="H15" s="38">
        <f t="shared" si="1"/>
        <v>24</v>
      </c>
      <c r="I15" s="15">
        <v>77</v>
      </c>
      <c r="J15" s="26">
        <v>37</v>
      </c>
      <c r="K15" s="27">
        <v>28</v>
      </c>
      <c r="L15" s="38">
        <f t="shared" si="2"/>
        <v>65</v>
      </c>
    </row>
    <row r="16" spans="1:12">
      <c r="A16" s="14">
        <v>13</v>
      </c>
      <c r="B16" s="41">
        <v>14</v>
      </c>
      <c r="C16" s="42">
        <v>25</v>
      </c>
      <c r="D16" s="30">
        <f t="shared" si="0"/>
        <v>39</v>
      </c>
      <c r="E16" s="14">
        <v>28</v>
      </c>
      <c r="F16" s="26">
        <v>16</v>
      </c>
      <c r="G16" s="27">
        <v>23</v>
      </c>
      <c r="H16" s="38">
        <f t="shared" si="1"/>
        <v>39</v>
      </c>
      <c r="I16" s="15">
        <v>78</v>
      </c>
      <c r="J16" s="26">
        <v>27</v>
      </c>
      <c r="K16" s="27">
        <v>30</v>
      </c>
      <c r="L16" s="38">
        <f t="shared" si="2"/>
        <v>57</v>
      </c>
    </row>
    <row r="17" spans="1:12" ht="14.25" thickBot="1">
      <c r="A17" s="24">
        <v>14</v>
      </c>
      <c r="B17" s="44">
        <v>18</v>
      </c>
      <c r="C17" s="45">
        <v>13</v>
      </c>
      <c r="D17" s="33">
        <f t="shared" si="0"/>
        <v>31</v>
      </c>
      <c r="E17" s="14">
        <v>29</v>
      </c>
      <c r="F17" s="26">
        <v>25</v>
      </c>
      <c r="G17" s="27">
        <v>24</v>
      </c>
      <c r="H17" s="38">
        <f t="shared" si="1"/>
        <v>49</v>
      </c>
      <c r="I17" s="15">
        <v>79</v>
      </c>
      <c r="J17" s="26">
        <v>26</v>
      </c>
      <c r="K17" s="27">
        <v>38</v>
      </c>
      <c r="L17" s="38">
        <f t="shared" si="2"/>
        <v>64</v>
      </c>
    </row>
    <row r="18" spans="1:12" ht="15" thickTop="1" thickBot="1">
      <c r="A18" s="23" t="s">
        <v>6</v>
      </c>
      <c r="B18" s="34">
        <f>SUM(B3:B17)</f>
        <v>259</v>
      </c>
      <c r="C18" s="35">
        <f>SUM(C3:C17)</f>
        <v>239</v>
      </c>
      <c r="D18" s="36">
        <f>SUM(B18:C18)</f>
        <v>498</v>
      </c>
      <c r="E18" s="14">
        <v>30</v>
      </c>
      <c r="F18" s="26">
        <v>25</v>
      </c>
      <c r="G18" s="27">
        <v>21</v>
      </c>
      <c r="H18" s="38">
        <f t="shared" si="1"/>
        <v>46</v>
      </c>
      <c r="I18" s="15">
        <v>80</v>
      </c>
      <c r="J18" s="26">
        <v>16</v>
      </c>
      <c r="K18" s="27">
        <v>23</v>
      </c>
      <c r="L18" s="38">
        <f t="shared" si="2"/>
        <v>39</v>
      </c>
    </row>
    <row r="19" spans="1:12">
      <c r="E19" s="14">
        <v>31</v>
      </c>
      <c r="F19" s="26">
        <v>26</v>
      </c>
      <c r="G19" s="27">
        <v>22</v>
      </c>
      <c r="H19" s="38">
        <f t="shared" si="1"/>
        <v>48</v>
      </c>
      <c r="I19" s="15">
        <v>81</v>
      </c>
      <c r="J19" s="26">
        <v>14</v>
      </c>
      <c r="K19" s="27">
        <v>24</v>
      </c>
      <c r="L19" s="38">
        <f t="shared" si="2"/>
        <v>38</v>
      </c>
    </row>
    <row r="20" spans="1:12">
      <c r="E20" s="14">
        <v>32</v>
      </c>
      <c r="F20" s="26">
        <v>28</v>
      </c>
      <c r="G20" s="27">
        <v>15</v>
      </c>
      <c r="H20" s="38">
        <f t="shared" si="1"/>
        <v>43</v>
      </c>
      <c r="I20" s="15">
        <v>82</v>
      </c>
      <c r="J20" s="26">
        <v>14</v>
      </c>
      <c r="K20" s="27">
        <v>20</v>
      </c>
      <c r="L20" s="38">
        <f t="shared" si="2"/>
        <v>34</v>
      </c>
    </row>
    <row r="21" spans="1:12">
      <c r="E21" s="14">
        <v>33</v>
      </c>
      <c r="F21" s="26">
        <v>29</v>
      </c>
      <c r="G21" s="27">
        <v>39</v>
      </c>
      <c r="H21" s="38">
        <f t="shared" si="1"/>
        <v>68</v>
      </c>
      <c r="I21" s="15">
        <v>83</v>
      </c>
      <c r="J21" s="26">
        <v>14</v>
      </c>
      <c r="K21" s="27">
        <v>27</v>
      </c>
      <c r="L21" s="38">
        <f t="shared" si="2"/>
        <v>41</v>
      </c>
    </row>
    <row r="22" spans="1:12">
      <c r="E22" s="14">
        <v>34</v>
      </c>
      <c r="F22" s="26">
        <v>28</v>
      </c>
      <c r="G22" s="27">
        <v>30</v>
      </c>
      <c r="H22" s="38">
        <f t="shared" si="1"/>
        <v>58</v>
      </c>
      <c r="I22" s="15">
        <v>84</v>
      </c>
      <c r="J22" s="26">
        <v>11</v>
      </c>
      <c r="K22" s="27">
        <v>21</v>
      </c>
      <c r="L22" s="38">
        <f t="shared" si="2"/>
        <v>32</v>
      </c>
    </row>
    <row r="23" spans="1:12">
      <c r="E23" s="14">
        <v>35</v>
      </c>
      <c r="F23" s="26">
        <v>30</v>
      </c>
      <c r="G23" s="27">
        <v>39</v>
      </c>
      <c r="H23" s="38">
        <f t="shared" si="1"/>
        <v>69</v>
      </c>
      <c r="I23" s="15">
        <v>85</v>
      </c>
      <c r="J23" s="26">
        <v>4</v>
      </c>
      <c r="K23" s="27">
        <v>25</v>
      </c>
      <c r="L23" s="38">
        <f t="shared" si="2"/>
        <v>29</v>
      </c>
    </row>
    <row r="24" spans="1:12">
      <c r="E24" s="14">
        <v>36</v>
      </c>
      <c r="F24" s="26">
        <v>29</v>
      </c>
      <c r="G24" s="27">
        <v>25</v>
      </c>
      <c r="H24" s="38">
        <f t="shared" si="1"/>
        <v>54</v>
      </c>
      <c r="I24" s="15">
        <v>86</v>
      </c>
      <c r="J24" s="26">
        <v>9</v>
      </c>
      <c r="K24" s="27">
        <v>16</v>
      </c>
      <c r="L24" s="38">
        <f t="shared" si="2"/>
        <v>25</v>
      </c>
    </row>
    <row r="25" spans="1:12">
      <c r="E25" s="14">
        <v>37</v>
      </c>
      <c r="F25" s="26">
        <v>49</v>
      </c>
      <c r="G25" s="27">
        <v>31</v>
      </c>
      <c r="H25" s="38">
        <f t="shared" si="1"/>
        <v>80</v>
      </c>
      <c r="I25" s="15">
        <v>87</v>
      </c>
      <c r="J25" s="26">
        <v>9</v>
      </c>
      <c r="K25" s="27">
        <v>20</v>
      </c>
      <c r="L25" s="38">
        <f t="shared" si="2"/>
        <v>29</v>
      </c>
    </row>
    <row r="26" spans="1:12">
      <c r="E26" s="14">
        <v>38</v>
      </c>
      <c r="F26" s="26">
        <v>40</v>
      </c>
      <c r="G26" s="27">
        <v>35</v>
      </c>
      <c r="H26" s="38">
        <f t="shared" si="1"/>
        <v>75</v>
      </c>
      <c r="I26" s="15">
        <v>88</v>
      </c>
      <c r="J26" s="26">
        <v>4</v>
      </c>
      <c r="K26" s="27">
        <v>16</v>
      </c>
      <c r="L26" s="38">
        <f t="shared" si="2"/>
        <v>20</v>
      </c>
    </row>
    <row r="27" spans="1:12">
      <c r="E27" s="14">
        <v>39</v>
      </c>
      <c r="F27" s="26">
        <v>42</v>
      </c>
      <c r="G27" s="27">
        <v>34</v>
      </c>
      <c r="H27" s="38">
        <f t="shared" si="1"/>
        <v>76</v>
      </c>
      <c r="I27" s="15">
        <v>89</v>
      </c>
      <c r="J27" s="26">
        <v>5</v>
      </c>
      <c r="K27" s="27">
        <v>8</v>
      </c>
      <c r="L27" s="38">
        <f t="shared" si="2"/>
        <v>13</v>
      </c>
    </row>
    <row r="28" spans="1:12">
      <c r="E28" s="14">
        <v>40</v>
      </c>
      <c r="F28" s="26">
        <v>50</v>
      </c>
      <c r="G28" s="27">
        <v>51</v>
      </c>
      <c r="H28" s="38">
        <f t="shared" si="1"/>
        <v>101</v>
      </c>
      <c r="I28" s="15">
        <v>90</v>
      </c>
      <c r="J28" s="26">
        <v>2</v>
      </c>
      <c r="K28" s="27">
        <v>6</v>
      </c>
      <c r="L28" s="38">
        <f t="shared" si="2"/>
        <v>8</v>
      </c>
    </row>
    <row r="29" spans="1:12">
      <c r="E29" s="14">
        <v>41</v>
      </c>
      <c r="F29" s="26">
        <v>41</v>
      </c>
      <c r="G29" s="27">
        <v>40</v>
      </c>
      <c r="H29" s="38">
        <f t="shared" si="1"/>
        <v>81</v>
      </c>
      <c r="I29" s="15">
        <v>91</v>
      </c>
      <c r="J29" s="26">
        <v>2</v>
      </c>
      <c r="K29" s="27">
        <v>8</v>
      </c>
      <c r="L29" s="38">
        <f t="shared" si="2"/>
        <v>10</v>
      </c>
    </row>
    <row r="30" spans="1:12">
      <c r="E30" s="14">
        <v>42</v>
      </c>
      <c r="F30" s="26">
        <v>45</v>
      </c>
      <c r="G30" s="27">
        <v>34</v>
      </c>
      <c r="H30" s="38">
        <f t="shared" si="1"/>
        <v>79</v>
      </c>
      <c r="I30" s="15">
        <v>92</v>
      </c>
      <c r="J30" s="26">
        <v>2</v>
      </c>
      <c r="K30" s="27">
        <v>1</v>
      </c>
      <c r="L30" s="38">
        <f t="shared" si="2"/>
        <v>3</v>
      </c>
    </row>
    <row r="31" spans="1:12">
      <c r="E31" s="14">
        <v>43</v>
      </c>
      <c r="F31" s="26">
        <v>30</v>
      </c>
      <c r="G31" s="27">
        <v>21</v>
      </c>
      <c r="H31" s="38">
        <f t="shared" si="1"/>
        <v>51</v>
      </c>
      <c r="I31" s="15">
        <v>93</v>
      </c>
      <c r="J31" s="26">
        <v>2</v>
      </c>
      <c r="K31" s="27">
        <v>6</v>
      </c>
      <c r="L31" s="38">
        <f t="shared" si="2"/>
        <v>8</v>
      </c>
    </row>
    <row r="32" spans="1:12">
      <c r="E32" s="14">
        <v>44</v>
      </c>
      <c r="F32" s="26">
        <v>39</v>
      </c>
      <c r="G32" s="27">
        <v>16</v>
      </c>
      <c r="H32" s="38">
        <f t="shared" si="1"/>
        <v>55</v>
      </c>
      <c r="I32" s="15">
        <v>94</v>
      </c>
      <c r="J32" s="26">
        <v>0</v>
      </c>
      <c r="K32" s="27">
        <v>1</v>
      </c>
      <c r="L32" s="38">
        <f t="shared" si="2"/>
        <v>1</v>
      </c>
    </row>
    <row r="33" spans="5:12">
      <c r="E33" s="14">
        <v>45</v>
      </c>
      <c r="F33" s="26">
        <v>39</v>
      </c>
      <c r="G33" s="27">
        <v>21</v>
      </c>
      <c r="H33" s="38">
        <f t="shared" si="1"/>
        <v>60</v>
      </c>
      <c r="I33" s="15">
        <v>95</v>
      </c>
      <c r="J33" s="26">
        <v>2</v>
      </c>
      <c r="K33" s="27">
        <v>3</v>
      </c>
      <c r="L33" s="38">
        <f t="shared" si="2"/>
        <v>5</v>
      </c>
    </row>
    <row r="34" spans="5:12">
      <c r="E34" s="14">
        <v>46</v>
      </c>
      <c r="F34" s="26">
        <v>25</v>
      </c>
      <c r="G34" s="27">
        <v>21</v>
      </c>
      <c r="H34" s="38">
        <f t="shared" si="1"/>
        <v>46</v>
      </c>
      <c r="I34" s="15">
        <v>96</v>
      </c>
      <c r="J34" s="26">
        <v>1</v>
      </c>
      <c r="K34" s="27">
        <v>1</v>
      </c>
      <c r="L34" s="38">
        <f t="shared" si="2"/>
        <v>2</v>
      </c>
    </row>
    <row r="35" spans="5:12">
      <c r="E35" s="14">
        <v>47</v>
      </c>
      <c r="F35" s="26">
        <v>24</v>
      </c>
      <c r="G35" s="27">
        <v>27</v>
      </c>
      <c r="H35" s="38">
        <f t="shared" si="1"/>
        <v>51</v>
      </c>
      <c r="I35" s="15">
        <v>97</v>
      </c>
      <c r="J35" s="26">
        <v>0</v>
      </c>
      <c r="K35" s="27">
        <v>2</v>
      </c>
      <c r="L35" s="38">
        <f t="shared" si="2"/>
        <v>2</v>
      </c>
    </row>
    <row r="36" spans="5:12">
      <c r="E36" s="14">
        <v>48</v>
      </c>
      <c r="F36" s="26">
        <v>30</v>
      </c>
      <c r="G36" s="27">
        <v>15</v>
      </c>
      <c r="H36" s="38">
        <f t="shared" si="1"/>
        <v>45</v>
      </c>
      <c r="I36" s="15">
        <v>98</v>
      </c>
      <c r="J36" s="26">
        <v>0</v>
      </c>
      <c r="K36" s="27">
        <v>1</v>
      </c>
      <c r="L36" s="38">
        <f t="shared" si="2"/>
        <v>1</v>
      </c>
    </row>
    <row r="37" spans="5:12">
      <c r="E37" s="14">
        <v>49</v>
      </c>
      <c r="F37" s="26">
        <v>32</v>
      </c>
      <c r="G37" s="27">
        <v>19</v>
      </c>
      <c r="H37" s="38">
        <f t="shared" si="1"/>
        <v>51</v>
      </c>
      <c r="I37" s="15">
        <v>99</v>
      </c>
      <c r="J37" s="26">
        <v>1</v>
      </c>
      <c r="K37" s="27">
        <v>0</v>
      </c>
      <c r="L37" s="38">
        <f t="shared" si="2"/>
        <v>1</v>
      </c>
    </row>
    <row r="38" spans="5:12">
      <c r="E38" s="14">
        <v>50</v>
      </c>
      <c r="F38" s="26">
        <v>22</v>
      </c>
      <c r="G38" s="27">
        <v>19</v>
      </c>
      <c r="H38" s="38">
        <f t="shared" si="1"/>
        <v>41</v>
      </c>
      <c r="I38" s="15">
        <v>100</v>
      </c>
      <c r="J38" s="26">
        <v>0</v>
      </c>
      <c r="K38" s="27">
        <v>1</v>
      </c>
      <c r="L38" s="38">
        <f t="shared" si="2"/>
        <v>1</v>
      </c>
    </row>
    <row r="39" spans="5:12">
      <c r="E39" s="14">
        <v>51</v>
      </c>
      <c r="F39" s="26">
        <v>22</v>
      </c>
      <c r="G39" s="27">
        <v>19</v>
      </c>
      <c r="H39" s="38">
        <f t="shared" si="1"/>
        <v>41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24</v>
      </c>
      <c r="G40" s="27">
        <v>22</v>
      </c>
      <c r="H40" s="38">
        <f t="shared" si="1"/>
        <v>46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22</v>
      </c>
      <c r="G41" s="27">
        <v>24</v>
      </c>
      <c r="H41" s="38">
        <f t="shared" si="1"/>
        <v>46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19</v>
      </c>
      <c r="G42" s="27">
        <v>22</v>
      </c>
      <c r="H42" s="38">
        <f t="shared" si="1"/>
        <v>41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23</v>
      </c>
      <c r="G43" s="27">
        <v>23</v>
      </c>
      <c r="H43" s="38">
        <f t="shared" si="1"/>
        <v>46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24</v>
      </c>
      <c r="G44" s="27">
        <v>23</v>
      </c>
      <c r="H44" s="38">
        <f t="shared" si="1"/>
        <v>47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19</v>
      </c>
      <c r="G45" s="27">
        <v>31</v>
      </c>
      <c r="H45" s="38">
        <f t="shared" si="1"/>
        <v>50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32</v>
      </c>
      <c r="G46" s="27">
        <v>33</v>
      </c>
      <c r="H46" s="38">
        <f t="shared" si="1"/>
        <v>65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27</v>
      </c>
      <c r="G47" s="27">
        <v>43</v>
      </c>
      <c r="H47" s="38">
        <f t="shared" si="1"/>
        <v>70</v>
      </c>
      <c r="I47" s="25" t="s">
        <v>6</v>
      </c>
      <c r="J47" s="36">
        <f>SUM(J3:J46)</f>
        <v>771</v>
      </c>
      <c r="K47" s="39">
        <f>SUM(K3:K46)</f>
        <v>919</v>
      </c>
      <c r="L47" s="40">
        <f>SUM(J47:K47)</f>
        <v>1690</v>
      </c>
    </row>
    <row r="48" spans="5:12">
      <c r="E48" s="14">
        <v>60</v>
      </c>
      <c r="F48" s="26">
        <v>49</v>
      </c>
      <c r="G48" s="27">
        <v>31</v>
      </c>
      <c r="H48" s="38">
        <f t="shared" si="1"/>
        <v>80</v>
      </c>
    </row>
    <row r="49" spans="5:12" ht="14.25" thickBot="1">
      <c r="E49" s="14">
        <v>61</v>
      </c>
      <c r="F49" s="26">
        <v>43</v>
      </c>
      <c r="G49" s="27">
        <v>57</v>
      </c>
      <c r="H49" s="38">
        <f t="shared" si="1"/>
        <v>100</v>
      </c>
      <c r="J49" s="4" t="s">
        <v>128</v>
      </c>
    </row>
    <row r="50" spans="5:12">
      <c r="E50" s="14">
        <v>62</v>
      </c>
      <c r="F50" s="26">
        <v>53</v>
      </c>
      <c r="G50" s="27">
        <v>51</v>
      </c>
      <c r="H50" s="38">
        <f t="shared" si="1"/>
        <v>104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56</v>
      </c>
      <c r="G51" s="27">
        <v>56</v>
      </c>
      <c r="H51" s="38">
        <f t="shared" si="1"/>
        <v>112</v>
      </c>
      <c r="J51" s="73">
        <f>SUM(B18,F53,J47)</f>
        <v>2545</v>
      </c>
      <c r="K51" s="74">
        <f>SUM(C18,G53,K47)</f>
        <v>2514</v>
      </c>
      <c r="L51" s="75">
        <f>SUM(J51:K51)</f>
        <v>5059</v>
      </c>
    </row>
    <row r="52" spans="5:12" ht="14.25" thickBot="1">
      <c r="E52" s="24">
        <v>64</v>
      </c>
      <c r="F52" s="31">
        <v>54</v>
      </c>
      <c r="G52" s="32">
        <v>73</v>
      </c>
      <c r="H52" s="33">
        <f t="shared" si="1"/>
        <v>127</v>
      </c>
    </row>
    <row r="53" spans="5:12" ht="15" thickTop="1" thickBot="1">
      <c r="E53" s="23" t="s">
        <v>6</v>
      </c>
      <c r="F53" s="36">
        <f>SUM(F3:F52)</f>
        <v>1515</v>
      </c>
      <c r="G53" s="39">
        <f>SUM(G3:G52)</f>
        <v>1356</v>
      </c>
      <c r="H53" s="40">
        <f>SUM(F53:G53)</f>
        <v>2871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topLeftCell="A16" zoomScale="80" zoomScaleNormal="80" workbookViewId="0">
      <selection activeCell="J26" sqref="J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26">
        <v>0</v>
      </c>
      <c r="G3" s="27">
        <v>1</v>
      </c>
      <c r="H3" s="37">
        <f>SUM(F3:G3)</f>
        <v>1</v>
      </c>
      <c r="I3" s="20">
        <v>65</v>
      </c>
      <c r="J3" s="26">
        <v>0</v>
      </c>
      <c r="K3" s="27">
        <v>2</v>
      </c>
      <c r="L3" s="37">
        <f>SUM(J3:K3)</f>
        <v>2</v>
      </c>
    </row>
    <row r="4" spans="1:12">
      <c r="A4" s="14">
        <v>1</v>
      </c>
      <c r="B4" s="41">
        <v>0</v>
      </c>
      <c r="C4" s="42">
        <v>1</v>
      </c>
      <c r="D4" s="30">
        <f t="shared" ref="D4:D17" si="0">SUM(B4:C4)</f>
        <v>1</v>
      </c>
      <c r="E4" s="14">
        <v>16</v>
      </c>
      <c r="F4" s="26">
        <v>1</v>
      </c>
      <c r="G4" s="27">
        <v>3</v>
      </c>
      <c r="H4" s="38">
        <f t="shared" ref="H4:H52" si="1">SUM(F4:G4)</f>
        <v>4</v>
      </c>
      <c r="I4" s="15">
        <v>66</v>
      </c>
      <c r="J4" s="26">
        <v>1</v>
      </c>
      <c r="K4" s="27">
        <v>0</v>
      </c>
      <c r="L4" s="38">
        <f t="shared" ref="L4:L46" si="2">SUM(J4:K4)</f>
        <v>1</v>
      </c>
    </row>
    <row r="5" spans="1:12">
      <c r="A5" s="14">
        <v>2</v>
      </c>
      <c r="B5" s="41">
        <v>1</v>
      </c>
      <c r="C5" s="42">
        <v>1</v>
      </c>
      <c r="D5" s="30">
        <f t="shared" si="0"/>
        <v>2</v>
      </c>
      <c r="E5" s="14">
        <v>17</v>
      </c>
      <c r="F5" s="26">
        <v>0</v>
      </c>
      <c r="G5" s="27">
        <v>0</v>
      </c>
      <c r="H5" s="38">
        <f t="shared" si="1"/>
        <v>0</v>
      </c>
      <c r="I5" s="15">
        <v>67</v>
      </c>
      <c r="J5" s="26">
        <v>3</v>
      </c>
      <c r="K5" s="27">
        <v>4</v>
      </c>
      <c r="L5" s="38">
        <f t="shared" si="2"/>
        <v>7</v>
      </c>
    </row>
    <row r="6" spans="1:12">
      <c r="A6" s="14">
        <v>3</v>
      </c>
      <c r="B6" s="41">
        <v>0</v>
      </c>
      <c r="C6" s="42">
        <v>0</v>
      </c>
      <c r="D6" s="30">
        <f t="shared" si="0"/>
        <v>0</v>
      </c>
      <c r="E6" s="14">
        <v>18</v>
      </c>
      <c r="F6" s="26">
        <v>4</v>
      </c>
      <c r="G6" s="27">
        <v>0</v>
      </c>
      <c r="H6" s="38">
        <f t="shared" si="1"/>
        <v>4</v>
      </c>
      <c r="I6" s="15">
        <v>68</v>
      </c>
      <c r="J6" s="26">
        <v>5</v>
      </c>
      <c r="K6" s="27">
        <v>4</v>
      </c>
      <c r="L6" s="38">
        <f t="shared" si="2"/>
        <v>9</v>
      </c>
    </row>
    <row r="7" spans="1:12">
      <c r="A7" s="14">
        <v>4</v>
      </c>
      <c r="B7" s="41">
        <v>0</v>
      </c>
      <c r="C7" s="42">
        <v>0</v>
      </c>
      <c r="D7" s="30">
        <f t="shared" si="0"/>
        <v>0</v>
      </c>
      <c r="E7" s="14">
        <v>19</v>
      </c>
      <c r="F7" s="26">
        <v>6</v>
      </c>
      <c r="G7" s="27">
        <v>6</v>
      </c>
      <c r="H7" s="38">
        <f t="shared" si="1"/>
        <v>12</v>
      </c>
      <c r="I7" s="15">
        <v>69</v>
      </c>
      <c r="J7" s="26">
        <v>1</v>
      </c>
      <c r="K7" s="27">
        <v>4</v>
      </c>
      <c r="L7" s="38">
        <f t="shared" si="2"/>
        <v>5</v>
      </c>
    </row>
    <row r="8" spans="1:12">
      <c r="A8" s="14">
        <v>5</v>
      </c>
      <c r="B8" s="41">
        <v>0</v>
      </c>
      <c r="C8" s="42">
        <v>0</v>
      </c>
      <c r="D8" s="30">
        <f t="shared" si="0"/>
        <v>0</v>
      </c>
      <c r="E8" s="14">
        <v>20</v>
      </c>
      <c r="F8" s="26">
        <v>9</v>
      </c>
      <c r="G8" s="27">
        <v>4</v>
      </c>
      <c r="H8" s="38">
        <f t="shared" si="1"/>
        <v>13</v>
      </c>
      <c r="I8" s="15">
        <v>70</v>
      </c>
      <c r="J8" s="26">
        <v>2</v>
      </c>
      <c r="K8" s="27">
        <v>2</v>
      </c>
      <c r="L8" s="38">
        <f t="shared" si="2"/>
        <v>4</v>
      </c>
    </row>
    <row r="9" spans="1:12">
      <c r="A9" s="14">
        <v>6</v>
      </c>
      <c r="B9" s="41">
        <v>0</v>
      </c>
      <c r="C9" s="42">
        <v>2</v>
      </c>
      <c r="D9" s="30">
        <f t="shared" si="0"/>
        <v>2</v>
      </c>
      <c r="E9" s="14">
        <v>21</v>
      </c>
      <c r="F9" s="26">
        <v>7</v>
      </c>
      <c r="G9" s="27">
        <v>4</v>
      </c>
      <c r="H9" s="38">
        <f t="shared" si="1"/>
        <v>11</v>
      </c>
      <c r="I9" s="15">
        <v>71</v>
      </c>
      <c r="J9" s="26">
        <v>0</v>
      </c>
      <c r="K9" s="27">
        <v>2</v>
      </c>
      <c r="L9" s="38">
        <f t="shared" si="2"/>
        <v>2</v>
      </c>
    </row>
    <row r="10" spans="1:12">
      <c r="A10" s="14">
        <v>7</v>
      </c>
      <c r="B10" s="41">
        <v>2</v>
      </c>
      <c r="C10" s="42">
        <v>1</v>
      </c>
      <c r="D10" s="30">
        <f t="shared" si="0"/>
        <v>3</v>
      </c>
      <c r="E10" s="14">
        <v>22</v>
      </c>
      <c r="F10" s="26">
        <v>9</v>
      </c>
      <c r="G10" s="27">
        <v>7</v>
      </c>
      <c r="H10" s="38">
        <f t="shared" si="1"/>
        <v>16</v>
      </c>
      <c r="I10" s="15">
        <v>72</v>
      </c>
      <c r="J10" s="26">
        <v>1</v>
      </c>
      <c r="K10" s="27">
        <v>2</v>
      </c>
      <c r="L10" s="38">
        <f t="shared" si="2"/>
        <v>3</v>
      </c>
    </row>
    <row r="11" spans="1:12">
      <c r="A11" s="14">
        <v>8</v>
      </c>
      <c r="B11" s="41">
        <v>0</v>
      </c>
      <c r="C11" s="42">
        <v>0</v>
      </c>
      <c r="D11" s="30">
        <f t="shared" si="0"/>
        <v>0</v>
      </c>
      <c r="E11" s="14">
        <v>23</v>
      </c>
      <c r="F11" s="26">
        <v>4</v>
      </c>
      <c r="G11" s="27">
        <v>1</v>
      </c>
      <c r="H11" s="38">
        <f t="shared" si="1"/>
        <v>5</v>
      </c>
      <c r="I11" s="15">
        <v>73</v>
      </c>
      <c r="J11" s="26">
        <v>3</v>
      </c>
      <c r="K11" s="27">
        <v>3</v>
      </c>
      <c r="L11" s="38">
        <f t="shared" si="2"/>
        <v>6</v>
      </c>
    </row>
    <row r="12" spans="1:12">
      <c r="A12" s="14">
        <v>9</v>
      </c>
      <c r="B12" s="41">
        <v>2</v>
      </c>
      <c r="C12" s="42">
        <v>0</v>
      </c>
      <c r="D12" s="30">
        <f t="shared" si="0"/>
        <v>2</v>
      </c>
      <c r="E12" s="14">
        <v>24</v>
      </c>
      <c r="F12" s="26">
        <v>1</v>
      </c>
      <c r="G12" s="27">
        <v>3</v>
      </c>
      <c r="H12" s="38">
        <f t="shared" si="1"/>
        <v>4</v>
      </c>
      <c r="I12" s="15">
        <v>74</v>
      </c>
      <c r="J12" s="26">
        <v>1</v>
      </c>
      <c r="K12" s="27">
        <v>1</v>
      </c>
      <c r="L12" s="38">
        <f t="shared" si="2"/>
        <v>2</v>
      </c>
    </row>
    <row r="13" spans="1:12">
      <c r="A13" s="14">
        <v>10</v>
      </c>
      <c r="B13" s="41">
        <v>1</v>
      </c>
      <c r="C13" s="42">
        <v>0</v>
      </c>
      <c r="D13" s="30">
        <f t="shared" si="0"/>
        <v>1</v>
      </c>
      <c r="E13" s="14">
        <v>25</v>
      </c>
      <c r="F13" s="26">
        <v>5</v>
      </c>
      <c r="G13" s="27">
        <v>2</v>
      </c>
      <c r="H13" s="38">
        <f t="shared" si="1"/>
        <v>7</v>
      </c>
      <c r="I13" s="15">
        <v>75</v>
      </c>
      <c r="J13" s="26">
        <v>1</v>
      </c>
      <c r="K13" s="27">
        <v>1</v>
      </c>
      <c r="L13" s="38">
        <f t="shared" si="2"/>
        <v>2</v>
      </c>
    </row>
    <row r="14" spans="1:12">
      <c r="A14" s="14">
        <v>11</v>
      </c>
      <c r="B14" s="41">
        <v>0</v>
      </c>
      <c r="C14" s="42">
        <v>0</v>
      </c>
      <c r="D14" s="30">
        <f t="shared" si="0"/>
        <v>0</v>
      </c>
      <c r="E14" s="14">
        <v>26</v>
      </c>
      <c r="F14" s="26">
        <v>5</v>
      </c>
      <c r="G14" s="27">
        <v>2</v>
      </c>
      <c r="H14" s="38">
        <f t="shared" si="1"/>
        <v>7</v>
      </c>
      <c r="I14" s="15">
        <v>76</v>
      </c>
      <c r="J14" s="26">
        <v>2</v>
      </c>
      <c r="K14" s="27">
        <v>0</v>
      </c>
      <c r="L14" s="38">
        <f t="shared" si="2"/>
        <v>2</v>
      </c>
    </row>
    <row r="15" spans="1:12">
      <c r="A15" s="14">
        <v>12</v>
      </c>
      <c r="B15" s="41">
        <v>2</v>
      </c>
      <c r="C15" s="42">
        <v>0</v>
      </c>
      <c r="D15" s="30">
        <f t="shared" si="0"/>
        <v>2</v>
      </c>
      <c r="E15" s="14">
        <v>27</v>
      </c>
      <c r="F15" s="26">
        <v>3</v>
      </c>
      <c r="G15" s="27">
        <v>4</v>
      </c>
      <c r="H15" s="38">
        <f t="shared" si="1"/>
        <v>7</v>
      </c>
      <c r="I15" s="15">
        <v>77</v>
      </c>
      <c r="J15" s="26">
        <v>1</v>
      </c>
      <c r="K15" s="27">
        <v>1</v>
      </c>
      <c r="L15" s="38">
        <f t="shared" si="2"/>
        <v>2</v>
      </c>
    </row>
    <row r="16" spans="1:12">
      <c r="A16" s="14">
        <v>13</v>
      </c>
      <c r="B16" s="41">
        <v>2</v>
      </c>
      <c r="C16" s="42">
        <v>0</v>
      </c>
      <c r="D16" s="30">
        <f t="shared" si="0"/>
        <v>2</v>
      </c>
      <c r="E16" s="14">
        <v>28</v>
      </c>
      <c r="F16" s="26">
        <v>4</v>
      </c>
      <c r="G16" s="27">
        <v>3</v>
      </c>
      <c r="H16" s="38">
        <f t="shared" si="1"/>
        <v>7</v>
      </c>
      <c r="I16" s="15">
        <v>78</v>
      </c>
      <c r="J16" s="26">
        <v>0</v>
      </c>
      <c r="K16" s="27">
        <v>1</v>
      </c>
      <c r="L16" s="38">
        <f t="shared" si="2"/>
        <v>1</v>
      </c>
    </row>
    <row r="17" spans="1:12" ht="14.25" thickBot="1">
      <c r="A17" s="24">
        <v>14</v>
      </c>
      <c r="B17" s="44">
        <v>0</v>
      </c>
      <c r="C17" s="45">
        <v>3</v>
      </c>
      <c r="D17" s="33">
        <f t="shared" si="0"/>
        <v>3</v>
      </c>
      <c r="E17" s="14">
        <v>29</v>
      </c>
      <c r="F17" s="26">
        <v>6</v>
      </c>
      <c r="G17" s="27">
        <v>3</v>
      </c>
      <c r="H17" s="38">
        <f t="shared" si="1"/>
        <v>9</v>
      </c>
      <c r="I17" s="15">
        <v>79</v>
      </c>
      <c r="J17" s="26">
        <v>1</v>
      </c>
      <c r="K17" s="27">
        <v>1</v>
      </c>
      <c r="L17" s="38">
        <f t="shared" si="2"/>
        <v>2</v>
      </c>
    </row>
    <row r="18" spans="1:12" ht="15" thickTop="1" thickBot="1">
      <c r="A18" s="23" t="s">
        <v>6</v>
      </c>
      <c r="B18" s="34">
        <f>SUM(B3:B17)</f>
        <v>11</v>
      </c>
      <c r="C18" s="35">
        <f>SUM(C3:C17)</f>
        <v>8</v>
      </c>
      <c r="D18" s="36">
        <f>SUM(B18:C18)</f>
        <v>19</v>
      </c>
      <c r="E18" s="14">
        <v>30</v>
      </c>
      <c r="F18" s="26">
        <v>1</v>
      </c>
      <c r="G18" s="27">
        <v>1</v>
      </c>
      <c r="H18" s="38">
        <f t="shared" si="1"/>
        <v>2</v>
      </c>
      <c r="I18" s="15">
        <v>80</v>
      </c>
      <c r="J18" s="26">
        <v>2</v>
      </c>
      <c r="K18" s="27">
        <v>1</v>
      </c>
      <c r="L18" s="38">
        <f t="shared" si="2"/>
        <v>3</v>
      </c>
    </row>
    <row r="19" spans="1:12">
      <c r="E19" s="14">
        <v>31</v>
      </c>
      <c r="F19" s="26">
        <v>4</v>
      </c>
      <c r="G19" s="27">
        <v>2</v>
      </c>
      <c r="H19" s="38">
        <f t="shared" si="1"/>
        <v>6</v>
      </c>
      <c r="I19" s="15">
        <v>81</v>
      </c>
      <c r="J19" s="26">
        <v>0</v>
      </c>
      <c r="K19" s="27">
        <v>1</v>
      </c>
      <c r="L19" s="38">
        <f t="shared" si="2"/>
        <v>1</v>
      </c>
    </row>
    <row r="20" spans="1:12">
      <c r="E20" s="14">
        <v>32</v>
      </c>
      <c r="F20" s="26">
        <v>1</v>
      </c>
      <c r="G20" s="27">
        <v>1</v>
      </c>
      <c r="H20" s="38">
        <f t="shared" si="1"/>
        <v>2</v>
      </c>
      <c r="I20" s="15">
        <v>82</v>
      </c>
      <c r="J20" s="26">
        <v>0</v>
      </c>
      <c r="K20" s="27">
        <v>2</v>
      </c>
      <c r="L20" s="38">
        <f t="shared" si="2"/>
        <v>2</v>
      </c>
    </row>
    <row r="21" spans="1:12">
      <c r="E21" s="14">
        <v>33</v>
      </c>
      <c r="F21" s="26">
        <v>4</v>
      </c>
      <c r="G21" s="27">
        <v>1</v>
      </c>
      <c r="H21" s="38">
        <f t="shared" si="1"/>
        <v>5</v>
      </c>
      <c r="I21" s="15">
        <v>83</v>
      </c>
      <c r="J21" s="26">
        <v>0</v>
      </c>
      <c r="K21" s="27">
        <v>0</v>
      </c>
      <c r="L21" s="38">
        <f t="shared" si="2"/>
        <v>0</v>
      </c>
    </row>
    <row r="22" spans="1:12">
      <c r="E22" s="14">
        <v>34</v>
      </c>
      <c r="F22" s="26">
        <v>3</v>
      </c>
      <c r="G22" s="27">
        <v>0</v>
      </c>
      <c r="H22" s="38">
        <f t="shared" si="1"/>
        <v>3</v>
      </c>
      <c r="I22" s="15">
        <v>84</v>
      </c>
      <c r="J22" s="26">
        <v>0</v>
      </c>
      <c r="K22" s="27">
        <v>0</v>
      </c>
      <c r="L22" s="38">
        <f t="shared" si="2"/>
        <v>0</v>
      </c>
    </row>
    <row r="23" spans="1:12">
      <c r="E23" s="14">
        <v>35</v>
      </c>
      <c r="F23" s="26">
        <v>0</v>
      </c>
      <c r="G23" s="27">
        <v>0</v>
      </c>
      <c r="H23" s="38">
        <f t="shared" si="1"/>
        <v>0</v>
      </c>
      <c r="I23" s="15">
        <v>85</v>
      </c>
      <c r="J23" s="26">
        <v>1</v>
      </c>
      <c r="K23" s="27">
        <v>0</v>
      </c>
      <c r="L23" s="38">
        <f t="shared" si="2"/>
        <v>1</v>
      </c>
    </row>
    <row r="24" spans="1:12">
      <c r="E24" s="14">
        <v>36</v>
      </c>
      <c r="F24" s="26">
        <v>4</v>
      </c>
      <c r="G24" s="27">
        <v>3</v>
      </c>
      <c r="H24" s="38">
        <f t="shared" si="1"/>
        <v>7</v>
      </c>
      <c r="I24" s="15">
        <v>86</v>
      </c>
      <c r="J24" s="26">
        <v>1</v>
      </c>
      <c r="K24" s="27">
        <v>0</v>
      </c>
      <c r="L24" s="38">
        <f t="shared" si="2"/>
        <v>1</v>
      </c>
    </row>
    <row r="25" spans="1:12">
      <c r="E25" s="14">
        <v>37</v>
      </c>
      <c r="F25" s="26">
        <v>2</v>
      </c>
      <c r="G25" s="27">
        <v>2</v>
      </c>
      <c r="H25" s="38">
        <f t="shared" si="1"/>
        <v>4</v>
      </c>
      <c r="I25" s="15">
        <v>87</v>
      </c>
      <c r="J25" s="26">
        <v>0</v>
      </c>
      <c r="K25" s="27">
        <v>0</v>
      </c>
      <c r="L25" s="38">
        <f t="shared" si="2"/>
        <v>0</v>
      </c>
    </row>
    <row r="26" spans="1:12">
      <c r="E26" s="14">
        <v>38</v>
      </c>
      <c r="F26" s="26">
        <v>2</v>
      </c>
      <c r="G26" s="27">
        <v>1</v>
      </c>
      <c r="H26" s="38">
        <f t="shared" si="1"/>
        <v>3</v>
      </c>
      <c r="I26" s="15">
        <v>88</v>
      </c>
      <c r="J26" s="26">
        <v>0</v>
      </c>
      <c r="K26" s="27">
        <v>0</v>
      </c>
      <c r="L26" s="38">
        <f t="shared" si="2"/>
        <v>0</v>
      </c>
    </row>
    <row r="27" spans="1:12">
      <c r="E27" s="14">
        <v>39</v>
      </c>
      <c r="F27" s="26">
        <v>1</v>
      </c>
      <c r="G27" s="27">
        <v>1</v>
      </c>
      <c r="H27" s="38">
        <f t="shared" si="1"/>
        <v>2</v>
      </c>
      <c r="I27" s="15">
        <v>89</v>
      </c>
      <c r="J27" s="26">
        <v>1</v>
      </c>
      <c r="K27" s="27">
        <v>0</v>
      </c>
      <c r="L27" s="38">
        <f t="shared" si="2"/>
        <v>1</v>
      </c>
    </row>
    <row r="28" spans="1:12">
      <c r="E28" s="14">
        <v>40</v>
      </c>
      <c r="F28" s="26">
        <v>2</v>
      </c>
      <c r="G28" s="27">
        <v>2</v>
      </c>
      <c r="H28" s="38">
        <f t="shared" si="1"/>
        <v>4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3</v>
      </c>
      <c r="G29" s="27">
        <v>2</v>
      </c>
      <c r="H29" s="38">
        <f t="shared" si="1"/>
        <v>5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5</v>
      </c>
      <c r="G30" s="27">
        <v>1</v>
      </c>
      <c r="H30" s="38">
        <f t="shared" si="1"/>
        <v>6</v>
      </c>
      <c r="I30" s="15">
        <v>92</v>
      </c>
      <c r="J30" s="26">
        <v>0</v>
      </c>
      <c r="K30" s="27">
        <v>0</v>
      </c>
      <c r="L30" s="38">
        <f t="shared" si="2"/>
        <v>0</v>
      </c>
    </row>
    <row r="31" spans="1:12">
      <c r="E31" s="14">
        <v>43</v>
      </c>
      <c r="F31" s="26">
        <v>2</v>
      </c>
      <c r="G31" s="27">
        <v>3</v>
      </c>
      <c r="H31" s="38">
        <f t="shared" si="1"/>
        <v>5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2</v>
      </c>
      <c r="G32" s="27">
        <v>4</v>
      </c>
      <c r="H32" s="38">
        <f t="shared" si="1"/>
        <v>6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0</v>
      </c>
      <c r="G33" s="27">
        <v>2</v>
      </c>
      <c r="H33" s="38">
        <f t="shared" si="1"/>
        <v>2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1</v>
      </c>
      <c r="G34" s="27">
        <v>0</v>
      </c>
      <c r="H34" s="38">
        <f t="shared" si="1"/>
        <v>1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0</v>
      </c>
      <c r="G35" s="27">
        <v>3</v>
      </c>
      <c r="H35" s="38">
        <f t="shared" si="1"/>
        <v>3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1</v>
      </c>
      <c r="G36" s="27">
        <v>1</v>
      </c>
      <c r="H36" s="38">
        <f t="shared" si="1"/>
        <v>2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4</v>
      </c>
      <c r="G37" s="27">
        <v>1</v>
      </c>
      <c r="H37" s="38">
        <f t="shared" si="1"/>
        <v>5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0</v>
      </c>
      <c r="G38" s="27">
        <v>1</v>
      </c>
      <c r="H38" s="38">
        <f t="shared" si="1"/>
        <v>1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2</v>
      </c>
      <c r="G39" s="27">
        <v>0</v>
      </c>
      <c r="H39" s="38">
        <f t="shared" si="1"/>
        <v>2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4</v>
      </c>
      <c r="G40" s="27">
        <v>1</v>
      </c>
      <c r="H40" s="38">
        <f t="shared" si="1"/>
        <v>5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4</v>
      </c>
      <c r="G41" s="27">
        <v>1</v>
      </c>
      <c r="H41" s="38">
        <f t="shared" si="1"/>
        <v>5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2</v>
      </c>
      <c r="G42" s="27">
        <v>0</v>
      </c>
      <c r="H42" s="38">
        <f t="shared" si="1"/>
        <v>2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1</v>
      </c>
      <c r="G43" s="27">
        <v>1</v>
      </c>
      <c r="H43" s="38">
        <f t="shared" si="1"/>
        <v>2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0</v>
      </c>
      <c r="G44" s="27">
        <v>4</v>
      </c>
      <c r="H44" s="38">
        <f t="shared" si="1"/>
        <v>4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0</v>
      </c>
      <c r="G45" s="27">
        <v>0</v>
      </c>
      <c r="H45" s="38">
        <f t="shared" si="1"/>
        <v>0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</v>
      </c>
      <c r="G46" s="27">
        <v>1</v>
      </c>
      <c r="H46" s="38">
        <f t="shared" si="1"/>
        <v>3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0</v>
      </c>
      <c r="G47" s="27">
        <v>0</v>
      </c>
      <c r="H47" s="38">
        <f t="shared" si="1"/>
        <v>0</v>
      </c>
      <c r="I47" s="25" t="s">
        <v>6</v>
      </c>
      <c r="J47" s="36">
        <f>SUM(J3:J46)</f>
        <v>27</v>
      </c>
      <c r="K47" s="39">
        <f>SUM(K3:K46)</f>
        <v>33</v>
      </c>
      <c r="L47" s="40">
        <f>SUM(J47:K47)</f>
        <v>60</v>
      </c>
    </row>
    <row r="48" spans="5:12">
      <c r="E48" s="14">
        <v>60</v>
      </c>
      <c r="F48" s="26">
        <v>5</v>
      </c>
      <c r="G48" s="27">
        <v>2</v>
      </c>
      <c r="H48" s="38">
        <f t="shared" si="1"/>
        <v>7</v>
      </c>
    </row>
    <row r="49" spans="5:12" ht="14.25" thickBot="1">
      <c r="E49" s="14">
        <v>61</v>
      </c>
      <c r="F49" s="26">
        <v>2</v>
      </c>
      <c r="G49" s="27">
        <v>2</v>
      </c>
      <c r="H49" s="38">
        <f t="shared" si="1"/>
        <v>4</v>
      </c>
      <c r="J49" s="4" t="s">
        <v>126</v>
      </c>
    </row>
    <row r="50" spans="5:12">
      <c r="E50" s="14">
        <v>62</v>
      </c>
      <c r="F50" s="26">
        <v>0</v>
      </c>
      <c r="G50" s="27">
        <v>3</v>
      </c>
      <c r="H50" s="38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</v>
      </c>
      <c r="G51" s="27">
        <v>0</v>
      </c>
      <c r="H51" s="38">
        <f t="shared" si="1"/>
        <v>1</v>
      </c>
      <c r="J51" s="73">
        <f>SUM(B18,F53,J47)</f>
        <v>168</v>
      </c>
      <c r="K51" s="74">
        <f>SUM(C18,G53,K47)</f>
        <v>132</v>
      </c>
      <c r="L51" s="75">
        <f>SUM(J51:K51)</f>
        <v>300</v>
      </c>
    </row>
    <row r="52" spans="5:12" ht="14.25" thickBot="1">
      <c r="E52" s="24">
        <v>64</v>
      </c>
      <c r="F52" s="31">
        <v>1</v>
      </c>
      <c r="G52" s="32">
        <v>1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130</v>
      </c>
      <c r="G53" s="39">
        <f>SUM(G3:G52)</f>
        <v>91</v>
      </c>
      <c r="H53" s="40">
        <f>SUM(F53:G53)</f>
        <v>221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zoomScale="77" zoomScaleNormal="77" workbookViewId="0">
      <selection activeCell="C28" sqref="C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26">
        <v>1</v>
      </c>
      <c r="G3" s="27">
        <v>0</v>
      </c>
      <c r="H3" s="37">
        <f>SUM(F3:G3)</f>
        <v>1</v>
      </c>
      <c r="I3" s="20">
        <v>65</v>
      </c>
      <c r="J3" s="26">
        <v>5</v>
      </c>
      <c r="K3" s="27">
        <v>4</v>
      </c>
      <c r="L3" s="37">
        <f>SUM(J3:K3)</f>
        <v>9</v>
      </c>
    </row>
    <row r="4" spans="1:12">
      <c r="A4" s="14">
        <v>1</v>
      </c>
      <c r="B4" s="41">
        <v>1</v>
      </c>
      <c r="C4" s="42">
        <v>0</v>
      </c>
      <c r="D4" s="30">
        <f t="shared" ref="D4:D17" si="0">SUM(B4:C4)</f>
        <v>1</v>
      </c>
      <c r="E4" s="14">
        <v>16</v>
      </c>
      <c r="F4" s="26">
        <v>1</v>
      </c>
      <c r="G4" s="27">
        <v>1</v>
      </c>
      <c r="H4" s="38">
        <f t="shared" ref="H4:H52" si="1">SUM(F4:G4)</f>
        <v>2</v>
      </c>
      <c r="I4" s="15">
        <v>66</v>
      </c>
      <c r="J4" s="26">
        <v>3</v>
      </c>
      <c r="K4" s="27">
        <v>2</v>
      </c>
      <c r="L4" s="38">
        <f t="shared" ref="L4:L46" si="2">SUM(J4:K4)</f>
        <v>5</v>
      </c>
    </row>
    <row r="5" spans="1:12">
      <c r="A5" s="14">
        <v>2</v>
      </c>
      <c r="B5" s="41">
        <v>0</v>
      </c>
      <c r="C5" s="42">
        <v>4</v>
      </c>
      <c r="D5" s="30">
        <f t="shared" si="0"/>
        <v>4</v>
      </c>
      <c r="E5" s="14">
        <v>17</v>
      </c>
      <c r="F5" s="26">
        <v>0</v>
      </c>
      <c r="G5" s="27">
        <v>5</v>
      </c>
      <c r="H5" s="38">
        <f t="shared" si="1"/>
        <v>5</v>
      </c>
      <c r="I5" s="15">
        <v>67</v>
      </c>
      <c r="J5" s="26">
        <v>3</v>
      </c>
      <c r="K5" s="27">
        <v>7</v>
      </c>
      <c r="L5" s="38">
        <f t="shared" si="2"/>
        <v>10</v>
      </c>
    </row>
    <row r="6" spans="1:12">
      <c r="A6" s="14">
        <v>3</v>
      </c>
      <c r="B6" s="41">
        <v>1</v>
      </c>
      <c r="C6" s="42">
        <v>0</v>
      </c>
      <c r="D6" s="30">
        <f t="shared" si="0"/>
        <v>1</v>
      </c>
      <c r="E6" s="14">
        <v>18</v>
      </c>
      <c r="F6" s="26">
        <v>5</v>
      </c>
      <c r="G6" s="27">
        <v>11</v>
      </c>
      <c r="H6" s="38">
        <f t="shared" si="1"/>
        <v>16</v>
      </c>
      <c r="I6" s="15">
        <v>68</v>
      </c>
      <c r="J6" s="26">
        <v>4</v>
      </c>
      <c r="K6" s="27">
        <v>6</v>
      </c>
      <c r="L6" s="38">
        <f t="shared" si="2"/>
        <v>10</v>
      </c>
    </row>
    <row r="7" spans="1:12">
      <c r="A7" s="14">
        <v>4</v>
      </c>
      <c r="B7" s="41">
        <v>3</v>
      </c>
      <c r="C7" s="42">
        <v>1</v>
      </c>
      <c r="D7" s="30">
        <f t="shared" si="0"/>
        <v>4</v>
      </c>
      <c r="E7" s="14">
        <v>19</v>
      </c>
      <c r="F7" s="26">
        <v>9</v>
      </c>
      <c r="G7" s="27">
        <v>8</v>
      </c>
      <c r="H7" s="38">
        <f t="shared" si="1"/>
        <v>17</v>
      </c>
      <c r="I7" s="15">
        <v>69</v>
      </c>
      <c r="J7" s="26">
        <v>4</v>
      </c>
      <c r="K7" s="27">
        <v>7</v>
      </c>
      <c r="L7" s="38">
        <f t="shared" si="2"/>
        <v>11</v>
      </c>
    </row>
    <row r="8" spans="1:12">
      <c r="A8" s="14">
        <v>5</v>
      </c>
      <c r="B8" s="41">
        <v>0</v>
      </c>
      <c r="C8" s="42">
        <v>0</v>
      </c>
      <c r="D8" s="30">
        <f t="shared" si="0"/>
        <v>0</v>
      </c>
      <c r="E8" s="14">
        <v>20</v>
      </c>
      <c r="F8" s="26">
        <v>16</v>
      </c>
      <c r="G8" s="27">
        <v>8</v>
      </c>
      <c r="H8" s="38">
        <f t="shared" si="1"/>
        <v>24</v>
      </c>
      <c r="I8" s="15">
        <v>70</v>
      </c>
      <c r="J8" s="26">
        <v>3</v>
      </c>
      <c r="K8" s="27">
        <v>7</v>
      </c>
      <c r="L8" s="38">
        <f t="shared" si="2"/>
        <v>10</v>
      </c>
    </row>
    <row r="9" spans="1:12">
      <c r="A9" s="14">
        <v>6</v>
      </c>
      <c r="B9" s="41">
        <v>0</v>
      </c>
      <c r="C9" s="42">
        <v>1</v>
      </c>
      <c r="D9" s="30">
        <f t="shared" si="0"/>
        <v>1</v>
      </c>
      <c r="E9" s="14">
        <v>21</v>
      </c>
      <c r="F9" s="26">
        <v>16</v>
      </c>
      <c r="G9" s="27">
        <v>13</v>
      </c>
      <c r="H9" s="38">
        <f t="shared" si="1"/>
        <v>29</v>
      </c>
      <c r="I9" s="15">
        <v>71</v>
      </c>
      <c r="J9" s="26">
        <v>7</v>
      </c>
      <c r="K9" s="27">
        <v>3</v>
      </c>
      <c r="L9" s="38">
        <f t="shared" si="2"/>
        <v>10</v>
      </c>
    </row>
    <row r="10" spans="1:12">
      <c r="A10" s="14">
        <v>7</v>
      </c>
      <c r="B10" s="41">
        <v>2</v>
      </c>
      <c r="C10" s="42">
        <v>2</v>
      </c>
      <c r="D10" s="30">
        <f t="shared" si="0"/>
        <v>4</v>
      </c>
      <c r="E10" s="14">
        <v>22</v>
      </c>
      <c r="F10" s="26">
        <v>8</v>
      </c>
      <c r="G10" s="27">
        <v>5</v>
      </c>
      <c r="H10" s="38">
        <f t="shared" si="1"/>
        <v>13</v>
      </c>
      <c r="I10" s="15">
        <v>72</v>
      </c>
      <c r="J10" s="26">
        <v>3</v>
      </c>
      <c r="K10" s="27">
        <v>4</v>
      </c>
      <c r="L10" s="38">
        <f t="shared" si="2"/>
        <v>7</v>
      </c>
    </row>
    <row r="11" spans="1:12">
      <c r="A11" s="14">
        <v>8</v>
      </c>
      <c r="B11" s="41">
        <v>3</v>
      </c>
      <c r="C11" s="42">
        <v>1</v>
      </c>
      <c r="D11" s="30">
        <f t="shared" si="0"/>
        <v>4</v>
      </c>
      <c r="E11" s="14">
        <v>23</v>
      </c>
      <c r="F11" s="26">
        <v>8</v>
      </c>
      <c r="G11" s="27">
        <v>4</v>
      </c>
      <c r="H11" s="38">
        <f t="shared" si="1"/>
        <v>12</v>
      </c>
      <c r="I11" s="15">
        <v>73</v>
      </c>
      <c r="J11" s="26">
        <v>3</v>
      </c>
      <c r="K11" s="27">
        <v>1</v>
      </c>
      <c r="L11" s="38">
        <f t="shared" si="2"/>
        <v>4</v>
      </c>
    </row>
    <row r="12" spans="1:12">
      <c r="A12" s="14">
        <v>9</v>
      </c>
      <c r="B12" s="41">
        <v>1</v>
      </c>
      <c r="C12" s="42">
        <v>0</v>
      </c>
      <c r="D12" s="30">
        <f t="shared" si="0"/>
        <v>1</v>
      </c>
      <c r="E12" s="14">
        <v>24</v>
      </c>
      <c r="F12" s="26">
        <v>6</v>
      </c>
      <c r="G12" s="27">
        <v>4</v>
      </c>
      <c r="H12" s="38">
        <f t="shared" si="1"/>
        <v>10</v>
      </c>
      <c r="I12" s="15">
        <v>74</v>
      </c>
      <c r="J12" s="26">
        <v>5</v>
      </c>
      <c r="K12" s="27">
        <v>5</v>
      </c>
      <c r="L12" s="38">
        <f t="shared" si="2"/>
        <v>10</v>
      </c>
    </row>
    <row r="13" spans="1:12">
      <c r="A13" s="14">
        <v>10</v>
      </c>
      <c r="B13" s="41">
        <v>3</v>
      </c>
      <c r="C13" s="42">
        <v>1</v>
      </c>
      <c r="D13" s="30">
        <f t="shared" si="0"/>
        <v>4</v>
      </c>
      <c r="E13" s="14">
        <v>25</v>
      </c>
      <c r="F13" s="26">
        <v>2</v>
      </c>
      <c r="G13" s="27">
        <v>2</v>
      </c>
      <c r="H13" s="38">
        <f t="shared" si="1"/>
        <v>4</v>
      </c>
      <c r="I13" s="15">
        <v>75</v>
      </c>
      <c r="J13" s="26">
        <v>3</v>
      </c>
      <c r="K13" s="27">
        <v>3</v>
      </c>
      <c r="L13" s="38">
        <f t="shared" si="2"/>
        <v>6</v>
      </c>
    </row>
    <row r="14" spans="1:12">
      <c r="A14" s="14">
        <v>11</v>
      </c>
      <c r="B14" s="41">
        <v>1</v>
      </c>
      <c r="C14" s="42">
        <v>1</v>
      </c>
      <c r="D14" s="30">
        <f t="shared" si="0"/>
        <v>2</v>
      </c>
      <c r="E14" s="14">
        <v>26</v>
      </c>
      <c r="F14" s="26">
        <v>2</v>
      </c>
      <c r="G14" s="27">
        <v>1</v>
      </c>
      <c r="H14" s="38">
        <f t="shared" si="1"/>
        <v>3</v>
      </c>
      <c r="I14" s="15">
        <v>76</v>
      </c>
      <c r="J14" s="26">
        <v>1</v>
      </c>
      <c r="K14" s="27">
        <v>4</v>
      </c>
      <c r="L14" s="38">
        <f t="shared" si="2"/>
        <v>5</v>
      </c>
    </row>
    <row r="15" spans="1:12">
      <c r="A15" s="14">
        <v>12</v>
      </c>
      <c r="B15" s="41">
        <v>2</v>
      </c>
      <c r="C15" s="42">
        <v>1</v>
      </c>
      <c r="D15" s="30">
        <f t="shared" si="0"/>
        <v>3</v>
      </c>
      <c r="E15" s="14">
        <v>27</v>
      </c>
      <c r="F15" s="26">
        <v>2</v>
      </c>
      <c r="G15" s="27">
        <v>2</v>
      </c>
      <c r="H15" s="38">
        <f t="shared" si="1"/>
        <v>4</v>
      </c>
      <c r="I15" s="15">
        <v>77</v>
      </c>
      <c r="J15" s="26">
        <v>3</v>
      </c>
      <c r="K15" s="27">
        <v>4</v>
      </c>
      <c r="L15" s="38">
        <f t="shared" si="2"/>
        <v>7</v>
      </c>
    </row>
    <row r="16" spans="1:12">
      <c r="A16" s="14">
        <v>13</v>
      </c>
      <c r="B16" s="41">
        <v>4</v>
      </c>
      <c r="C16" s="42">
        <v>0</v>
      </c>
      <c r="D16" s="30">
        <f t="shared" si="0"/>
        <v>4</v>
      </c>
      <c r="E16" s="14">
        <v>28</v>
      </c>
      <c r="F16" s="26">
        <v>3</v>
      </c>
      <c r="G16" s="27">
        <v>2</v>
      </c>
      <c r="H16" s="38">
        <f t="shared" si="1"/>
        <v>5</v>
      </c>
      <c r="I16" s="15">
        <v>78</v>
      </c>
      <c r="J16" s="26">
        <v>0</v>
      </c>
      <c r="K16" s="27">
        <v>2</v>
      </c>
      <c r="L16" s="38">
        <f t="shared" si="2"/>
        <v>2</v>
      </c>
    </row>
    <row r="17" spans="1:12" ht="14.25" thickBot="1">
      <c r="A17" s="24">
        <v>14</v>
      </c>
      <c r="B17" s="44">
        <v>0</v>
      </c>
      <c r="C17" s="45">
        <v>0</v>
      </c>
      <c r="D17" s="33">
        <f t="shared" si="0"/>
        <v>0</v>
      </c>
      <c r="E17" s="14">
        <v>29</v>
      </c>
      <c r="F17" s="26">
        <v>2</v>
      </c>
      <c r="G17" s="27">
        <v>3</v>
      </c>
      <c r="H17" s="38">
        <f t="shared" si="1"/>
        <v>5</v>
      </c>
      <c r="I17" s="15">
        <v>79</v>
      </c>
      <c r="J17" s="26">
        <v>2</v>
      </c>
      <c r="K17" s="27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22</v>
      </c>
      <c r="C18" s="35">
        <f>SUM(C3:C17)</f>
        <v>12</v>
      </c>
      <c r="D18" s="36">
        <f>SUM(B18:C18)</f>
        <v>34</v>
      </c>
      <c r="E18" s="14">
        <v>30</v>
      </c>
      <c r="F18" s="26">
        <v>5</v>
      </c>
      <c r="G18" s="27">
        <v>2</v>
      </c>
      <c r="H18" s="38">
        <f t="shared" si="1"/>
        <v>7</v>
      </c>
      <c r="I18" s="15">
        <v>80</v>
      </c>
      <c r="J18" s="26">
        <v>1</v>
      </c>
      <c r="K18" s="27">
        <v>3</v>
      </c>
      <c r="L18" s="38">
        <f t="shared" si="2"/>
        <v>4</v>
      </c>
    </row>
    <row r="19" spans="1:12">
      <c r="E19" s="14">
        <v>31</v>
      </c>
      <c r="F19" s="26">
        <v>3</v>
      </c>
      <c r="G19" s="27">
        <v>5</v>
      </c>
      <c r="H19" s="38">
        <f t="shared" si="1"/>
        <v>8</v>
      </c>
      <c r="I19" s="15">
        <v>81</v>
      </c>
      <c r="J19" s="26">
        <v>1</v>
      </c>
      <c r="K19" s="27">
        <v>1</v>
      </c>
      <c r="L19" s="38">
        <f t="shared" si="2"/>
        <v>2</v>
      </c>
    </row>
    <row r="20" spans="1:12">
      <c r="E20" s="14">
        <v>32</v>
      </c>
      <c r="F20" s="26">
        <v>0</v>
      </c>
      <c r="G20" s="27">
        <v>2</v>
      </c>
      <c r="H20" s="38">
        <f t="shared" si="1"/>
        <v>2</v>
      </c>
      <c r="I20" s="15">
        <v>82</v>
      </c>
      <c r="J20" s="26">
        <v>1</v>
      </c>
      <c r="K20" s="27">
        <v>1</v>
      </c>
      <c r="L20" s="38">
        <f t="shared" si="2"/>
        <v>2</v>
      </c>
    </row>
    <row r="21" spans="1:12">
      <c r="E21" s="14">
        <v>33</v>
      </c>
      <c r="F21" s="26">
        <v>4</v>
      </c>
      <c r="G21" s="27">
        <v>2</v>
      </c>
      <c r="H21" s="38">
        <f t="shared" si="1"/>
        <v>6</v>
      </c>
      <c r="I21" s="15">
        <v>83</v>
      </c>
      <c r="J21" s="26">
        <v>0</v>
      </c>
      <c r="K21" s="27">
        <v>0</v>
      </c>
      <c r="L21" s="38">
        <f t="shared" si="2"/>
        <v>0</v>
      </c>
    </row>
    <row r="22" spans="1:12">
      <c r="E22" s="14">
        <v>34</v>
      </c>
      <c r="F22" s="26">
        <v>6</v>
      </c>
      <c r="G22" s="27">
        <v>2</v>
      </c>
      <c r="H22" s="38">
        <f t="shared" si="1"/>
        <v>8</v>
      </c>
      <c r="I22" s="15">
        <v>84</v>
      </c>
      <c r="J22" s="26">
        <v>1</v>
      </c>
      <c r="K22" s="27">
        <v>3</v>
      </c>
      <c r="L22" s="38">
        <f t="shared" si="2"/>
        <v>4</v>
      </c>
    </row>
    <row r="23" spans="1:12">
      <c r="E23" s="14">
        <v>35</v>
      </c>
      <c r="F23" s="26">
        <v>7</v>
      </c>
      <c r="G23" s="27">
        <v>2</v>
      </c>
      <c r="H23" s="38">
        <f t="shared" si="1"/>
        <v>9</v>
      </c>
      <c r="I23" s="15">
        <v>85</v>
      </c>
      <c r="J23" s="26">
        <v>1</v>
      </c>
      <c r="K23" s="27">
        <v>3</v>
      </c>
      <c r="L23" s="38">
        <f t="shared" si="2"/>
        <v>4</v>
      </c>
    </row>
    <row r="24" spans="1:12">
      <c r="E24" s="14">
        <v>36</v>
      </c>
      <c r="F24" s="26">
        <v>4</v>
      </c>
      <c r="G24" s="27">
        <v>3</v>
      </c>
      <c r="H24" s="38">
        <f t="shared" si="1"/>
        <v>7</v>
      </c>
      <c r="I24" s="15">
        <v>86</v>
      </c>
      <c r="J24" s="26">
        <v>0</v>
      </c>
      <c r="K24" s="27">
        <v>1</v>
      </c>
      <c r="L24" s="38">
        <f t="shared" si="2"/>
        <v>1</v>
      </c>
    </row>
    <row r="25" spans="1:12">
      <c r="E25" s="14">
        <v>37</v>
      </c>
      <c r="F25" s="26">
        <v>3</v>
      </c>
      <c r="G25" s="27">
        <v>3</v>
      </c>
      <c r="H25" s="38">
        <f t="shared" si="1"/>
        <v>6</v>
      </c>
      <c r="I25" s="15">
        <v>87</v>
      </c>
      <c r="J25" s="26">
        <v>1</v>
      </c>
      <c r="K25" s="27">
        <v>2</v>
      </c>
      <c r="L25" s="38">
        <f t="shared" si="2"/>
        <v>3</v>
      </c>
    </row>
    <row r="26" spans="1:12">
      <c r="E26" s="14">
        <v>38</v>
      </c>
      <c r="F26" s="26">
        <v>7</v>
      </c>
      <c r="G26" s="27">
        <v>7</v>
      </c>
      <c r="H26" s="38">
        <f t="shared" si="1"/>
        <v>14</v>
      </c>
      <c r="I26" s="15">
        <v>88</v>
      </c>
      <c r="J26" s="26">
        <v>2</v>
      </c>
      <c r="K26" s="27">
        <v>1</v>
      </c>
      <c r="L26" s="38">
        <f t="shared" si="2"/>
        <v>3</v>
      </c>
    </row>
    <row r="27" spans="1:12">
      <c r="E27" s="14">
        <v>39</v>
      </c>
      <c r="F27" s="26">
        <v>5</v>
      </c>
      <c r="G27" s="27">
        <v>4</v>
      </c>
      <c r="H27" s="38">
        <f t="shared" si="1"/>
        <v>9</v>
      </c>
      <c r="I27" s="15">
        <v>89</v>
      </c>
      <c r="J27" s="26">
        <v>1</v>
      </c>
      <c r="K27" s="27">
        <v>0</v>
      </c>
      <c r="L27" s="38">
        <f t="shared" si="2"/>
        <v>1</v>
      </c>
    </row>
    <row r="28" spans="1:12">
      <c r="E28" s="14">
        <v>40</v>
      </c>
      <c r="F28" s="26">
        <v>5</v>
      </c>
      <c r="G28" s="27">
        <v>3</v>
      </c>
      <c r="H28" s="38">
        <f t="shared" si="1"/>
        <v>8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4</v>
      </c>
      <c r="G29" s="27">
        <v>2</v>
      </c>
      <c r="H29" s="38">
        <f t="shared" si="1"/>
        <v>6</v>
      </c>
      <c r="I29" s="15">
        <v>91</v>
      </c>
      <c r="J29" s="26">
        <v>0</v>
      </c>
      <c r="K29" s="27">
        <v>1</v>
      </c>
      <c r="L29" s="38">
        <f t="shared" si="2"/>
        <v>1</v>
      </c>
    </row>
    <row r="30" spans="1:12">
      <c r="E30" s="14">
        <v>42</v>
      </c>
      <c r="F30" s="26">
        <v>4</v>
      </c>
      <c r="G30" s="27">
        <v>2</v>
      </c>
      <c r="H30" s="38">
        <f t="shared" si="1"/>
        <v>6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5</v>
      </c>
      <c r="G31" s="27">
        <v>2</v>
      </c>
      <c r="H31" s="38">
        <f t="shared" si="1"/>
        <v>7</v>
      </c>
      <c r="I31" s="15">
        <v>93</v>
      </c>
      <c r="J31" s="26">
        <v>1</v>
      </c>
      <c r="K31" s="27">
        <v>1</v>
      </c>
      <c r="L31" s="38">
        <f t="shared" si="2"/>
        <v>2</v>
      </c>
    </row>
    <row r="32" spans="1:12">
      <c r="E32" s="14">
        <v>44</v>
      </c>
      <c r="F32" s="26">
        <v>6</v>
      </c>
      <c r="G32" s="27">
        <v>3</v>
      </c>
      <c r="H32" s="38">
        <f t="shared" si="1"/>
        <v>9</v>
      </c>
      <c r="I32" s="15">
        <v>94</v>
      </c>
      <c r="J32" s="26">
        <v>0</v>
      </c>
      <c r="K32" s="27">
        <v>1</v>
      </c>
      <c r="L32" s="38">
        <f t="shared" si="2"/>
        <v>1</v>
      </c>
    </row>
    <row r="33" spans="5:12">
      <c r="E33" s="14">
        <v>45</v>
      </c>
      <c r="F33" s="26">
        <v>1</v>
      </c>
      <c r="G33" s="27">
        <v>3</v>
      </c>
      <c r="H33" s="38">
        <f t="shared" si="1"/>
        <v>4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5</v>
      </c>
      <c r="G34" s="27">
        <v>2</v>
      </c>
      <c r="H34" s="38">
        <f t="shared" si="1"/>
        <v>7</v>
      </c>
      <c r="I34" s="15">
        <v>96</v>
      </c>
      <c r="J34" s="26">
        <v>0</v>
      </c>
      <c r="K34" s="27">
        <v>1</v>
      </c>
      <c r="L34" s="38">
        <f t="shared" si="2"/>
        <v>1</v>
      </c>
    </row>
    <row r="35" spans="5:12">
      <c r="E35" s="14">
        <v>47</v>
      </c>
      <c r="F35" s="26">
        <v>3</v>
      </c>
      <c r="G35" s="27">
        <v>6</v>
      </c>
      <c r="H35" s="38">
        <f t="shared" si="1"/>
        <v>9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1</v>
      </c>
      <c r="G36" s="27">
        <v>1</v>
      </c>
      <c r="H36" s="38">
        <f t="shared" si="1"/>
        <v>2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3</v>
      </c>
      <c r="G37" s="27">
        <v>4</v>
      </c>
      <c r="H37" s="38">
        <f t="shared" si="1"/>
        <v>7</v>
      </c>
      <c r="I37" s="15">
        <v>99</v>
      </c>
      <c r="J37" s="26">
        <v>1</v>
      </c>
      <c r="K37" s="27">
        <v>0</v>
      </c>
      <c r="L37" s="38">
        <f t="shared" si="2"/>
        <v>1</v>
      </c>
    </row>
    <row r="38" spans="5:12">
      <c r="E38" s="14">
        <v>50</v>
      </c>
      <c r="F38" s="26">
        <v>3</v>
      </c>
      <c r="G38" s="27">
        <v>1</v>
      </c>
      <c r="H38" s="38">
        <f t="shared" si="1"/>
        <v>4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</v>
      </c>
      <c r="G39" s="27">
        <v>2</v>
      </c>
      <c r="H39" s="38">
        <f t="shared" si="1"/>
        <v>6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3</v>
      </c>
      <c r="H40" s="38">
        <f t="shared" si="1"/>
        <v>5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2</v>
      </c>
      <c r="G41" s="27">
        <v>1</v>
      </c>
      <c r="H41" s="38">
        <f t="shared" si="1"/>
        <v>3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1</v>
      </c>
      <c r="G42" s="27">
        <v>5</v>
      </c>
      <c r="H42" s="38">
        <f t="shared" si="1"/>
        <v>6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0</v>
      </c>
      <c r="G43" s="27">
        <v>3</v>
      </c>
      <c r="H43" s="38">
        <f t="shared" si="1"/>
        <v>3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5</v>
      </c>
      <c r="G44" s="27">
        <v>5</v>
      </c>
      <c r="H44" s="38">
        <f t="shared" si="1"/>
        <v>10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4</v>
      </c>
      <c r="G45" s="27">
        <v>1</v>
      </c>
      <c r="H45" s="38">
        <f t="shared" si="1"/>
        <v>5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</v>
      </c>
      <c r="G46" s="27">
        <v>6</v>
      </c>
      <c r="H46" s="38">
        <f t="shared" si="1"/>
        <v>8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3</v>
      </c>
      <c r="G47" s="27">
        <v>3</v>
      </c>
      <c r="H47" s="38">
        <f t="shared" si="1"/>
        <v>6</v>
      </c>
      <c r="I47" s="25" t="s">
        <v>6</v>
      </c>
      <c r="J47" s="36">
        <f>SUM(J3:J46)</f>
        <v>60</v>
      </c>
      <c r="K47" s="39">
        <f>SUM(K3:K46)</f>
        <v>82</v>
      </c>
      <c r="L47" s="40">
        <f>SUM(J47:K47)</f>
        <v>142</v>
      </c>
    </row>
    <row r="48" spans="5:12">
      <c r="E48" s="14">
        <v>60</v>
      </c>
      <c r="F48" s="26">
        <v>4</v>
      </c>
      <c r="G48" s="27">
        <v>5</v>
      </c>
      <c r="H48" s="38">
        <f t="shared" si="1"/>
        <v>9</v>
      </c>
    </row>
    <row r="49" spans="5:12" ht="14.25" thickBot="1">
      <c r="E49" s="14">
        <v>61</v>
      </c>
      <c r="F49" s="26">
        <v>4</v>
      </c>
      <c r="G49" s="27">
        <v>5</v>
      </c>
      <c r="H49" s="38">
        <f t="shared" si="1"/>
        <v>9</v>
      </c>
      <c r="J49" s="4" t="s">
        <v>124</v>
      </c>
    </row>
    <row r="50" spans="5:12">
      <c r="E50" s="14">
        <v>62</v>
      </c>
      <c r="F50" s="26">
        <v>7</v>
      </c>
      <c r="G50" s="27">
        <v>6</v>
      </c>
      <c r="H50" s="38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3</v>
      </c>
      <c r="G51" s="27">
        <v>6</v>
      </c>
      <c r="H51" s="38">
        <f t="shared" si="1"/>
        <v>9</v>
      </c>
      <c r="J51" s="73">
        <f>SUM(B18,F53,J47)</f>
        <v>295</v>
      </c>
      <c r="K51" s="74">
        <f>SUM(C18,G53,K47)</f>
        <v>279</v>
      </c>
      <c r="L51" s="75">
        <f>SUM(J51:K51)</f>
        <v>574</v>
      </c>
    </row>
    <row r="52" spans="5:12" ht="14.25" thickBot="1">
      <c r="E52" s="24">
        <v>64</v>
      </c>
      <c r="F52" s="31">
        <v>7</v>
      </c>
      <c r="G52" s="32">
        <v>4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213</v>
      </c>
      <c r="G53" s="39">
        <f>SUM(G3:G52)</f>
        <v>185</v>
      </c>
      <c r="H53" s="40">
        <f>SUM(F53:G53)</f>
        <v>398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topLeftCell="A22" zoomScale="77" zoomScaleNormal="77" workbookViewId="0">
      <selection activeCell="C41" sqref="C4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1</v>
      </c>
      <c r="D3" s="28">
        <f>SUM(B3:C3)</f>
        <v>2</v>
      </c>
      <c r="E3" s="19">
        <v>15</v>
      </c>
      <c r="F3" s="26">
        <v>2</v>
      </c>
      <c r="G3" s="27">
        <v>4</v>
      </c>
      <c r="H3" s="37">
        <f>SUM(F3:G3)</f>
        <v>6</v>
      </c>
      <c r="I3" s="20">
        <v>65</v>
      </c>
      <c r="J3" s="26">
        <v>6</v>
      </c>
      <c r="K3" s="27">
        <v>5</v>
      </c>
      <c r="L3" s="37">
        <f>SUM(J3:K3)</f>
        <v>11</v>
      </c>
    </row>
    <row r="4" spans="1:12">
      <c r="A4" s="14">
        <v>1</v>
      </c>
      <c r="B4" s="41">
        <v>1</v>
      </c>
      <c r="C4" s="42">
        <v>1</v>
      </c>
      <c r="D4" s="30">
        <f t="shared" ref="D4:D17" si="0">SUM(B4:C4)</f>
        <v>2</v>
      </c>
      <c r="E4" s="14">
        <v>16</v>
      </c>
      <c r="F4" s="26">
        <v>2</v>
      </c>
      <c r="G4" s="27">
        <v>1</v>
      </c>
      <c r="H4" s="38">
        <f t="shared" ref="H4:H52" si="1">SUM(F4:G4)</f>
        <v>3</v>
      </c>
      <c r="I4" s="15">
        <v>66</v>
      </c>
      <c r="J4" s="26">
        <v>5</v>
      </c>
      <c r="K4" s="27">
        <v>5</v>
      </c>
      <c r="L4" s="38">
        <f t="shared" ref="L4:L46" si="2">SUM(J4:K4)</f>
        <v>10</v>
      </c>
    </row>
    <row r="5" spans="1:12">
      <c r="A5" s="14">
        <v>2</v>
      </c>
      <c r="B5" s="41">
        <v>0</v>
      </c>
      <c r="C5" s="42">
        <v>2</v>
      </c>
      <c r="D5" s="30">
        <f t="shared" si="0"/>
        <v>2</v>
      </c>
      <c r="E5" s="14">
        <v>17</v>
      </c>
      <c r="F5" s="26">
        <v>3</v>
      </c>
      <c r="G5" s="27">
        <v>1</v>
      </c>
      <c r="H5" s="38">
        <f t="shared" si="1"/>
        <v>4</v>
      </c>
      <c r="I5" s="15">
        <v>67</v>
      </c>
      <c r="J5" s="26">
        <v>5</v>
      </c>
      <c r="K5" s="27">
        <v>3</v>
      </c>
      <c r="L5" s="38">
        <f t="shared" si="2"/>
        <v>8</v>
      </c>
    </row>
    <row r="6" spans="1:12">
      <c r="A6" s="14">
        <v>3</v>
      </c>
      <c r="B6" s="41">
        <v>4</v>
      </c>
      <c r="C6" s="42">
        <v>0</v>
      </c>
      <c r="D6" s="30">
        <f t="shared" si="0"/>
        <v>4</v>
      </c>
      <c r="E6" s="14">
        <v>18</v>
      </c>
      <c r="F6" s="26">
        <v>4</v>
      </c>
      <c r="G6" s="27">
        <v>3</v>
      </c>
      <c r="H6" s="38">
        <f t="shared" si="1"/>
        <v>7</v>
      </c>
      <c r="I6" s="15">
        <v>68</v>
      </c>
      <c r="J6" s="26">
        <v>2</v>
      </c>
      <c r="K6" s="27">
        <v>6</v>
      </c>
      <c r="L6" s="38">
        <f t="shared" si="2"/>
        <v>8</v>
      </c>
    </row>
    <row r="7" spans="1:12">
      <c r="A7" s="14">
        <v>4</v>
      </c>
      <c r="B7" s="41">
        <v>3</v>
      </c>
      <c r="C7" s="42">
        <v>4</v>
      </c>
      <c r="D7" s="30">
        <f t="shared" si="0"/>
        <v>7</v>
      </c>
      <c r="E7" s="14">
        <v>19</v>
      </c>
      <c r="F7" s="26">
        <v>9</v>
      </c>
      <c r="G7" s="27">
        <v>3</v>
      </c>
      <c r="H7" s="38">
        <f t="shared" si="1"/>
        <v>12</v>
      </c>
      <c r="I7" s="15">
        <v>69</v>
      </c>
      <c r="J7" s="26">
        <v>4</v>
      </c>
      <c r="K7" s="27">
        <v>2</v>
      </c>
      <c r="L7" s="38">
        <f t="shared" si="2"/>
        <v>6</v>
      </c>
    </row>
    <row r="8" spans="1:12">
      <c r="A8" s="14">
        <v>5</v>
      </c>
      <c r="B8" s="41">
        <v>1</v>
      </c>
      <c r="C8" s="42">
        <v>5</v>
      </c>
      <c r="D8" s="30">
        <f t="shared" si="0"/>
        <v>6</v>
      </c>
      <c r="E8" s="14">
        <v>20</v>
      </c>
      <c r="F8" s="26">
        <v>5</v>
      </c>
      <c r="G8" s="27">
        <v>6</v>
      </c>
      <c r="H8" s="38">
        <f t="shared" si="1"/>
        <v>11</v>
      </c>
      <c r="I8" s="15">
        <v>70</v>
      </c>
      <c r="J8" s="26">
        <v>3</v>
      </c>
      <c r="K8" s="27">
        <v>5</v>
      </c>
      <c r="L8" s="38">
        <f t="shared" si="2"/>
        <v>8</v>
      </c>
    </row>
    <row r="9" spans="1:12">
      <c r="A9" s="14">
        <v>6</v>
      </c>
      <c r="B9" s="41">
        <v>0</v>
      </c>
      <c r="C9" s="42">
        <v>2</v>
      </c>
      <c r="D9" s="30">
        <f t="shared" si="0"/>
        <v>2</v>
      </c>
      <c r="E9" s="14">
        <v>21</v>
      </c>
      <c r="F9" s="26">
        <v>12</v>
      </c>
      <c r="G9" s="27">
        <v>5</v>
      </c>
      <c r="H9" s="38">
        <f t="shared" si="1"/>
        <v>17</v>
      </c>
      <c r="I9" s="15">
        <v>71</v>
      </c>
      <c r="J9" s="26">
        <v>5</v>
      </c>
      <c r="K9" s="27">
        <v>6</v>
      </c>
      <c r="L9" s="38">
        <f t="shared" si="2"/>
        <v>11</v>
      </c>
    </row>
    <row r="10" spans="1:12">
      <c r="A10" s="14">
        <v>7</v>
      </c>
      <c r="B10" s="41">
        <v>3</v>
      </c>
      <c r="C10" s="42">
        <v>5</v>
      </c>
      <c r="D10" s="30">
        <f t="shared" si="0"/>
        <v>8</v>
      </c>
      <c r="E10" s="14">
        <v>22</v>
      </c>
      <c r="F10" s="26">
        <v>8</v>
      </c>
      <c r="G10" s="27">
        <v>3</v>
      </c>
      <c r="H10" s="38">
        <f t="shared" si="1"/>
        <v>11</v>
      </c>
      <c r="I10" s="15">
        <v>72</v>
      </c>
      <c r="J10" s="26">
        <v>4</v>
      </c>
      <c r="K10" s="27">
        <v>4</v>
      </c>
      <c r="L10" s="38">
        <f t="shared" si="2"/>
        <v>8</v>
      </c>
    </row>
    <row r="11" spans="1:12">
      <c r="A11" s="14">
        <v>8</v>
      </c>
      <c r="B11" s="41">
        <v>1</v>
      </c>
      <c r="C11" s="42">
        <v>5</v>
      </c>
      <c r="D11" s="30">
        <f t="shared" si="0"/>
        <v>6</v>
      </c>
      <c r="E11" s="14">
        <v>23</v>
      </c>
      <c r="F11" s="26">
        <v>2</v>
      </c>
      <c r="G11" s="27">
        <v>1</v>
      </c>
      <c r="H11" s="38">
        <f t="shared" si="1"/>
        <v>3</v>
      </c>
      <c r="I11" s="15">
        <v>73</v>
      </c>
      <c r="J11" s="26">
        <v>3</v>
      </c>
      <c r="K11" s="27">
        <v>2</v>
      </c>
      <c r="L11" s="38">
        <f t="shared" si="2"/>
        <v>5</v>
      </c>
    </row>
    <row r="12" spans="1:12">
      <c r="A12" s="14">
        <v>9</v>
      </c>
      <c r="B12" s="41">
        <v>2</v>
      </c>
      <c r="C12" s="42">
        <v>1</v>
      </c>
      <c r="D12" s="30">
        <f t="shared" si="0"/>
        <v>3</v>
      </c>
      <c r="E12" s="14">
        <v>24</v>
      </c>
      <c r="F12" s="26">
        <v>10</v>
      </c>
      <c r="G12" s="27">
        <v>6</v>
      </c>
      <c r="H12" s="38">
        <f t="shared" si="1"/>
        <v>16</v>
      </c>
      <c r="I12" s="15">
        <v>74</v>
      </c>
      <c r="J12" s="26">
        <v>2</v>
      </c>
      <c r="K12" s="27">
        <v>6</v>
      </c>
      <c r="L12" s="38">
        <f t="shared" si="2"/>
        <v>8</v>
      </c>
    </row>
    <row r="13" spans="1:12">
      <c r="A13" s="14">
        <v>10</v>
      </c>
      <c r="B13" s="41">
        <v>1</v>
      </c>
      <c r="C13" s="42">
        <v>1</v>
      </c>
      <c r="D13" s="30">
        <f t="shared" si="0"/>
        <v>2</v>
      </c>
      <c r="E13" s="14">
        <v>25</v>
      </c>
      <c r="F13" s="26">
        <v>3</v>
      </c>
      <c r="G13" s="27">
        <v>1</v>
      </c>
      <c r="H13" s="38">
        <f t="shared" si="1"/>
        <v>4</v>
      </c>
      <c r="I13" s="15">
        <v>75</v>
      </c>
      <c r="J13" s="26">
        <v>4</v>
      </c>
      <c r="K13" s="27">
        <v>1</v>
      </c>
      <c r="L13" s="38">
        <f t="shared" si="2"/>
        <v>5</v>
      </c>
    </row>
    <row r="14" spans="1:12">
      <c r="A14" s="14">
        <v>11</v>
      </c>
      <c r="B14" s="41">
        <v>7</v>
      </c>
      <c r="C14" s="42">
        <v>3</v>
      </c>
      <c r="D14" s="30">
        <f t="shared" si="0"/>
        <v>10</v>
      </c>
      <c r="E14" s="14">
        <v>26</v>
      </c>
      <c r="F14" s="26">
        <v>4</v>
      </c>
      <c r="G14" s="27">
        <v>1</v>
      </c>
      <c r="H14" s="38">
        <f t="shared" si="1"/>
        <v>5</v>
      </c>
      <c r="I14" s="15">
        <v>76</v>
      </c>
      <c r="J14" s="26">
        <v>0</v>
      </c>
      <c r="K14" s="27">
        <v>7</v>
      </c>
      <c r="L14" s="38">
        <f t="shared" si="2"/>
        <v>7</v>
      </c>
    </row>
    <row r="15" spans="1:12">
      <c r="A15" s="14">
        <v>12</v>
      </c>
      <c r="B15" s="41">
        <v>2</v>
      </c>
      <c r="C15" s="42">
        <v>2</v>
      </c>
      <c r="D15" s="30">
        <f t="shared" si="0"/>
        <v>4</v>
      </c>
      <c r="E15" s="14">
        <v>27</v>
      </c>
      <c r="F15" s="26">
        <v>4</v>
      </c>
      <c r="G15" s="27">
        <v>2</v>
      </c>
      <c r="H15" s="38">
        <f t="shared" si="1"/>
        <v>6</v>
      </c>
      <c r="I15" s="15">
        <v>77</v>
      </c>
      <c r="J15" s="26">
        <v>3</v>
      </c>
      <c r="K15" s="27">
        <v>1</v>
      </c>
      <c r="L15" s="38">
        <f t="shared" si="2"/>
        <v>4</v>
      </c>
    </row>
    <row r="16" spans="1:12">
      <c r="A16" s="14">
        <v>13</v>
      </c>
      <c r="B16" s="41">
        <v>3</v>
      </c>
      <c r="C16" s="42">
        <v>4</v>
      </c>
      <c r="D16" s="30">
        <f t="shared" si="0"/>
        <v>7</v>
      </c>
      <c r="E16" s="14">
        <v>28</v>
      </c>
      <c r="F16" s="26">
        <v>0</v>
      </c>
      <c r="G16" s="27">
        <v>3</v>
      </c>
      <c r="H16" s="38">
        <f t="shared" si="1"/>
        <v>3</v>
      </c>
      <c r="I16" s="15">
        <v>78</v>
      </c>
      <c r="J16" s="26">
        <v>6</v>
      </c>
      <c r="K16" s="27">
        <v>0</v>
      </c>
      <c r="L16" s="38">
        <f t="shared" si="2"/>
        <v>6</v>
      </c>
    </row>
    <row r="17" spans="1:12" ht="14.25" thickBot="1">
      <c r="A17" s="24">
        <v>14</v>
      </c>
      <c r="B17" s="44">
        <v>3</v>
      </c>
      <c r="C17" s="45">
        <v>3</v>
      </c>
      <c r="D17" s="33">
        <f t="shared" si="0"/>
        <v>6</v>
      </c>
      <c r="E17" s="14">
        <v>29</v>
      </c>
      <c r="F17" s="26">
        <v>2</v>
      </c>
      <c r="G17" s="27">
        <v>4</v>
      </c>
      <c r="H17" s="38">
        <f t="shared" si="1"/>
        <v>6</v>
      </c>
      <c r="I17" s="15">
        <v>79</v>
      </c>
      <c r="J17" s="26">
        <v>1</v>
      </c>
      <c r="K17" s="27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32</v>
      </c>
      <c r="C18" s="35">
        <f>SUM(C3:C17)</f>
        <v>39</v>
      </c>
      <c r="D18" s="36">
        <f>SUM(B18:C18)</f>
        <v>71</v>
      </c>
      <c r="E18" s="14">
        <v>30</v>
      </c>
      <c r="F18" s="26">
        <v>5</v>
      </c>
      <c r="G18" s="27">
        <v>4</v>
      </c>
      <c r="H18" s="38">
        <f t="shared" si="1"/>
        <v>9</v>
      </c>
      <c r="I18" s="15">
        <v>80</v>
      </c>
      <c r="J18" s="26">
        <v>1</v>
      </c>
      <c r="K18" s="27">
        <v>0</v>
      </c>
      <c r="L18" s="38">
        <f t="shared" si="2"/>
        <v>1</v>
      </c>
    </row>
    <row r="19" spans="1:12">
      <c r="E19" s="14">
        <v>31</v>
      </c>
      <c r="F19" s="26">
        <v>11</v>
      </c>
      <c r="G19" s="27">
        <v>8</v>
      </c>
      <c r="H19" s="38">
        <f t="shared" si="1"/>
        <v>19</v>
      </c>
      <c r="I19" s="15">
        <v>81</v>
      </c>
      <c r="J19" s="26">
        <v>1</v>
      </c>
      <c r="K19" s="27">
        <v>1</v>
      </c>
      <c r="L19" s="38">
        <f t="shared" si="2"/>
        <v>2</v>
      </c>
    </row>
    <row r="20" spans="1:12">
      <c r="E20" s="14">
        <v>32</v>
      </c>
      <c r="F20" s="26">
        <v>5</v>
      </c>
      <c r="G20" s="27">
        <v>1</v>
      </c>
      <c r="H20" s="38">
        <f t="shared" si="1"/>
        <v>6</v>
      </c>
      <c r="I20" s="15">
        <v>82</v>
      </c>
      <c r="J20" s="26">
        <v>2</v>
      </c>
      <c r="K20" s="27">
        <v>0</v>
      </c>
      <c r="L20" s="38">
        <f t="shared" si="2"/>
        <v>2</v>
      </c>
    </row>
    <row r="21" spans="1:12">
      <c r="E21" s="14">
        <v>33</v>
      </c>
      <c r="F21" s="26">
        <v>3</v>
      </c>
      <c r="G21" s="27">
        <v>3</v>
      </c>
      <c r="H21" s="38">
        <f t="shared" si="1"/>
        <v>6</v>
      </c>
      <c r="I21" s="15">
        <v>83</v>
      </c>
      <c r="J21" s="26">
        <v>2</v>
      </c>
      <c r="K21" s="27">
        <v>0</v>
      </c>
      <c r="L21" s="38">
        <f t="shared" si="2"/>
        <v>2</v>
      </c>
    </row>
    <row r="22" spans="1:12">
      <c r="E22" s="14">
        <v>34</v>
      </c>
      <c r="F22" s="26">
        <v>5</v>
      </c>
      <c r="G22" s="27">
        <v>4</v>
      </c>
      <c r="H22" s="38">
        <f t="shared" si="1"/>
        <v>9</v>
      </c>
      <c r="I22" s="15">
        <v>84</v>
      </c>
      <c r="J22" s="26">
        <v>1</v>
      </c>
      <c r="K22" s="27">
        <v>0</v>
      </c>
      <c r="L22" s="38">
        <f t="shared" si="2"/>
        <v>1</v>
      </c>
    </row>
    <row r="23" spans="1:12">
      <c r="E23" s="14">
        <v>35</v>
      </c>
      <c r="F23" s="26">
        <v>5</v>
      </c>
      <c r="G23" s="27">
        <v>4</v>
      </c>
      <c r="H23" s="38">
        <f t="shared" si="1"/>
        <v>9</v>
      </c>
      <c r="I23" s="15">
        <v>85</v>
      </c>
      <c r="J23" s="26">
        <v>0</v>
      </c>
      <c r="K23" s="27">
        <v>0</v>
      </c>
      <c r="L23" s="38">
        <f t="shared" si="2"/>
        <v>0</v>
      </c>
    </row>
    <row r="24" spans="1:12">
      <c r="E24" s="14">
        <v>36</v>
      </c>
      <c r="F24" s="26">
        <v>5</v>
      </c>
      <c r="G24" s="27">
        <v>3</v>
      </c>
      <c r="H24" s="38">
        <f t="shared" si="1"/>
        <v>8</v>
      </c>
      <c r="I24" s="15">
        <v>86</v>
      </c>
      <c r="J24" s="26">
        <v>0</v>
      </c>
      <c r="K24" s="27">
        <v>0</v>
      </c>
      <c r="L24" s="38">
        <f t="shared" si="2"/>
        <v>0</v>
      </c>
    </row>
    <row r="25" spans="1:12">
      <c r="E25" s="14">
        <v>37</v>
      </c>
      <c r="F25" s="26">
        <v>8</v>
      </c>
      <c r="G25" s="27">
        <v>4</v>
      </c>
      <c r="H25" s="38">
        <f t="shared" si="1"/>
        <v>12</v>
      </c>
      <c r="I25" s="15">
        <v>87</v>
      </c>
      <c r="J25" s="26">
        <v>0</v>
      </c>
      <c r="K25" s="27">
        <v>1</v>
      </c>
      <c r="L25" s="38">
        <f t="shared" si="2"/>
        <v>1</v>
      </c>
    </row>
    <row r="26" spans="1:12">
      <c r="E26" s="14">
        <v>38</v>
      </c>
      <c r="F26" s="26">
        <v>10</v>
      </c>
      <c r="G26" s="27">
        <v>7</v>
      </c>
      <c r="H26" s="38">
        <f t="shared" si="1"/>
        <v>17</v>
      </c>
      <c r="I26" s="15">
        <v>88</v>
      </c>
      <c r="J26" s="26">
        <v>1</v>
      </c>
      <c r="K26" s="27">
        <v>1</v>
      </c>
      <c r="L26" s="38">
        <f t="shared" si="2"/>
        <v>2</v>
      </c>
    </row>
    <row r="27" spans="1:12">
      <c r="E27" s="14">
        <v>39</v>
      </c>
      <c r="F27" s="26">
        <v>5</v>
      </c>
      <c r="G27" s="27">
        <v>4</v>
      </c>
      <c r="H27" s="38">
        <f t="shared" si="1"/>
        <v>9</v>
      </c>
      <c r="I27" s="15">
        <v>89</v>
      </c>
      <c r="J27" s="26">
        <v>0</v>
      </c>
      <c r="K27" s="27">
        <v>1</v>
      </c>
      <c r="L27" s="38">
        <f t="shared" si="2"/>
        <v>1</v>
      </c>
    </row>
    <row r="28" spans="1:12">
      <c r="E28" s="14">
        <v>40</v>
      </c>
      <c r="F28" s="26">
        <v>5</v>
      </c>
      <c r="G28" s="27">
        <v>2</v>
      </c>
      <c r="H28" s="38">
        <f t="shared" si="1"/>
        <v>7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3</v>
      </c>
      <c r="G29" s="27">
        <v>3</v>
      </c>
      <c r="H29" s="38">
        <f t="shared" si="1"/>
        <v>6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12</v>
      </c>
      <c r="G30" s="27">
        <v>8</v>
      </c>
      <c r="H30" s="38">
        <f t="shared" si="1"/>
        <v>20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6</v>
      </c>
      <c r="G31" s="27">
        <v>4</v>
      </c>
      <c r="H31" s="38">
        <f t="shared" si="1"/>
        <v>10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7</v>
      </c>
      <c r="G32" s="27">
        <v>6</v>
      </c>
      <c r="H32" s="38">
        <f t="shared" si="1"/>
        <v>13</v>
      </c>
      <c r="I32" s="15">
        <v>94</v>
      </c>
      <c r="J32" s="26">
        <v>1</v>
      </c>
      <c r="K32" s="27">
        <v>0</v>
      </c>
      <c r="L32" s="38">
        <f t="shared" si="2"/>
        <v>1</v>
      </c>
    </row>
    <row r="33" spans="5:12">
      <c r="E33" s="14">
        <v>45</v>
      </c>
      <c r="F33" s="26">
        <v>5</v>
      </c>
      <c r="G33" s="27">
        <v>5</v>
      </c>
      <c r="H33" s="38">
        <f t="shared" si="1"/>
        <v>10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4</v>
      </c>
      <c r="G34" s="27">
        <v>1</v>
      </c>
      <c r="H34" s="38">
        <f t="shared" si="1"/>
        <v>5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2</v>
      </c>
      <c r="G35" s="27">
        <v>1</v>
      </c>
      <c r="H35" s="38">
        <f t="shared" si="1"/>
        <v>3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8</v>
      </c>
      <c r="G36" s="27">
        <v>1</v>
      </c>
      <c r="H36" s="38">
        <f t="shared" si="1"/>
        <v>9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8</v>
      </c>
      <c r="G37" s="27">
        <v>4</v>
      </c>
      <c r="H37" s="38">
        <f t="shared" si="1"/>
        <v>12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3</v>
      </c>
      <c r="G38" s="27">
        <v>2</v>
      </c>
      <c r="H38" s="38">
        <f t="shared" si="1"/>
        <v>5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4</v>
      </c>
      <c r="G39" s="27">
        <v>2</v>
      </c>
      <c r="H39" s="38">
        <f t="shared" si="1"/>
        <v>6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2</v>
      </c>
      <c r="G40" s="27">
        <v>0</v>
      </c>
      <c r="H40" s="38">
        <f t="shared" si="1"/>
        <v>2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0</v>
      </c>
      <c r="G41" s="27">
        <v>1</v>
      </c>
      <c r="H41" s="38">
        <f t="shared" si="1"/>
        <v>1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2</v>
      </c>
      <c r="G42" s="27">
        <v>1</v>
      </c>
      <c r="H42" s="38">
        <f t="shared" si="1"/>
        <v>3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2</v>
      </c>
      <c r="G43" s="27">
        <v>2</v>
      </c>
      <c r="H43" s="38">
        <f t="shared" si="1"/>
        <v>4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0</v>
      </c>
      <c r="G44" s="27">
        <v>1</v>
      </c>
      <c r="H44" s="38">
        <f t="shared" si="1"/>
        <v>1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</v>
      </c>
      <c r="G45" s="27">
        <v>5</v>
      </c>
      <c r="H45" s="38">
        <f t="shared" si="1"/>
        <v>7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2</v>
      </c>
      <c r="G46" s="27">
        <v>1</v>
      </c>
      <c r="H46" s="38">
        <f t="shared" si="1"/>
        <v>3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2</v>
      </c>
      <c r="G47" s="27">
        <v>7</v>
      </c>
      <c r="H47" s="38">
        <f t="shared" si="1"/>
        <v>9</v>
      </c>
      <c r="I47" s="25" t="s">
        <v>6</v>
      </c>
      <c r="J47" s="36">
        <f>SUM(J3:J46)</f>
        <v>62</v>
      </c>
      <c r="K47" s="39">
        <f>SUM(K3:K46)</f>
        <v>63</v>
      </c>
      <c r="L47" s="40">
        <f>SUM(J47:K47)</f>
        <v>125</v>
      </c>
    </row>
    <row r="48" spans="5:12">
      <c r="E48" s="14">
        <v>60</v>
      </c>
      <c r="F48" s="26">
        <v>4</v>
      </c>
      <c r="G48" s="27">
        <v>1</v>
      </c>
      <c r="H48" s="38">
        <f t="shared" si="1"/>
        <v>5</v>
      </c>
    </row>
    <row r="49" spans="5:12" ht="14.25" thickBot="1">
      <c r="E49" s="14">
        <v>61</v>
      </c>
      <c r="F49" s="26">
        <v>1</v>
      </c>
      <c r="G49" s="27">
        <v>4</v>
      </c>
      <c r="H49" s="38">
        <f t="shared" si="1"/>
        <v>5</v>
      </c>
      <c r="J49" s="4" t="s">
        <v>122</v>
      </c>
    </row>
    <row r="50" spans="5:12">
      <c r="E50" s="14">
        <v>62</v>
      </c>
      <c r="F50" s="26">
        <v>3</v>
      </c>
      <c r="G50" s="27">
        <v>4</v>
      </c>
      <c r="H50" s="38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8</v>
      </c>
      <c r="G51" s="27">
        <v>2</v>
      </c>
      <c r="H51" s="38">
        <f t="shared" si="1"/>
        <v>10</v>
      </c>
      <c r="J51" s="73">
        <f>SUM(B18,F53,J47)</f>
        <v>324</v>
      </c>
      <c r="K51" s="74">
        <f>SUM(C18,G53,K47)</f>
        <v>261</v>
      </c>
      <c r="L51" s="75">
        <f>SUM(J51:K51)</f>
        <v>585</v>
      </c>
    </row>
    <row r="52" spans="5:12" ht="14.25" thickBot="1">
      <c r="E52" s="24">
        <v>64</v>
      </c>
      <c r="F52" s="31">
        <v>3</v>
      </c>
      <c r="G52" s="32">
        <v>5</v>
      </c>
      <c r="H52" s="33">
        <f t="shared" si="1"/>
        <v>8</v>
      </c>
    </row>
    <row r="53" spans="5:12" ht="15" thickTop="1" thickBot="1">
      <c r="E53" s="23" t="s">
        <v>6</v>
      </c>
      <c r="F53" s="36">
        <f>SUM(F3:F52)</f>
        <v>230</v>
      </c>
      <c r="G53" s="39">
        <f>SUM(G3:G52)</f>
        <v>159</v>
      </c>
      <c r="H53" s="40">
        <f>SUM(F53:G53)</f>
        <v>389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topLeftCell="A40" workbookViewId="0">
      <selection activeCell="G31" sqref="G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1</v>
      </c>
      <c r="D3" s="28">
        <f>SUM(B3:C3)</f>
        <v>4</v>
      </c>
      <c r="E3" s="19">
        <v>15</v>
      </c>
      <c r="F3" s="49">
        <v>5</v>
      </c>
      <c r="G3" s="46">
        <v>2</v>
      </c>
      <c r="H3" s="37">
        <f>SUM(F3:G3)</f>
        <v>7</v>
      </c>
      <c r="I3" s="20">
        <v>65</v>
      </c>
      <c r="J3" s="49">
        <v>7</v>
      </c>
      <c r="K3" s="46">
        <v>6</v>
      </c>
      <c r="L3" s="37">
        <f>SUM(J3:K3)</f>
        <v>13</v>
      </c>
    </row>
    <row r="4" spans="1:12">
      <c r="A4" s="14">
        <v>1</v>
      </c>
      <c r="B4" s="43">
        <v>3</v>
      </c>
      <c r="C4" s="42">
        <v>4</v>
      </c>
      <c r="D4" s="30">
        <f t="shared" ref="D4:D17" si="0">SUM(B4:C4)</f>
        <v>7</v>
      </c>
      <c r="E4" s="14">
        <v>16</v>
      </c>
      <c r="F4" s="41">
        <v>3</v>
      </c>
      <c r="G4" s="46">
        <v>3</v>
      </c>
      <c r="H4" s="38">
        <f t="shared" ref="H4:H52" si="1">SUM(F4:G4)</f>
        <v>6</v>
      </c>
      <c r="I4" s="15">
        <v>66</v>
      </c>
      <c r="J4" s="41">
        <v>4</v>
      </c>
      <c r="K4" s="46">
        <v>2</v>
      </c>
      <c r="L4" s="38">
        <f t="shared" ref="L4:L46" si="2">SUM(J4:K4)</f>
        <v>6</v>
      </c>
    </row>
    <row r="5" spans="1:12">
      <c r="A5" s="14">
        <v>2</v>
      </c>
      <c r="B5" s="43">
        <v>2</v>
      </c>
      <c r="C5" s="42">
        <v>0</v>
      </c>
      <c r="D5" s="30">
        <f t="shared" si="0"/>
        <v>2</v>
      </c>
      <c r="E5" s="14">
        <v>17</v>
      </c>
      <c r="F5" s="41">
        <v>3</v>
      </c>
      <c r="G5" s="46">
        <v>1</v>
      </c>
      <c r="H5" s="38">
        <f t="shared" si="1"/>
        <v>4</v>
      </c>
      <c r="I5" s="15">
        <v>67</v>
      </c>
      <c r="J5" s="41">
        <v>2</v>
      </c>
      <c r="K5" s="46">
        <v>2</v>
      </c>
      <c r="L5" s="38">
        <f t="shared" si="2"/>
        <v>4</v>
      </c>
    </row>
    <row r="6" spans="1:12">
      <c r="A6" s="14">
        <v>3</v>
      </c>
      <c r="B6" s="43">
        <v>2</v>
      </c>
      <c r="C6" s="42">
        <v>0</v>
      </c>
      <c r="D6" s="30">
        <f t="shared" si="0"/>
        <v>2</v>
      </c>
      <c r="E6" s="14">
        <v>18</v>
      </c>
      <c r="F6" s="41">
        <v>3</v>
      </c>
      <c r="G6" s="46">
        <v>10</v>
      </c>
      <c r="H6" s="38">
        <f t="shared" si="1"/>
        <v>13</v>
      </c>
      <c r="I6" s="15">
        <v>68</v>
      </c>
      <c r="J6" s="41">
        <v>11</v>
      </c>
      <c r="K6" s="46">
        <v>8</v>
      </c>
      <c r="L6" s="38">
        <f t="shared" si="2"/>
        <v>19</v>
      </c>
    </row>
    <row r="7" spans="1:12">
      <c r="A7" s="14">
        <v>4</v>
      </c>
      <c r="B7" s="43">
        <v>5</v>
      </c>
      <c r="C7" s="42">
        <v>4</v>
      </c>
      <c r="D7" s="30">
        <f t="shared" si="0"/>
        <v>9</v>
      </c>
      <c r="E7" s="14">
        <v>19</v>
      </c>
      <c r="F7" s="41">
        <v>1</v>
      </c>
      <c r="G7" s="46">
        <v>6</v>
      </c>
      <c r="H7" s="38">
        <f t="shared" si="1"/>
        <v>7</v>
      </c>
      <c r="I7" s="15">
        <v>69</v>
      </c>
      <c r="J7" s="41">
        <v>4</v>
      </c>
      <c r="K7" s="46">
        <v>6</v>
      </c>
      <c r="L7" s="38">
        <f t="shared" si="2"/>
        <v>10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2</v>
      </c>
      <c r="G8" s="46">
        <v>1</v>
      </c>
      <c r="H8" s="38">
        <f t="shared" si="1"/>
        <v>3</v>
      </c>
      <c r="I8" s="15">
        <v>70</v>
      </c>
      <c r="J8" s="41">
        <v>6</v>
      </c>
      <c r="K8" s="46">
        <v>5</v>
      </c>
      <c r="L8" s="38">
        <f t="shared" si="2"/>
        <v>11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4</v>
      </c>
      <c r="G9" s="46">
        <v>6</v>
      </c>
      <c r="H9" s="38">
        <f t="shared" si="1"/>
        <v>10</v>
      </c>
      <c r="I9" s="15">
        <v>71</v>
      </c>
      <c r="J9" s="41">
        <v>2</v>
      </c>
      <c r="K9" s="46">
        <v>2</v>
      </c>
      <c r="L9" s="38">
        <f t="shared" si="2"/>
        <v>4</v>
      </c>
    </row>
    <row r="10" spans="1:12">
      <c r="A10" s="14">
        <v>7</v>
      </c>
      <c r="B10" s="43">
        <v>1</v>
      </c>
      <c r="C10" s="42">
        <v>2</v>
      </c>
      <c r="D10" s="30">
        <f t="shared" si="0"/>
        <v>3</v>
      </c>
      <c r="E10" s="14">
        <v>22</v>
      </c>
      <c r="F10" s="41">
        <v>5</v>
      </c>
      <c r="G10" s="46">
        <v>3</v>
      </c>
      <c r="H10" s="38">
        <f t="shared" si="1"/>
        <v>8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43">
        <v>2</v>
      </c>
      <c r="C11" s="42">
        <v>3</v>
      </c>
      <c r="D11" s="30">
        <f t="shared" si="0"/>
        <v>5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8</v>
      </c>
      <c r="K11" s="46">
        <v>2</v>
      </c>
      <c r="L11" s="38">
        <f t="shared" si="2"/>
        <v>10</v>
      </c>
    </row>
    <row r="12" spans="1:12">
      <c r="A12" s="14">
        <v>9</v>
      </c>
      <c r="B12" s="43">
        <v>2</v>
      </c>
      <c r="C12" s="42">
        <v>3</v>
      </c>
      <c r="D12" s="30">
        <f t="shared" si="0"/>
        <v>5</v>
      </c>
      <c r="E12" s="14">
        <v>24</v>
      </c>
      <c r="F12" s="41">
        <v>2</v>
      </c>
      <c r="G12" s="46">
        <v>3</v>
      </c>
      <c r="H12" s="38">
        <f t="shared" si="1"/>
        <v>5</v>
      </c>
      <c r="I12" s="15">
        <v>74</v>
      </c>
      <c r="J12" s="41">
        <v>2</v>
      </c>
      <c r="K12" s="46">
        <v>9</v>
      </c>
      <c r="L12" s="38">
        <f t="shared" si="2"/>
        <v>11</v>
      </c>
    </row>
    <row r="13" spans="1:12">
      <c r="A13" s="14">
        <v>10</v>
      </c>
      <c r="B13" s="43">
        <v>2</v>
      </c>
      <c r="C13" s="42">
        <v>0</v>
      </c>
      <c r="D13" s="30">
        <f t="shared" si="0"/>
        <v>2</v>
      </c>
      <c r="E13" s="14">
        <v>25</v>
      </c>
      <c r="F13" s="41">
        <v>4</v>
      </c>
      <c r="G13" s="46">
        <v>8</v>
      </c>
      <c r="H13" s="38">
        <f t="shared" si="1"/>
        <v>12</v>
      </c>
      <c r="I13" s="15">
        <v>75</v>
      </c>
      <c r="J13" s="41">
        <v>4</v>
      </c>
      <c r="K13" s="46">
        <v>5</v>
      </c>
      <c r="L13" s="38">
        <f t="shared" si="2"/>
        <v>9</v>
      </c>
    </row>
    <row r="14" spans="1:12">
      <c r="A14" s="14">
        <v>11</v>
      </c>
      <c r="B14" s="43">
        <v>3</v>
      </c>
      <c r="C14" s="42">
        <v>6</v>
      </c>
      <c r="D14" s="30">
        <f t="shared" si="0"/>
        <v>9</v>
      </c>
      <c r="E14" s="14">
        <v>26</v>
      </c>
      <c r="F14" s="41">
        <v>0</v>
      </c>
      <c r="G14" s="46">
        <v>6</v>
      </c>
      <c r="H14" s="38">
        <f t="shared" si="1"/>
        <v>6</v>
      </c>
      <c r="I14" s="15">
        <v>76</v>
      </c>
      <c r="J14" s="41">
        <v>3</v>
      </c>
      <c r="K14" s="46">
        <v>5</v>
      </c>
      <c r="L14" s="38">
        <f t="shared" si="2"/>
        <v>8</v>
      </c>
    </row>
    <row r="15" spans="1:12">
      <c r="A15" s="14">
        <v>12</v>
      </c>
      <c r="B15" s="43">
        <v>2</v>
      </c>
      <c r="C15" s="42">
        <v>4</v>
      </c>
      <c r="D15" s="30">
        <f t="shared" si="0"/>
        <v>6</v>
      </c>
      <c r="E15" s="14">
        <v>27</v>
      </c>
      <c r="F15" s="41">
        <v>3</v>
      </c>
      <c r="G15" s="46">
        <v>4</v>
      </c>
      <c r="H15" s="38">
        <f t="shared" si="1"/>
        <v>7</v>
      </c>
      <c r="I15" s="15">
        <v>77</v>
      </c>
      <c r="J15" s="41">
        <v>3</v>
      </c>
      <c r="K15" s="46">
        <v>6</v>
      </c>
      <c r="L15" s="38">
        <f t="shared" si="2"/>
        <v>9</v>
      </c>
    </row>
    <row r="16" spans="1:12">
      <c r="A16" s="14">
        <v>13</v>
      </c>
      <c r="B16" s="43">
        <v>1</v>
      </c>
      <c r="C16" s="42">
        <v>5</v>
      </c>
      <c r="D16" s="30">
        <f t="shared" si="0"/>
        <v>6</v>
      </c>
      <c r="E16" s="14">
        <v>28</v>
      </c>
      <c r="F16" s="43">
        <v>0</v>
      </c>
      <c r="G16" s="47">
        <v>6</v>
      </c>
      <c r="H16" s="38">
        <f t="shared" si="1"/>
        <v>6</v>
      </c>
      <c r="I16" s="15">
        <v>78</v>
      </c>
      <c r="J16" s="41">
        <v>2</v>
      </c>
      <c r="K16" s="46">
        <v>5</v>
      </c>
      <c r="L16" s="38">
        <f t="shared" si="2"/>
        <v>7</v>
      </c>
    </row>
    <row r="17" spans="1:12" ht="14.25" thickBot="1">
      <c r="A17" s="24">
        <v>14</v>
      </c>
      <c r="B17" s="44">
        <v>1</v>
      </c>
      <c r="C17" s="45">
        <v>2</v>
      </c>
      <c r="D17" s="33">
        <f t="shared" si="0"/>
        <v>3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4</v>
      </c>
      <c r="K17" s="46">
        <v>2</v>
      </c>
      <c r="L17" s="38">
        <f t="shared" si="2"/>
        <v>6</v>
      </c>
    </row>
    <row r="18" spans="1:12" ht="15" thickTop="1" thickBot="1">
      <c r="A18" s="23" t="s">
        <v>6</v>
      </c>
      <c r="B18" s="34">
        <f>SUM(B3:B17)</f>
        <v>30</v>
      </c>
      <c r="C18" s="35">
        <f>SUM(C3:C17)</f>
        <v>38</v>
      </c>
      <c r="D18" s="36">
        <f>SUM(B18:C18)</f>
        <v>68</v>
      </c>
      <c r="E18" s="14">
        <v>30</v>
      </c>
      <c r="F18" s="43">
        <v>4</v>
      </c>
      <c r="G18" s="47">
        <v>2</v>
      </c>
      <c r="H18" s="38">
        <f t="shared" si="1"/>
        <v>6</v>
      </c>
      <c r="I18" s="15">
        <v>80</v>
      </c>
      <c r="J18" s="41">
        <v>5</v>
      </c>
      <c r="K18" s="46">
        <v>5</v>
      </c>
      <c r="L18" s="38">
        <f t="shared" si="2"/>
        <v>10</v>
      </c>
    </row>
    <row r="19" spans="1:12">
      <c r="E19" s="14">
        <v>31</v>
      </c>
      <c r="F19" s="43">
        <v>0</v>
      </c>
      <c r="G19" s="47">
        <v>4</v>
      </c>
      <c r="H19" s="38">
        <f t="shared" si="1"/>
        <v>4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2</v>
      </c>
      <c r="K20" s="46">
        <v>5</v>
      </c>
      <c r="L20" s="38">
        <f t="shared" si="2"/>
        <v>7</v>
      </c>
    </row>
    <row r="21" spans="1:12">
      <c r="E21" s="14">
        <v>33</v>
      </c>
      <c r="F21" s="43">
        <v>7</v>
      </c>
      <c r="G21" s="47">
        <v>5</v>
      </c>
      <c r="H21" s="38">
        <f t="shared" si="1"/>
        <v>12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4</v>
      </c>
      <c r="G22" s="47">
        <v>5</v>
      </c>
      <c r="H22" s="38">
        <f t="shared" si="1"/>
        <v>9</v>
      </c>
      <c r="I22" s="15">
        <v>84</v>
      </c>
      <c r="J22" s="43">
        <v>1</v>
      </c>
      <c r="K22" s="47">
        <v>3</v>
      </c>
      <c r="L22" s="38">
        <f t="shared" si="2"/>
        <v>4</v>
      </c>
    </row>
    <row r="23" spans="1:12">
      <c r="E23" s="14">
        <v>35</v>
      </c>
      <c r="F23" s="43">
        <v>8</v>
      </c>
      <c r="G23" s="47">
        <v>3</v>
      </c>
      <c r="H23" s="38">
        <f t="shared" si="1"/>
        <v>11</v>
      </c>
      <c r="I23" s="15">
        <v>85</v>
      </c>
      <c r="J23" s="43">
        <v>4</v>
      </c>
      <c r="K23" s="47">
        <v>4</v>
      </c>
      <c r="L23" s="38">
        <f t="shared" si="2"/>
        <v>8</v>
      </c>
    </row>
    <row r="24" spans="1:12">
      <c r="E24" s="14">
        <v>36</v>
      </c>
      <c r="F24" s="43">
        <v>7</v>
      </c>
      <c r="G24" s="47">
        <v>3</v>
      </c>
      <c r="H24" s="38">
        <f t="shared" si="1"/>
        <v>10</v>
      </c>
      <c r="I24" s="15">
        <v>86</v>
      </c>
      <c r="J24" s="43">
        <v>2</v>
      </c>
      <c r="K24" s="47">
        <v>1</v>
      </c>
      <c r="L24" s="38">
        <f t="shared" si="2"/>
        <v>3</v>
      </c>
    </row>
    <row r="25" spans="1:12">
      <c r="E25" s="14">
        <v>37</v>
      </c>
      <c r="F25" s="43">
        <v>0</v>
      </c>
      <c r="G25" s="47">
        <v>4</v>
      </c>
      <c r="H25" s="38">
        <f t="shared" si="1"/>
        <v>4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5</v>
      </c>
      <c r="G26" s="47">
        <v>1</v>
      </c>
      <c r="H26" s="38">
        <f t="shared" si="1"/>
        <v>6</v>
      </c>
      <c r="I26" s="15">
        <v>88</v>
      </c>
      <c r="J26" s="43">
        <v>1</v>
      </c>
      <c r="K26" s="47">
        <v>5</v>
      </c>
      <c r="L26" s="38">
        <f t="shared" si="2"/>
        <v>6</v>
      </c>
    </row>
    <row r="27" spans="1:12">
      <c r="E27" s="14">
        <v>39</v>
      </c>
      <c r="F27" s="43">
        <v>3</v>
      </c>
      <c r="G27" s="47">
        <v>4</v>
      </c>
      <c r="H27" s="38">
        <f t="shared" si="1"/>
        <v>7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3</v>
      </c>
      <c r="G28" s="47">
        <v>4</v>
      </c>
      <c r="H28" s="38">
        <f t="shared" si="1"/>
        <v>7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5</v>
      </c>
      <c r="G29" s="47">
        <v>4</v>
      </c>
      <c r="H29" s="38">
        <f t="shared" si="1"/>
        <v>9</v>
      </c>
      <c r="I29" s="15">
        <v>91</v>
      </c>
      <c r="J29" s="43">
        <v>1</v>
      </c>
      <c r="K29" s="47">
        <v>1</v>
      </c>
      <c r="L29" s="38">
        <f t="shared" si="2"/>
        <v>2</v>
      </c>
    </row>
    <row r="30" spans="1:12">
      <c r="E30" s="14">
        <v>42</v>
      </c>
      <c r="F30" s="43">
        <v>4</v>
      </c>
      <c r="G30" s="47">
        <v>7</v>
      </c>
      <c r="H30" s="38">
        <f t="shared" si="1"/>
        <v>11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</v>
      </c>
      <c r="G31" s="47">
        <v>5</v>
      </c>
      <c r="H31" s="38">
        <f t="shared" si="1"/>
        <v>6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10</v>
      </c>
      <c r="G32" s="47">
        <v>2</v>
      </c>
      <c r="H32" s="38">
        <f t="shared" si="1"/>
        <v>12</v>
      </c>
      <c r="I32" s="15">
        <v>94</v>
      </c>
      <c r="J32" s="43">
        <v>0</v>
      </c>
      <c r="K32" s="47">
        <v>7</v>
      </c>
      <c r="L32" s="38">
        <f t="shared" si="2"/>
        <v>7</v>
      </c>
    </row>
    <row r="33" spans="5:12">
      <c r="E33" s="14">
        <v>45</v>
      </c>
      <c r="F33" s="43">
        <v>7</v>
      </c>
      <c r="G33" s="47">
        <v>6</v>
      </c>
      <c r="H33" s="38">
        <f t="shared" si="1"/>
        <v>13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7</v>
      </c>
      <c r="G34" s="47">
        <v>4</v>
      </c>
      <c r="H34" s="38">
        <f t="shared" si="1"/>
        <v>11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5</v>
      </c>
      <c r="G35" s="47">
        <v>5</v>
      </c>
      <c r="H35" s="38">
        <f t="shared" si="1"/>
        <v>10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7</v>
      </c>
      <c r="G36" s="47">
        <v>4</v>
      </c>
      <c r="H36" s="38">
        <f t="shared" si="1"/>
        <v>11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6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6</v>
      </c>
      <c r="H38" s="38">
        <f t="shared" si="1"/>
        <v>16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8</v>
      </c>
      <c r="H39" s="38">
        <f t="shared" si="1"/>
        <v>11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10</v>
      </c>
      <c r="H41" s="38">
        <f t="shared" si="1"/>
        <v>15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10</v>
      </c>
      <c r="G42" s="47">
        <v>3</v>
      </c>
      <c r="H42" s="38">
        <f t="shared" si="1"/>
        <v>13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8</v>
      </c>
      <c r="G43" s="47">
        <v>8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2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3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5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1</v>
      </c>
      <c r="H47" s="38">
        <f t="shared" si="1"/>
        <v>10</v>
      </c>
      <c r="I47" s="25" t="s">
        <v>6</v>
      </c>
      <c r="J47" s="36">
        <f>SUM(J3:J46)</f>
        <v>94</v>
      </c>
      <c r="K47" s="39">
        <f>SUM(K3:K46)</f>
        <v>123</v>
      </c>
      <c r="L47" s="40">
        <f>SUM(J47:K47)</f>
        <v>217</v>
      </c>
    </row>
    <row r="48" spans="5:12">
      <c r="E48" s="14">
        <v>60</v>
      </c>
      <c r="F48" s="43">
        <v>5</v>
      </c>
      <c r="G48" s="47">
        <v>5</v>
      </c>
      <c r="H48" s="38">
        <f t="shared" si="1"/>
        <v>10</v>
      </c>
    </row>
    <row r="49" spans="5:12" ht="14.25" thickBot="1">
      <c r="E49" s="14">
        <v>61</v>
      </c>
      <c r="F49" s="43">
        <v>6</v>
      </c>
      <c r="G49" s="47">
        <v>4</v>
      </c>
      <c r="H49" s="38">
        <f t="shared" si="1"/>
        <v>10</v>
      </c>
      <c r="J49" s="4" t="s">
        <v>35</v>
      </c>
      <c r="K49" s="10"/>
      <c r="L49" s="10"/>
    </row>
    <row r="50" spans="5:12">
      <c r="E50" s="14">
        <v>62</v>
      </c>
      <c r="F50" s="43">
        <v>11</v>
      </c>
      <c r="G50" s="47">
        <v>10</v>
      </c>
      <c r="H50" s="38">
        <f t="shared" si="1"/>
        <v>21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6</v>
      </c>
      <c r="G51" s="47">
        <v>4</v>
      </c>
      <c r="H51" s="38">
        <f t="shared" si="1"/>
        <v>10</v>
      </c>
      <c r="J51" s="76">
        <f>SUM(B18,F53,J47)</f>
        <v>361</v>
      </c>
      <c r="K51" s="77">
        <f>SUM(C18,G53,K47)</f>
        <v>390</v>
      </c>
      <c r="L51" s="78">
        <f>SUM(J51:K51)</f>
        <v>751</v>
      </c>
    </row>
    <row r="52" spans="5:12" ht="14.25" thickBot="1">
      <c r="E52" s="24">
        <v>64</v>
      </c>
      <c r="F52" s="44">
        <v>5</v>
      </c>
      <c r="G52" s="48">
        <v>10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237</v>
      </c>
      <c r="G53" s="36">
        <f>SUM(G3:G52)</f>
        <v>229</v>
      </c>
      <c r="H53" s="40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zoomScaleNormal="71" workbookViewId="0">
      <selection activeCell="F12" sqref="F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3</v>
      </c>
      <c r="D3" s="28">
        <f>SUM(B3:C3)</f>
        <v>5</v>
      </c>
      <c r="E3" s="19">
        <v>15</v>
      </c>
      <c r="F3" s="26">
        <v>8</v>
      </c>
      <c r="G3" s="27">
        <v>4</v>
      </c>
      <c r="H3" s="37">
        <f>SUM(F3:G3)</f>
        <v>12</v>
      </c>
      <c r="I3" s="20">
        <v>65</v>
      </c>
      <c r="J3" s="26">
        <v>7</v>
      </c>
      <c r="K3" s="27">
        <v>10</v>
      </c>
      <c r="L3" s="37">
        <f>SUM(J3:K3)</f>
        <v>17</v>
      </c>
    </row>
    <row r="4" spans="1:12">
      <c r="A4" s="14">
        <v>1</v>
      </c>
      <c r="B4" s="41">
        <v>3</v>
      </c>
      <c r="C4" s="42">
        <v>4</v>
      </c>
      <c r="D4" s="30">
        <f t="shared" ref="D4:D17" si="0">SUM(B4:C4)</f>
        <v>7</v>
      </c>
      <c r="E4" s="14">
        <v>16</v>
      </c>
      <c r="F4" s="26">
        <v>9</v>
      </c>
      <c r="G4" s="27">
        <v>4</v>
      </c>
      <c r="H4" s="38">
        <f t="shared" ref="H4:H52" si="1">SUM(F4:G4)</f>
        <v>13</v>
      </c>
      <c r="I4" s="15">
        <v>66</v>
      </c>
      <c r="J4" s="26">
        <v>6</v>
      </c>
      <c r="K4" s="27">
        <v>6</v>
      </c>
      <c r="L4" s="38">
        <f t="shared" ref="L4:L46" si="2">SUM(J4:K4)</f>
        <v>12</v>
      </c>
    </row>
    <row r="5" spans="1:12">
      <c r="A5" s="14">
        <v>2</v>
      </c>
      <c r="B5" s="41">
        <v>6</v>
      </c>
      <c r="C5" s="42">
        <v>3</v>
      </c>
      <c r="D5" s="30">
        <f t="shared" si="0"/>
        <v>9</v>
      </c>
      <c r="E5" s="14">
        <v>17</v>
      </c>
      <c r="F5" s="26">
        <v>4</v>
      </c>
      <c r="G5" s="27">
        <v>5</v>
      </c>
      <c r="H5" s="38">
        <f t="shared" si="1"/>
        <v>9</v>
      </c>
      <c r="I5" s="15">
        <v>67</v>
      </c>
      <c r="J5" s="26">
        <v>8</v>
      </c>
      <c r="K5" s="27">
        <v>16</v>
      </c>
      <c r="L5" s="38">
        <f t="shared" si="2"/>
        <v>24</v>
      </c>
    </row>
    <row r="6" spans="1:12">
      <c r="A6" s="14">
        <v>3</v>
      </c>
      <c r="B6" s="41">
        <v>5</v>
      </c>
      <c r="C6" s="42">
        <v>3</v>
      </c>
      <c r="D6" s="30">
        <f t="shared" si="0"/>
        <v>8</v>
      </c>
      <c r="E6" s="14">
        <v>18</v>
      </c>
      <c r="F6" s="26">
        <v>5</v>
      </c>
      <c r="G6" s="27">
        <v>5</v>
      </c>
      <c r="H6" s="38">
        <f t="shared" si="1"/>
        <v>10</v>
      </c>
      <c r="I6" s="15">
        <v>68</v>
      </c>
      <c r="J6" s="26">
        <v>9</v>
      </c>
      <c r="K6" s="27">
        <v>7</v>
      </c>
      <c r="L6" s="38">
        <f t="shared" si="2"/>
        <v>16</v>
      </c>
    </row>
    <row r="7" spans="1:12">
      <c r="A7" s="14">
        <v>4</v>
      </c>
      <c r="B7" s="41">
        <v>4</v>
      </c>
      <c r="C7" s="42">
        <v>4</v>
      </c>
      <c r="D7" s="30">
        <f t="shared" si="0"/>
        <v>8</v>
      </c>
      <c r="E7" s="14">
        <v>19</v>
      </c>
      <c r="F7" s="26">
        <v>4</v>
      </c>
      <c r="G7" s="27">
        <v>6</v>
      </c>
      <c r="H7" s="38">
        <f t="shared" si="1"/>
        <v>10</v>
      </c>
      <c r="I7" s="15">
        <v>69</v>
      </c>
      <c r="J7" s="26">
        <v>9</v>
      </c>
      <c r="K7" s="27">
        <v>9</v>
      </c>
      <c r="L7" s="38">
        <f t="shared" si="2"/>
        <v>18</v>
      </c>
    </row>
    <row r="8" spans="1:12">
      <c r="A8" s="14">
        <v>5</v>
      </c>
      <c r="B8" s="41">
        <v>3</v>
      </c>
      <c r="C8" s="42">
        <v>5</v>
      </c>
      <c r="D8" s="30">
        <f t="shared" si="0"/>
        <v>8</v>
      </c>
      <c r="E8" s="14">
        <v>20</v>
      </c>
      <c r="F8" s="26">
        <v>12</v>
      </c>
      <c r="G8" s="27">
        <v>8</v>
      </c>
      <c r="H8" s="38">
        <f t="shared" si="1"/>
        <v>20</v>
      </c>
      <c r="I8" s="15">
        <v>70</v>
      </c>
      <c r="J8" s="26">
        <v>12</v>
      </c>
      <c r="K8" s="27">
        <v>10</v>
      </c>
      <c r="L8" s="38">
        <f t="shared" si="2"/>
        <v>22</v>
      </c>
    </row>
    <row r="9" spans="1:12">
      <c r="A9" s="14">
        <v>6</v>
      </c>
      <c r="B9" s="41">
        <v>3</v>
      </c>
      <c r="C9" s="42">
        <v>8</v>
      </c>
      <c r="D9" s="30">
        <f t="shared" si="0"/>
        <v>11</v>
      </c>
      <c r="E9" s="14">
        <v>21</v>
      </c>
      <c r="F9" s="26">
        <v>6</v>
      </c>
      <c r="G9" s="27">
        <v>8</v>
      </c>
      <c r="H9" s="38">
        <f t="shared" si="1"/>
        <v>14</v>
      </c>
      <c r="I9" s="15">
        <v>71</v>
      </c>
      <c r="J9" s="26">
        <v>7</v>
      </c>
      <c r="K9" s="27">
        <v>7</v>
      </c>
      <c r="L9" s="38">
        <f t="shared" si="2"/>
        <v>14</v>
      </c>
    </row>
    <row r="10" spans="1:12">
      <c r="A10" s="14">
        <v>7</v>
      </c>
      <c r="B10" s="41">
        <v>3</v>
      </c>
      <c r="C10" s="42">
        <v>4</v>
      </c>
      <c r="D10" s="30">
        <f t="shared" si="0"/>
        <v>7</v>
      </c>
      <c r="E10" s="14">
        <v>22</v>
      </c>
      <c r="F10" s="26">
        <v>9</v>
      </c>
      <c r="G10" s="27">
        <v>4</v>
      </c>
      <c r="H10" s="38">
        <f t="shared" si="1"/>
        <v>13</v>
      </c>
      <c r="I10" s="15">
        <v>72</v>
      </c>
      <c r="J10" s="26">
        <v>5</v>
      </c>
      <c r="K10" s="27">
        <v>6</v>
      </c>
      <c r="L10" s="38">
        <f t="shared" si="2"/>
        <v>11</v>
      </c>
    </row>
    <row r="11" spans="1:12">
      <c r="A11" s="14">
        <v>8</v>
      </c>
      <c r="B11" s="41">
        <v>9</v>
      </c>
      <c r="C11" s="42">
        <v>7</v>
      </c>
      <c r="D11" s="30">
        <f t="shared" si="0"/>
        <v>16</v>
      </c>
      <c r="E11" s="14">
        <v>23</v>
      </c>
      <c r="F11" s="26">
        <v>9</v>
      </c>
      <c r="G11" s="27">
        <v>1</v>
      </c>
      <c r="H11" s="38">
        <f t="shared" si="1"/>
        <v>10</v>
      </c>
      <c r="I11" s="15">
        <v>73</v>
      </c>
      <c r="J11" s="26">
        <v>6</v>
      </c>
      <c r="K11" s="27">
        <v>4</v>
      </c>
      <c r="L11" s="38">
        <f t="shared" si="2"/>
        <v>10</v>
      </c>
    </row>
    <row r="12" spans="1:12">
      <c r="A12" s="14">
        <v>9</v>
      </c>
      <c r="B12" s="41">
        <v>3</v>
      </c>
      <c r="C12" s="42">
        <v>4</v>
      </c>
      <c r="D12" s="30">
        <f t="shared" si="0"/>
        <v>7</v>
      </c>
      <c r="E12" s="14">
        <v>24</v>
      </c>
      <c r="F12" s="26">
        <v>4</v>
      </c>
      <c r="G12" s="27">
        <v>7</v>
      </c>
      <c r="H12" s="38">
        <f t="shared" si="1"/>
        <v>11</v>
      </c>
      <c r="I12" s="15">
        <v>74</v>
      </c>
      <c r="J12" s="26">
        <v>4</v>
      </c>
      <c r="K12" s="27">
        <v>5</v>
      </c>
      <c r="L12" s="38">
        <f t="shared" si="2"/>
        <v>9</v>
      </c>
    </row>
    <row r="13" spans="1:12">
      <c r="A13" s="14">
        <v>10</v>
      </c>
      <c r="B13" s="41">
        <v>9</v>
      </c>
      <c r="C13" s="42">
        <v>3</v>
      </c>
      <c r="D13" s="30">
        <f t="shared" si="0"/>
        <v>12</v>
      </c>
      <c r="E13" s="14">
        <v>25</v>
      </c>
      <c r="F13" s="26">
        <v>5</v>
      </c>
      <c r="G13" s="27">
        <v>5</v>
      </c>
      <c r="H13" s="38">
        <f t="shared" si="1"/>
        <v>10</v>
      </c>
      <c r="I13" s="15">
        <v>75</v>
      </c>
      <c r="J13" s="26">
        <v>4</v>
      </c>
      <c r="K13" s="27">
        <v>2</v>
      </c>
      <c r="L13" s="38">
        <f t="shared" si="2"/>
        <v>6</v>
      </c>
    </row>
    <row r="14" spans="1:12">
      <c r="A14" s="14">
        <v>11</v>
      </c>
      <c r="B14" s="41">
        <v>5</v>
      </c>
      <c r="C14" s="42">
        <v>2</v>
      </c>
      <c r="D14" s="30">
        <f t="shared" si="0"/>
        <v>7</v>
      </c>
      <c r="E14" s="14">
        <v>26</v>
      </c>
      <c r="F14" s="26">
        <v>2</v>
      </c>
      <c r="G14" s="27">
        <v>5</v>
      </c>
      <c r="H14" s="38">
        <f t="shared" si="1"/>
        <v>7</v>
      </c>
      <c r="I14" s="15">
        <v>76</v>
      </c>
      <c r="J14" s="26">
        <v>4</v>
      </c>
      <c r="K14" s="27">
        <v>5</v>
      </c>
      <c r="L14" s="38">
        <f t="shared" si="2"/>
        <v>9</v>
      </c>
    </row>
    <row r="15" spans="1:12">
      <c r="A15" s="14">
        <v>12</v>
      </c>
      <c r="B15" s="41">
        <v>4</v>
      </c>
      <c r="C15" s="42">
        <v>7</v>
      </c>
      <c r="D15" s="30">
        <f t="shared" si="0"/>
        <v>11</v>
      </c>
      <c r="E15" s="14">
        <v>27</v>
      </c>
      <c r="F15" s="26">
        <v>7</v>
      </c>
      <c r="G15" s="27">
        <v>9</v>
      </c>
      <c r="H15" s="38">
        <f t="shared" si="1"/>
        <v>16</v>
      </c>
      <c r="I15" s="15">
        <v>77</v>
      </c>
      <c r="J15" s="26">
        <v>4</v>
      </c>
      <c r="K15" s="27">
        <v>2</v>
      </c>
      <c r="L15" s="38">
        <f t="shared" si="2"/>
        <v>6</v>
      </c>
    </row>
    <row r="16" spans="1:12">
      <c r="A16" s="14">
        <v>13</v>
      </c>
      <c r="B16" s="41">
        <v>7</v>
      </c>
      <c r="C16" s="42">
        <v>6</v>
      </c>
      <c r="D16" s="30">
        <f t="shared" si="0"/>
        <v>13</v>
      </c>
      <c r="E16" s="14">
        <v>28</v>
      </c>
      <c r="F16" s="26">
        <v>8</v>
      </c>
      <c r="G16" s="27">
        <v>3</v>
      </c>
      <c r="H16" s="38">
        <f t="shared" si="1"/>
        <v>11</v>
      </c>
      <c r="I16" s="15">
        <v>78</v>
      </c>
      <c r="J16" s="26">
        <v>4</v>
      </c>
      <c r="K16" s="27">
        <v>1</v>
      </c>
      <c r="L16" s="38">
        <f t="shared" si="2"/>
        <v>5</v>
      </c>
    </row>
    <row r="17" spans="1:12" ht="14.25" thickBot="1">
      <c r="A17" s="24">
        <v>14</v>
      </c>
      <c r="B17" s="44">
        <v>5</v>
      </c>
      <c r="C17" s="45">
        <v>4</v>
      </c>
      <c r="D17" s="33">
        <f t="shared" si="0"/>
        <v>9</v>
      </c>
      <c r="E17" s="14">
        <v>29</v>
      </c>
      <c r="F17" s="26">
        <v>8</v>
      </c>
      <c r="G17" s="27">
        <v>7</v>
      </c>
      <c r="H17" s="38">
        <f t="shared" si="1"/>
        <v>15</v>
      </c>
      <c r="I17" s="15">
        <v>79</v>
      </c>
      <c r="J17" s="26">
        <v>4</v>
      </c>
      <c r="K17" s="27">
        <v>4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71</v>
      </c>
      <c r="C18" s="35">
        <f>SUM(C3:C17)</f>
        <v>67</v>
      </c>
      <c r="D18" s="36">
        <f>SUM(B18:C18)</f>
        <v>138</v>
      </c>
      <c r="E18" s="14">
        <v>30</v>
      </c>
      <c r="F18" s="26">
        <v>7</v>
      </c>
      <c r="G18" s="27">
        <v>5</v>
      </c>
      <c r="H18" s="38">
        <f t="shared" si="1"/>
        <v>12</v>
      </c>
      <c r="I18" s="15">
        <v>80</v>
      </c>
      <c r="J18" s="26">
        <v>2</v>
      </c>
      <c r="K18" s="27">
        <v>1</v>
      </c>
      <c r="L18" s="38">
        <f t="shared" si="2"/>
        <v>3</v>
      </c>
    </row>
    <row r="19" spans="1:12">
      <c r="E19" s="14">
        <v>31</v>
      </c>
      <c r="F19" s="26">
        <v>4</v>
      </c>
      <c r="G19" s="27">
        <v>4</v>
      </c>
      <c r="H19" s="38">
        <f t="shared" si="1"/>
        <v>8</v>
      </c>
      <c r="I19" s="15">
        <v>81</v>
      </c>
      <c r="J19" s="26">
        <v>1</v>
      </c>
      <c r="K19" s="27">
        <v>5</v>
      </c>
      <c r="L19" s="38">
        <f t="shared" si="2"/>
        <v>6</v>
      </c>
    </row>
    <row r="20" spans="1:12">
      <c r="E20" s="14">
        <v>32</v>
      </c>
      <c r="F20" s="26">
        <v>10</v>
      </c>
      <c r="G20" s="27">
        <v>10</v>
      </c>
      <c r="H20" s="38">
        <f t="shared" si="1"/>
        <v>20</v>
      </c>
      <c r="I20" s="15">
        <v>82</v>
      </c>
      <c r="J20" s="26">
        <v>2</v>
      </c>
      <c r="K20" s="27">
        <v>1</v>
      </c>
      <c r="L20" s="38">
        <f t="shared" si="2"/>
        <v>3</v>
      </c>
    </row>
    <row r="21" spans="1:12">
      <c r="E21" s="14">
        <v>33</v>
      </c>
      <c r="F21" s="26">
        <v>8</v>
      </c>
      <c r="G21" s="27">
        <v>5</v>
      </c>
      <c r="H21" s="38">
        <f t="shared" si="1"/>
        <v>13</v>
      </c>
      <c r="I21" s="15">
        <v>83</v>
      </c>
      <c r="J21" s="26">
        <v>2</v>
      </c>
      <c r="K21" s="27">
        <v>2</v>
      </c>
      <c r="L21" s="38">
        <f t="shared" si="2"/>
        <v>4</v>
      </c>
    </row>
    <row r="22" spans="1:12">
      <c r="E22" s="14">
        <v>34</v>
      </c>
      <c r="F22" s="26">
        <v>3</v>
      </c>
      <c r="G22" s="27">
        <v>4</v>
      </c>
      <c r="H22" s="38">
        <f t="shared" si="1"/>
        <v>7</v>
      </c>
      <c r="I22" s="15">
        <v>84</v>
      </c>
      <c r="J22" s="26">
        <v>1</v>
      </c>
      <c r="K22" s="27">
        <v>2</v>
      </c>
      <c r="L22" s="38">
        <f t="shared" si="2"/>
        <v>3</v>
      </c>
    </row>
    <row r="23" spans="1:12">
      <c r="E23" s="14">
        <v>35</v>
      </c>
      <c r="F23" s="26">
        <v>4</v>
      </c>
      <c r="G23" s="27">
        <v>7</v>
      </c>
      <c r="H23" s="38">
        <f t="shared" si="1"/>
        <v>11</v>
      </c>
      <c r="I23" s="15">
        <v>85</v>
      </c>
      <c r="J23" s="26">
        <v>3</v>
      </c>
      <c r="K23" s="27">
        <v>2</v>
      </c>
      <c r="L23" s="38">
        <f t="shared" si="2"/>
        <v>5</v>
      </c>
    </row>
    <row r="24" spans="1:12">
      <c r="E24" s="14">
        <v>36</v>
      </c>
      <c r="F24" s="26">
        <v>8</v>
      </c>
      <c r="G24" s="27">
        <v>9</v>
      </c>
      <c r="H24" s="38">
        <f t="shared" si="1"/>
        <v>17</v>
      </c>
      <c r="I24" s="15">
        <v>86</v>
      </c>
      <c r="J24" s="26">
        <v>0</v>
      </c>
      <c r="K24" s="27">
        <v>4</v>
      </c>
      <c r="L24" s="38">
        <f t="shared" si="2"/>
        <v>4</v>
      </c>
    </row>
    <row r="25" spans="1:12">
      <c r="E25" s="14">
        <v>37</v>
      </c>
      <c r="F25" s="26">
        <v>9</v>
      </c>
      <c r="G25" s="27">
        <v>9</v>
      </c>
      <c r="H25" s="38">
        <f t="shared" si="1"/>
        <v>18</v>
      </c>
      <c r="I25" s="15">
        <v>87</v>
      </c>
      <c r="J25" s="26">
        <v>1</v>
      </c>
      <c r="K25" s="27">
        <v>0</v>
      </c>
      <c r="L25" s="38">
        <f t="shared" si="2"/>
        <v>1</v>
      </c>
    </row>
    <row r="26" spans="1:12">
      <c r="E26" s="14">
        <v>38</v>
      </c>
      <c r="F26" s="26">
        <v>7</v>
      </c>
      <c r="G26" s="27">
        <v>9</v>
      </c>
      <c r="H26" s="38">
        <f t="shared" si="1"/>
        <v>16</v>
      </c>
      <c r="I26" s="15">
        <v>88</v>
      </c>
      <c r="J26" s="26">
        <v>2</v>
      </c>
      <c r="K26" s="27">
        <v>1</v>
      </c>
      <c r="L26" s="38">
        <f t="shared" si="2"/>
        <v>3</v>
      </c>
    </row>
    <row r="27" spans="1:12">
      <c r="E27" s="14">
        <v>39</v>
      </c>
      <c r="F27" s="26">
        <v>7</v>
      </c>
      <c r="G27" s="27">
        <v>13</v>
      </c>
      <c r="H27" s="38">
        <f t="shared" si="1"/>
        <v>20</v>
      </c>
      <c r="I27" s="15">
        <v>89</v>
      </c>
      <c r="J27" s="26">
        <v>0</v>
      </c>
      <c r="K27" s="27">
        <v>3</v>
      </c>
      <c r="L27" s="38">
        <f t="shared" si="2"/>
        <v>3</v>
      </c>
    </row>
    <row r="28" spans="1:12">
      <c r="E28" s="14">
        <v>40</v>
      </c>
      <c r="F28" s="26">
        <v>9</v>
      </c>
      <c r="G28" s="27">
        <v>3</v>
      </c>
      <c r="H28" s="38">
        <f t="shared" si="1"/>
        <v>12</v>
      </c>
      <c r="I28" s="15">
        <v>90</v>
      </c>
      <c r="J28" s="26">
        <v>0</v>
      </c>
      <c r="K28" s="27">
        <v>0</v>
      </c>
      <c r="L28" s="38">
        <f t="shared" si="2"/>
        <v>0</v>
      </c>
    </row>
    <row r="29" spans="1:12">
      <c r="E29" s="14">
        <v>41</v>
      </c>
      <c r="F29" s="26">
        <v>8</v>
      </c>
      <c r="G29" s="27">
        <v>7</v>
      </c>
      <c r="H29" s="38">
        <f t="shared" si="1"/>
        <v>15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4</v>
      </c>
      <c r="G30" s="27">
        <v>12</v>
      </c>
      <c r="H30" s="38">
        <f t="shared" si="1"/>
        <v>16</v>
      </c>
      <c r="I30" s="15">
        <v>92</v>
      </c>
      <c r="J30" s="26">
        <v>0</v>
      </c>
      <c r="K30" s="27">
        <v>1</v>
      </c>
      <c r="L30" s="38">
        <f t="shared" si="2"/>
        <v>1</v>
      </c>
    </row>
    <row r="31" spans="1:12">
      <c r="E31" s="14">
        <v>43</v>
      </c>
      <c r="F31" s="26">
        <v>9</v>
      </c>
      <c r="G31" s="27">
        <v>6</v>
      </c>
      <c r="H31" s="38">
        <f t="shared" si="1"/>
        <v>15</v>
      </c>
      <c r="I31" s="15">
        <v>93</v>
      </c>
      <c r="J31" s="26">
        <v>0</v>
      </c>
      <c r="K31" s="27">
        <v>0</v>
      </c>
      <c r="L31" s="38">
        <f t="shared" si="2"/>
        <v>0</v>
      </c>
    </row>
    <row r="32" spans="1:12">
      <c r="E32" s="14">
        <v>44</v>
      </c>
      <c r="F32" s="26">
        <v>7</v>
      </c>
      <c r="G32" s="27">
        <v>4</v>
      </c>
      <c r="H32" s="38">
        <f t="shared" si="1"/>
        <v>11</v>
      </c>
      <c r="I32" s="15">
        <v>94</v>
      </c>
      <c r="J32" s="26">
        <v>0</v>
      </c>
      <c r="K32" s="27">
        <v>1</v>
      </c>
      <c r="L32" s="38">
        <f t="shared" si="2"/>
        <v>1</v>
      </c>
    </row>
    <row r="33" spans="5:12">
      <c r="E33" s="14">
        <v>45</v>
      </c>
      <c r="F33" s="26">
        <v>7</v>
      </c>
      <c r="G33" s="27">
        <v>7</v>
      </c>
      <c r="H33" s="38">
        <f t="shared" si="1"/>
        <v>14</v>
      </c>
      <c r="I33" s="15">
        <v>95</v>
      </c>
      <c r="J33" s="26">
        <v>0</v>
      </c>
      <c r="K33" s="27">
        <v>0</v>
      </c>
      <c r="L33" s="38">
        <f t="shared" si="2"/>
        <v>0</v>
      </c>
    </row>
    <row r="34" spans="5:12">
      <c r="E34" s="14">
        <v>46</v>
      </c>
      <c r="F34" s="26">
        <v>7</v>
      </c>
      <c r="G34" s="27">
        <v>9</v>
      </c>
      <c r="H34" s="38">
        <f t="shared" si="1"/>
        <v>16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7</v>
      </c>
      <c r="G35" s="27">
        <v>8</v>
      </c>
      <c r="H35" s="38">
        <f t="shared" si="1"/>
        <v>15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7</v>
      </c>
      <c r="G36" s="27">
        <v>8</v>
      </c>
      <c r="H36" s="38">
        <f t="shared" si="1"/>
        <v>15</v>
      </c>
      <c r="I36" s="15">
        <v>98</v>
      </c>
      <c r="J36" s="26">
        <v>0</v>
      </c>
      <c r="K36" s="27">
        <v>0</v>
      </c>
      <c r="L36" s="38">
        <f t="shared" si="2"/>
        <v>0</v>
      </c>
    </row>
    <row r="37" spans="5:12">
      <c r="E37" s="14">
        <v>49</v>
      </c>
      <c r="F37" s="26">
        <v>4</v>
      </c>
      <c r="G37" s="27">
        <v>5</v>
      </c>
      <c r="H37" s="38">
        <f t="shared" si="1"/>
        <v>9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5</v>
      </c>
      <c r="G38" s="27">
        <v>6</v>
      </c>
      <c r="H38" s="38">
        <f t="shared" si="1"/>
        <v>11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9</v>
      </c>
      <c r="G39" s="27">
        <v>4</v>
      </c>
      <c r="H39" s="38">
        <f t="shared" si="1"/>
        <v>13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6</v>
      </c>
      <c r="G40" s="27">
        <v>5</v>
      </c>
      <c r="H40" s="38">
        <f t="shared" si="1"/>
        <v>11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4</v>
      </c>
      <c r="G41" s="27">
        <v>13</v>
      </c>
      <c r="H41" s="38">
        <f t="shared" si="1"/>
        <v>17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8</v>
      </c>
      <c r="G42" s="27">
        <v>7</v>
      </c>
      <c r="H42" s="38">
        <f t="shared" si="1"/>
        <v>15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9</v>
      </c>
      <c r="G43" s="27">
        <v>5</v>
      </c>
      <c r="H43" s="38">
        <f t="shared" si="1"/>
        <v>14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10</v>
      </c>
      <c r="G44" s="27">
        <v>12</v>
      </c>
      <c r="H44" s="38">
        <f t="shared" si="1"/>
        <v>22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2</v>
      </c>
      <c r="G45" s="27">
        <v>0</v>
      </c>
      <c r="H45" s="38">
        <f t="shared" si="1"/>
        <v>2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7</v>
      </c>
      <c r="G46" s="27">
        <v>8</v>
      </c>
      <c r="H46" s="38">
        <f t="shared" si="1"/>
        <v>15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7</v>
      </c>
      <c r="G47" s="27">
        <v>3</v>
      </c>
      <c r="H47" s="38">
        <f t="shared" si="1"/>
        <v>10</v>
      </c>
      <c r="I47" s="25" t="s">
        <v>6</v>
      </c>
      <c r="J47" s="36">
        <f>SUM(J3:J46)</f>
        <v>107</v>
      </c>
      <c r="K47" s="39">
        <f>SUM(K3:K46)</f>
        <v>117</v>
      </c>
      <c r="L47" s="40">
        <f>SUM(J47:K47)</f>
        <v>224</v>
      </c>
    </row>
    <row r="48" spans="5:12">
      <c r="E48" s="14">
        <v>60</v>
      </c>
      <c r="F48" s="26">
        <v>8</v>
      </c>
      <c r="G48" s="27">
        <v>6</v>
      </c>
      <c r="H48" s="38">
        <f t="shared" si="1"/>
        <v>14</v>
      </c>
    </row>
    <row r="49" spans="5:12" ht="14.25" thickBot="1">
      <c r="E49" s="14">
        <v>61</v>
      </c>
      <c r="F49" s="26">
        <v>9</v>
      </c>
      <c r="G49" s="27">
        <v>12</v>
      </c>
      <c r="H49" s="38">
        <f t="shared" si="1"/>
        <v>21</v>
      </c>
      <c r="J49" s="4" t="s">
        <v>120</v>
      </c>
    </row>
    <row r="50" spans="5:12">
      <c r="E50" s="14">
        <v>62</v>
      </c>
      <c r="F50" s="26">
        <v>8</v>
      </c>
      <c r="G50" s="27">
        <v>17</v>
      </c>
      <c r="H50" s="38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4</v>
      </c>
      <c r="G51" s="27">
        <v>13</v>
      </c>
      <c r="H51" s="38">
        <f t="shared" si="1"/>
        <v>17</v>
      </c>
      <c r="J51" s="73">
        <f>SUM(B18,F53,J47)</f>
        <v>522</v>
      </c>
      <c r="K51" s="74">
        <f>SUM(C18,G53,K47)</f>
        <v>525</v>
      </c>
      <c r="L51" s="75">
        <f>SUM(J51:K51)</f>
        <v>1047</v>
      </c>
    </row>
    <row r="52" spans="5:12" ht="14.25" thickBot="1">
      <c r="E52" s="24">
        <v>64</v>
      </c>
      <c r="F52" s="31">
        <v>12</v>
      </c>
      <c r="G52" s="32">
        <v>5</v>
      </c>
      <c r="H52" s="33">
        <f t="shared" si="1"/>
        <v>17</v>
      </c>
    </row>
    <row r="53" spans="5:12" ht="15" thickTop="1" thickBot="1">
      <c r="E53" s="23" t="s">
        <v>6</v>
      </c>
      <c r="F53" s="36">
        <f>SUM(F3:F52)</f>
        <v>344</v>
      </c>
      <c r="G53" s="39">
        <f>SUM(G3:G52)</f>
        <v>341</v>
      </c>
      <c r="H53" s="40">
        <f>SUM(F53:G53)</f>
        <v>685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zoomScale="78" zoomScaleNormal="78" workbookViewId="0">
      <selection activeCell="I53" sqref="I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26">
        <v>6</v>
      </c>
      <c r="G3" s="27">
        <v>7</v>
      </c>
      <c r="H3" s="37">
        <f>SUM(F3:G3)</f>
        <v>13</v>
      </c>
      <c r="I3" s="20">
        <v>65</v>
      </c>
      <c r="J3" s="26">
        <v>4</v>
      </c>
      <c r="K3" s="27">
        <v>9</v>
      </c>
      <c r="L3" s="37">
        <f>SUM(J3:K3)</f>
        <v>13</v>
      </c>
    </row>
    <row r="4" spans="1:12">
      <c r="A4" s="14">
        <v>1</v>
      </c>
      <c r="B4" s="41">
        <v>1</v>
      </c>
      <c r="C4" s="42">
        <v>1</v>
      </c>
      <c r="D4" s="30">
        <f t="shared" ref="D4:D17" si="0">SUM(B4:C4)</f>
        <v>2</v>
      </c>
      <c r="E4" s="14">
        <v>16</v>
      </c>
      <c r="F4" s="26">
        <v>5</v>
      </c>
      <c r="G4" s="27">
        <v>4</v>
      </c>
      <c r="H4" s="38">
        <f t="shared" ref="H4:H52" si="1">SUM(F4:G4)</f>
        <v>9</v>
      </c>
      <c r="I4" s="15">
        <v>66</v>
      </c>
      <c r="J4" s="26">
        <v>4</v>
      </c>
      <c r="K4" s="27">
        <v>3</v>
      </c>
      <c r="L4" s="38">
        <f t="shared" ref="L4:L46" si="2">SUM(J4:K4)</f>
        <v>7</v>
      </c>
    </row>
    <row r="5" spans="1:12">
      <c r="A5" s="14">
        <v>2</v>
      </c>
      <c r="B5" s="41">
        <v>0</v>
      </c>
      <c r="C5" s="42">
        <v>2</v>
      </c>
      <c r="D5" s="30">
        <f t="shared" si="0"/>
        <v>2</v>
      </c>
      <c r="E5" s="14">
        <v>17</v>
      </c>
      <c r="F5" s="26">
        <v>7</v>
      </c>
      <c r="G5" s="27">
        <v>6</v>
      </c>
      <c r="H5" s="38">
        <f t="shared" si="1"/>
        <v>13</v>
      </c>
      <c r="I5" s="15">
        <v>67</v>
      </c>
      <c r="J5" s="26">
        <v>8</v>
      </c>
      <c r="K5" s="27">
        <v>9</v>
      </c>
      <c r="L5" s="38">
        <f t="shared" si="2"/>
        <v>17</v>
      </c>
    </row>
    <row r="6" spans="1:12">
      <c r="A6" s="14">
        <v>3</v>
      </c>
      <c r="B6" s="41">
        <v>0</v>
      </c>
      <c r="C6" s="42">
        <v>4</v>
      </c>
      <c r="D6" s="30">
        <f t="shared" si="0"/>
        <v>4</v>
      </c>
      <c r="E6" s="14">
        <v>18</v>
      </c>
      <c r="F6" s="26">
        <v>7</v>
      </c>
      <c r="G6" s="27">
        <v>12</v>
      </c>
      <c r="H6" s="38">
        <f t="shared" si="1"/>
        <v>19</v>
      </c>
      <c r="I6" s="15">
        <v>68</v>
      </c>
      <c r="J6" s="26">
        <v>9</v>
      </c>
      <c r="K6" s="27">
        <v>8</v>
      </c>
      <c r="L6" s="38">
        <f t="shared" si="2"/>
        <v>17</v>
      </c>
    </row>
    <row r="7" spans="1:12">
      <c r="A7" s="14">
        <v>4</v>
      </c>
      <c r="B7" s="41">
        <v>1</v>
      </c>
      <c r="C7" s="42">
        <v>3</v>
      </c>
      <c r="D7" s="30">
        <f t="shared" si="0"/>
        <v>4</v>
      </c>
      <c r="E7" s="14">
        <v>19</v>
      </c>
      <c r="F7" s="26">
        <v>14</v>
      </c>
      <c r="G7" s="27">
        <v>3</v>
      </c>
      <c r="H7" s="38">
        <f t="shared" si="1"/>
        <v>17</v>
      </c>
      <c r="I7" s="15">
        <v>69</v>
      </c>
      <c r="J7" s="26">
        <v>7</v>
      </c>
      <c r="K7" s="27">
        <v>7</v>
      </c>
      <c r="L7" s="38">
        <f t="shared" si="2"/>
        <v>14</v>
      </c>
    </row>
    <row r="8" spans="1:12">
      <c r="A8" s="14">
        <v>5</v>
      </c>
      <c r="B8" s="41">
        <v>0</v>
      </c>
      <c r="C8" s="42">
        <v>3</v>
      </c>
      <c r="D8" s="30">
        <f t="shared" si="0"/>
        <v>3</v>
      </c>
      <c r="E8" s="14">
        <v>20</v>
      </c>
      <c r="F8" s="26">
        <v>13</v>
      </c>
      <c r="G8" s="27">
        <v>6</v>
      </c>
      <c r="H8" s="38">
        <f t="shared" si="1"/>
        <v>19</v>
      </c>
      <c r="I8" s="15">
        <v>70</v>
      </c>
      <c r="J8" s="26">
        <v>13</v>
      </c>
      <c r="K8" s="27">
        <v>8</v>
      </c>
      <c r="L8" s="38">
        <f t="shared" si="2"/>
        <v>21</v>
      </c>
    </row>
    <row r="9" spans="1:12">
      <c r="A9" s="14">
        <v>6</v>
      </c>
      <c r="B9" s="41">
        <v>2</v>
      </c>
      <c r="C9" s="42">
        <v>4</v>
      </c>
      <c r="D9" s="30">
        <f t="shared" si="0"/>
        <v>6</v>
      </c>
      <c r="E9" s="14">
        <v>21</v>
      </c>
      <c r="F9" s="26">
        <v>14</v>
      </c>
      <c r="G9" s="27">
        <v>4</v>
      </c>
      <c r="H9" s="38">
        <f t="shared" si="1"/>
        <v>18</v>
      </c>
      <c r="I9" s="15">
        <v>71</v>
      </c>
      <c r="J9" s="26">
        <v>5</v>
      </c>
      <c r="K9" s="27">
        <v>7</v>
      </c>
      <c r="L9" s="38">
        <f t="shared" si="2"/>
        <v>12</v>
      </c>
    </row>
    <row r="10" spans="1:12">
      <c r="A10" s="14">
        <v>7</v>
      </c>
      <c r="B10" s="41">
        <v>2</v>
      </c>
      <c r="C10" s="42">
        <v>0</v>
      </c>
      <c r="D10" s="30">
        <f t="shared" si="0"/>
        <v>2</v>
      </c>
      <c r="E10" s="14">
        <v>22</v>
      </c>
      <c r="F10" s="26">
        <v>9</v>
      </c>
      <c r="G10" s="27">
        <v>7</v>
      </c>
      <c r="H10" s="38">
        <f t="shared" si="1"/>
        <v>16</v>
      </c>
      <c r="I10" s="15">
        <v>72</v>
      </c>
      <c r="J10" s="26">
        <v>5</v>
      </c>
      <c r="K10" s="27">
        <v>8</v>
      </c>
      <c r="L10" s="38">
        <f t="shared" si="2"/>
        <v>13</v>
      </c>
    </row>
    <row r="11" spans="1:12">
      <c r="A11" s="14">
        <v>8</v>
      </c>
      <c r="B11" s="41">
        <v>4</v>
      </c>
      <c r="C11" s="42">
        <v>4</v>
      </c>
      <c r="D11" s="30">
        <f t="shared" si="0"/>
        <v>8</v>
      </c>
      <c r="E11" s="14">
        <v>23</v>
      </c>
      <c r="F11" s="26">
        <v>0</v>
      </c>
      <c r="G11" s="27">
        <v>2</v>
      </c>
      <c r="H11" s="38">
        <f t="shared" si="1"/>
        <v>2</v>
      </c>
      <c r="I11" s="15">
        <v>73</v>
      </c>
      <c r="J11" s="26">
        <v>9</v>
      </c>
      <c r="K11" s="27">
        <v>3</v>
      </c>
      <c r="L11" s="38">
        <f t="shared" si="2"/>
        <v>12</v>
      </c>
    </row>
    <row r="12" spans="1:12">
      <c r="A12" s="14">
        <v>9</v>
      </c>
      <c r="B12" s="41">
        <v>5</v>
      </c>
      <c r="C12" s="42">
        <v>2</v>
      </c>
      <c r="D12" s="30">
        <f t="shared" si="0"/>
        <v>7</v>
      </c>
      <c r="E12" s="14">
        <v>24</v>
      </c>
      <c r="F12" s="26">
        <v>6</v>
      </c>
      <c r="G12" s="27">
        <v>6</v>
      </c>
      <c r="H12" s="38">
        <f t="shared" si="1"/>
        <v>12</v>
      </c>
      <c r="I12" s="15">
        <v>74</v>
      </c>
      <c r="J12" s="26">
        <v>10</v>
      </c>
      <c r="K12" s="27">
        <v>2</v>
      </c>
      <c r="L12" s="38">
        <f t="shared" si="2"/>
        <v>12</v>
      </c>
    </row>
    <row r="13" spans="1:12">
      <c r="A13" s="14">
        <v>10</v>
      </c>
      <c r="B13" s="41">
        <v>2</v>
      </c>
      <c r="C13" s="42">
        <v>2</v>
      </c>
      <c r="D13" s="30">
        <f t="shared" si="0"/>
        <v>4</v>
      </c>
      <c r="E13" s="14">
        <v>25</v>
      </c>
      <c r="F13" s="26">
        <v>8</v>
      </c>
      <c r="G13" s="27">
        <v>4</v>
      </c>
      <c r="H13" s="38">
        <f t="shared" si="1"/>
        <v>12</v>
      </c>
      <c r="I13" s="15">
        <v>75</v>
      </c>
      <c r="J13" s="26">
        <v>3</v>
      </c>
      <c r="K13" s="27">
        <v>3</v>
      </c>
      <c r="L13" s="38">
        <f t="shared" si="2"/>
        <v>6</v>
      </c>
    </row>
    <row r="14" spans="1:12">
      <c r="A14" s="14">
        <v>11</v>
      </c>
      <c r="B14" s="41">
        <v>1</v>
      </c>
      <c r="C14" s="42">
        <v>7</v>
      </c>
      <c r="D14" s="30">
        <f t="shared" si="0"/>
        <v>8</v>
      </c>
      <c r="E14" s="14">
        <v>26</v>
      </c>
      <c r="F14" s="26">
        <v>2</v>
      </c>
      <c r="G14" s="27">
        <v>4</v>
      </c>
      <c r="H14" s="38">
        <f t="shared" si="1"/>
        <v>6</v>
      </c>
      <c r="I14" s="15">
        <v>76</v>
      </c>
      <c r="J14" s="26">
        <v>1</v>
      </c>
      <c r="K14" s="27">
        <v>9</v>
      </c>
      <c r="L14" s="38">
        <f t="shared" si="2"/>
        <v>10</v>
      </c>
    </row>
    <row r="15" spans="1:12">
      <c r="A15" s="14">
        <v>12</v>
      </c>
      <c r="B15" s="41">
        <v>6</v>
      </c>
      <c r="C15" s="42">
        <v>2</v>
      </c>
      <c r="D15" s="30">
        <f t="shared" si="0"/>
        <v>8</v>
      </c>
      <c r="E15" s="14">
        <v>27</v>
      </c>
      <c r="F15" s="26">
        <v>5</v>
      </c>
      <c r="G15" s="27">
        <v>3</v>
      </c>
      <c r="H15" s="38">
        <f t="shared" si="1"/>
        <v>8</v>
      </c>
      <c r="I15" s="15">
        <v>77</v>
      </c>
      <c r="J15" s="26">
        <v>5</v>
      </c>
      <c r="K15" s="27">
        <v>5</v>
      </c>
      <c r="L15" s="38">
        <f t="shared" si="2"/>
        <v>10</v>
      </c>
    </row>
    <row r="16" spans="1:12">
      <c r="A16" s="14">
        <v>13</v>
      </c>
      <c r="B16" s="41">
        <v>7</v>
      </c>
      <c r="C16" s="42">
        <v>5</v>
      </c>
      <c r="D16" s="30">
        <f t="shared" si="0"/>
        <v>12</v>
      </c>
      <c r="E16" s="14">
        <v>28</v>
      </c>
      <c r="F16" s="26">
        <v>7</v>
      </c>
      <c r="G16" s="27">
        <v>0</v>
      </c>
      <c r="H16" s="38">
        <f t="shared" si="1"/>
        <v>7</v>
      </c>
      <c r="I16" s="15">
        <v>78</v>
      </c>
      <c r="J16" s="26">
        <v>2</v>
      </c>
      <c r="K16" s="27">
        <v>7</v>
      </c>
      <c r="L16" s="38">
        <f t="shared" si="2"/>
        <v>9</v>
      </c>
    </row>
    <row r="17" spans="1:12" ht="14.25" thickBot="1">
      <c r="A17" s="24">
        <v>14</v>
      </c>
      <c r="B17" s="44">
        <v>5</v>
      </c>
      <c r="C17" s="45">
        <v>6</v>
      </c>
      <c r="D17" s="33">
        <f t="shared" si="0"/>
        <v>11</v>
      </c>
      <c r="E17" s="14">
        <v>29</v>
      </c>
      <c r="F17" s="26">
        <v>5</v>
      </c>
      <c r="G17" s="27">
        <v>7</v>
      </c>
      <c r="H17" s="38">
        <f t="shared" si="1"/>
        <v>12</v>
      </c>
      <c r="I17" s="15">
        <v>79</v>
      </c>
      <c r="J17" s="26">
        <v>8</v>
      </c>
      <c r="K17" s="27">
        <v>5</v>
      </c>
      <c r="L17" s="38">
        <f t="shared" si="2"/>
        <v>13</v>
      </c>
    </row>
    <row r="18" spans="1:12" ht="15" thickTop="1" thickBot="1">
      <c r="A18" s="23" t="s">
        <v>6</v>
      </c>
      <c r="B18" s="34">
        <f>SUM(B3:B17)</f>
        <v>37</v>
      </c>
      <c r="C18" s="35">
        <f>SUM(C3:C17)</f>
        <v>48</v>
      </c>
      <c r="D18" s="36">
        <f>SUM(B18:C18)</f>
        <v>85</v>
      </c>
      <c r="E18" s="14">
        <v>30</v>
      </c>
      <c r="F18" s="26">
        <v>4</v>
      </c>
      <c r="G18" s="27">
        <v>3</v>
      </c>
      <c r="H18" s="38">
        <f t="shared" si="1"/>
        <v>7</v>
      </c>
      <c r="I18" s="15">
        <v>80</v>
      </c>
      <c r="J18" s="26">
        <v>2</v>
      </c>
      <c r="K18" s="27">
        <v>0</v>
      </c>
      <c r="L18" s="38">
        <f t="shared" si="2"/>
        <v>2</v>
      </c>
    </row>
    <row r="19" spans="1:12">
      <c r="E19" s="14">
        <v>31</v>
      </c>
      <c r="F19" s="26">
        <v>5</v>
      </c>
      <c r="G19" s="27">
        <v>8</v>
      </c>
      <c r="H19" s="38">
        <f t="shared" si="1"/>
        <v>13</v>
      </c>
      <c r="I19" s="15">
        <v>81</v>
      </c>
      <c r="J19" s="26">
        <v>1</v>
      </c>
      <c r="K19" s="27">
        <v>5</v>
      </c>
      <c r="L19" s="38">
        <f t="shared" si="2"/>
        <v>6</v>
      </c>
    </row>
    <row r="20" spans="1:12">
      <c r="E20" s="14">
        <v>32</v>
      </c>
      <c r="F20" s="26">
        <v>5</v>
      </c>
      <c r="G20" s="27">
        <v>7</v>
      </c>
      <c r="H20" s="38">
        <f t="shared" si="1"/>
        <v>12</v>
      </c>
      <c r="I20" s="15">
        <v>82</v>
      </c>
      <c r="J20" s="26">
        <v>0</v>
      </c>
      <c r="K20" s="27">
        <v>2</v>
      </c>
      <c r="L20" s="38">
        <f t="shared" si="2"/>
        <v>2</v>
      </c>
    </row>
    <row r="21" spans="1:12">
      <c r="E21" s="14">
        <v>33</v>
      </c>
      <c r="F21" s="26">
        <v>5</v>
      </c>
      <c r="G21" s="27">
        <v>2</v>
      </c>
      <c r="H21" s="38">
        <f t="shared" si="1"/>
        <v>7</v>
      </c>
      <c r="I21" s="15">
        <v>83</v>
      </c>
      <c r="J21" s="26">
        <v>3</v>
      </c>
      <c r="K21" s="27">
        <v>3</v>
      </c>
      <c r="L21" s="38">
        <f t="shared" si="2"/>
        <v>6</v>
      </c>
    </row>
    <row r="22" spans="1:12">
      <c r="E22" s="14">
        <v>34</v>
      </c>
      <c r="F22" s="26">
        <v>0</v>
      </c>
      <c r="G22" s="27">
        <v>2</v>
      </c>
      <c r="H22" s="38">
        <f t="shared" si="1"/>
        <v>2</v>
      </c>
      <c r="I22" s="15">
        <v>84</v>
      </c>
      <c r="J22" s="26">
        <v>1</v>
      </c>
      <c r="K22" s="27">
        <v>1</v>
      </c>
      <c r="L22" s="38">
        <f t="shared" si="2"/>
        <v>2</v>
      </c>
    </row>
    <row r="23" spans="1:12">
      <c r="E23" s="14">
        <v>35</v>
      </c>
      <c r="F23" s="26">
        <v>4</v>
      </c>
      <c r="G23" s="27">
        <v>3</v>
      </c>
      <c r="H23" s="38">
        <f t="shared" si="1"/>
        <v>7</v>
      </c>
      <c r="I23" s="15">
        <v>85</v>
      </c>
      <c r="J23" s="26">
        <v>1</v>
      </c>
      <c r="K23" s="27">
        <v>4</v>
      </c>
      <c r="L23" s="38">
        <f t="shared" si="2"/>
        <v>5</v>
      </c>
    </row>
    <row r="24" spans="1:12">
      <c r="E24" s="14">
        <v>36</v>
      </c>
      <c r="F24" s="26">
        <v>7</v>
      </c>
      <c r="G24" s="27">
        <v>7</v>
      </c>
      <c r="H24" s="38">
        <f t="shared" si="1"/>
        <v>14</v>
      </c>
      <c r="I24" s="15">
        <v>86</v>
      </c>
      <c r="J24" s="26">
        <v>3</v>
      </c>
      <c r="K24" s="27">
        <v>1</v>
      </c>
      <c r="L24" s="38">
        <f t="shared" si="2"/>
        <v>4</v>
      </c>
    </row>
    <row r="25" spans="1:12">
      <c r="E25" s="14">
        <v>37</v>
      </c>
      <c r="F25" s="26">
        <v>6</v>
      </c>
      <c r="G25" s="27">
        <v>2</v>
      </c>
      <c r="H25" s="38">
        <f t="shared" si="1"/>
        <v>8</v>
      </c>
      <c r="I25" s="15">
        <v>87</v>
      </c>
      <c r="J25" s="26">
        <v>1</v>
      </c>
      <c r="K25" s="27">
        <v>2</v>
      </c>
      <c r="L25" s="38">
        <f t="shared" si="2"/>
        <v>3</v>
      </c>
    </row>
    <row r="26" spans="1:12">
      <c r="E26" s="14">
        <v>38</v>
      </c>
      <c r="F26" s="26">
        <v>3</v>
      </c>
      <c r="G26" s="27">
        <v>4</v>
      </c>
      <c r="H26" s="38">
        <f t="shared" si="1"/>
        <v>7</v>
      </c>
      <c r="I26" s="15">
        <v>88</v>
      </c>
      <c r="J26" s="26">
        <v>0</v>
      </c>
      <c r="K26" s="27">
        <v>0</v>
      </c>
      <c r="L26" s="38">
        <f t="shared" si="2"/>
        <v>0</v>
      </c>
    </row>
    <row r="27" spans="1:12">
      <c r="E27" s="14">
        <v>39</v>
      </c>
      <c r="F27" s="26">
        <v>9</v>
      </c>
      <c r="G27" s="27">
        <v>5</v>
      </c>
      <c r="H27" s="38">
        <f t="shared" si="1"/>
        <v>14</v>
      </c>
      <c r="I27" s="15">
        <v>89</v>
      </c>
      <c r="J27" s="26">
        <v>1</v>
      </c>
      <c r="K27" s="27">
        <v>1</v>
      </c>
      <c r="L27" s="38">
        <f t="shared" si="2"/>
        <v>2</v>
      </c>
    </row>
    <row r="28" spans="1:12">
      <c r="E28" s="14">
        <v>40</v>
      </c>
      <c r="F28" s="26">
        <v>3</v>
      </c>
      <c r="G28" s="27">
        <v>4</v>
      </c>
      <c r="H28" s="38">
        <f t="shared" si="1"/>
        <v>7</v>
      </c>
      <c r="I28" s="15">
        <v>90</v>
      </c>
      <c r="J28" s="26">
        <v>0</v>
      </c>
      <c r="K28" s="27">
        <v>1</v>
      </c>
      <c r="L28" s="38">
        <f t="shared" si="2"/>
        <v>1</v>
      </c>
    </row>
    <row r="29" spans="1:12">
      <c r="E29" s="14">
        <v>41</v>
      </c>
      <c r="F29" s="26">
        <v>6</v>
      </c>
      <c r="G29" s="27">
        <v>8</v>
      </c>
      <c r="H29" s="38">
        <f t="shared" si="1"/>
        <v>14</v>
      </c>
      <c r="I29" s="15">
        <v>91</v>
      </c>
      <c r="J29" s="26">
        <v>0</v>
      </c>
      <c r="K29" s="27">
        <v>0</v>
      </c>
      <c r="L29" s="38">
        <f t="shared" si="2"/>
        <v>0</v>
      </c>
    </row>
    <row r="30" spans="1:12">
      <c r="E30" s="14">
        <v>42</v>
      </c>
      <c r="F30" s="26">
        <v>8</v>
      </c>
      <c r="G30" s="27">
        <v>6</v>
      </c>
      <c r="H30" s="38">
        <f t="shared" si="1"/>
        <v>14</v>
      </c>
      <c r="I30" s="15">
        <v>92</v>
      </c>
      <c r="J30" s="26">
        <v>0</v>
      </c>
      <c r="K30" s="27">
        <v>2</v>
      </c>
      <c r="L30" s="38">
        <f t="shared" si="2"/>
        <v>2</v>
      </c>
    </row>
    <row r="31" spans="1:12">
      <c r="E31" s="14">
        <v>43</v>
      </c>
      <c r="F31" s="26">
        <v>5</v>
      </c>
      <c r="G31" s="27">
        <v>7</v>
      </c>
      <c r="H31" s="38">
        <f t="shared" si="1"/>
        <v>12</v>
      </c>
      <c r="I31" s="15">
        <v>93</v>
      </c>
      <c r="J31" s="26">
        <v>0</v>
      </c>
      <c r="K31" s="27">
        <v>1</v>
      </c>
      <c r="L31" s="38">
        <f t="shared" si="2"/>
        <v>1</v>
      </c>
    </row>
    <row r="32" spans="1:12">
      <c r="E32" s="14">
        <v>44</v>
      </c>
      <c r="F32" s="26">
        <v>1</v>
      </c>
      <c r="G32" s="27">
        <v>9</v>
      </c>
      <c r="H32" s="38">
        <f t="shared" si="1"/>
        <v>10</v>
      </c>
      <c r="I32" s="15">
        <v>94</v>
      </c>
      <c r="J32" s="26">
        <v>0</v>
      </c>
      <c r="K32" s="27">
        <v>0</v>
      </c>
      <c r="L32" s="38">
        <f t="shared" si="2"/>
        <v>0</v>
      </c>
    </row>
    <row r="33" spans="5:12">
      <c r="E33" s="14">
        <v>45</v>
      </c>
      <c r="F33" s="26">
        <v>9</v>
      </c>
      <c r="G33" s="27">
        <v>3</v>
      </c>
      <c r="H33" s="38">
        <f t="shared" si="1"/>
        <v>12</v>
      </c>
      <c r="I33" s="15">
        <v>95</v>
      </c>
      <c r="J33" s="26">
        <v>0</v>
      </c>
      <c r="K33" s="27">
        <v>1</v>
      </c>
      <c r="L33" s="38">
        <f t="shared" si="2"/>
        <v>1</v>
      </c>
    </row>
    <row r="34" spans="5:12">
      <c r="E34" s="14">
        <v>46</v>
      </c>
      <c r="F34" s="26">
        <v>4</v>
      </c>
      <c r="G34" s="27">
        <v>7</v>
      </c>
      <c r="H34" s="38">
        <f t="shared" si="1"/>
        <v>11</v>
      </c>
      <c r="I34" s="15">
        <v>96</v>
      </c>
      <c r="J34" s="26">
        <v>0</v>
      </c>
      <c r="K34" s="27">
        <v>0</v>
      </c>
      <c r="L34" s="38">
        <f t="shared" si="2"/>
        <v>0</v>
      </c>
    </row>
    <row r="35" spans="5:12">
      <c r="E35" s="14">
        <v>47</v>
      </c>
      <c r="F35" s="26">
        <v>6</v>
      </c>
      <c r="G35" s="27">
        <v>4</v>
      </c>
      <c r="H35" s="38">
        <f t="shared" si="1"/>
        <v>10</v>
      </c>
      <c r="I35" s="15">
        <v>97</v>
      </c>
      <c r="J35" s="26">
        <v>0</v>
      </c>
      <c r="K35" s="27">
        <v>0</v>
      </c>
      <c r="L35" s="38">
        <f t="shared" si="2"/>
        <v>0</v>
      </c>
    </row>
    <row r="36" spans="5:12">
      <c r="E36" s="14">
        <v>48</v>
      </c>
      <c r="F36" s="26">
        <v>4</v>
      </c>
      <c r="G36" s="27">
        <v>4</v>
      </c>
      <c r="H36" s="38">
        <f t="shared" si="1"/>
        <v>8</v>
      </c>
      <c r="I36" s="15">
        <v>98</v>
      </c>
      <c r="J36" s="26">
        <v>0</v>
      </c>
      <c r="K36" s="27">
        <v>2</v>
      </c>
      <c r="L36" s="38">
        <f t="shared" si="2"/>
        <v>2</v>
      </c>
    </row>
    <row r="37" spans="5:12">
      <c r="E37" s="14">
        <v>49</v>
      </c>
      <c r="F37" s="26">
        <v>2</v>
      </c>
      <c r="G37" s="27">
        <v>6</v>
      </c>
      <c r="H37" s="38">
        <f t="shared" si="1"/>
        <v>8</v>
      </c>
      <c r="I37" s="15">
        <v>99</v>
      </c>
      <c r="J37" s="26">
        <v>0</v>
      </c>
      <c r="K37" s="27">
        <v>0</v>
      </c>
      <c r="L37" s="38">
        <f t="shared" si="2"/>
        <v>0</v>
      </c>
    </row>
    <row r="38" spans="5:12">
      <c r="E38" s="14">
        <v>50</v>
      </c>
      <c r="F38" s="26">
        <v>3</v>
      </c>
      <c r="G38" s="27">
        <v>5</v>
      </c>
      <c r="H38" s="38">
        <f t="shared" si="1"/>
        <v>8</v>
      </c>
      <c r="I38" s="15">
        <v>100</v>
      </c>
      <c r="J38" s="26">
        <v>0</v>
      </c>
      <c r="K38" s="27">
        <v>0</v>
      </c>
      <c r="L38" s="38">
        <f t="shared" si="2"/>
        <v>0</v>
      </c>
    </row>
    <row r="39" spans="5:12">
      <c r="E39" s="14">
        <v>51</v>
      </c>
      <c r="F39" s="26">
        <v>7</v>
      </c>
      <c r="G39" s="27">
        <v>10</v>
      </c>
      <c r="H39" s="38">
        <f t="shared" si="1"/>
        <v>17</v>
      </c>
      <c r="I39" s="15">
        <v>101</v>
      </c>
      <c r="J39" s="26">
        <v>0</v>
      </c>
      <c r="K39" s="27">
        <v>0</v>
      </c>
      <c r="L39" s="38">
        <f t="shared" si="2"/>
        <v>0</v>
      </c>
    </row>
    <row r="40" spans="5:12">
      <c r="E40" s="14">
        <v>52</v>
      </c>
      <c r="F40" s="26">
        <v>8</v>
      </c>
      <c r="G40" s="27">
        <v>10</v>
      </c>
      <c r="H40" s="38">
        <f t="shared" si="1"/>
        <v>18</v>
      </c>
      <c r="I40" s="15">
        <v>102</v>
      </c>
      <c r="J40" s="26">
        <v>0</v>
      </c>
      <c r="K40" s="27">
        <v>0</v>
      </c>
      <c r="L40" s="38">
        <f t="shared" si="2"/>
        <v>0</v>
      </c>
    </row>
    <row r="41" spans="5:12">
      <c r="E41" s="14">
        <v>53</v>
      </c>
      <c r="F41" s="26">
        <v>4</v>
      </c>
      <c r="G41" s="27">
        <v>7</v>
      </c>
      <c r="H41" s="38">
        <f t="shared" si="1"/>
        <v>11</v>
      </c>
      <c r="I41" s="15">
        <v>103</v>
      </c>
      <c r="J41" s="26">
        <v>0</v>
      </c>
      <c r="K41" s="27">
        <v>0</v>
      </c>
      <c r="L41" s="38">
        <f t="shared" si="2"/>
        <v>0</v>
      </c>
    </row>
    <row r="42" spans="5:12">
      <c r="E42" s="14">
        <v>54</v>
      </c>
      <c r="F42" s="26">
        <v>5</v>
      </c>
      <c r="G42" s="27">
        <v>3</v>
      </c>
      <c r="H42" s="38">
        <f t="shared" si="1"/>
        <v>8</v>
      </c>
      <c r="I42" s="15">
        <v>104</v>
      </c>
      <c r="J42" s="26">
        <v>0</v>
      </c>
      <c r="K42" s="27">
        <v>0</v>
      </c>
      <c r="L42" s="38">
        <f t="shared" si="2"/>
        <v>0</v>
      </c>
    </row>
    <row r="43" spans="5:12">
      <c r="E43" s="14">
        <v>55</v>
      </c>
      <c r="F43" s="26">
        <v>7</v>
      </c>
      <c r="G43" s="27">
        <v>8</v>
      </c>
      <c r="H43" s="38">
        <f t="shared" si="1"/>
        <v>15</v>
      </c>
      <c r="I43" s="15">
        <v>105</v>
      </c>
      <c r="J43" s="26">
        <v>0</v>
      </c>
      <c r="K43" s="27">
        <v>0</v>
      </c>
      <c r="L43" s="38">
        <f t="shared" si="2"/>
        <v>0</v>
      </c>
    </row>
    <row r="44" spans="5:12">
      <c r="E44" s="14">
        <v>56</v>
      </c>
      <c r="F44" s="26">
        <v>9</v>
      </c>
      <c r="G44" s="27">
        <v>8</v>
      </c>
      <c r="H44" s="38">
        <f t="shared" si="1"/>
        <v>17</v>
      </c>
      <c r="I44" s="15">
        <v>106</v>
      </c>
      <c r="J44" s="26">
        <v>0</v>
      </c>
      <c r="K44" s="27">
        <v>0</v>
      </c>
      <c r="L44" s="38">
        <f t="shared" si="2"/>
        <v>0</v>
      </c>
    </row>
    <row r="45" spans="5:12">
      <c r="E45" s="14">
        <v>57</v>
      </c>
      <c r="F45" s="26">
        <v>6</v>
      </c>
      <c r="G45" s="27">
        <v>4</v>
      </c>
      <c r="H45" s="38">
        <f t="shared" si="1"/>
        <v>10</v>
      </c>
      <c r="I45" s="15">
        <v>107</v>
      </c>
      <c r="J45" s="26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26">
        <v>7</v>
      </c>
      <c r="G46" s="27">
        <v>7</v>
      </c>
      <c r="H46" s="38">
        <f t="shared" si="1"/>
        <v>14</v>
      </c>
      <c r="I46" s="24">
        <v>108</v>
      </c>
      <c r="J46" s="31">
        <v>0</v>
      </c>
      <c r="K46" s="32">
        <v>0</v>
      </c>
      <c r="L46" s="33">
        <f t="shared" si="2"/>
        <v>0</v>
      </c>
    </row>
    <row r="47" spans="5:12" ht="15" thickTop="1" thickBot="1">
      <c r="E47" s="14">
        <v>59</v>
      </c>
      <c r="F47" s="26">
        <v>5</v>
      </c>
      <c r="G47" s="27">
        <v>6</v>
      </c>
      <c r="H47" s="38">
        <f t="shared" si="1"/>
        <v>11</v>
      </c>
      <c r="I47" s="25" t="s">
        <v>6</v>
      </c>
      <c r="J47" s="36">
        <f>SUM(J3:J46)</f>
        <v>106</v>
      </c>
      <c r="K47" s="39">
        <f>SUM(K3:K46)</f>
        <v>119</v>
      </c>
      <c r="L47" s="40">
        <f>SUM(J47:K47)</f>
        <v>225</v>
      </c>
    </row>
    <row r="48" spans="5:12">
      <c r="E48" s="14">
        <v>60</v>
      </c>
      <c r="F48" s="26">
        <v>2</v>
      </c>
      <c r="G48" s="27">
        <v>6</v>
      </c>
      <c r="H48" s="38">
        <f t="shared" si="1"/>
        <v>8</v>
      </c>
    </row>
    <row r="49" spans="5:12" ht="14.25" thickBot="1">
      <c r="E49" s="14">
        <v>61</v>
      </c>
      <c r="F49" s="26">
        <v>6</v>
      </c>
      <c r="G49" s="27">
        <v>4</v>
      </c>
      <c r="H49" s="38">
        <f t="shared" si="1"/>
        <v>10</v>
      </c>
      <c r="J49" s="4" t="s">
        <v>118</v>
      </c>
    </row>
    <row r="50" spans="5:12">
      <c r="E50" s="14">
        <v>62</v>
      </c>
      <c r="F50" s="26">
        <v>10</v>
      </c>
      <c r="G50" s="27">
        <v>12</v>
      </c>
      <c r="H50" s="38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7</v>
      </c>
      <c r="G51" s="27">
        <v>6</v>
      </c>
      <c r="H51" s="38">
        <f t="shared" si="1"/>
        <v>13</v>
      </c>
      <c r="J51" s="73">
        <f>SUM(B18,F53,J47)</f>
        <v>439</v>
      </c>
      <c r="K51" s="74">
        <f>SUM(C18,G53,K47)</f>
        <v>447</v>
      </c>
      <c r="L51" s="75">
        <f>SUM(J51:K51)</f>
        <v>886</v>
      </c>
    </row>
    <row r="52" spans="5:12" ht="14.25" thickBot="1">
      <c r="E52" s="24">
        <v>64</v>
      </c>
      <c r="F52" s="31">
        <v>6</v>
      </c>
      <c r="G52" s="32">
        <v>8</v>
      </c>
      <c r="H52" s="33">
        <f t="shared" si="1"/>
        <v>14</v>
      </c>
    </row>
    <row r="53" spans="5:12" ht="15" thickTop="1" thickBot="1">
      <c r="E53" s="23" t="s">
        <v>6</v>
      </c>
      <c r="F53" s="36">
        <f>SUM(F3:F52)</f>
        <v>296</v>
      </c>
      <c r="G53" s="39">
        <f>SUM(G3:G52)</f>
        <v>280</v>
      </c>
      <c r="H53" s="40">
        <f>SUM(F53:G53)</f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J51" sqref="J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f>鶴巻!B3+鶴巻北一丁目!B3+鶴巻北二丁目!B3+鶴巻北三丁目!B3+鶴巻南一丁目!B3+鶴巻南二丁目!B3+鶴巻南三丁目!B3+鶴巻南四丁目!B3+鶴巻南五丁目!B3</f>
        <v>61</v>
      </c>
      <c r="C3" s="80">
        <f>鶴巻!C3+鶴巻北一丁目!C3+鶴巻北二丁目!C3+鶴巻北三丁目!C3+鶴巻南一丁目!C3+鶴巻南二丁目!C3+鶴巻南三丁目!C3+鶴巻南四丁目!C3+鶴巻南五丁目!C3</f>
        <v>39</v>
      </c>
      <c r="D3" s="52">
        <f>SUM(B3:C3)</f>
        <v>100</v>
      </c>
      <c r="E3" s="19">
        <v>15</v>
      </c>
      <c r="F3" s="50">
        <f>鶴巻!F3+鶴巻北一丁目!F3+鶴巻北二丁目!F3+鶴巻北三丁目!F3+鶴巻南一丁目!F3+鶴巻南二丁目!F3+鶴巻南三丁目!F3+鶴巻南四丁目!F3+鶴巻南五丁目!F3</f>
        <v>55</v>
      </c>
      <c r="G3" s="80">
        <f>鶴巻!G3+鶴巻北一丁目!G3+鶴巻北二丁目!G3+鶴巻北三丁目!G3+鶴巻南一丁目!G3+鶴巻南二丁目!G3+鶴巻南三丁目!G3+鶴巻南四丁目!G3+鶴巻南五丁目!G3</f>
        <v>59</v>
      </c>
      <c r="H3" s="59">
        <f>SUM(F3:G3)</f>
        <v>114</v>
      </c>
      <c r="I3" s="20">
        <v>65</v>
      </c>
      <c r="J3" s="50">
        <f>鶴巻!J3+鶴巻北一丁目!J3+鶴巻北二丁目!J3+鶴巻北三丁目!J3+鶴巻南一丁目!J3+鶴巻南二丁目!J3+鶴巻南三丁目!J3+鶴巻南四丁目!J3+鶴巻南五丁目!J3</f>
        <v>106</v>
      </c>
      <c r="K3" s="80">
        <f>鶴巻!K3+鶴巻北一丁目!K3+鶴巻北二丁目!K3+鶴巻北三丁目!K3+鶴巻南一丁目!K3+鶴巻南二丁目!K3+鶴巻南三丁目!K3+鶴巻南四丁目!K3+鶴巻南五丁目!K3</f>
        <v>118</v>
      </c>
      <c r="L3" s="59">
        <f>SUM(J3:K3)</f>
        <v>224</v>
      </c>
    </row>
    <row r="4" spans="1:12">
      <c r="A4" s="14">
        <v>1</v>
      </c>
      <c r="B4" s="61">
        <f>鶴巻!B4+鶴巻北一丁目!B4+鶴巻北二丁目!B4+鶴巻北三丁目!B4+鶴巻南一丁目!B4+鶴巻南二丁目!B4+鶴巻南三丁目!B4+鶴巻南四丁目!B4+鶴巻南五丁目!B4</f>
        <v>47</v>
      </c>
      <c r="C4" s="81">
        <f>鶴巻!C4+鶴巻北一丁目!C4+鶴巻北二丁目!C4+鶴巻北三丁目!C4+鶴巻南一丁目!C4+鶴巻南二丁目!C4+鶴巻南三丁目!C4+鶴巻南四丁目!C4+鶴巻南五丁目!C4</f>
        <v>52</v>
      </c>
      <c r="D4" s="54">
        <f t="shared" ref="D4:D17" si="0">SUM(B4:C4)</f>
        <v>99</v>
      </c>
      <c r="E4" s="14">
        <v>16</v>
      </c>
      <c r="F4" s="61">
        <f>鶴巻!F4+鶴巻北一丁目!F4+鶴巻北二丁目!F4+鶴巻北三丁目!F4+鶴巻南一丁目!F4+鶴巻南二丁目!F4+鶴巻南三丁目!F4+鶴巻南四丁目!F4+鶴巻南五丁目!F4</f>
        <v>70</v>
      </c>
      <c r="G4" s="81">
        <f>鶴巻!G4+鶴巻北一丁目!G4+鶴巻北二丁目!G4+鶴巻北三丁目!G4+鶴巻南一丁目!G4+鶴巻南二丁目!G4+鶴巻南三丁目!G4+鶴巻南四丁目!G4+鶴巻南五丁目!G4</f>
        <v>64</v>
      </c>
      <c r="H4" s="60">
        <f t="shared" ref="H4:H52" si="1">SUM(F4:G4)</f>
        <v>134</v>
      </c>
      <c r="I4" s="15">
        <v>66</v>
      </c>
      <c r="J4" s="61">
        <f>鶴巻!J4+鶴巻北一丁目!J4+鶴巻北二丁目!J4+鶴巻北三丁目!J4+鶴巻南一丁目!J4+鶴巻南二丁目!J4+鶴巻南三丁目!J4+鶴巻南四丁目!J4+鶴巻南五丁目!J4</f>
        <v>76</v>
      </c>
      <c r="K4" s="81">
        <f>鶴巻!K4+鶴巻北一丁目!K4+鶴巻北二丁目!K4+鶴巻北三丁目!K4+鶴巻南一丁目!K4+鶴巻南二丁目!K4+鶴巻南三丁目!K4+鶴巻南四丁目!K4+鶴巻南五丁目!K4</f>
        <v>91</v>
      </c>
      <c r="L4" s="60">
        <f t="shared" ref="L4:L46" si="2">SUM(J4:K4)</f>
        <v>167</v>
      </c>
    </row>
    <row r="5" spans="1:12">
      <c r="A5" s="14">
        <v>2</v>
      </c>
      <c r="B5" s="61">
        <f>鶴巻!B5+鶴巻北一丁目!B5+鶴巻北二丁目!B5+鶴巻北三丁目!B5+鶴巻南一丁目!B5+鶴巻南二丁目!B5+鶴巻南三丁目!B5+鶴巻南四丁目!B5+鶴巻南五丁目!B5</f>
        <v>57</v>
      </c>
      <c r="C5" s="81">
        <f>鶴巻!C5+鶴巻北一丁目!C5+鶴巻北二丁目!C5+鶴巻北三丁目!C5+鶴巻南一丁目!C5+鶴巻南二丁目!C5+鶴巻南三丁目!C5+鶴巻南四丁目!C5+鶴巻南五丁目!C5</f>
        <v>46</v>
      </c>
      <c r="D5" s="54">
        <f t="shared" si="0"/>
        <v>103</v>
      </c>
      <c r="E5" s="14">
        <v>17</v>
      </c>
      <c r="F5" s="61">
        <f>鶴巻!F5+鶴巻北一丁目!F5+鶴巻北二丁目!F5+鶴巻北三丁目!F5+鶴巻南一丁目!F5+鶴巻南二丁目!F5+鶴巻南三丁目!F5+鶴巻南四丁目!F5+鶴巻南五丁目!F5</f>
        <v>72</v>
      </c>
      <c r="G5" s="81">
        <f>鶴巻!G5+鶴巻北一丁目!G5+鶴巻北二丁目!G5+鶴巻北三丁目!G5+鶴巻南一丁目!G5+鶴巻南二丁目!G5+鶴巻南三丁目!G5+鶴巻南四丁目!G5+鶴巻南五丁目!G5</f>
        <v>58</v>
      </c>
      <c r="H5" s="60">
        <f t="shared" si="1"/>
        <v>130</v>
      </c>
      <c r="I5" s="15">
        <v>67</v>
      </c>
      <c r="J5" s="61">
        <f>鶴巻!J5+鶴巻北一丁目!J5+鶴巻北二丁目!J5+鶴巻北三丁目!J5+鶴巻南一丁目!J5+鶴巻南二丁目!J5+鶴巻南三丁目!J5+鶴巻南四丁目!J5+鶴巻南五丁目!J5</f>
        <v>109</v>
      </c>
      <c r="K5" s="81">
        <f>鶴巻!K5+鶴巻北一丁目!K5+鶴巻北二丁目!K5+鶴巻北三丁目!K5+鶴巻南一丁目!K5+鶴巻南二丁目!K5+鶴巻南三丁目!K5+鶴巻南四丁目!K5+鶴巻南五丁目!K5</f>
        <v>97</v>
      </c>
      <c r="L5" s="60">
        <f t="shared" si="2"/>
        <v>206</v>
      </c>
    </row>
    <row r="6" spans="1:12">
      <c r="A6" s="14">
        <v>3</v>
      </c>
      <c r="B6" s="61">
        <f>鶴巻!B6+鶴巻北一丁目!B6+鶴巻北二丁目!B6+鶴巻北三丁目!B6+鶴巻南一丁目!B6+鶴巻南二丁目!B6+鶴巻南三丁目!B6+鶴巻南四丁目!B6+鶴巻南五丁目!B6</f>
        <v>58</v>
      </c>
      <c r="C6" s="81">
        <f>鶴巻!C6+鶴巻北一丁目!C6+鶴巻北二丁目!C6+鶴巻北三丁目!C6+鶴巻南一丁目!C6+鶴巻南二丁目!C6+鶴巻南三丁目!C6+鶴巻南四丁目!C6+鶴巻南五丁目!C6</f>
        <v>54</v>
      </c>
      <c r="D6" s="54">
        <f t="shared" si="0"/>
        <v>112</v>
      </c>
      <c r="E6" s="14">
        <v>18</v>
      </c>
      <c r="F6" s="61">
        <f>鶴巻!F6+鶴巻北一丁目!F6+鶴巻北二丁目!F6+鶴巻北三丁目!F6+鶴巻南一丁目!F6+鶴巻南二丁目!F6+鶴巻南三丁目!F6+鶴巻南四丁目!F6+鶴巻南五丁目!F6</f>
        <v>76</v>
      </c>
      <c r="G6" s="81">
        <f>鶴巻!G6+鶴巻北一丁目!G6+鶴巻北二丁目!G6+鶴巻北三丁目!G6+鶴巻南一丁目!G6+鶴巻南二丁目!G6+鶴巻南三丁目!G6+鶴巻南四丁目!G6+鶴巻南五丁目!G6</f>
        <v>71</v>
      </c>
      <c r="H6" s="60">
        <f t="shared" si="1"/>
        <v>147</v>
      </c>
      <c r="I6" s="15">
        <v>68</v>
      </c>
      <c r="J6" s="61">
        <f>鶴巻!J6+鶴巻北一丁目!J6+鶴巻北二丁目!J6+鶴巻北三丁目!J6+鶴巻南一丁目!J6+鶴巻南二丁目!J6+鶴巻南三丁目!J6+鶴巻南四丁目!J6+鶴巻南五丁目!J6</f>
        <v>97</v>
      </c>
      <c r="K6" s="81">
        <f>鶴巻!K6+鶴巻北一丁目!K6+鶴巻北二丁目!K6+鶴巻北三丁目!K6+鶴巻南一丁目!K6+鶴巻南二丁目!K6+鶴巻南三丁目!K6+鶴巻南四丁目!K6+鶴巻南五丁目!K6</f>
        <v>105</v>
      </c>
      <c r="L6" s="60">
        <f t="shared" si="2"/>
        <v>202</v>
      </c>
    </row>
    <row r="7" spans="1:12">
      <c r="A7" s="14">
        <v>4</v>
      </c>
      <c r="B7" s="61">
        <f>鶴巻!B7+鶴巻北一丁目!B7+鶴巻北二丁目!B7+鶴巻北三丁目!B7+鶴巻南一丁目!B7+鶴巻南二丁目!B7+鶴巻南三丁目!B7+鶴巻南四丁目!B7+鶴巻南五丁目!B7</f>
        <v>49</v>
      </c>
      <c r="C7" s="81">
        <f>鶴巻!C7+鶴巻北一丁目!C7+鶴巻北二丁目!C7+鶴巻北三丁目!C7+鶴巻南一丁目!C7+鶴巻南二丁目!C7+鶴巻南三丁目!C7+鶴巻南四丁目!C7+鶴巻南五丁目!C7</f>
        <v>50</v>
      </c>
      <c r="D7" s="54">
        <f t="shared" si="0"/>
        <v>99</v>
      </c>
      <c r="E7" s="14">
        <v>19</v>
      </c>
      <c r="F7" s="61">
        <f>鶴巻!F7+鶴巻北一丁目!F7+鶴巻北二丁目!F7+鶴巻北三丁目!F7+鶴巻南一丁目!F7+鶴巻南二丁目!F7+鶴巻南三丁目!F7+鶴巻南四丁目!F7+鶴巻南五丁目!F7</f>
        <v>97</v>
      </c>
      <c r="G7" s="81">
        <f>鶴巻!G7+鶴巻北一丁目!G7+鶴巻北二丁目!G7+鶴巻北三丁目!G7+鶴巻南一丁目!G7+鶴巻南二丁目!G7+鶴巻南三丁目!G7+鶴巻南四丁目!G7+鶴巻南五丁目!G7</f>
        <v>72</v>
      </c>
      <c r="H7" s="60">
        <f t="shared" si="1"/>
        <v>169</v>
      </c>
      <c r="I7" s="15">
        <v>69</v>
      </c>
      <c r="J7" s="61">
        <f>鶴巻!J7+鶴巻北一丁目!J7+鶴巻北二丁目!J7+鶴巻北三丁目!J7+鶴巻南一丁目!J7+鶴巻南二丁目!J7+鶴巻南三丁目!J7+鶴巻南四丁目!J7+鶴巻南五丁目!J7</f>
        <v>106</v>
      </c>
      <c r="K7" s="81">
        <f>鶴巻!K7+鶴巻北一丁目!K7+鶴巻北二丁目!K7+鶴巻北三丁目!K7+鶴巻南一丁目!K7+鶴巻南二丁目!K7+鶴巻南三丁目!K7+鶴巻南四丁目!K7+鶴巻南五丁目!K7</f>
        <v>103</v>
      </c>
      <c r="L7" s="60">
        <f t="shared" si="2"/>
        <v>209</v>
      </c>
    </row>
    <row r="8" spans="1:12">
      <c r="A8" s="14">
        <v>5</v>
      </c>
      <c r="B8" s="61">
        <f>鶴巻!B8+鶴巻北一丁目!B8+鶴巻北二丁目!B8+鶴巻北三丁目!B8+鶴巻南一丁目!B8+鶴巻南二丁目!B8+鶴巻南三丁目!B8+鶴巻南四丁目!B8+鶴巻南五丁目!B8</f>
        <v>53</v>
      </c>
      <c r="C8" s="81">
        <f>鶴巻!C8+鶴巻北一丁目!C8+鶴巻北二丁目!C8+鶴巻北三丁目!C8+鶴巻南一丁目!C8+鶴巻南二丁目!C8+鶴巻南三丁目!C8+鶴巻南四丁目!C8+鶴巻南五丁目!C8</f>
        <v>51</v>
      </c>
      <c r="D8" s="54">
        <f t="shared" si="0"/>
        <v>104</v>
      </c>
      <c r="E8" s="14">
        <v>20</v>
      </c>
      <c r="F8" s="61">
        <f>鶴巻!F8+鶴巻北一丁目!F8+鶴巻北二丁目!F8+鶴巻北三丁目!F8+鶴巻南一丁目!F8+鶴巻南二丁目!F8+鶴巻南三丁目!F8+鶴巻南四丁目!F8+鶴巻南五丁目!F8</f>
        <v>102</v>
      </c>
      <c r="G8" s="81">
        <f>鶴巻!G8+鶴巻北一丁目!G8+鶴巻北二丁目!G8+鶴巻北三丁目!G8+鶴巻南一丁目!G8+鶴巻南二丁目!G8+鶴巻南三丁目!G8+鶴巻南四丁目!G8+鶴巻南五丁目!G8</f>
        <v>55</v>
      </c>
      <c r="H8" s="60">
        <f t="shared" si="1"/>
        <v>157</v>
      </c>
      <c r="I8" s="15">
        <v>70</v>
      </c>
      <c r="J8" s="61">
        <f>鶴巻!J8+鶴巻北一丁目!J8+鶴巻北二丁目!J8+鶴巻北三丁目!J8+鶴巻南一丁目!J8+鶴巻南二丁目!J8+鶴巻南三丁目!J8+鶴巻南四丁目!J8+鶴巻南五丁目!J8</f>
        <v>94</v>
      </c>
      <c r="K8" s="81">
        <f>鶴巻!K8+鶴巻北一丁目!K8+鶴巻北二丁目!K8+鶴巻北三丁目!K8+鶴巻南一丁目!K8+鶴巻南二丁目!K8+鶴巻南三丁目!K8+鶴巻南四丁目!K8+鶴巻南五丁目!K8</f>
        <v>102</v>
      </c>
      <c r="L8" s="60">
        <f t="shared" si="2"/>
        <v>196</v>
      </c>
    </row>
    <row r="9" spans="1:12">
      <c r="A9" s="14">
        <v>6</v>
      </c>
      <c r="B9" s="61">
        <f>鶴巻!B9+鶴巻北一丁目!B9+鶴巻北二丁目!B9+鶴巻北三丁目!B9+鶴巻南一丁目!B9+鶴巻南二丁目!B9+鶴巻南三丁目!B9+鶴巻南四丁目!B9+鶴巻南五丁目!B9</f>
        <v>49</v>
      </c>
      <c r="C9" s="81">
        <f>鶴巻!C9+鶴巻北一丁目!C9+鶴巻北二丁目!C9+鶴巻北三丁目!C9+鶴巻南一丁目!C9+鶴巻南二丁目!C9+鶴巻南三丁目!C9+鶴巻南四丁目!C9+鶴巻南五丁目!C9</f>
        <v>48</v>
      </c>
      <c r="D9" s="54">
        <f t="shared" si="0"/>
        <v>97</v>
      </c>
      <c r="E9" s="14">
        <v>21</v>
      </c>
      <c r="F9" s="61">
        <f>鶴巻!F9+鶴巻北一丁目!F9+鶴巻北二丁目!F9+鶴巻北三丁目!F9+鶴巻南一丁目!F9+鶴巻南二丁目!F9+鶴巻南三丁目!F9+鶴巻南四丁目!F9+鶴巻南五丁目!F9</f>
        <v>104</v>
      </c>
      <c r="G9" s="81">
        <f>鶴巻!G9+鶴巻北一丁目!G9+鶴巻北二丁目!G9+鶴巻北三丁目!G9+鶴巻南一丁目!G9+鶴巻南二丁目!G9+鶴巻南三丁目!G9+鶴巻南四丁目!G9+鶴巻南五丁目!G9</f>
        <v>91</v>
      </c>
      <c r="H9" s="60">
        <f t="shared" si="1"/>
        <v>195</v>
      </c>
      <c r="I9" s="15">
        <v>71</v>
      </c>
      <c r="J9" s="61">
        <f>鶴巻!J9+鶴巻北一丁目!J9+鶴巻北二丁目!J9+鶴巻北三丁目!J9+鶴巻南一丁目!J9+鶴巻南二丁目!J9+鶴巻南三丁目!J9+鶴巻南四丁目!J9+鶴巻南五丁目!J9</f>
        <v>88</v>
      </c>
      <c r="K9" s="81">
        <f>鶴巻!K9+鶴巻北一丁目!K9+鶴巻北二丁目!K9+鶴巻北三丁目!K9+鶴巻南一丁目!K9+鶴巻南二丁目!K9+鶴巻南三丁目!K9+鶴巻南四丁目!K9+鶴巻南五丁目!K9</f>
        <v>106</v>
      </c>
      <c r="L9" s="60">
        <f t="shared" si="2"/>
        <v>194</v>
      </c>
    </row>
    <row r="10" spans="1:12">
      <c r="A10" s="14">
        <v>7</v>
      </c>
      <c r="B10" s="61">
        <f>鶴巻!B10+鶴巻北一丁目!B10+鶴巻北二丁目!B10+鶴巻北三丁目!B10+鶴巻南一丁目!B10+鶴巻南二丁目!B10+鶴巻南三丁目!B10+鶴巻南四丁目!B10+鶴巻南五丁目!B10</f>
        <v>45</v>
      </c>
      <c r="C10" s="81">
        <f>鶴巻!C10+鶴巻北一丁目!C10+鶴巻北二丁目!C10+鶴巻北三丁目!C10+鶴巻南一丁目!C10+鶴巻南二丁目!C10+鶴巻南三丁目!C10+鶴巻南四丁目!C10+鶴巻南五丁目!C10</f>
        <v>49</v>
      </c>
      <c r="D10" s="54">
        <f t="shared" si="0"/>
        <v>94</v>
      </c>
      <c r="E10" s="14">
        <v>22</v>
      </c>
      <c r="F10" s="61">
        <f>鶴巻!F10+鶴巻北一丁目!F10+鶴巻北二丁目!F10+鶴巻北三丁目!F10+鶴巻南一丁目!F10+鶴巻南二丁目!F10+鶴巻南三丁目!F10+鶴巻南四丁目!F10+鶴巻南五丁目!F10</f>
        <v>98</v>
      </c>
      <c r="G10" s="81">
        <f>鶴巻!G10+鶴巻北一丁目!G10+鶴巻北二丁目!G10+鶴巻北三丁目!G10+鶴巻南一丁目!G10+鶴巻南二丁目!G10+鶴巻南三丁目!G10+鶴巻南四丁目!G10+鶴巻南五丁目!G10</f>
        <v>97</v>
      </c>
      <c r="H10" s="60">
        <f t="shared" si="1"/>
        <v>195</v>
      </c>
      <c r="I10" s="15">
        <v>72</v>
      </c>
      <c r="J10" s="61">
        <f>鶴巻!J10+鶴巻北一丁目!J10+鶴巻北二丁目!J10+鶴巻北三丁目!J10+鶴巻南一丁目!J10+鶴巻南二丁目!J10+鶴巻南三丁目!J10+鶴巻南四丁目!J10+鶴巻南五丁目!J10</f>
        <v>81</v>
      </c>
      <c r="K10" s="81">
        <f>鶴巻!K10+鶴巻北一丁目!K10+鶴巻北二丁目!K10+鶴巻北三丁目!K10+鶴巻南一丁目!K10+鶴巻南二丁目!K10+鶴巻南三丁目!K10+鶴巻南四丁目!K10+鶴巻南五丁目!K10</f>
        <v>89</v>
      </c>
      <c r="L10" s="60">
        <f t="shared" si="2"/>
        <v>170</v>
      </c>
    </row>
    <row r="11" spans="1:12">
      <c r="A11" s="14">
        <v>8</v>
      </c>
      <c r="B11" s="61">
        <f>鶴巻!B11+鶴巻北一丁目!B11+鶴巻北二丁目!B11+鶴巻北三丁目!B11+鶴巻南一丁目!B11+鶴巻南二丁目!B11+鶴巻南三丁目!B11+鶴巻南四丁目!B11+鶴巻南五丁目!B11</f>
        <v>49</v>
      </c>
      <c r="C11" s="81">
        <f>鶴巻!C11+鶴巻北一丁目!C11+鶴巻北二丁目!C11+鶴巻北三丁目!C11+鶴巻南一丁目!C11+鶴巻南二丁目!C11+鶴巻南三丁目!C11+鶴巻南四丁目!C11+鶴巻南五丁目!C11</f>
        <v>56</v>
      </c>
      <c r="D11" s="54">
        <f t="shared" si="0"/>
        <v>105</v>
      </c>
      <c r="E11" s="14">
        <v>23</v>
      </c>
      <c r="F11" s="61">
        <f>鶴巻!F11+鶴巻北一丁目!F11+鶴巻北二丁目!F11+鶴巻北三丁目!F11+鶴巻南一丁目!F11+鶴巻南二丁目!F11+鶴巻南三丁目!F11+鶴巻南四丁目!F11+鶴巻南五丁目!F11</f>
        <v>84</v>
      </c>
      <c r="G11" s="81">
        <f>鶴巻!G11+鶴巻北一丁目!G11+鶴巻北二丁目!G11+鶴巻北三丁目!G11+鶴巻南一丁目!G11+鶴巻南二丁目!G11+鶴巻南三丁目!G11+鶴巻南四丁目!G11+鶴巻南五丁目!G11</f>
        <v>84</v>
      </c>
      <c r="H11" s="60">
        <f t="shared" si="1"/>
        <v>168</v>
      </c>
      <c r="I11" s="15">
        <v>73</v>
      </c>
      <c r="J11" s="61">
        <f>鶴巻!J11+鶴巻北一丁目!J11+鶴巻北二丁目!J11+鶴巻北三丁目!J11+鶴巻南一丁目!J11+鶴巻南二丁目!J11+鶴巻南三丁目!J11+鶴巻南四丁目!J11+鶴巻南五丁目!J11</f>
        <v>46</v>
      </c>
      <c r="K11" s="81">
        <f>鶴巻!K11+鶴巻北一丁目!K11+鶴巻北二丁目!K11+鶴巻北三丁目!K11+鶴巻南一丁目!K11+鶴巻南二丁目!K11+鶴巻南三丁目!K11+鶴巻南四丁目!K11+鶴巻南五丁目!K11</f>
        <v>73</v>
      </c>
      <c r="L11" s="60">
        <f t="shared" si="2"/>
        <v>119</v>
      </c>
    </row>
    <row r="12" spans="1:12">
      <c r="A12" s="14">
        <v>9</v>
      </c>
      <c r="B12" s="61">
        <f>鶴巻!B12+鶴巻北一丁目!B12+鶴巻北二丁目!B12+鶴巻北三丁目!B12+鶴巻南一丁目!B12+鶴巻南二丁目!B12+鶴巻南三丁目!B12+鶴巻南四丁目!B12+鶴巻南五丁目!B12</f>
        <v>53</v>
      </c>
      <c r="C12" s="81">
        <f>鶴巻!C12+鶴巻北一丁目!C12+鶴巻北二丁目!C12+鶴巻北三丁目!C12+鶴巻南一丁目!C12+鶴巻南二丁目!C12+鶴巻南三丁目!C12+鶴巻南四丁目!C12+鶴巻南五丁目!C12</f>
        <v>41</v>
      </c>
      <c r="D12" s="54">
        <f t="shared" si="0"/>
        <v>94</v>
      </c>
      <c r="E12" s="14">
        <v>24</v>
      </c>
      <c r="F12" s="61">
        <f>鶴巻!F12+鶴巻北一丁目!F12+鶴巻北二丁目!F12+鶴巻北三丁目!F12+鶴巻南一丁目!F12+鶴巻南二丁目!F12+鶴巻南三丁目!F12+鶴巻南四丁目!F12+鶴巻南五丁目!F12</f>
        <v>102</v>
      </c>
      <c r="G12" s="81">
        <f>鶴巻!G12+鶴巻北一丁目!G12+鶴巻北二丁目!G12+鶴巻北三丁目!G12+鶴巻南一丁目!G12+鶴巻南二丁目!G12+鶴巻南三丁目!G12+鶴巻南四丁目!G12+鶴巻南五丁目!G12</f>
        <v>85</v>
      </c>
      <c r="H12" s="60">
        <f t="shared" si="1"/>
        <v>187</v>
      </c>
      <c r="I12" s="15">
        <v>74</v>
      </c>
      <c r="J12" s="61">
        <f>鶴巻!J12+鶴巻北一丁目!J12+鶴巻北二丁目!J12+鶴巻北三丁目!J12+鶴巻南一丁目!J12+鶴巻南二丁目!J12+鶴巻南三丁目!J12+鶴巻南四丁目!J12+鶴巻南五丁目!J12</f>
        <v>70</v>
      </c>
      <c r="K12" s="81">
        <f>鶴巻!K12+鶴巻北一丁目!K12+鶴巻北二丁目!K12+鶴巻北三丁目!K12+鶴巻南一丁目!K12+鶴巻南二丁目!K12+鶴巻南三丁目!K12+鶴巻南四丁目!K12+鶴巻南五丁目!K12</f>
        <v>74</v>
      </c>
      <c r="L12" s="60">
        <f t="shared" si="2"/>
        <v>144</v>
      </c>
    </row>
    <row r="13" spans="1:12">
      <c r="A13" s="14">
        <v>10</v>
      </c>
      <c r="B13" s="61">
        <f>鶴巻!B13+鶴巻北一丁目!B13+鶴巻北二丁目!B13+鶴巻北三丁目!B13+鶴巻南一丁目!B13+鶴巻南二丁目!B13+鶴巻南三丁目!B13+鶴巻南四丁目!B13+鶴巻南五丁目!B13</f>
        <v>56</v>
      </c>
      <c r="C13" s="81">
        <f>鶴巻!C13+鶴巻北一丁目!C13+鶴巻北二丁目!C13+鶴巻北三丁目!C13+鶴巻南一丁目!C13+鶴巻南二丁目!C13+鶴巻南三丁目!C13+鶴巻南四丁目!C13+鶴巻南五丁目!C13</f>
        <v>48</v>
      </c>
      <c r="D13" s="54">
        <f t="shared" si="0"/>
        <v>104</v>
      </c>
      <c r="E13" s="14">
        <v>25</v>
      </c>
      <c r="F13" s="61">
        <f>鶴巻!F13+鶴巻北一丁目!F13+鶴巻北二丁目!F13+鶴巻北三丁目!F13+鶴巻南一丁目!F13+鶴巻南二丁目!F13+鶴巻南三丁目!F13+鶴巻南四丁目!F13+鶴巻南五丁目!F13</f>
        <v>81</v>
      </c>
      <c r="G13" s="81">
        <f>鶴巻!G13+鶴巻北一丁目!G13+鶴巻北二丁目!G13+鶴巻北三丁目!G13+鶴巻南一丁目!G13+鶴巻南二丁目!G13+鶴巻南三丁目!G13+鶴巻南四丁目!G13+鶴巻南五丁目!G13</f>
        <v>81</v>
      </c>
      <c r="H13" s="60">
        <f t="shared" si="1"/>
        <v>162</v>
      </c>
      <c r="I13" s="15">
        <v>75</v>
      </c>
      <c r="J13" s="61">
        <f>鶴巻!J13+鶴巻北一丁目!J13+鶴巻北二丁目!J13+鶴巻北三丁目!J13+鶴巻南一丁目!J13+鶴巻南二丁目!J13+鶴巻南三丁目!J13+鶴巻南四丁目!J13+鶴巻南五丁目!J13</f>
        <v>59</v>
      </c>
      <c r="K13" s="81">
        <f>鶴巻!K13+鶴巻北一丁目!K13+鶴巻北二丁目!K13+鶴巻北三丁目!K13+鶴巻南一丁目!K13+鶴巻南二丁目!K13+鶴巻南三丁目!K13+鶴巻南四丁目!K13+鶴巻南五丁目!K13</f>
        <v>77</v>
      </c>
      <c r="L13" s="60">
        <f t="shared" si="2"/>
        <v>136</v>
      </c>
    </row>
    <row r="14" spans="1:12">
      <c r="A14" s="14">
        <v>11</v>
      </c>
      <c r="B14" s="61">
        <f>鶴巻!B14+鶴巻北一丁目!B14+鶴巻北二丁目!B14+鶴巻北三丁目!B14+鶴巻南一丁目!B14+鶴巻南二丁目!B14+鶴巻南三丁目!B14+鶴巻南四丁目!B14+鶴巻南五丁目!B14</f>
        <v>66</v>
      </c>
      <c r="C14" s="81">
        <f>鶴巻!C14+鶴巻北一丁目!C14+鶴巻北二丁目!C14+鶴巻北三丁目!C14+鶴巻南一丁目!C14+鶴巻南二丁目!C14+鶴巻南三丁目!C14+鶴巻南四丁目!C14+鶴巻南五丁目!C14</f>
        <v>52</v>
      </c>
      <c r="D14" s="54">
        <f t="shared" si="0"/>
        <v>118</v>
      </c>
      <c r="E14" s="14">
        <v>26</v>
      </c>
      <c r="F14" s="61">
        <f>鶴巻!F14+鶴巻北一丁目!F14+鶴巻北二丁目!F14+鶴巻北三丁目!F14+鶴巻南一丁目!F14+鶴巻南二丁目!F14+鶴巻南三丁目!F14+鶴巻南四丁目!F14+鶴巻南五丁目!F14</f>
        <v>80</v>
      </c>
      <c r="G14" s="81">
        <f>鶴巻!G14+鶴巻北一丁目!G14+鶴巻北二丁目!G14+鶴巻北三丁目!G14+鶴巻南一丁目!G14+鶴巻南二丁目!G14+鶴巻南三丁目!G14+鶴巻南四丁目!G14+鶴巻南五丁目!G14</f>
        <v>68</v>
      </c>
      <c r="H14" s="60">
        <f t="shared" si="1"/>
        <v>148</v>
      </c>
      <c r="I14" s="15">
        <v>76</v>
      </c>
      <c r="J14" s="61">
        <f>鶴巻!J14+鶴巻北一丁目!J14+鶴巻北二丁目!J14+鶴巻北三丁目!J14+鶴巻南一丁目!J14+鶴巻南二丁目!J14+鶴巻南三丁目!J14+鶴巻南四丁目!J14+鶴巻南五丁目!J14</f>
        <v>63</v>
      </c>
      <c r="K14" s="81">
        <f>鶴巻!K14+鶴巻北一丁目!K14+鶴巻北二丁目!K14+鶴巻北三丁目!K14+鶴巻南一丁目!K14+鶴巻南二丁目!K14+鶴巻南三丁目!K14+鶴巻南四丁目!K14+鶴巻南五丁目!K14</f>
        <v>69</v>
      </c>
      <c r="L14" s="60">
        <f t="shared" si="2"/>
        <v>132</v>
      </c>
    </row>
    <row r="15" spans="1:12">
      <c r="A15" s="14">
        <v>12</v>
      </c>
      <c r="B15" s="61">
        <f>鶴巻!B15+鶴巻北一丁目!B15+鶴巻北二丁目!B15+鶴巻北三丁目!B15+鶴巻南一丁目!B15+鶴巻南二丁目!B15+鶴巻南三丁目!B15+鶴巻南四丁目!B15+鶴巻南五丁目!B15</f>
        <v>49</v>
      </c>
      <c r="C15" s="81">
        <f>鶴巻!C15+鶴巻北一丁目!C15+鶴巻北二丁目!C15+鶴巻北三丁目!C15+鶴巻南一丁目!C15+鶴巻南二丁目!C15+鶴巻南三丁目!C15+鶴巻南四丁目!C15+鶴巻南五丁目!C15</f>
        <v>50</v>
      </c>
      <c r="D15" s="54">
        <f t="shared" si="0"/>
        <v>99</v>
      </c>
      <c r="E15" s="14">
        <v>27</v>
      </c>
      <c r="F15" s="61">
        <f>鶴巻!F15+鶴巻北一丁目!F15+鶴巻北二丁目!F15+鶴巻北三丁目!F15+鶴巻南一丁目!F15+鶴巻南二丁目!F15+鶴巻南三丁目!F15+鶴巻南四丁目!F15+鶴巻南五丁目!F15</f>
        <v>88</v>
      </c>
      <c r="G15" s="81">
        <f>鶴巻!G15+鶴巻北一丁目!G15+鶴巻北二丁目!G15+鶴巻北三丁目!G15+鶴巻南一丁目!G15+鶴巻南二丁目!G15+鶴巻南三丁目!G15+鶴巻南四丁目!G15+鶴巻南五丁目!G15</f>
        <v>63</v>
      </c>
      <c r="H15" s="60">
        <f t="shared" si="1"/>
        <v>151</v>
      </c>
      <c r="I15" s="15">
        <v>77</v>
      </c>
      <c r="J15" s="61">
        <f>鶴巻!J15+鶴巻北一丁目!J15+鶴巻北二丁目!J15+鶴巻北三丁目!J15+鶴巻南一丁目!J15+鶴巻南二丁目!J15+鶴巻南三丁目!J15+鶴巻南四丁目!J15+鶴巻南五丁目!J15</f>
        <v>56</v>
      </c>
      <c r="K15" s="81">
        <f>鶴巻!K15+鶴巻北一丁目!K15+鶴巻北二丁目!K15+鶴巻北三丁目!K15+鶴巻南一丁目!K15+鶴巻南二丁目!K15+鶴巻南三丁目!K15+鶴巻南四丁目!K15+鶴巻南五丁目!K15</f>
        <v>55</v>
      </c>
      <c r="L15" s="60">
        <f t="shared" si="2"/>
        <v>111</v>
      </c>
    </row>
    <row r="16" spans="1:12">
      <c r="A16" s="14">
        <v>13</v>
      </c>
      <c r="B16" s="61">
        <f>鶴巻!B16+鶴巻北一丁目!B16+鶴巻北二丁目!B16+鶴巻北三丁目!B16+鶴巻南一丁目!B16+鶴巻南二丁目!B16+鶴巻南三丁目!B16+鶴巻南四丁目!B16+鶴巻南五丁目!B16</f>
        <v>74</v>
      </c>
      <c r="C16" s="81">
        <f>鶴巻!C16+鶴巻北一丁目!C16+鶴巻北二丁目!C16+鶴巻北三丁目!C16+鶴巻南一丁目!C16+鶴巻南二丁目!C16+鶴巻南三丁目!C16+鶴巻南四丁目!C16+鶴巻南五丁目!C16</f>
        <v>66</v>
      </c>
      <c r="D16" s="54">
        <f t="shared" si="0"/>
        <v>140</v>
      </c>
      <c r="E16" s="14">
        <v>28</v>
      </c>
      <c r="F16" s="61">
        <f>鶴巻!F16+鶴巻北一丁目!F16+鶴巻北二丁目!F16+鶴巻北三丁目!F16+鶴巻南一丁目!F16+鶴巻南二丁目!F16+鶴巻南三丁目!F16+鶴巻南四丁目!F16+鶴巻南五丁目!F16</f>
        <v>90</v>
      </c>
      <c r="G16" s="81">
        <f>鶴巻!G16+鶴巻北一丁目!G16+鶴巻北二丁目!G16+鶴巻北三丁目!G16+鶴巻南一丁目!G16+鶴巻南二丁目!G16+鶴巻南三丁目!G16+鶴巻南四丁目!G16+鶴巻南五丁目!G16</f>
        <v>87</v>
      </c>
      <c r="H16" s="60">
        <f t="shared" si="1"/>
        <v>177</v>
      </c>
      <c r="I16" s="15">
        <v>78</v>
      </c>
      <c r="J16" s="61">
        <f>鶴巻!J16+鶴巻北一丁目!J16+鶴巻北二丁目!J16+鶴巻北三丁目!J16+鶴巻南一丁目!J16+鶴巻南二丁目!J16+鶴巻南三丁目!J16+鶴巻南四丁目!J16+鶴巻南五丁目!J16</f>
        <v>39</v>
      </c>
      <c r="K16" s="81">
        <f>鶴巻!K16+鶴巻北一丁目!K16+鶴巻北二丁目!K16+鶴巻北三丁目!K16+鶴巻南一丁目!K16+鶴巻南二丁目!K16+鶴巻南三丁目!K16+鶴巻南四丁目!K16+鶴巻南五丁目!K16</f>
        <v>56</v>
      </c>
      <c r="L16" s="60">
        <f t="shared" si="2"/>
        <v>95</v>
      </c>
    </row>
    <row r="17" spans="1:12" ht="14.25" thickBot="1">
      <c r="A17" s="24">
        <v>14</v>
      </c>
      <c r="B17" s="82">
        <f>鶴巻!B17+鶴巻北一丁目!B17+鶴巻北二丁目!B17+鶴巻北三丁目!B17+鶴巻南一丁目!B17+鶴巻南二丁目!B17+鶴巻南三丁目!B17+鶴巻南四丁目!B17+鶴巻南五丁目!B17</f>
        <v>65</v>
      </c>
      <c r="C17" s="83">
        <f>鶴巻!C17+鶴巻北一丁目!C17+鶴巻北二丁目!C17+鶴巻北三丁目!C17+鶴巻南一丁目!C17+鶴巻南二丁目!C17+鶴巻南三丁目!C17+鶴巻南四丁目!C17+鶴巻南五丁目!C17</f>
        <v>50</v>
      </c>
      <c r="D17" s="57">
        <f t="shared" si="0"/>
        <v>115</v>
      </c>
      <c r="E17" s="14">
        <v>29</v>
      </c>
      <c r="F17" s="61">
        <f>鶴巻!F17+鶴巻北一丁目!F17+鶴巻北二丁目!F17+鶴巻北三丁目!F17+鶴巻南一丁目!F17+鶴巻南二丁目!F17+鶴巻南三丁目!F17+鶴巻南四丁目!F17+鶴巻南五丁目!F17</f>
        <v>100</v>
      </c>
      <c r="G17" s="81">
        <f>鶴巻!G17+鶴巻北一丁目!G17+鶴巻北二丁目!G17+鶴巻北三丁目!G17+鶴巻南一丁目!G17+鶴巻南二丁目!G17+鶴巻南三丁目!G17+鶴巻南四丁目!G17+鶴巻南五丁目!G17</f>
        <v>100</v>
      </c>
      <c r="H17" s="60">
        <f t="shared" si="1"/>
        <v>200</v>
      </c>
      <c r="I17" s="15">
        <v>79</v>
      </c>
      <c r="J17" s="61">
        <f>鶴巻!J17+鶴巻北一丁目!J17+鶴巻北二丁目!J17+鶴巻北三丁目!J17+鶴巻南一丁目!J17+鶴巻南二丁目!J17+鶴巻南三丁目!J17+鶴巻南四丁目!J17+鶴巻南五丁目!J17</f>
        <v>43</v>
      </c>
      <c r="K17" s="81">
        <f>鶴巻!K17+鶴巻北一丁目!K17+鶴巻北二丁目!K17+鶴巻北三丁目!K17+鶴巻南一丁目!K17+鶴巻南二丁目!K17+鶴巻南三丁目!K17+鶴巻南四丁目!K17+鶴巻南五丁目!K17</f>
        <v>51</v>
      </c>
      <c r="L17" s="60">
        <f t="shared" si="2"/>
        <v>94</v>
      </c>
    </row>
    <row r="18" spans="1:12" ht="15" thickTop="1" thickBot="1">
      <c r="A18" s="23" t="s">
        <v>6</v>
      </c>
      <c r="B18" s="66">
        <f>SUM(B3:B17)</f>
        <v>831</v>
      </c>
      <c r="C18" s="84">
        <f>SUM(C3:C17)</f>
        <v>752</v>
      </c>
      <c r="D18" s="36">
        <f>SUM(B18:C18)</f>
        <v>1583</v>
      </c>
      <c r="E18" s="14">
        <v>30</v>
      </c>
      <c r="F18" s="61">
        <f>鶴巻!F18+鶴巻北一丁目!F18+鶴巻北二丁目!F18+鶴巻北三丁目!F18+鶴巻南一丁目!F18+鶴巻南二丁目!F18+鶴巻南三丁目!F18+鶴巻南四丁目!F18+鶴巻南五丁目!F18</f>
        <v>100</v>
      </c>
      <c r="G18" s="81">
        <f>鶴巻!G18+鶴巻北一丁目!G18+鶴巻北二丁目!G18+鶴巻北三丁目!G18+鶴巻南一丁目!G18+鶴巻南二丁目!G18+鶴巻南三丁目!G18+鶴巻南四丁目!G18+鶴巻南五丁目!G18</f>
        <v>109</v>
      </c>
      <c r="H18" s="60">
        <f t="shared" si="1"/>
        <v>209</v>
      </c>
      <c r="I18" s="15">
        <v>80</v>
      </c>
      <c r="J18" s="61">
        <f>鶴巻!J18+鶴巻北一丁目!J18+鶴巻北二丁目!J18+鶴巻北三丁目!J18+鶴巻南一丁目!J18+鶴巻南二丁目!J18+鶴巻南三丁目!J18+鶴巻南四丁目!J18+鶴巻南五丁目!J18</f>
        <v>35</v>
      </c>
      <c r="K18" s="81">
        <f>鶴巻!K18+鶴巻北一丁目!K18+鶴巻北二丁目!K18+鶴巻北三丁目!K18+鶴巻南一丁目!K18+鶴巻南二丁目!K18+鶴巻南三丁目!K18+鶴巻南四丁目!K18+鶴巻南五丁目!K18</f>
        <v>47</v>
      </c>
      <c r="L18" s="60">
        <f t="shared" si="2"/>
        <v>82</v>
      </c>
    </row>
    <row r="19" spans="1:12">
      <c r="E19" s="14">
        <v>31</v>
      </c>
      <c r="F19" s="61">
        <f>鶴巻!F19+鶴巻北一丁目!F19+鶴巻北二丁目!F19+鶴巻北三丁目!F19+鶴巻南一丁目!F19+鶴巻南二丁目!F19+鶴巻南三丁目!F19+鶴巻南四丁目!F19+鶴巻南五丁目!F19</f>
        <v>87</v>
      </c>
      <c r="G19" s="81">
        <f>鶴巻!G19+鶴巻北一丁目!G19+鶴巻北二丁目!G19+鶴巻北三丁目!G19+鶴巻南一丁目!G19+鶴巻南二丁目!G19+鶴巻南三丁目!G19+鶴巻南四丁目!G19+鶴巻南五丁目!G19</f>
        <v>72</v>
      </c>
      <c r="H19" s="60">
        <f t="shared" si="1"/>
        <v>159</v>
      </c>
      <c r="I19" s="15">
        <v>81</v>
      </c>
      <c r="J19" s="61">
        <f>鶴巻!J19+鶴巻北一丁目!J19+鶴巻北二丁目!J19+鶴巻北三丁目!J19+鶴巻南一丁目!J19+鶴巻南二丁目!J19+鶴巻南三丁目!J19+鶴巻南四丁目!J19+鶴巻南五丁目!J19</f>
        <v>35</v>
      </c>
      <c r="K19" s="81">
        <f>鶴巻!K19+鶴巻北一丁目!K19+鶴巻北二丁目!K19+鶴巻北三丁目!K19+鶴巻南一丁目!K19+鶴巻南二丁目!K19+鶴巻南三丁目!K19+鶴巻南四丁目!K19+鶴巻南五丁目!K19</f>
        <v>45</v>
      </c>
      <c r="L19" s="60">
        <f t="shared" si="2"/>
        <v>80</v>
      </c>
    </row>
    <row r="20" spans="1:12">
      <c r="E20" s="14">
        <v>32</v>
      </c>
      <c r="F20" s="61">
        <f>鶴巻!F20+鶴巻北一丁目!F20+鶴巻北二丁目!F20+鶴巻北三丁目!F20+鶴巻南一丁目!F20+鶴巻南二丁目!F20+鶴巻南三丁目!F20+鶴巻南四丁目!F20+鶴巻南五丁目!F20</f>
        <v>99</v>
      </c>
      <c r="G20" s="81">
        <f>鶴巻!G20+鶴巻北一丁目!G20+鶴巻北二丁目!G20+鶴巻北三丁目!G20+鶴巻南一丁目!G20+鶴巻南二丁目!G20+鶴巻南三丁目!G20+鶴巻南四丁目!G20+鶴巻南五丁目!G20</f>
        <v>88</v>
      </c>
      <c r="H20" s="60">
        <f t="shared" si="1"/>
        <v>187</v>
      </c>
      <c r="I20" s="15">
        <v>82</v>
      </c>
      <c r="J20" s="61">
        <f>鶴巻!J20+鶴巻北一丁目!J20+鶴巻北二丁目!J20+鶴巻北三丁目!J20+鶴巻南一丁目!J20+鶴巻南二丁目!J20+鶴巻南三丁目!J20+鶴巻南四丁目!J20+鶴巻南五丁目!J20</f>
        <v>25</v>
      </c>
      <c r="K20" s="81">
        <f>鶴巻!K20+鶴巻北一丁目!K20+鶴巻北二丁目!K20+鶴巻北三丁目!K20+鶴巻南一丁目!K20+鶴巻南二丁目!K20+鶴巻南三丁目!K20+鶴巻南四丁目!K20+鶴巻南五丁目!K20</f>
        <v>35</v>
      </c>
      <c r="L20" s="60">
        <f t="shared" si="2"/>
        <v>60</v>
      </c>
    </row>
    <row r="21" spans="1:12">
      <c r="E21" s="14">
        <v>33</v>
      </c>
      <c r="F21" s="61">
        <f>鶴巻!F21+鶴巻北一丁目!F21+鶴巻北二丁目!F21+鶴巻北三丁目!F21+鶴巻南一丁目!F21+鶴巻南二丁目!F21+鶴巻南三丁目!F21+鶴巻南四丁目!F21+鶴巻南五丁目!F21</f>
        <v>98</v>
      </c>
      <c r="G21" s="81">
        <f>鶴巻!G21+鶴巻北一丁目!G21+鶴巻北二丁目!G21+鶴巻北三丁目!G21+鶴巻南一丁目!G21+鶴巻南二丁目!G21+鶴巻南三丁目!G21+鶴巻南四丁目!G21+鶴巻南五丁目!G21</f>
        <v>89</v>
      </c>
      <c r="H21" s="60">
        <f t="shared" si="1"/>
        <v>187</v>
      </c>
      <c r="I21" s="15">
        <v>83</v>
      </c>
      <c r="J21" s="61">
        <f>鶴巻!J21+鶴巻北一丁目!J21+鶴巻北二丁目!J21+鶴巻北三丁目!J21+鶴巻南一丁目!J21+鶴巻南二丁目!J21+鶴巻南三丁目!J21+鶴巻南四丁目!J21+鶴巻南五丁目!J21</f>
        <v>34</v>
      </c>
      <c r="K21" s="81">
        <f>鶴巻!K21+鶴巻北一丁目!K21+鶴巻北二丁目!K21+鶴巻北三丁目!K21+鶴巻南一丁目!K21+鶴巻南二丁目!K21+鶴巻南三丁目!K21+鶴巻南四丁目!K21+鶴巻南五丁目!K21</f>
        <v>40</v>
      </c>
      <c r="L21" s="60">
        <f t="shared" si="2"/>
        <v>74</v>
      </c>
    </row>
    <row r="22" spans="1:12">
      <c r="E22" s="14">
        <v>34</v>
      </c>
      <c r="F22" s="61">
        <f>鶴巻!F22+鶴巻北一丁目!F22+鶴巻北二丁目!F22+鶴巻北三丁目!F22+鶴巻南一丁目!F22+鶴巻南二丁目!F22+鶴巻南三丁目!F22+鶴巻南四丁目!F22+鶴巻南五丁目!F22</f>
        <v>105</v>
      </c>
      <c r="G22" s="81">
        <f>鶴巻!G22+鶴巻北一丁目!G22+鶴巻北二丁目!G22+鶴巻北三丁目!G22+鶴巻南一丁目!G22+鶴巻南二丁目!G22+鶴巻南三丁目!G22+鶴巻南四丁目!G22+鶴巻南五丁目!G22</f>
        <v>111</v>
      </c>
      <c r="H22" s="60">
        <f t="shared" si="1"/>
        <v>216</v>
      </c>
      <c r="I22" s="15">
        <v>84</v>
      </c>
      <c r="J22" s="61">
        <f>鶴巻!J22+鶴巻北一丁目!J22+鶴巻北二丁目!J22+鶴巻北三丁目!J22+鶴巻南一丁目!J22+鶴巻南二丁目!J22+鶴巻南三丁目!J22+鶴巻南四丁目!J22+鶴巻南五丁目!J22</f>
        <v>21</v>
      </c>
      <c r="K22" s="81">
        <f>鶴巻!K22+鶴巻北一丁目!K22+鶴巻北二丁目!K22+鶴巻北三丁目!K22+鶴巻南一丁目!K22+鶴巻南二丁目!K22+鶴巻南三丁目!K22+鶴巻南四丁目!K22+鶴巻南五丁目!K22</f>
        <v>35</v>
      </c>
      <c r="L22" s="60">
        <f t="shared" si="2"/>
        <v>56</v>
      </c>
    </row>
    <row r="23" spans="1:12">
      <c r="E23" s="14">
        <v>35</v>
      </c>
      <c r="F23" s="61">
        <f>鶴巻!F23+鶴巻北一丁目!F23+鶴巻北二丁目!F23+鶴巻北三丁目!F23+鶴巻南一丁目!F23+鶴巻南二丁目!F23+鶴巻南三丁目!F23+鶴巻南四丁目!F23+鶴巻南五丁目!F23</f>
        <v>96</v>
      </c>
      <c r="G23" s="81">
        <f>鶴巻!G23+鶴巻北一丁目!G23+鶴巻北二丁目!G23+鶴巻北三丁目!G23+鶴巻南一丁目!G23+鶴巻南二丁目!G23+鶴巻南三丁目!G23+鶴巻南四丁目!G23+鶴巻南五丁目!G23</f>
        <v>95</v>
      </c>
      <c r="H23" s="60">
        <f t="shared" si="1"/>
        <v>191</v>
      </c>
      <c r="I23" s="15">
        <v>85</v>
      </c>
      <c r="J23" s="61">
        <f>鶴巻!J23+鶴巻北一丁目!J23+鶴巻北二丁目!J23+鶴巻北三丁目!J23+鶴巻南一丁目!J23+鶴巻南二丁目!J23+鶴巻南三丁目!J23+鶴巻南四丁目!J23+鶴巻南五丁目!J23</f>
        <v>18</v>
      </c>
      <c r="K23" s="81">
        <f>鶴巻!K23+鶴巻北一丁目!K23+鶴巻北二丁目!K23+鶴巻北三丁目!K23+鶴巻南一丁目!K23+鶴巻南二丁目!K23+鶴巻南三丁目!K23+鶴巻南四丁目!K23+鶴巻南五丁目!K23</f>
        <v>32</v>
      </c>
      <c r="L23" s="60">
        <f t="shared" si="2"/>
        <v>50</v>
      </c>
    </row>
    <row r="24" spans="1:12">
      <c r="E24" s="14">
        <v>36</v>
      </c>
      <c r="F24" s="61">
        <f>鶴巻!F24+鶴巻北一丁目!F24+鶴巻北二丁目!F24+鶴巻北三丁目!F24+鶴巻南一丁目!F24+鶴巻南二丁目!F24+鶴巻南三丁目!F24+鶴巻南四丁目!F24+鶴巻南五丁目!F24</f>
        <v>87</v>
      </c>
      <c r="G24" s="81">
        <f>鶴巻!G24+鶴巻北一丁目!G24+鶴巻北二丁目!G24+鶴巻北三丁目!G24+鶴巻南一丁目!G24+鶴巻南二丁目!G24+鶴巻南三丁目!G24+鶴巻南四丁目!G24+鶴巻南五丁目!G24</f>
        <v>97</v>
      </c>
      <c r="H24" s="60">
        <f t="shared" si="1"/>
        <v>184</v>
      </c>
      <c r="I24" s="15">
        <v>86</v>
      </c>
      <c r="J24" s="61">
        <f>鶴巻!J24+鶴巻北一丁目!J24+鶴巻北二丁目!J24+鶴巻北三丁目!J24+鶴巻南一丁目!J24+鶴巻南二丁目!J24+鶴巻南三丁目!J24+鶴巻南四丁目!J24+鶴巻南五丁目!J24</f>
        <v>12</v>
      </c>
      <c r="K24" s="81">
        <f>鶴巻!K24+鶴巻北一丁目!K24+鶴巻北二丁目!K24+鶴巻北三丁目!K24+鶴巻南一丁目!K24+鶴巻南二丁目!K24+鶴巻南三丁目!K24+鶴巻南四丁目!K24+鶴巻南五丁目!K24</f>
        <v>35</v>
      </c>
      <c r="L24" s="60">
        <f t="shared" si="2"/>
        <v>47</v>
      </c>
    </row>
    <row r="25" spans="1:12">
      <c r="E25" s="14">
        <v>37</v>
      </c>
      <c r="F25" s="61">
        <f>鶴巻!F25+鶴巻北一丁目!F25+鶴巻北二丁目!F25+鶴巻北三丁目!F25+鶴巻南一丁目!F25+鶴巻南二丁目!F25+鶴巻南三丁目!F25+鶴巻南四丁目!F25+鶴巻南五丁目!F25</f>
        <v>118</v>
      </c>
      <c r="G25" s="81">
        <f>鶴巻!G25+鶴巻北一丁目!G25+鶴巻北二丁目!G25+鶴巻北三丁目!G25+鶴巻南一丁目!G25+鶴巻南二丁目!G25+鶴巻南三丁目!G25+鶴巻南四丁目!G25+鶴巻南五丁目!G25</f>
        <v>86</v>
      </c>
      <c r="H25" s="60">
        <f t="shared" si="1"/>
        <v>204</v>
      </c>
      <c r="I25" s="15">
        <v>87</v>
      </c>
      <c r="J25" s="61">
        <f>鶴巻!J25+鶴巻北一丁目!J25+鶴巻北二丁目!J25+鶴巻北三丁目!J25+鶴巻南一丁目!J25+鶴巻南二丁目!J25+鶴巻南三丁目!J25+鶴巻南四丁目!J25+鶴巻南五丁目!J25</f>
        <v>14</v>
      </c>
      <c r="K25" s="81">
        <f>鶴巻!K25+鶴巻北一丁目!K25+鶴巻北二丁目!K25+鶴巻北三丁目!K25+鶴巻南一丁目!K25+鶴巻南二丁目!K25+鶴巻南三丁目!K25+鶴巻南四丁目!K25+鶴巻南五丁目!K25</f>
        <v>27</v>
      </c>
      <c r="L25" s="60">
        <f t="shared" si="2"/>
        <v>41</v>
      </c>
    </row>
    <row r="26" spans="1:12">
      <c r="E26" s="14">
        <v>38</v>
      </c>
      <c r="F26" s="61">
        <f>鶴巻!F26+鶴巻北一丁目!F26+鶴巻北二丁目!F26+鶴巻北三丁目!F26+鶴巻南一丁目!F26+鶴巻南二丁目!F26+鶴巻南三丁目!F26+鶴巻南四丁目!F26+鶴巻南五丁目!F26</f>
        <v>111</v>
      </c>
      <c r="G26" s="81">
        <f>鶴巻!G26+鶴巻北一丁目!G26+鶴巻北二丁目!G26+鶴巻北三丁目!G26+鶴巻南一丁目!G26+鶴巻南二丁目!G26+鶴巻南三丁目!G26+鶴巻南四丁目!G26+鶴巻南五丁目!G26</f>
        <v>109</v>
      </c>
      <c r="H26" s="60">
        <f t="shared" si="1"/>
        <v>220</v>
      </c>
      <c r="I26" s="15">
        <v>88</v>
      </c>
      <c r="J26" s="61">
        <f>鶴巻!J26+鶴巻北一丁目!J26+鶴巻北二丁目!J26+鶴巻北三丁目!J26+鶴巻南一丁目!J26+鶴巻南二丁目!J26+鶴巻南三丁目!J26+鶴巻南四丁目!J26+鶴巻南五丁目!J26</f>
        <v>9</v>
      </c>
      <c r="K26" s="81">
        <f>鶴巻!K26+鶴巻北一丁目!K26+鶴巻北二丁目!K26+鶴巻北三丁目!K26+鶴巻南一丁目!K26+鶴巻南二丁目!K26+鶴巻南三丁目!K26+鶴巻南四丁目!K26+鶴巻南五丁目!K26</f>
        <v>28</v>
      </c>
      <c r="L26" s="60">
        <f t="shared" si="2"/>
        <v>37</v>
      </c>
    </row>
    <row r="27" spans="1:12">
      <c r="E27" s="14">
        <v>39</v>
      </c>
      <c r="F27" s="61">
        <f>鶴巻!F27+鶴巻北一丁目!F27+鶴巻北二丁目!F27+鶴巻北三丁目!F27+鶴巻南一丁目!F27+鶴巻南二丁目!F27+鶴巻南三丁目!F27+鶴巻南四丁目!F27+鶴巻南五丁目!F27</f>
        <v>100</v>
      </c>
      <c r="G27" s="81">
        <f>鶴巻!G27+鶴巻北一丁目!G27+鶴巻北二丁目!G27+鶴巻北三丁目!G27+鶴巻南一丁目!G27+鶴巻南二丁目!G27+鶴巻南三丁目!G27+鶴巻南四丁目!G27+鶴巻南五丁目!G27</f>
        <v>85</v>
      </c>
      <c r="H27" s="60">
        <f t="shared" si="1"/>
        <v>185</v>
      </c>
      <c r="I27" s="15">
        <v>89</v>
      </c>
      <c r="J27" s="61">
        <f>鶴巻!J27+鶴巻北一丁目!J27+鶴巻北二丁目!J27+鶴巻北三丁目!J27+鶴巻南一丁目!J27+鶴巻南二丁目!J27+鶴巻南三丁目!J27+鶴巻南四丁目!J27+鶴巻南五丁目!J27</f>
        <v>18</v>
      </c>
      <c r="K27" s="81">
        <f>鶴巻!K27+鶴巻北一丁目!K27+鶴巻北二丁目!K27+鶴巻北三丁目!K27+鶴巻南一丁目!K27+鶴巻南二丁目!K27+鶴巻南三丁目!K27+鶴巻南四丁目!K27+鶴巻南五丁目!K27</f>
        <v>21</v>
      </c>
      <c r="L27" s="60">
        <f t="shared" si="2"/>
        <v>39</v>
      </c>
    </row>
    <row r="28" spans="1:12">
      <c r="E28" s="14">
        <v>40</v>
      </c>
      <c r="F28" s="61">
        <f>鶴巻!F28+鶴巻北一丁目!F28+鶴巻北二丁目!F28+鶴巻北三丁目!F28+鶴巻南一丁目!F28+鶴巻南二丁目!F28+鶴巻南三丁目!F28+鶴巻南四丁目!F28+鶴巻南五丁目!F28</f>
        <v>86</v>
      </c>
      <c r="G28" s="81">
        <f>鶴巻!G28+鶴巻北一丁目!G28+鶴巻北二丁目!G28+鶴巻北三丁目!G28+鶴巻南一丁目!G28+鶴巻南二丁目!G28+鶴巻南三丁目!G28+鶴巻南四丁目!G28+鶴巻南五丁目!G28</f>
        <v>104</v>
      </c>
      <c r="H28" s="60">
        <f t="shared" si="1"/>
        <v>190</v>
      </c>
      <c r="I28" s="15">
        <v>90</v>
      </c>
      <c r="J28" s="61">
        <f>鶴巻!J28+鶴巻北一丁目!J28+鶴巻北二丁目!J28+鶴巻北三丁目!J28+鶴巻南一丁目!J28+鶴巻南二丁目!J28+鶴巻南三丁目!J28+鶴巻南四丁目!J28+鶴巻南五丁目!J28</f>
        <v>6</v>
      </c>
      <c r="K28" s="81">
        <f>鶴巻!K28+鶴巻北一丁目!K28+鶴巻北二丁目!K28+鶴巻北三丁目!K28+鶴巻南一丁目!K28+鶴巻南二丁目!K28+鶴巻南三丁目!K28+鶴巻南四丁目!K28+鶴巻南五丁目!K28</f>
        <v>26</v>
      </c>
      <c r="L28" s="60">
        <f t="shared" si="2"/>
        <v>32</v>
      </c>
    </row>
    <row r="29" spans="1:12">
      <c r="E29" s="14">
        <v>41</v>
      </c>
      <c r="F29" s="61">
        <f>鶴巻!F29+鶴巻北一丁目!F29+鶴巻北二丁目!F29+鶴巻北三丁目!F29+鶴巻南一丁目!F29+鶴巻南二丁目!F29+鶴巻南三丁目!F29+鶴巻南四丁目!F29+鶴巻南五丁目!F29</f>
        <v>109</v>
      </c>
      <c r="G29" s="81">
        <f>鶴巻!G29+鶴巻北一丁目!G29+鶴巻北二丁目!G29+鶴巻北三丁目!G29+鶴巻南一丁目!G29+鶴巻南二丁目!G29+鶴巻南三丁目!G29+鶴巻南四丁目!G29+鶴巻南五丁目!G29</f>
        <v>104</v>
      </c>
      <c r="H29" s="60">
        <f t="shared" si="1"/>
        <v>213</v>
      </c>
      <c r="I29" s="15">
        <v>91</v>
      </c>
      <c r="J29" s="61">
        <f>鶴巻!J29+鶴巻北一丁目!J29+鶴巻北二丁目!J29+鶴巻北三丁目!J29+鶴巻南一丁目!J29+鶴巻南二丁目!J29+鶴巻南三丁目!J29+鶴巻南四丁目!J29+鶴巻南五丁目!J29</f>
        <v>7</v>
      </c>
      <c r="K29" s="81">
        <f>鶴巻!K29+鶴巻北一丁目!K29+鶴巻北二丁目!K29+鶴巻北三丁目!K29+鶴巻南一丁目!K29+鶴巻南二丁目!K29+鶴巻南三丁目!K29+鶴巻南四丁目!K29+鶴巻南五丁目!K29</f>
        <v>15</v>
      </c>
      <c r="L29" s="60">
        <f t="shared" si="2"/>
        <v>22</v>
      </c>
    </row>
    <row r="30" spans="1:12">
      <c r="E30" s="14">
        <v>42</v>
      </c>
      <c r="F30" s="61">
        <f>鶴巻!F30+鶴巻北一丁目!F30+鶴巻北二丁目!F30+鶴巻北三丁目!F30+鶴巻南一丁目!F30+鶴巻南二丁目!F30+鶴巻南三丁目!F30+鶴巻南四丁目!F30+鶴巻南五丁目!F30</f>
        <v>109</v>
      </c>
      <c r="G30" s="81">
        <f>鶴巻!G30+鶴巻北一丁目!G30+鶴巻北二丁目!G30+鶴巻北三丁目!G30+鶴巻南一丁目!G30+鶴巻南二丁目!G30+鶴巻南三丁目!G30+鶴巻南四丁目!G30+鶴巻南五丁目!G30</f>
        <v>90</v>
      </c>
      <c r="H30" s="60">
        <f t="shared" si="1"/>
        <v>199</v>
      </c>
      <c r="I30" s="15">
        <v>92</v>
      </c>
      <c r="J30" s="61">
        <f>鶴巻!J30+鶴巻北一丁目!J30+鶴巻北二丁目!J30+鶴巻北三丁目!J30+鶴巻南一丁目!J30+鶴巻南二丁目!J30+鶴巻南三丁目!J30+鶴巻南四丁目!J30+鶴巻南五丁目!J30</f>
        <v>4</v>
      </c>
      <c r="K30" s="81">
        <f>鶴巻!K30+鶴巻北一丁目!K30+鶴巻北二丁目!K30+鶴巻北三丁目!K30+鶴巻南一丁目!K30+鶴巻南二丁目!K30+鶴巻南三丁目!K30+鶴巻南四丁目!K30+鶴巻南五丁目!K30</f>
        <v>12</v>
      </c>
      <c r="L30" s="60">
        <f t="shared" si="2"/>
        <v>16</v>
      </c>
    </row>
    <row r="31" spans="1:12">
      <c r="E31" s="14">
        <v>43</v>
      </c>
      <c r="F31" s="61">
        <f>鶴巻!F31+鶴巻北一丁目!F31+鶴巻北二丁目!F31+鶴巻北三丁目!F31+鶴巻南一丁目!F31+鶴巻南二丁目!F31+鶴巻南三丁目!F31+鶴巻南四丁目!F31+鶴巻南五丁目!F31</f>
        <v>98</v>
      </c>
      <c r="G31" s="81">
        <f>鶴巻!G31+鶴巻北一丁目!G31+鶴巻北二丁目!G31+鶴巻北三丁目!G31+鶴巻南一丁目!G31+鶴巻南二丁目!G31+鶴巻南三丁目!G31+鶴巻南四丁目!G31+鶴巻南五丁目!G31</f>
        <v>101</v>
      </c>
      <c r="H31" s="60">
        <f t="shared" si="1"/>
        <v>199</v>
      </c>
      <c r="I31" s="15">
        <v>93</v>
      </c>
      <c r="J31" s="61">
        <f>鶴巻!J31+鶴巻北一丁目!J31+鶴巻北二丁目!J31+鶴巻北三丁目!J31+鶴巻南一丁目!J31+鶴巻南二丁目!J31+鶴巻南三丁目!J31+鶴巻南四丁目!J31+鶴巻南五丁目!J31</f>
        <v>5</v>
      </c>
      <c r="K31" s="81">
        <f>鶴巻!K31+鶴巻北一丁目!K31+鶴巻北二丁目!K31+鶴巻北三丁目!K31+鶴巻南一丁目!K31+鶴巻南二丁目!K31+鶴巻南三丁目!K31+鶴巻南四丁目!K31+鶴巻南五丁目!K31</f>
        <v>11</v>
      </c>
      <c r="L31" s="60">
        <f t="shared" si="2"/>
        <v>16</v>
      </c>
    </row>
    <row r="32" spans="1:12">
      <c r="E32" s="14">
        <v>44</v>
      </c>
      <c r="F32" s="61">
        <f>鶴巻!F32+鶴巻北一丁目!F32+鶴巻北二丁目!F32+鶴巻北三丁目!F32+鶴巻南一丁目!F32+鶴巻南二丁目!F32+鶴巻南三丁目!F32+鶴巻南四丁目!F32+鶴巻南五丁目!F32</f>
        <v>100</v>
      </c>
      <c r="G32" s="81">
        <f>鶴巻!G32+鶴巻北一丁目!G32+鶴巻北二丁目!G32+鶴巻北三丁目!G32+鶴巻南一丁目!G32+鶴巻南二丁目!G32+鶴巻南三丁目!G32+鶴巻南四丁目!G32+鶴巻南五丁目!G32</f>
        <v>82</v>
      </c>
      <c r="H32" s="60">
        <f t="shared" si="1"/>
        <v>182</v>
      </c>
      <c r="I32" s="15">
        <v>94</v>
      </c>
      <c r="J32" s="61">
        <f>鶴巻!J32+鶴巻北一丁目!J32+鶴巻北二丁目!J32+鶴巻北三丁目!J32+鶴巻南一丁目!J32+鶴巻南二丁目!J32+鶴巻南三丁目!J32+鶴巻南四丁目!J32+鶴巻南五丁目!J32</f>
        <v>0</v>
      </c>
      <c r="K32" s="81">
        <f>鶴巻!K32+鶴巻北一丁目!K32+鶴巻北二丁目!K32+鶴巻北三丁目!K32+鶴巻南一丁目!K32+鶴巻南二丁目!K32+鶴巻南三丁目!K32+鶴巻南四丁目!K32+鶴巻南五丁目!K32</f>
        <v>6</v>
      </c>
      <c r="L32" s="60">
        <f t="shared" si="2"/>
        <v>6</v>
      </c>
    </row>
    <row r="33" spans="5:12">
      <c r="E33" s="14">
        <v>45</v>
      </c>
      <c r="F33" s="61">
        <f>鶴巻!F33+鶴巻北一丁目!F33+鶴巻北二丁目!F33+鶴巻北三丁目!F33+鶴巻南一丁目!F33+鶴巻南二丁目!F33+鶴巻南三丁目!F33+鶴巻南四丁目!F33+鶴巻南五丁目!F33</f>
        <v>94</v>
      </c>
      <c r="G33" s="81">
        <f>鶴巻!G33+鶴巻北一丁目!G33+鶴巻北二丁目!G33+鶴巻北三丁目!G33+鶴巻南一丁目!G33+鶴巻南二丁目!G33+鶴巻南三丁目!G33+鶴巻南四丁目!G33+鶴巻南五丁目!G33</f>
        <v>75</v>
      </c>
      <c r="H33" s="60">
        <f t="shared" si="1"/>
        <v>169</v>
      </c>
      <c r="I33" s="15">
        <v>95</v>
      </c>
      <c r="J33" s="61">
        <f>鶴巻!J33+鶴巻北一丁目!J33+鶴巻北二丁目!J33+鶴巻北三丁目!J33+鶴巻南一丁目!J33+鶴巻南二丁目!J33+鶴巻南三丁目!J33+鶴巻南四丁目!J33+鶴巻南五丁目!J33</f>
        <v>0</v>
      </c>
      <c r="K33" s="81">
        <f>鶴巻!K33+鶴巻北一丁目!K33+鶴巻北二丁目!K33+鶴巻北三丁目!K33+鶴巻南一丁目!K33+鶴巻南二丁目!K33+鶴巻南三丁目!K33+鶴巻南四丁目!K33+鶴巻南五丁目!K33</f>
        <v>3</v>
      </c>
      <c r="L33" s="60">
        <f t="shared" si="2"/>
        <v>3</v>
      </c>
    </row>
    <row r="34" spans="5:12">
      <c r="E34" s="14">
        <v>46</v>
      </c>
      <c r="F34" s="61">
        <f>鶴巻!F34+鶴巻北一丁目!F34+鶴巻北二丁目!F34+鶴巻北三丁目!F34+鶴巻南一丁目!F34+鶴巻南二丁目!F34+鶴巻南三丁目!F34+鶴巻南四丁目!F34+鶴巻南五丁目!F34</f>
        <v>96</v>
      </c>
      <c r="G34" s="81">
        <f>鶴巻!G34+鶴巻北一丁目!G34+鶴巻北二丁目!G34+鶴巻北三丁目!G34+鶴巻南一丁目!G34+鶴巻南二丁目!G34+鶴巻南三丁目!G34+鶴巻南四丁目!G34+鶴巻南五丁目!G34</f>
        <v>100</v>
      </c>
      <c r="H34" s="60">
        <f t="shared" si="1"/>
        <v>196</v>
      </c>
      <c r="I34" s="15">
        <v>96</v>
      </c>
      <c r="J34" s="61">
        <f>鶴巻!J34+鶴巻北一丁目!J34+鶴巻北二丁目!J34+鶴巻北三丁目!J34+鶴巻南一丁目!J34+鶴巻南二丁目!J34+鶴巻南三丁目!J34+鶴巻南四丁目!J34+鶴巻南五丁目!J34</f>
        <v>4</v>
      </c>
      <c r="K34" s="81">
        <f>鶴巻!K34+鶴巻北一丁目!K34+鶴巻北二丁目!K34+鶴巻北三丁目!K34+鶴巻南一丁目!K34+鶴巻南二丁目!K34+鶴巻南三丁目!K34+鶴巻南四丁目!K34+鶴巻南五丁目!K34</f>
        <v>3</v>
      </c>
      <c r="L34" s="60">
        <f t="shared" si="2"/>
        <v>7</v>
      </c>
    </row>
    <row r="35" spans="5:12">
      <c r="E35" s="14">
        <v>47</v>
      </c>
      <c r="F35" s="61">
        <f>鶴巻!F35+鶴巻北一丁目!F35+鶴巻北二丁目!F35+鶴巻北三丁目!F35+鶴巻南一丁目!F35+鶴巻南二丁目!F35+鶴巻南三丁目!F35+鶴巻南四丁目!F35+鶴巻南五丁目!F35</f>
        <v>88</v>
      </c>
      <c r="G35" s="81">
        <f>鶴巻!G35+鶴巻北一丁目!G35+鶴巻北二丁目!G35+鶴巻北三丁目!G35+鶴巻南一丁目!G35+鶴巻南二丁目!G35+鶴巻南三丁目!G35+鶴巻南四丁目!G35+鶴巻南五丁目!G35</f>
        <v>89</v>
      </c>
      <c r="H35" s="60">
        <f t="shared" si="1"/>
        <v>177</v>
      </c>
      <c r="I35" s="15">
        <v>97</v>
      </c>
      <c r="J35" s="61">
        <f>鶴巻!J35+鶴巻北一丁目!J35+鶴巻北二丁目!J35+鶴巻北三丁目!J35+鶴巻南一丁目!J35+鶴巻南二丁目!J35+鶴巻南三丁目!J35+鶴巻南四丁目!J35+鶴巻南五丁目!J35</f>
        <v>0</v>
      </c>
      <c r="K35" s="81">
        <f>鶴巻!K35+鶴巻北一丁目!K35+鶴巻北二丁目!K35+鶴巻北三丁目!K35+鶴巻南一丁目!K35+鶴巻南二丁目!K35+鶴巻南三丁目!K35+鶴巻南四丁目!K35+鶴巻南五丁目!K35</f>
        <v>2</v>
      </c>
      <c r="L35" s="60">
        <f t="shared" si="2"/>
        <v>2</v>
      </c>
    </row>
    <row r="36" spans="5:12">
      <c r="E36" s="14">
        <v>48</v>
      </c>
      <c r="F36" s="61">
        <f>鶴巻!F36+鶴巻北一丁目!F36+鶴巻北二丁目!F36+鶴巻北三丁目!F36+鶴巻南一丁目!F36+鶴巻南二丁目!F36+鶴巻南三丁目!F36+鶴巻南四丁目!F36+鶴巻南五丁目!F36</f>
        <v>94</v>
      </c>
      <c r="G36" s="81">
        <f>鶴巻!G36+鶴巻北一丁目!G36+鶴巻北二丁目!G36+鶴巻北三丁目!G36+鶴巻南一丁目!G36+鶴巻南二丁目!G36+鶴巻南三丁目!G36+鶴巻南四丁目!G36+鶴巻南五丁目!G36</f>
        <v>88</v>
      </c>
      <c r="H36" s="60">
        <f t="shared" si="1"/>
        <v>182</v>
      </c>
      <c r="I36" s="15">
        <v>98</v>
      </c>
      <c r="J36" s="61">
        <f>鶴巻!J36+鶴巻北一丁目!J36+鶴巻北二丁目!J36+鶴巻北三丁目!J36+鶴巻南一丁目!J36+鶴巻南二丁目!J36+鶴巻南三丁目!J36+鶴巻南四丁目!J36+鶴巻南五丁目!J36</f>
        <v>1</v>
      </c>
      <c r="K36" s="81">
        <f>鶴巻!K36+鶴巻北一丁目!K36+鶴巻北二丁目!K36+鶴巻北三丁目!K36+鶴巻南一丁目!K36+鶴巻南二丁目!K36+鶴巻南三丁目!K36+鶴巻南四丁目!K36+鶴巻南五丁目!K36</f>
        <v>1</v>
      </c>
      <c r="L36" s="60">
        <f t="shared" si="2"/>
        <v>2</v>
      </c>
    </row>
    <row r="37" spans="5:12">
      <c r="E37" s="14">
        <v>49</v>
      </c>
      <c r="F37" s="61">
        <f>鶴巻!F37+鶴巻北一丁目!F37+鶴巻北二丁目!F37+鶴巻北三丁目!F37+鶴巻南一丁目!F37+鶴巻南二丁目!F37+鶴巻南三丁目!F37+鶴巻南四丁目!F37+鶴巻南五丁目!F37</f>
        <v>92</v>
      </c>
      <c r="G37" s="81">
        <f>鶴巻!G37+鶴巻北一丁目!G37+鶴巻北二丁目!G37+鶴巻北三丁目!G37+鶴巻南一丁目!G37+鶴巻南二丁目!G37+鶴巻南三丁目!G37+鶴巻南四丁目!G37+鶴巻南五丁目!G37</f>
        <v>92</v>
      </c>
      <c r="H37" s="60">
        <f t="shared" si="1"/>
        <v>184</v>
      </c>
      <c r="I37" s="15">
        <v>99</v>
      </c>
      <c r="J37" s="61">
        <f>鶴巻!J37+鶴巻北一丁目!J37+鶴巻北二丁目!J37+鶴巻北三丁目!J37+鶴巻南一丁目!J37+鶴巻南二丁目!J37+鶴巻南三丁目!J37+鶴巻南四丁目!J37+鶴巻南五丁目!J37</f>
        <v>0</v>
      </c>
      <c r="K37" s="81">
        <f>鶴巻!K37+鶴巻北一丁目!K37+鶴巻北二丁目!K37+鶴巻北三丁目!K37+鶴巻南一丁目!K37+鶴巻南二丁目!K37+鶴巻南三丁目!K37+鶴巻南四丁目!K37+鶴巻南五丁目!K37</f>
        <v>4</v>
      </c>
      <c r="L37" s="60">
        <f t="shared" si="2"/>
        <v>4</v>
      </c>
    </row>
    <row r="38" spans="5:12">
      <c r="E38" s="14">
        <v>50</v>
      </c>
      <c r="F38" s="61">
        <f>鶴巻!F38+鶴巻北一丁目!F38+鶴巻北二丁目!F38+鶴巻北三丁目!F38+鶴巻南一丁目!F38+鶴巻南二丁目!F38+鶴巻南三丁目!F38+鶴巻南四丁目!F38+鶴巻南五丁目!F38</f>
        <v>92</v>
      </c>
      <c r="G38" s="81">
        <f>鶴巻!G38+鶴巻北一丁目!G38+鶴巻北二丁目!G38+鶴巻北三丁目!G38+鶴巻南一丁目!G38+鶴巻南二丁目!G38+鶴巻南三丁目!G38+鶴巻南四丁目!G38+鶴巻南五丁目!G38</f>
        <v>94</v>
      </c>
      <c r="H38" s="60">
        <f t="shared" si="1"/>
        <v>186</v>
      </c>
      <c r="I38" s="15">
        <v>100</v>
      </c>
      <c r="J38" s="61">
        <f>鶴巻!J38+鶴巻北一丁目!J38+鶴巻北二丁目!J38+鶴巻北三丁目!J38+鶴巻南一丁目!J38+鶴巻南二丁目!J38+鶴巻南三丁目!J38+鶴巻南四丁目!J38+鶴巻南五丁目!J38</f>
        <v>0</v>
      </c>
      <c r="K38" s="81">
        <f>鶴巻!K38+鶴巻北一丁目!K38+鶴巻北二丁目!K38+鶴巻北三丁目!K38+鶴巻南一丁目!K38+鶴巻南二丁目!K38+鶴巻南三丁目!K38+鶴巻南四丁目!K38+鶴巻南五丁目!K38</f>
        <v>1</v>
      </c>
      <c r="L38" s="60">
        <f t="shared" si="2"/>
        <v>1</v>
      </c>
    </row>
    <row r="39" spans="5:12">
      <c r="E39" s="14">
        <v>51</v>
      </c>
      <c r="F39" s="61">
        <f>鶴巻!F39+鶴巻北一丁目!F39+鶴巻北二丁目!F39+鶴巻北三丁目!F39+鶴巻南一丁目!F39+鶴巻南二丁目!F39+鶴巻南三丁目!F39+鶴巻南四丁目!F39+鶴巻南五丁目!F39</f>
        <v>86</v>
      </c>
      <c r="G39" s="81">
        <f>鶴巻!G39+鶴巻北一丁目!G39+鶴巻北二丁目!G39+鶴巻北三丁目!G39+鶴巻南一丁目!G39+鶴巻南二丁目!G39+鶴巻南三丁目!G39+鶴巻南四丁目!G39+鶴巻南五丁目!G39</f>
        <v>71</v>
      </c>
      <c r="H39" s="60">
        <f t="shared" si="1"/>
        <v>157</v>
      </c>
      <c r="I39" s="15">
        <v>101</v>
      </c>
      <c r="J39" s="61">
        <f>鶴巻!J39+鶴巻北一丁目!J39+鶴巻北二丁目!J39+鶴巻北三丁目!J39+鶴巻南一丁目!J39+鶴巻南二丁目!J39+鶴巻南三丁目!J39+鶴巻南四丁目!J39+鶴巻南五丁目!J39</f>
        <v>0</v>
      </c>
      <c r="K39" s="81">
        <f>鶴巻!K39+鶴巻北一丁目!K39+鶴巻北二丁目!K39+鶴巻北三丁目!K39+鶴巻南一丁目!K39+鶴巻南二丁目!K39+鶴巻南三丁目!K39+鶴巻南四丁目!K39+鶴巻南五丁目!K39</f>
        <v>1</v>
      </c>
      <c r="L39" s="60">
        <f t="shared" si="2"/>
        <v>1</v>
      </c>
    </row>
    <row r="40" spans="5:12">
      <c r="E40" s="14">
        <v>52</v>
      </c>
      <c r="F40" s="61">
        <f>鶴巻!F40+鶴巻北一丁目!F40+鶴巻北二丁目!F40+鶴巻北三丁目!F40+鶴巻南一丁目!F40+鶴巻南二丁目!F40+鶴巻南三丁目!F40+鶴巻南四丁目!F40+鶴巻南五丁目!F40</f>
        <v>54</v>
      </c>
      <c r="G40" s="81">
        <f>鶴巻!G40+鶴巻北一丁目!G40+鶴巻北二丁目!G40+鶴巻北三丁目!G40+鶴巻南一丁目!G40+鶴巻南二丁目!G40+鶴巻南三丁目!G40+鶴巻南四丁目!G40+鶴巻南五丁目!G40</f>
        <v>80</v>
      </c>
      <c r="H40" s="60">
        <f t="shared" si="1"/>
        <v>134</v>
      </c>
      <c r="I40" s="15">
        <v>102</v>
      </c>
      <c r="J40" s="61">
        <f>鶴巻!J40+鶴巻北一丁目!J40+鶴巻北二丁目!J40+鶴巻北三丁目!J40+鶴巻南一丁目!J40+鶴巻南二丁目!J40+鶴巻南三丁目!J40+鶴巻南四丁目!J40+鶴巻南五丁目!J40</f>
        <v>0</v>
      </c>
      <c r="K40" s="81">
        <f>鶴巻!K40+鶴巻北一丁目!K40+鶴巻北二丁目!K40+鶴巻北三丁目!K40+鶴巻南一丁目!K40+鶴巻南二丁目!K40+鶴巻南三丁目!K40+鶴巻南四丁目!K40+鶴巻南五丁目!K40</f>
        <v>1</v>
      </c>
      <c r="L40" s="60">
        <f t="shared" si="2"/>
        <v>1</v>
      </c>
    </row>
    <row r="41" spans="5:12">
      <c r="E41" s="14">
        <v>53</v>
      </c>
      <c r="F41" s="61">
        <f>鶴巻!F41+鶴巻北一丁目!F41+鶴巻北二丁目!F41+鶴巻北三丁目!F41+鶴巻南一丁目!F41+鶴巻南二丁目!F41+鶴巻南三丁目!F41+鶴巻南四丁目!F41+鶴巻南五丁目!F41</f>
        <v>75</v>
      </c>
      <c r="G41" s="81">
        <f>鶴巻!G41+鶴巻北一丁目!G41+鶴巻北二丁目!G41+鶴巻北三丁目!G41+鶴巻南一丁目!G41+鶴巻南二丁目!G41+鶴巻南三丁目!G41+鶴巻南四丁目!G41+鶴巻南五丁目!G41</f>
        <v>86</v>
      </c>
      <c r="H41" s="60">
        <f t="shared" si="1"/>
        <v>161</v>
      </c>
      <c r="I41" s="15">
        <v>103</v>
      </c>
      <c r="J41" s="61">
        <f>鶴巻!J41+鶴巻北一丁目!J41+鶴巻北二丁目!J41+鶴巻北三丁目!J41+鶴巻南一丁目!J41+鶴巻南二丁目!J41+鶴巻南三丁目!J41+鶴巻南四丁目!J41+鶴巻南五丁目!J41</f>
        <v>0</v>
      </c>
      <c r="K41" s="81">
        <f>鶴巻!K41+鶴巻北一丁目!K41+鶴巻北二丁目!K41+鶴巻北三丁目!K41+鶴巻南一丁目!K41+鶴巻南二丁目!K41+鶴巻南三丁目!K41+鶴巻南四丁目!K41+鶴巻南五丁目!K41</f>
        <v>1</v>
      </c>
      <c r="L41" s="60">
        <f t="shared" si="2"/>
        <v>1</v>
      </c>
    </row>
    <row r="42" spans="5:12">
      <c r="E42" s="14">
        <v>54</v>
      </c>
      <c r="F42" s="61">
        <f>鶴巻!F42+鶴巻北一丁目!F42+鶴巻北二丁目!F42+鶴巻北三丁目!F42+鶴巻南一丁目!F42+鶴巻南二丁目!F42+鶴巻南三丁目!F42+鶴巻南四丁目!F42+鶴巻南五丁目!F42</f>
        <v>87</v>
      </c>
      <c r="G42" s="81">
        <f>鶴巻!G42+鶴巻北一丁目!G42+鶴巻北二丁目!G42+鶴巻北三丁目!G42+鶴巻南一丁目!G42+鶴巻南二丁目!G42+鶴巻南三丁目!G42+鶴巻南四丁目!G42+鶴巻南五丁目!G42</f>
        <v>69</v>
      </c>
      <c r="H42" s="60">
        <f t="shared" si="1"/>
        <v>156</v>
      </c>
      <c r="I42" s="15">
        <v>104</v>
      </c>
      <c r="J42" s="61">
        <f>鶴巻!J42+鶴巻北一丁目!J42+鶴巻北二丁目!J42+鶴巻北三丁目!J42+鶴巻南一丁目!J42+鶴巻南二丁目!J42+鶴巻南三丁目!J42+鶴巻南四丁目!J42+鶴巻南五丁目!J42</f>
        <v>0</v>
      </c>
      <c r="K42" s="81">
        <f>鶴巻!K42+鶴巻北一丁目!K42+鶴巻北二丁目!K42+鶴巻北三丁目!K42+鶴巻南一丁目!K42+鶴巻南二丁目!K42+鶴巻南三丁目!K42+鶴巻南四丁目!K42+鶴巻南五丁目!K42</f>
        <v>0</v>
      </c>
      <c r="L42" s="60">
        <f t="shared" si="2"/>
        <v>0</v>
      </c>
    </row>
    <row r="43" spans="5:12">
      <c r="E43" s="14">
        <v>55</v>
      </c>
      <c r="F43" s="61">
        <f>鶴巻!F43+鶴巻北一丁目!F43+鶴巻北二丁目!F43+鶴巻北三丁目!F43+鶴巻南一丁目!F43+鶴巻南二丁目!F43+鶴巻南三丁目!F43+鶴巻南四丁目!F43+鶴巻南五丁目!F43</f>
        <v>65</v>
      </c>
      <c r="G43" s="81">
        <f>鶴巻!G43+鶴巻北一丁目!G43+鶴巻北二丁目!G43+鶴巻北三丁目!G43+鶴巻南一丁目!G43+鶴巻南二丁目!G43+鶴巻南三丁目!G43+鶴巻南四丁目!G43+鶴巻南五丁目!G43</f>
        <v>75</v>
      </c>
      <c r="H43" s="60">
        <f t="shared" si="1"/>
        <v>140</v>
      </c>
      <c r="I43" s="15">
        <v>105</v>
      </c>
      <c r="J43" s="61">
        <f>鶴巻!J43+鶴巻北一丁目!J43+鶴巻北二丁目!J43+鶴巻北三丁目!J43+鶴巻南一丁目!J43+鶴巻南二丁目!J43+鶴巻南三丁目!J43+鶴巻南四丁目!J43+鶴巻南五丁目!J43</f>
        <v>0</v>
      </c>
      <c r="K43" s="81">
        <f>鶴巻!K43+鶴巻北一丁目!K43+鶴巻北二丁目!K43+鶴巻北三丁目!K43+鶴巻南一丁目!K43+鶴巻南二丁目!K43+鶴巻南三丁目!K43+鶴巻南四丁目!K43+鶴巻南五丁目!K43</f>
        <v>0</v>
      </c>
      <c r="L43" s="38">
        <f t="shared" si="2"/>
        <v>0</v>
      </c>
    </row>
    <row r="44" spans="5:12">
      <c r="E44" s="14">
        <v>56</v>
      </c>
      <c r="F44" s="61">
        <f>鶴巻!F44+鶴巻北一丁目!F44+鶴巻北二丁目!F44+鶴巻北三丁目!F44+鶴巻南一丁目!F44+鶴巻南二丁目!F44+鶴巻南三丁目!F44+鶴巻南四丁目!F44+鶴巻南五丁目!F44</f>
        <v>83</v>
      </c>
      <c r="G44" s="81">
        <f>鶴巻!G44+鶴巻北一丁目!G44+鶴巻北二丁目!G44+鶴巻北三丁目!G44+鶴巻南一丁目!G44+鶴巻南二丁目!G44+鶴巻南三丁目!G44+鶴巻南四丁目!G44+鶴巻南五丁目!G44</f>
        <v>88</v>
      </c>
      <c r="H44" s="60">
        <f t="shared" si="1"/>
        <v>171</v>
      </c>
      <c r="I44" s="15">
        <v>106</v>
      </c>
      <c r="J44" s="61">
        <f>鶴巻!J44+鶴巻北一丁目!J44+鶴巻北二丁目!J44+鶴巻北三丁目!J44+鶴巻南一丁目!J44+鶴巻南二丁目!J44+鶴巻南三丁目!J44+鶴巻南四丁目!J44+鶴巻南五丁目!J44</f>
        <v>0</v>
      </c>
      <c r="K44" s="81">
        <f>鶴巻!K44+鶴巻北一丁目!K44+鶴巻北二丁目!K44+鶴巻北三丁目!K44+鶴巻南一丁目!K44+鶴巻南二丁目!K44+鶴巻南三丁目!K44+鶴巻南四丁目!K44+鶴巻南五丁目!K44</f>
        <v>0</v>
      </c>
      <c r="L44" s="38">
        <f t="shared" si="2"/>
        <v>0</v>
      </c>
    </row>
    <row r="45" spans="5:12">
      <c r="E45" s="14">
        <v>57</v>
      </c>
      <c r="F45" s="61">
        <f>鶴巻!F45+鶴巻北一丁目!F45+鶴巻北二丁目!F45+鶴巻北三丁目!F45+鶴巻南一丁目!F45+鶴巻南二丁目!F45+鶴巻南三丁目!F45+鶴巻南四丁目!F45+鶴巻南五丁目!F45</f>
        <v>82</v>
      </c>
      <c r="G45" s="81">
        <f>鶴巻!G45+鶴巻北一丁目!G45+鶴巻北二丁目!G45+鶴巻北三丁目!G45+鶴巻南一丁目!G45+鶴巻南二丁目!G45+鶴巻南三丁目!G45+鶴巻南四丁目!G45+鶴巻南五丁目!G45</f>
        <v>97</v>
      </c>
      <c r="H45" s="60">
        <f t="shared" si="1"/>
        <v>179</v>
      </c>
      <c r="I45" s="15">
        <v>107</v>
      </c>
      <c r="J45" s="61">
        <f>鶴巻!J45+鶴巻北一丁目!J45+鶴巻北二丁目!J45+鶴巻北三丁目!J45+鶴巻南一丁目!J45+鶴巻南二丁目!J45+鶴巻南三丁目!J45+鶴巻南四丁目!J45+鶴巻南五丁目!J45</f>
        <v>0</v>
      </c>
      <c r="K45" s="81">
        <f>鶴巻!K45+鶴巻北一丁目!K45+鶴巻北二丁目!K45+鶴巻北三丁目!K45+鶴巻南一丁目!K45+鶴巻南二丁目!K45+鶴巻南三丁目!K45+鶴巻南四丁目!K45+鶴巻南五丁目!K45</f>
        <v>0</v>
      </c>
      <c r="L45" s="38">
        <f t="shared" si="2"/>
        <v>0</v>
      </c>
    </row>
    <row r="46" spans="5:12" ht="14.25" thickBot="1">
      <c r="E46" s="14">
        <v>58</v>
      </c>
      <c r="F46" s="61">
        <f>鶴巻!F46+鶴巻北一丁目!F46+鶴巻北二丁目!F46+鶴巻北三丁目!F46+鶴巻南一丁目!F46+鶴巻南二丁目!F46+鶴巻南三丁目!F46+鶴巻南四丁目!F46+鶴巻南五丁目!F46</f>
        <v>81</v>
      </c>
      <c r="G46" s="81">
        <f>鶴巻!G46+鶴巻北一丁目!G46+鶴巻北二丁目!G46+鶴巻北三丁目!G46+鶴巻南一丁目!G46+鶴巻南二丁目!G46+鶴巻南三丁目!G46+鶴巻南四丁目!G46+鶴巻南五丁目!G46</f>
        <v>103</v>
      </c>
      <c r="H46" s="60">
        <f t="shared" si="1"/>
        <v>184</v>
      </c>
      <c r="I46" s="24">
        <v>108</v>
      </c>
      <c r="J46" s="82">
        <f>鶴巻!J46+鶴巻北一丁目!J46+鶴巻北二丁目!J46+鶴巻北三丁目!J46+鶴巻南一丁目!J46+鶴巻南二丁目!J46+鶴巻南三丁目!J46+鶴巻南四丁目!J46+鶴巻南五丁目!J46</f>
        <v>0</v>
      </c>
      <c r="K46" s="83">
        <f>鶴巻!K46+鶴巻北一丁目!K46+鶴巻北二丁目!K46+鶴巻北三丁目!K46+鶴巻南一丁目!K46+鶴巻南二丁目!K46+鶴巻南三丁目!K46+鶴巻南四丁目!K46+鶴巻南五丁目!K46</f>
        <v>0</v>
      </c>
      <c r="L46" s="33">
        <f t="shared" si="2"/>
        <v>0</v>
      </c>
    </row>
    <row r="47" spans="5:12" ht="15" thickTop="1" thickBot="1">
      <c r="E47" s="14">
        <v>59</v>
      </c>
      <c r="F47" s="61">
        <f>鶴巻!F47+鶴巻北一丁目!F47+鶴巻北二丁目!F47+鶴巻北三丁目!F47+鶴巻南一丁目!F47+鶴巻南二丁目!F47+鶴巻南三丁目!F47+鶴巻南四丁目!F47+鶴巻南五丁目!F47</f>
        <v>94</v>
      </c>
      <c r="G47" s="81">
        <f>鶴巻!G47+鶴巻北一丁目!G47+鶴巻北二丁目!G47+鶴巻北三丁目!G47+鶴巻南一丁目!G47+鶴巻南二丁目!G47+鶴巻南三丁目!G47+鶴巻南四丁目!G47+鶴巻南五丁目!G47</f>
        <v>110</v>
      </c>
      <c r="H47" s="60">
        <f t="shared" si="1"/>
        <v>204</v>
      </c>
      <c r="I47" s="25" t="s">
        <v>6</v>
      </c>
      <c r="J47" s="64">
        <f>SUM(J3:J46)</f>
        <v>1381</v>
      </c>
      <c r="K47" s="65">
        <f>SUM(K3:K46)</f>
        <v>1698</v>
      </c>
      <c r="L47" s="40">
        <f>SUM(J47:K47)</f>
        <v>3079</v>
      </c>
    </row>
    <row r="48" spans="5:12">
      <c r="E48" s="14">
        <v>60</v>
      </c>
      <c r="F48" s="61">
        <f>鶴巻!F48+鶴巻北一丁目!F48+鶴巻北二丁目!F48+鶴巻北三丁目!F48+鶴巻南一丁目!F48+鶴巻南二丁目!F48+鶴巻南三丁目!F48+鶴巻南四丁目!F48+鶴巻南五丁目!F48</f>
        <v>99</v>
      </c>
      <c r="G48" s="81">
        <f>鶴巻!G48+鶴巻北一丁目!G48+鶴巻北二丁目!G48+鶴巻北三丁目!G48+鶴巻南一丁目!G48+鶴巻南二丁目!G48+鶴巻南三丁目!G48+鶴巻南四丁目!G48+鶴巻南五丁目!G48</f>
        <v>109</v>
      </c>
      <c r="H48" s="60">
        <f t="shared" si="1"/>
        <v>208</v>
      </c>
    </row>
    <row r="49" spans="5:12" ht="14.25" thickBot="1">
      <c r="E49" s="14">
        <v>61</v>
      </c>
      <c r="F49" s="61">
        <f>鶴巻!F49+鶴巻北一丁目!F49+鶴巻北二丁目!F49+鶴巻北三丁目!F49+鶴巻南一丁目!F49+鶴巻南二丁目!F49+鶴巻南三丁目!F49+鶴巻南四丁目!F49+鶴巻南五丁目!F49</f>
        <v>116</v>
      </c>
      <c r="G49" s="81">
        <f>鶴巻!G49+鶴巻北一丁目!G49+鶴巻北二丁目!G49+鶴巻北三丁目!G49+鶴巻南一丁目!G49+鶴巻南二丁目!G49+鶴巻南三丁目!G49+鶴巻南四丁目!G49+鶴巻南五丁目!G49</f>
        <v>127</v>
      </c>
      <c r="H49" s="60">
        <f t="shared" si="1"/>
        <v>243</v>
      </c>
      <c r="J49" s="9" t="s">
        <v>23</v>
      </c>
    </row>
    <row r="50" spans="5:12">
      <c r="E50" s="14">
        <v>62</v>
      </c>
      <c r="F50" s="61">
        <f>鶴巻!F50+鶴巻北一丁目!F50+鶴巻北二丁目!F50+鶴巻北三丁目!F50+鶴巻南一丁目!F50+鶴巻南二丁目!F50+鶴巻南三丁目!F50+鶴巻南四丁目!F50+鶴巻南五丁目!F50</f>
        <v>136</v>
      </c>
      <c r="G50" s="81">
        <f>鶴巻!G50+鶴巻北一丁目!G50+鶴巻北二丁目!G50+鶴巻北三丁目!G50+鶴巻南一丁目!G50+鶴巻南二丁目!G50+鶴巻南三丁目!G50+鶴巻南四丁目!G50+鶴巻南五丁目!G50</f>
        <v>149</v>
      </c>
      <c r="H50" s="60">
        <f t="shared" si="1"/>
        <v>285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f>鶴巻!F51+鶴巻北一丁目!F51+鶴巻北二丁目!F51+鶴巻北三丁目!F51+鶴巻南一丁目!F51+鶴巻南二丁目!F51+鶴巻南三丁目!F51+鶴巻南四丁目!F51+鶴巻南五丁目!F51</f>
        <v>151</v>
      </c>
      <c r="G51" s="81">
        <f>鶴巻!G51+鶴巻北一丁目!G51+鶴巻北二丁目!G51+鶴巻北三丁目!G51+鶴巻南一丁目!G51+鶴巻南二丁目!G51+鶴巻南三丁目!G51+鶴巻南四丁目!G51+鶴巻南五丁目!G51</f>
        <v>157</v>
      </c>
      <c r="H51" s="60">
        <f t="shared" si="1"/>
        <v>308</v>
      </c>
      <c r="J51" s="73">
        <f>SUM(B18,F53,J47)</f>
        <v>6930</v>
      </c>
      <c r="K51" s="74">
        <f>SUM(C18,G53,K47)</f>
        <v>7020</v>
      </c>
      <c r="L51" s="75">
        <f>SUM(J51:K51)</f>
        <v>13950</v>
      </c>
    </row>
    <row r="52" spans="5:12" ht="14.25" thickBot="1">
      <c r="E52" s="24">
        <v>64</v>
      </c>
      <c r="F52" s="82">
        <f>鶴巻!F52+鶴巻北一丁目!F52+鶴巻北二丁目!F52+鶴巻北三丁目!F52+鶴巻南一丁目!F52+鶴巻南二丁目!F52+鶴巻南三丁目!F52+鶴巻南四丁目!F52+鶴巻南五丁目!F52</f>
        <v>151</v>
      </c>
      <c r="G52" s="83">
        <f>鶴巻!G52+鶴巻北一丁目!G52+鶴巻北二丁目!G52+鶴巻北三丁目!G52+鶴巻南一丁目!G52+鶴巻南二丁目!G52+鶴巻南三丁目!G52+鶴巻南四丁目!G52+鶴巻南五丁目!G52</f>
        <v>154</v>
      </c>
      <c r="H52" s="57">
        <f t="shared" si="1"/>
        <v>305</v>
      </c>
    </row>
    <row r="53" spans="5:12" ht="15" thickTop="1" thickBot="1">
      <c r="E53" s="23" t="s">
        <v>6</v>
      </c>
      <c r="F53" s="64">
        <f>SUM(F3:F52)</f>
        <v>4718</v>
      </c>
      <c r="G53" s="65">
        <f>SUM(G3:G52)</f>
        <v>4570</v>
      </c>
      <c r="H53" s="40">
        <f>SUM(F53:G53)</f>
        <v>9288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F16" sqref="F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7</v>
      </c>
      <c r="D3" s="52">
        <f>SUM(B3:C3)</f>
        <v>15</v>
      </c>
      <c r="E3" s="19">
        <v>15</v>
      </c>
      <c r="F3" s="50">
        <v>15</v>
      </c>
      <c r="G3" s="58">
        <v>13</v>
      </c>
      <c r="H3" s="59">
        <f>SUM(F3:G3)</f>
        <v>28</v>
      </c>
      <c r="I3" s="20">
        <v>65</v>
      </c>
      <c r="J3" s="50">
        <v>16</v>
      </c>
      <c r="K3" s="58">
        <v>18</v>
      </c>
      <c r="L3" s="59">
        <f>SUM(J3:K3)</f>
        <v>34</v>
      </c>
    </row>
    <row r="4" spans="1:12">
      <c r="A4" s="14">
        <v>1</v>
      </c>
      <c r="B4" s="53">
        <v>10</v>
      </c>
      <c r="C4" s="51">
        <v>8</v>
      </c>
      <c r="D4" s="54">
        <f t="shared" ref="D4:D17" si="0">SUM(B4:C4)</f>
        <v>18</v>
      </c>
      <c r="E4" s="14">
        <v>16</v>
      </c>
      <c r="F4" s="53">
        <v>9</v>
      </c>
      <c r="G4" s="58">
        <v>12</v>
      </c>
      <c r="H4" s="60">
        <f t="shared" ref="H4:H52" si="1">SUM(F4:G4)</f>
        <v>21</v>
      </c>
      <c r="I4" s="15">
        <v>66</v>
      </c>
      <c r="J4" s="53">
        <v>11</v>
      </c>
      <c r="K4" s="58">
        <v>16</v>
      </c>
      <c r="L4" s="60">
        <f t="shared" ref="L4:L46" si="2">SUM(J4:K4)</f>
        <v>27</v>
      </c>
    </row>
    <row r="5" spans="1:12">
      <c r="A5" s="14">
        <v>2</v>
      </c>
      <c r="B5" s="53">
        <v>16</v>
      </c>
      <c r="C5" s="51">
        <v>9</v>
      </c>
      <c r="D5" s="54">
        <f t="shared" si="0"/>
        <v>25</v>
      </c>
      <c r="E5" s="14">
        <v>17</v>
      </c>
      <c r="F5" s="53">
        <v>19</v>
      </c>
      <c r="G5" s="58">
        <v>17</v>
      </c>
      <c r="H5" s="60">
        <f t="shared" si="1"/>
        <v>36</v>
      </c>
      <c r="I5" s="15">
        <v>67</v>
      </c>
      <c r="J5" s="53">
        <v>21</v>
      </c>
      <c r="K5" s="58">
        <v>12</v>
      </c>
      <c r="L5" s="60">
        <f t="shared" si="2"/>
        <v>33</v>
      </c>
    </row>
    <row r="6" spans="1:12">
      <c r="A6" s="14">
        <v>3</v>
      </c>
      <c r="B6" s="53">
        <v>7</v>
      </c>
      <c r="C6" s="51">
        <v>13</v>
      </c>
      <c r="D6" s="54">
        <f t="shared" si="0"/>
        <v>20</v>
      </c>
      <c r="E6" s="14">
        <v>18</v>
      </c>
      <c r="F6" s="53">
        <v>14</v>
      </c>
      <c r="G6" s="58">
        <v>19</v>
      </c>
      <c r="H6" s="60">
        <f t="shared" si="1"/>
        <v>33</v>
      </c>
      <c r="I6" s="15">
        <v>68</v>
      </c>
      <c r="J6" s="53">
        <v>12</v>
      </c>
      <c r="K6" s="58">
        <v>10</v>
      </c>
      <c r="L6" s="60">
        <f t="shared" si="2"/>
        <v>22</v>
      </c>
    </row>
    <row r="7" spans="1:12">
      <c r="A7" s="14">
        <v>4</v>
      </c>
      <c r="B7" s="53">
        <v>11</v>
      </c>
      <c r="C7" s="51">
        <v>16</v>
      </c>
      <c r="D7" s="54">
        <f t="shared" si="0"/>
        <v>27</v>
      </c>
      <c r="E7" s="14">
        <v>19</v>
      </c>
      <c r="F7" s="53">
        <v>20</v>
      </c>
      <c r="G7" s="58">
        <v>19</v>
      </c>
      <c r="H7" s="60">
        <f t="shared" si="1"/>
        <v>39</v>
      </c>
      <c r="I7" s="15">
        <v>69</v>
      </c>
      <c r="J7" s="53">
        <v>19</v>
      </c>
      <c r="K7" s="58">
        <v>19</v>
      </c>
      <c r="L7" s="60">
        <f t="shared" si="2"/>
        <v>38</v>
      </c>
    </row>
    <row r="8" spans="1:12">
      <c r="A8" s="14">
        <v>5</v>
      </c>
      <c r="B8" s="53">
        <v>12</v>
      </c>
      <c r="C8" s="51">
        <v>12</v>
      </c>
      <c r="D8" s="54">
        <f t="shared" si="0"/>
        <v>24</v>
      </c>
      <c r="E8" s="14">
        <v>20</v>
      </c>
      <c r="F8" s="53">
        <v>9</v>
      </c>
      <c r="G8" s="58">
        <v>9</v>
      </c>
      <c r="H8" s="60">
        <f t="shared" si="1"/>
        <v>18</v>
      </c>
      <c r="I8" s="15">
        <v>70</v>
      </c>
      <c r="J8" s="53">
        <v>16</v>
      </c>
      <c r="K8" s="58">
        <v>21</v>
      </c>
      <c r="L8" s="60">
        <f t="shared" si="2"/>
        <v>37</v>
      </c>
    </row>
    <row r="9" spans="1:12">
      <c r="A9" s="14">
        <v>6</v>
      </c>
      <c r="B9" s="53">
        <v>12</v>
      </c>
      <c r="C9" s="51">
        <v>10</v>
      </c>
      <c r="D9" s="54">
        <f t="shared" si="0"/>
        <v>22</v>
      </c>
      <c r="E9" s="14">
        <v>21</v>
      </c>
      <c r="F9" s="53">
        <v>24</v>
      </c>
      <c r="G9" s="58">
        <v>16</v>
      </c>
      <c r="H9" s="60">
        <f t="shared" si="1"/>
        <v>40</v>
      </c>
      <c r="I9" s="15">
        <v>71</v>
      </c>
      <c r="J9" s="53">
        <v>9</v>
      </c>
      <c r="K9" s="58">
        <v>7</v>
      </c>
      <c r="L9" s="60">
        <f t="shared" si="2"/>
        <v>16</v>
      </c>
    </row>
    <row r="10" spans="1:12">
      <c r="A10" s="14">
        <v>7</v>
      </c>
      <c r="B10" s="53">
        <v>12</v>
      </c>
      <c r="C10" s="51">
        <v>17</v>
      </c>
      <c r="D10" s="54">
        <f t="shared" si="0"/>
        <v>29</v>
      </c>
      <c r="E10" s="14">
        <v>22</v>
      </c>
      <c r="F10" s="53">
        <v>12</v>
      </c>
      <c r="G10" s="58">
        <v>16</v>
      </c>
      <c r="H10" s="60">
        <f t="shared" si="1"/>
        <v>28</v>
      </c>
      <c r="I10" s="15">
        <v>72</v>
      </c>
      <c r="J10" s="53">
        <v>11</v>
      </c>
      <c r="K10" s="58">
        <v>13</v>
      </c>
      <c r="L10" s="60">
        <f t="shared" si="2"/>
        <v>24</v>
      </c>
    </row>
    <row r="11" spans="1:12">
      <c r="A11" s="14">
        <v>8</v>
      </c>
      <c r="B11" s="53">
        <v>11</v>
      </c>
      <c r="C11" s="51">
        <v>12</v>
      </c>
      <c r="D11" s="54">
        <f t="shared" si="0"/>
        <v>23</v>
      </c>
      <c r="E11" s="14">
        <v>23</v>
      </c>
      <c r="F11" s="53">
        <v>14</v>
      </c>
      <c r="G11" s="58">
        <v>15</v>
      </c>
      <c r="H11" s="60">
        <f t="shared" si="1"/>
        <v>29</v>
      </c>
      <c r="I11" s="15">
        <v>73</v>
      </c>
      <c r="J11" s="53">
        <v>3</v>
      </c>
      <c r="K11" s="58">
        <v>7</v>
      </c>
      <c r="L11" s="60">
        <f t="shared" si="2"/>
        <v>10</v>
      </c>
    </row>
    <row r="12" spans="1:12">
      <c r="A12" s="14">
        <v>9</v>
      </c>
      <c r="B12" s="53">
        <v>11</v>
      </c>
      <c r="C12" s="51">
        <v>10</v>
      </c>
      <c r="D12" s="54">
        <f t="shared" si="0"/>
        <v>21</v>
      </c>
      <c r="E12" s="14">
        <v>24</v>
      </c>
      <c r="F12" s="53">
        <v>17</v>
      </c>
      <c r="G12" s="58">
        <v>12</v>
      </c>
      <c r="H12" s="60">
        <f t="shared" si="1"/>
        <v>29</v>
      </c>
      <c r="I12" s="15">
        <v>74</v>
      </c>
      <c r="J12" s="53">
        <v>8</v>
      </c>
      <c r="K12" s="58">
        <v>15</v>
      </c>
      <c r="L12" s="60">
        <f t="shared" si="2"/>
        <v>23</v>
      </c>
    </row>
    <row r="13" spans="1:12">
      <c r="A13" s="14">
        <v>10</v>
      </c>
      <c r="B13" s="53">
        <v>14</v>
      </c>
      <c r="C13" s="51">
        <v>13</v>
      </c>
      <c r="D13" s="54">
        <f t="shared" si="0"/>
        <v>27</v>
      </c>
      <c r="E13" s="14">
        <v>25</v>
      </c>
      <c r="F13" s="53">
        <v>16</v>
      </c>
      <c r="G13" s="58">
        <v>13</v>
      </c>
      <c r="H13" s="60">
        <f t="shared" si="1"/>
        <v>29</v>
      </c>
      <c r="I13" s="15">
        <v>75</v>
      </c>
      <c r="J13" s="53">
        <v>6</v>
      </c>
      <c r="K13" s="58">
        <v>10</v>
      </c>
      <c r="L13" s="60">
        <f t="shared" si="2"/>
        <v>16</v>
      </c>
    </row>
    <row r="14" spans="1:12">
      <c r="A14" s="14">
        <v>11</v>
      </c>
      <c r="B14" s="53">
        <v>19</v>
      </c>
      <c r="C14" s="51">
        <v>11</v>
      </c>
      <c r="D14" s="54">
        <f t="shared" si="0"/>
        <v>30</v>
      </c>
      <c r="E14" s="14">
        <v>26</v>
      </c>
      <c r="F14" s="53">
        <v>15</v>
      </c>
      <c r="G14" s="58">
        <v>6</v>
      </c>
      <c r="H14" s="60">
        <f t="shared" si="1"/>
        <v>21</v>
      </c>
      <c r="I14" s="15">
        <v>76</v>
      </c>
      <c r="J14" s="53">
        <v>12</v>
      </c>
      <c r="K14" s="58">
        <v>12</v>
      </c>
      <c r="L14" s="60">
        <f t="shared" si="2"/>
        <v>24</v>
      </c>
    </row>
    <row r="15" spans="1:12">
      <c r="A15" s="14">
        <v>12</v>
      </c>
      <c r="B15" s="53">
        <v>7</v>
      </c>
      <c r="C15" s="51">
        <v>14</v>
      </c>
      <c r="D15" s="54">
        <f t="shared" si="0"/>
        <v>21</v>
      </c>
      <c r="E15" s="14">
        <v>27</v>
      </c>
      <c r="F15" s="53">
        <v>10</v>
      </c>
      <c r="G15" s="58">
        <v>13</v>
      </c>
      <c r="H15" s="60">
        <f t="shared" si="1"/>
        <v>23</v>
      </c>
      <c r="I15" s="15">
        <v>77</v>
      </c>
      <c r="J15" s="53">
        <v>12</v>
      </c>
      <c r="K15" s="58">
        <v>13</v>
      </c>
      <c r="L15" s="60">
        <f t="shared" si="2"/>
        <v>25</v>
      </c>
    </row>
    <row r="16" spans="1:12">
      <c r="A16" s="14">
        <v>13</v>
      </c>
      <c r="B16" s="53">
        <v>20</v>
      </c>
      <c r="C16" s="51">
        <v>12</v>
      </c>
      <c r="D16" s="54">
        <f t="shared" si="0"/>
        <v>32</v>
      </c>
      <c r="E16" s="14">
        <v>28</v>
      </c>
      <c r="F16" s="61">
        <v>22</v>
      </c>
      <c r="G16" s="62">
        <v>18</v>
      </c>
      <c r="H16" s="60">
        <f t="shared" si="1"/>
        <v>40</v>
      </c>
      <c r="I16" s="15">
        <v>78</v>
      </c>
      <c r="J16" s="53">
        <v>5</v>
      </c>
      <c r="K16" s="58">
        <v>13</v>
      </c>
      <c r="L16" s="60">
        <f t="shared" si="2"/>
        <v>18</v>
      </c>
    </row>
    <row r="17" spans="1:12" ht="14.25" thickBot="1">
      <c r="A17" s="24">
        <v>14</v>
      </c>
      <c r="B17" s="55">
        <v>15</v>
      </c>
      <c r="C17" s="56">
        <v>15</v>
      </c>
      <c r="D17" s="57">
        <f t="shared" si="0"/>
        <v>30</v>
      </c>
      <c r="E17" s="14">
        <v>29</v>
      </c>
      <c r="F17" s="61">
        <v>21</v>
      </c>
      <c r="G17" s="62">
        <v>22</v>
      </c>
      <c r="H17" s="60">
        <f t="shared" si="1"/>
        <v>43</v>
      </c>
      <c r="I17" s="15">
        <v>79</v>
      </c>
      <c r="J17" s="53">
        <v>7</v>
      </c>
      <c r="K17" s="58">
        <v>10</v>
      </c>
      <c r="L17" s="60">
        <f t="shared" si="2"/>
        <v>17</v>
      </c>
    </row>
    <row r="18" spans="1:12" ht="15" thickTop="1" thickBot="1">
      <c r="A18" s="23" t="s">
        <v>6</v>
      </c>
      <c r="B18" s="34">
        <f>SUM(B3:B17)</f>
        <v>185</v>
      </c>
      <c r="C18" s="35">
        <f>SUM(C3:C17)</f>
        <v>179</v>
      </c>
      <c r="D18" s="36">
        <f>SUM(B18:C18)</f>
        <v>364</v>
      </c>
      <c r="E18" s="14">
        <v>30</v>
      </c>
      <c r="F18" s="61">
        <v>14</v>
      </c>
      <c r="G18" s="62">
        <v>19</v>
      </c>
      <c r="H18" s="60">
        <f t="shared" si="1"/>
        <v>33</v>
      </c>
      <c r="I18" s="15">
        <v>80</v>
      </c>
      <c r="J18" s="53">
        <v>7</v>
      </c>
      <c r="K18" s="58">
        <v>4</v>
      </c>
      <c r="L18" s="60">
        <f t="shared" si="2"/>
        <v>11</v>
      </c>
    </row>
    <row r="19" spans="1:12">
      <c r="E19" s="14">
        <v>31</v>
      </c>
      <c r="F19" s="61">
        <v>20</v>
      </c>
      <c r="G19" s="62">
        <v>23</v>
      </c>
      <c r="H19" s="60">
        <f t="shared" si="1"/>
        <v>43</v>
      </c>
      <c r="I19" s="15">
        <v>81</v>
      </c>
      <c r="J19" s="53">
        <v>5</v>
      </c>
      <c r="K19" s="58">
        <v>6</v>
      </c>
      <c r="L19" s="60">
        <f t="shared" si="2"/>
        <v>11</v>
      </c>
    </row>
    <row r="20" spans="1:12">
      <c r="E20" s="14">
        <v>32</v>
      </c>
      <c r="F20" s="61">
        <v>23</v>
      </c>
      <c r="G20" s="62">
        <v>21</v>
      </c>
      <c r="H20" s="60">
        <f t="shared" si="1"/>
        <v>44</v>
      </c>
      <c r="I20" s="15">
        <v>82</v>
      </c>
      <c r="J20" s="53">
        <v>2</v>
      </c>
      <c r="K20" s="58">
        <v>2</v>
      </c>
      <c r="L20" s="60">
        <f t="shared" si="2"/>
        <v>4</v>
      </c>
    </row>
    <row r="21" spans="1:12">
      <c r="E21" s="14">
        <v>33</v>
      </c>
      <c r="F21" s="61">
        <v>22</v>
      </c>
      <c r="G21" s="62">
        <v>15</v>
      </c>
      <c r="H21" s="60">
        <f t="shared" si="1"/>
        <v>37</v>
      </c>
      <c r="I21" s="15">
        <v>83</v>
      </c>
      <c r="J21" s="53">
        <v>13</v>
      </c>
      <c r="K21" s="58">
        <v>8</v>
      </c>
      <c r="L21" s="60">
        <f t="shared" si="2"/>
        <v>21</v>
      </c>
    </row>
    <row r="22" spans="1:12">
      <c r="E22" s="14">
        <v>34</v>
      </c>
      <c r="F22" s="61">
        <v>22</v>
      </c>
      <c r="G22" s="62">
        <v>24</v>
      </c>
      <c r="H22" s="60">
        <f t="shared" si="1"/>
        <v>46</v>
      </c>
      <c r="I22" s="15">
        <v>84</v>
      </c>
      <c r="J22" s="61">
        <v>3</v>
      </c>
      <c r="K22" s="62">
        <v>5</v>
      </c>
      <c r="L22" s="60">
        <f t="shared" si="2"/>
        <v>8</v>
      </c>
    </row>
    <row r="23" spans="1:12">
      <c r="E23" s="14">
        <v>35</v>
      </c>
      <c r="F23" s="61">
        <v>25</v>
      </c>
      <c r="G23" s="62">
        <v>23</v>
      </c>
      <c r="H23" s="60">
        <f t="shared" si="1"/>
        <v>48</v>
      </c>
      <c r="I23" s="15">
        <v>85</v>
      </c>
      <c r="J23" s="61">
        <v>0</v>
      </c>
      <c r="K23" s="62">
        <v>5</v>
      </c>
      <c r="L23" s="60">
        <f t="shared" si="2"/>
        <v>5</v>
      </c>
    </row>
    <row r="24" spans="1:12">
      <c r="E24" s="14">
        <v>36</v>
      </c>
      <c r="F24" s="61">
        <v>13</v>
      </c>
      <c r="G24" s="62">
        <v>13</v>
      </c>
      <c r="H24" s="60">
        <f t="shared" si="1"/>
        <v>26</v>
      </c>
      <c r="I24" s="15">
        <v>86</v>
      </c>
      <c r="J24" s="61">
        <v>2</v>
      </c>
      <c r="K24" s="62">
        <v>6</v>
      </c>
      <c r="L24" s="60">
        <f t="shared" si="2"/>
        <v>8</v>
      </c>
    </row>
    <row r="25" spans="1:12">
      <c r="E25" s="14">
        <v>37</v>
      </c>
      <c r="F25" s="61">
        <v>25</v>
      </c>
      <c r="G25" s="62">
        <v>17</v>
      </c>
      <c r="H25" s="60">
        <f t="shared" si="1"/>
        <v>42</v>
      </c>
      <c r="I25" s="15">
        <v>87</v>
      </c>
      <c r="J25" s="61">
        <v>2</v>
      </c>
      <c r="K25" s="62">
        <v>3</v>
      </c>
      <c r="L25" s="60">
        <f t="shared" si="2"/>
        <v>5</v>
      </c>
    </row>
    <row r="26" spans="1:12">
      <c r="E26" s="14">
        <v>38</v>
      </c>
      <c r="F26" s="61">
        <v>23</v>
      </c>
      <c r="G26" s="62">
        <v>19</v>
      </c>
      <c r="H26" s="60">
        <f t="shared" si="1"/>
        <v>42</v>
      </c>
      <c r="I26" s="15">
        <v>88</v>
      </c>
      <c r="J26" s="61">
        <v>1</v>
      </c>
      <c r="K26" s="62">
        <v>6</v>
      </c>
      <c r="L26" s="60">
        <f t="shared" si="2"/>
        <v>7</v>
      </c>
    </row>
    <row r="27" spans="1:12">
      <c r="E27" s="14">
        <v>39</v>
      </c>
      <c r="F27" s="61">
        <v>19</v>
      </c>
      <c r="G27" s="62">
        <v>17</v>
      </c>
      <c r="H27" s="60">
        <f t="shared" si="1"/>
        <v>36</v>
      </c>
      <c r="I27" s="15">
        <v>89</v>
      </c>
      <c r="J27" s="61">
        <v>4</v>
      </c>
      <c r="K27" s="62">
        <v>5</v>
      </c>
      <c r="L27" s="60">
        <f t="shared" si="2"/>
        <v>9</v>
      </c>
    </row>
    <row r="28" spans="1:12">
      <c r="E28" s="14">
        <v>40</v>
      </c>
      <c r="F28" s="61">
        <v>12</v>
      </c>
      <c r="G28" s="62">
        <v>18</v>
      </c>
      <c r="H28" s="60">
        <f t="shared" si="1"/>
        <v>30</v>
      </c>
      <c r="I28" s="15">
        <v>90</v>
      </c>
      <c r="J28" s="61">
        <v>1</v>
      </c>
      <c r="K28" s="62">
        <v>3</v>
      </c>
      <c r="L28" s="60">
        <f t="shared" si="2"/>
        <v>4</v>
      </c>
    </row>
    <row r="29" spans="1:12">
      <c r="E29" s="14">
        <v>41</v>
      </c>
      <c r="F29" s="61">
        <v>22</v>
      </c>
      <c r="G29" s="62">
        <v>21</v>
      </c>
      <c r="H29" s="60">
        <f t="shared" si="1"/>
        <v>43</v>
      </c>
      <c r="I29" s="15">
        <v>91</v>
      </c>
      <c r="J29" s="61">
        <v>1</v>
      </c>
      <c r="K29" s="62">
        <v>4</v>
      </c>
      <c r="L29" s="60">
        <f t="shared" si="2"/>
        <v>5</v>
      </c>
    </row>
    <row r="30" spans="1:12">
      <c r="E30" s="14">
        <v>42</v>
      </c>
      <c r="F30" s="61">
        <v>19</v>
      </c>
      <c r="G30" s="62">
        <v>15</v>
      </c>
      <c r="H30" s="60">
        <f t="shared" si="1"/>
        <v>34</v>
      </c>
      <c r="I30" s="15">
        <v>92</v>
      </c>
      <c r="J30" s="61">
        <v>0</v>
      </c>
      <c r="K30" s="62">
        <v>0</v>
      </c>
      <c r="L30" s="60">
        <f t="shared" si="2"/>
        <v>0</v>
      </c>
    </row>
    <row r="31" spans="1:12">
      <c r="E31" s="14">
        <v>43</v>
      </c>
      <c r="F31" s="61">
        <v>12</v>
      </c>
      <c r="G31" s="62">
        <v>18</v>
      </c>
      <c r="H31" s="60">
        <f t="shared" si="1"/>
        <v>30</v>
      </c>
      <c r="I31" s="15">
        <v>93</v>
      </c>
      <c r="J31" s="61">
        <v>1</v>
      </c>
      <c r="K31" s="62">
        <v>3</v>
      </c>
      <c r="L31" s="60">
        <f t="shared" si="2"/>
        <v>4</v>
      </c>
    </row>
    <row r="32" spans="1:12">
      <c r="E32" s="14">
        <v>44</v>
      </c>
      <c r="F32" s="61">
        <v>20</v>
      </c>
      <c r="G32" s="62">
        <v>18</v>
      </c>
      <c r="H32" s="60">
        <f t="shared" si="1"/>
        <v>38</v>
      </c>
      <c r="I32" s="15">
        <v>94</v>
      </c>
      <c r="J32" s="61">
        <v>0</v>
      </c>
      <c r="K32" s="62">
        <v>2</v>
      </c>
      <c r="L32" s="60">
        <f t="shared" si="2"/>
        <v>2</v>
      </c>
    </row>
    <row r="33" spans="5:12">
      <c r="E33" s="14">
        <v>45</v>
      </c>
      <c r="F33" s="61">
        <v>27</v>
      </c>
      <c r="G33" s="62">
        <v>16</v>
      </c>
      <c r="H33" s="60">
        <f t="shared" si="1"/>
        <v>43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22</v>
      </c>
      <c r="G34" s="62">
        <v>28</v>
      </c>
      <c r="H34" s="60">
        <f t="shared" si="1"/>
        <v>50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20</v>
      </c>
      <c r="G35" s="62">
        <v>23</v>
      </c>
      <c r="H35" s="60">
        <f t="shared" si="1"/>
        <v>43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18</v>
      </c>
      <c r="G36" s="62">
        <v>22</v>
      </c>
      <c r="H36" s="60">
        <f t="shared" si="1"/>
        <v>40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21</v>
      </c>
      <c r="G37" s="62">
        <v>20</v>
      </c>
      <c r="H37" s="60">
        <f t="shared" si="1"/>
        <v>41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23</v>
      </c>
      <c r="G38" s="62">
        <v>18</v>
      </c>
      <c r="H38" s="60">
        <f t="shared" si="1"/>
        <v>41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22</v>
      </c>
      <c r="G39" s="62">
        <v>18</v>
      </c>
      <c r="H39" s="60">
        <f t="shared" si="1"/>
        <v>40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14</v>
      </c>
      <c r="G40" s="62">
        <v>14</v>
      </c>
      <c r="H40" s="60">
        <f t="shared" si="1"/>
        <v>28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13</v>
      </c>
      <c r="G41" s="62">
        <v>17</v>
      </c>
      <c r="H41" s="60">
        <f t="shared" si="1"/>
        <v>30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28</v>
      </c>
      <c r="G42" s="62">
        <v>11</v>
      </c>
      <c r="H42" s="60">
        <f t="shared" si="1"/>
        <v>39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14</v>
      </c>
      <c r="G43" s="62">
        <v>8</v>
      </c>
      <c r="H43" s="60">
        <f t="shared" si="1"/>
        <v>22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14</v>
      </c>
      <c r="G44" s="62">
        <v>16</v>
      </c>
      <c r="H44" s="60">
        <f t="shared" si="1"/>
        <v>30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10</v>
      </c>
      <c r="G45" s="62">
        <v>16</v>
      </c>
      <c r="H45" s="60">
        <f t="shared" si="1"/>
        <v>26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14</v>
      </c>
      <c r="G46" s="62">
        <v>12</v>
      </c>
      <c r="H46" s="60">
        <f t="shared" si="1"/>
        <v>26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14</v>
      </c>
      <c r="G47" s="62">
        <v>17</v>
      </c>
      <c r="H47" s="60">
        <f t="shared" si="1"/>
        <v>31</v>
      </c>
      <c r="I47" s="25" t="s">
        <v>6</v>
      </c>
      <c r="J47" s="36">
        <f>SUM(J3:J46)</f>
        <v>210</v>
      </c>
      <c r="K47" s="39">
        <f>SUM(K3:K46)</f>
        <v>258</v>
      </c>
      <c r="L47" s="40">
        <f>SUM(J47:K47)</f>
        <v>468</v>
      </c>
    </row>
    <row r="48" spans="5:12">
      <c r="E48" s="14">
        <v>60</v>
      </c>
      <c r="F48" s="61">
        <v>14</v>
      </c>
      <c r="G48" s="62">
        <v>17</v>
      </c>
      <c r="H48" s="60">
        <f t="shared" si="1"/>
        <v>31</v>
      </c>
    </row>
    <row r="49" spans="5:12" ht="14.25" thickBot="1">
      <c r="E49" s="14">
        <v>61</v>
      </c>
      <c r="F49" s="61">
        <v>18</v>
      </c>
      <c r="G49" s="62">
        <v>14</v>
      </c>
      <c r="H49" s="60">
        <f t="shared" si="1"/>
        <v>32</v>
      </c>
      <c r="J49" s="4" t="s">
        <v>233</v>
      </c>
    </row>
    <row r="50" spans="5:12">
      <c r="E50" s="14">
        <v>62</v>
      </c>
      <c r="F50" s="61">
        <v>18</v>
      </c>
      <c r="G50" s="62">
        <v>23</v>
      </c>
      <c r="H50" s="60">
        <f t="shared" si="1"/>
        <v>41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18</v>
      </c>
      <c r="G51" s="62">
        <v>26</v>
      </c>
      <c r="H51" s="60">
        <f t="shared" si="1"/>
        <v>44</v>
      </c>
      <c r="J51" s="73">
        <f>SUM(B18,F53,J47)</f>
        <v>1284</v>
      </c>
      <c r="K51" s="74">
        <f>SUM(C18,G53,K47)</f>
        <v>1298</v>
      </c>
      <c r="L51" s="75">
        <f>SUM(J51:K51)</f>
        <v>2582</v>
      </c>
    </row>
    <row r="52" spans="5:12" ht="14.25" thickBot="1">
      <c r="E52" s="24">
        <v>64</v>
      </c>
      <c r="F52" s="55">
        <v>19</v>
      </c>
      <c r="G52" s="63">
        <v>24</v>
      </c>
      <c r="H52" s="57">
        <f t="shared" si="1"/>
        <v>43</v>
      </c>
    </row>
    <row r="53" spans="5:12" ht="15" thickTop="1" thickBot="1">
      <c r="E53" s="23" t="s">
        <v>6</v>
      </c>
      <c r="F53" s="36">
        <f>SUM(F3:F52)</f>
        <v>889</v>
      </c>
      <c r="G53" s="39">
        <f>SUM(G3:G52)</f>
        <v>861</v>
      </c>
      <c r="H53" s="40">
        <f>SUM(F53:G53)</f>
        <v>1750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topLeftCell="A25" zoomScale="85" zoomScaleNormal="85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6</v>
      </c>
      <c r="C3" s="51">
        <v>4</v>
      </c>
      <c r="D3" s="52">
        <f>SUM(B3:C3)</f>
        <v>10</v>
      </c>
      <c r="E3" s="19">
        <v>15</v>
      </c>
      <c r="F3" s="50">
        <v>3</v>
      </c>
      <c r="G3" s="58">
        <v>4</v>
      </c>
      <c r="H3" s="59">
        <f>SUM(F3:G3)</f>
        <v>7</v>
      </c>
      <c r="I3" s="20">
        <v>65</v>
      </c>
      <c r="J3" s="50">
        <v>4</v>
      </c>
      <c r="K3" s="58">
        <v>7</v>
      </c>
      <c r="L3" s="59">
        <f>SUM(J3:K3)</f>
        <v>11</v>
      </c>
    </row>
    <row r="4" spans="1:12">
      <c r="A4" s="14">
        <v>1</v>
      </c>
      <c r="B4" s="53">
        <v>5</v>
      </c>
      <c r="C4" s="51">
        <v>2</v>
      </c>
      <c r="D4" s="54">
        <f t="shared" ref="D4:D17" si="0">SUM(B4:C4)</f>
        <v>7</v>
      </c>
      <c r="E4" s="14">
        <v>16</v>
      </c>
      <c r="F4" s="53">
        <v>3</v>
      </c>
      <c r="G4" s="58">
        <v>1</v>
      </c>
      <c r="H4" s="60">
        <f t="shared" ref="H4:H52" si="1">SUM(F4:G4)</f>
        <v>4</v>
      </c>
      <c r="I4" s="15">
        <v>66</v>
      </c>
      <c r="J4" s="53">
        <v>5</v>
      </c>
      <c r="K4" s="58">
        <v>4</v>
      </c>
      <c r="L4" s="60">
        <f t="shared" ref="L4:L46" si="2">SUM(J4:K4)</f>
        <v>9</v>
      </c>
    </row>
    <row r="5" spans="1:12">
      <c r="A5" s="14">
        <v>2</v>
      </c>
      <c r="B5" s="53">
        <v>2</v>
      </c>
      <c r="C5" s="51">
        <v>6</v>
      </c>
      <c r="D5" s="54">
        <f t="shared" si="0"/>
        <v>8</v>
      </c>
      <c r="E5" s="14">
        <v>17</v>
      </c>
      <c r="F5" s="53">
        <v>3</v>
      </c>
      <c r="G5" s="58">
        <v>7</v>
      </c>
      <c r="H5" s="60">
        <f t="shared" si="1"/>
        <v>10</v>
      </c>
      <c r="I5" s="15">
        <v>67</v>
      </c>
      <c r="J5" s="53">
        <v>9</v>
      </c>
      <c r="K5" s="58">
        <v>10</v>
      </c>
      <c r="L5" s="60">
        <f t="shared" si="2"/>
        <v>19</v>
      </c>
    </row>
    <row r="6" spans="1:12">
      <c r="A6" s="14">
        <v>3</v>
      </c>
      <c r="B6" s="53">
        <v>4</v>
      </c>
      <c r="C6" s="51">
        <v>5</v>
      </c>
      <c r="D6" s="54">
        <f t="shared" si="0"/>
        <v>9</v>
      </c>
      <c r="E6" s="14">
        <v>18</v>
      </c>
      <c r="F6" s="53">
        <v>5</v>
      </c>
      <c r="G6" s="58">
        <v>7</v>
      </c>
      <c r="H6" s="60">
        <f t="shared" si="1"/>
        <v>12</v>
      </c>
      <c r="I6" s="15">
        <v>68</v>
      </c>
      <c r="J6" s="53">
        <v>8</v>
      </c>
      <c r="K6" s="58">
        <v>8</v>
      </c>
      <c r="L6" s="60">
        <f t="shared" si="2"/>
        <v>16</v>
      </c>
    </row>
    <row r="7" spans="1:12">
      <c r="A7" s="14">
        <v>4</v>
      </c>
      <c r="B7" s="53">
        <v>4</v>
      </c>
      <c r="C7" s="51">
        <v>7</v>
      </c>
      <c r="D7" s="54">
        <f t="shared" si="0"/>
        <v>11</v>
      </c>
      <c r="E7" s="14">
        <v>19</v>
      </c>
      <c r="F7" s="53">
        <v>8</v>
      </c>
      <c r="G7" s="58">
        <v>5</v>
      </c>
      <c r="H7" s="60">
        <f t="shared" si="1"/>
        <v>13</v>
      </c>
      <c r="I7" s="15">
        <v>69</v>
      </c>
      <c r="J7" s="53">
        <v>9</v>
      </c>
      <c r="K7" s="58">
        <v>17</v>
      </c>
      <c r="L7" s="60">
        <f t="shared" si="2"/>
        <v>26</v>
      </c>
    </row>
    <row r="8" spans="1:12">
      <c r="A8" s="14">
        <v>5</v>
      </c>
      <c r="B8" s="53">
        <v>2</v>
      </c>
      <c r="C8" s="51">
        <v>2</v>
      </c>
      <c r="D8" s="54">
        <f t="shared" si="0"/>
        <v>4</v>
      </c>
      <c r="E8" s="14">
        <v>20</v>
      </c>
      <c r="F8" s="53">
        <v>3</v>
      </c>
      <c r="G8" s="58">
        <v>7</v>
      </c>
      <c r="H8" s="60">
        <f t="shared" si="1"/>
        <v>10</v>
      </c>
      <c r="I8" s="15">
        <v>70</v>
      </c>
      <c r="J8" s="53">
        <v>7</v>
      </c>
      <c r="K8" s="58">
        <v>12</v>
      </c>
      <c r="L8" s="60">
        <f t="shared" si="2"/>
        <v>19</v>
      </c>
    </row>
    <row r="9" spans="1:12">
      <c r="A9" s="14">
        <v>6</v>
      </c>
      <c r="B9" s="53">
        <v>4</v>
      </c>
      <c r="C9" s="51">
        <v>1</v>
      </c>
      <c r="D9" s="54">
        <f t="shared" si="0"/>
        <v>5</v>
      </c>
      <c r="E9" s="14">
        <v>21</v>
      </c>
      <c r="F9" s="53">
        <v>10</v>
      </c>
      <c r="G9" s="58">
        <v>4</v>
      </c>
      <c r="H9" s="60">
        <f t="shared" si="1"/>
        <v>14</v>
      </c>
      <c r="I9" s="15">
        <v>71</v>
      </c>
      <c r="J9" s="53">
        <v>9</v>
      </c>
      <c r="K9" s="58">
        <v>10</v>
      </c>
      <c r="L9" s="60">
        <f t="shared" si="2"/>
        <v>19</v>
      </c>
    </row>
    <row r="10" spans="1:12">
      <c r="A10" s="14">
        <v>7</v>
      </c>
      <c r="B10" s="53">
        <v>3</v>
      </c>
      <c r="C10" s="51">
        <v>2</v>
      </c>
      <c r="D10" s="54">
        <f t="shared" si="0"/>
        <v>5</v>
      </c>
      <c r="E10" s="14">
        <v>22</v>
      </c>
      <c r="F10" s="53">
        <v>6</v>
      </c>
      <c r="G10" s="58">
        <v>7</v>
      </c>
      <c r="H10" s="60">
        <f t="shared" si="1"/>
        <v>13</v>
      </c>
      <c r="I10" s="15">
        <v>72</v>
      </c>
      <c r="J10" s="53">
        <v>12</v>
      </c>
      <c r="K10" s="58">
        <v>6</v>
      </c>
      <c r="L10" s="60">
        <f t="shared" si="2"/>
        <v>18</v>
      </c>
    </row>
    <row r="11" spans="1:12">
      <c r="A11" s="14">
        <v>8</v>
      </c>
      <c r="B11" s="53">
        <v>7</v>
      </c>
      <c r="C11" s="51">
        <v>2</v>
      </c>
      <c r="D11" s="54">
        <f t="shared" si="0"/>
        <v>9</v>
      </c>
      <c r="E11" s="14">
        <v>23</v>
      </c>
      <c r="F11" s="53">
        <v>2</v>
      </c>
      <c r="G11" s="58">
        <v>10</v>
      </c>
      <c r="H11" s="60">
        <f t="shared" si="1"/>
        <v>12</v>
      </c>
      <c r="I11" s="15">
        <v>73</v>
      </c>
      <c r="J11" s="53">
        <v>5</v>
      </c>
      <c r="K11" s="58">
        <v>8</v>
      </c>
      <c r="L11" s="60">
        <f t="shared" si="2"/>
        <v>13</v>
      </c>
    </row>
    <row r="12" spans="1:12">
      <c r="A12" s="14">
        <v>9</v>
      </c>
      <c r="B12" s="53">
        <v>1</v>
      </c>
      <c r="C12" s="51">
        <v>2</v>
      </c>
      <c r="D12" s="54">
        <f t="shared" si="0"/>
        <v>3</v>
      </c>
      <c r="E12" s="14">
        <v>24</v>
      </c>
      <c r="F12" s="53">
        <v>12</v>
      </c>
      <c r="G12" s="58">
        <v>9</v>
      </c>
      <c r="H12" s="60">
        <f t="shared" si="1"/>
        <v>21</v>
      </c>
      <c r="I12" s="15">
        <v>74</v>
      </c>
      <c r="J12" s="53">
        <v>8</v>
      </c>
      <c r="K12" s="58">
        <v>6</v>
      </c>
      <c r="L12" s="60">
        <f t="shared" si="2"/>
        <v>14</v>
      </c>
    </row>
    <row r="13" spans="1:12">
      <c r="A13" s="14">
        <v>10</v>
      </c>
      <c r="B13" s="53">
        <v>6</v>
      </c>
      <c r="C13" s="51">
        <v>5</v>
      </c>
      <c r="D13" s="54">
        <f t="shared" si="0"/>
        <v>11</v>
      </c>
      <c r="E13" s="14">
        <v>25</v>
      </c>
      <c r="F13" s="53">
        <v>8</v>
      </c>
      <c r="G13" s="58">
        <v>5</v>
      </c>
      <c r="H13" s="60">
        <f t="shared" si="1"/>
        <v>13</v>
      </c>
      <c r="I13" s="15">
        <v>75</v>
      </c>
      <c r="J13" s="53">
        <v>6</v>
      </c>
      <c r="K13" s="58">
        <v>5</v>
      </c>
      <c r="L13" s="60">
        <f t="shared" si="2"/>
        <v>11</v>
      </c>
    </row>
    <row r="14" spans="1:12">
      <c r="A14" s="14">
        <v>11</v>
      </c>
      <c r="B14" s="53">
        <v>0</v>
      </c>
      <c r="C14" s="51">
        <v>2</v>
      </c>
      <c r="D14" s="54">
        <f t="shared" si="0"/>
        <v>2</v>
      </c>
      <c r="E14" s="14">
        <v>26</v>
      </c>
      <c r="F14" s="53">
        <v>5</v>
      </c>
      <c r="G14" s="58">
        <v>2</v>
      </c>
      <c r="H14" s="60">
        <f t="shared" si="1"/>
        <v>7</v>
      </c>
      <c r="I14" s="15">
        <v>76</v>
      </c>
      <c r="J14" s="53">
        <v>4</v>
      </c>
      <c r="K14" s="58">
        <v>7</v>
      </c>
      <c r="L14" s="60">
        <f t="shared" si="2"/>
        <v>11</v>
      </c>
    </row>
    <row r="15" spans="1:12">
      <c r="A15" s="14">
        <v>12</v>
      </c>
      <c r="B15" s="53">
        <v>6</v>
      </c>
      <c r="C15" s="51">
        <v>1</v>
      </c>
      <c r="D15" s="54">
        <f t="shared" si="0"/>
        <v>7</v>
      </c>
      <c r="E15" s="14">
        <v>27</v>
      </c>
      <c r="F15" s="53">
        <v>2</v>
      </c>
      <c r="G15" s="58">
        <v>6</v>
      </c>
      <c r="H15" s="60">
        <f t="shared" si="1"/>
        <v>8</v>
      </c>
      <c r="I15" s="15">
        <v>77</v>
      </c>
      <c r="J15" s="53">
        <v>7</v>
      </c>
      <c r="K15" s="58">
        <v>8</v>
      </c>
      <c r="L15" s="60">
        <f t="shared" si="2"/>
        <v>15</v>
      </c>
    </row>
    <row r="16" spans="1:12">
      <c r="A16" s="14">
        <v>13</v>
      </c>
      <c r="B16" s="53">
        <v>2</v>
      </c>
      <c r="C16" s="51">
        <v>3</v>
      </c>
      <c r="D16" s="54">
        <f t="shared" si="0"/>
        <v>5</v>
      </c>
      <c r="E16" s="14">
        <v>28</v>
      </c>
      <c r="F16" s="61">
        <v>4</v>
      </c>
      <c r="G16" s="62">
        <v>4</v>
      </c>
      <c r="H16" s="60">
        <f t="shared" si="1"/>
        <v>8</v>
      </c>
      <c r="I16" s="15">
        <v>78</v>
      </c>
      <c r="J16" s="53">
        <v>1</v>
      </c>
      <c r="K16" s="58">
        <v>4</v>
      </c>
      <c r="L16" s="60">
        <f t="shared" si="2"/>
        <v>5</v>
      </c>
    </row>
    <row r="17" spans="1:12" ht="14.25" thickBot="1">
      <c r="A17" s="24">
        <v>14</v>
      </c>
      <c r="B17" s="55">
        <v>4</v>
      </c>
      <c r="C17" s="56">
        <v>0</v>
      </c>
      <c r="D17" s="57">
        <f t="shared" si="0"/>
        <v>4</v>
      </c>
      <c r="E17" s="14">
        <v>29</v>
      </c>
      <c r="F17" s="61">
        <v>14</v>
      </c>
      <c r="G17" s="62">
        <v>12</v>
      </c>
      <c r="H17" s="60">
        <f t="shared" si="1"/>
        <v>26</v>
      </c>
      <c r="I17" s="15">
        <v>79</v>
      </c>
      <c r="J17" s="53">
        <v>2</v>
      </c>
      <c r="K17" s="58">
        <v>5</v>
      </c>
      <c r="L17" s="60">
        <f t="shared" si="2"/>
        <v>7</v>
      </c>
    </row>
    <row r="18" spans="1:12" ht="15" thickTop="1" thickBot="1">
      <c r="A18" s="23" t="s">
        <v>6</v>
      </c>
      <c r="B18" s="34">
        <f>SUM(B3:B17)</f>
        <v>56</v>
      </c>
      <c r="C18" s="35">
        <f>SUM(C3:C17)</f>
        <v>44</v>
      </c>
      <c r="D18" s="36">
        <f>SUM(B18:C18)</f>
        <v>100</v>
      </c>
      <c r="E18" s="14">
        <v>30</v>
      </c>
      <c r="F18" s="61">
        <v>8</v>
      </c>
      <c r="G18" s="62">
        <v>9</v>
      </c>
      <c r="H18" s="60">
        <f t="shared" si="1"/>
        <v>17</v>
      </c>
      <c r="I18" s="15">
        <v>80</v>
      </c>
      <c r="J18" s="53">
        <v>4</v>
      </c>
      <c r="K18" s="58">
        <v>7</v>
      </c>
      <c r="L18" s="60">
        <f t="shared" si="2"/>
        <v>11</v>
      </c>
    </row>
    <row r="19" spans="1:12">
      <c r="E19" s="14">
        <v>31</v>
      </c>
      <c r="F19" s="61">
        <v>10</v>
      </c>
      <c r="G19" s="62">
        <v>7</v>
      </c>
      <c r="H19" s="60">
        <f t="shared" si="1"/>
        <v>17</v>
      </c>
      <c r="I19" s="15">
        <v>81</v>
      </c>
      <c r="J19" s="53">
        <v>2</v>
      </c>
      <c r="K19" s="58">
        <v>7</v>
      </c>
      <c r="L19" s="60">
        <f t="shared" si="2"/>
        <v>9</v>
      </c>
    </row>
    <row r="20" spans="1:12">
      <c r="E20" s="14">
        <v>32</v>
      </c>
      <c r="F20" s="61">
        <v>6</v>
      </c>
      <c r="G20" s="62">
        <v>9</v>
      </c>
      <c r="H20" s="60">
        <f t="shared" si="1"/>
        <v>15</v>
      </c>
      <c r="I20" s="15">
        <v>82</v>
      </c>
      <c r="J20" s="53">
        <v>2</v>
      </c>
      <c r="K20" s="58">
        <v>6</v>
      </c>
      <c r="L20" s="60">
        <f t="shared" si="2"/>
        <v>8</v>
      </c>
    </row>
    <row r="21" spans="1:12">
      <c r="E21" s="14">
        <v>33</v>
      </c>
      <c r="F21" s="61">
        <v>3</v>
      </c>
      <c r="G21" s="62">
        <v>3</v>
      </c>
      <c r="H21" s="60">
        <f t="shared" si="1"/>
        <v>6</v>
      </c>
      <c r="I21" s="15">
        <v>83</v>
      </c>
      <c r="J21" s="53">
        <v>3</v>
      </c>
      <c r="K21" s="58">
        <v>3</v>
      </c>
      <c r="L21" s="60">
        <f t="shared" si="2"/>
        <v>6</v>
      </c>
    </row>
    <row r="22" spans="1:12">
      <c r="E22" s="14">
        <v>34</v>
      </c>
      <c r="F22" s="61">
        <v>8</v>
      </c>
      <c r="G22" s="62">
        <v>7</v>
      </c>
      <c r="H22" s="60">
        <f t="shared" si="1"/>
        <v>15</v>
      </c>
      <c r="I22" s="15">
        <v>84</v>
      </c>
      <c r="J22" s="61">
        <v>4</v>
      </c>
      <c r="K22" s="62">
        <v>6</v>
      </c>
      <c r="L22" s="60">
        <f t="shared" si="2"/>
        <v>10</v>
      </c>
    </row>
    <row r="23" spans="1:12">
      <c r="E23" s="14">
        <v>35</v>
      </c>
      <c r="F23" s="61">
        <v>5</v>
      </c>
      <c r="G23" s="62">
        <v>6</v>
      </c>
      <c r="H23" s="60">
        <f t="shared" si="1"/>
        <v>11</v>
      </c>
      <c r="I23" s="15">
        <v>85</v>
      </c>
      <c r="J23" s="61">
        <v>3</v>
      </c>
      <c r="K23" s="62">
        <v>3</v>
      </c>
      <c r="L23" s="60">
        <f t="shared" si="2"/>
        <v>6</v>
      </c>
    </row>
    <row r="24" spans="1:12">
      <c r="E24" s="14">
        <v>36</v>
      </c>
      <c r="F24" s="61">
        <v>2</v>
      </c>
      <c r="G24" s="62">
        <v>8</v>
      </c>
      <c r="H24" s="60">
        <f t="shared" si="1"/>
        <v>10</v>
      </c>
      <c r="I24" s="15">
        <v>86</v>
      </c>
      <c r="J24" s="61">
        <v>3</v>
      </c>
      <c r="K24" s="62">
        <v>3</v>
      </c>
      <c r="L24" s="60">
        <f t="shared" si="2"/>
        <v>6</v>
      </c>
    </row>
    <row r="25" spans="1:12">
      <c r="E25" s="14">
        <v>37</v>
      </c>
      <c r="F25" s="61">
        <v>8</v>
      </c>
      <c r="G25" s="62">
        <v>5</v>
      </c>
      <c r="H25" s="60">
        <f t="shared" si="1"/>
        <v>13</v>
      </c>
      <c r="I25" s="15">
        <v>87</v>
      </c>
      <c r="J25" s="61">
        <v>2</v>
      </c>
      <c r="K25" s="62">
        <v>4</v>
      </c>
      <c r="L25" s="60">
        <f t="shared" si="2"/>
        <v>6</v>
      </c>
    </row>
    <row r="26" spans="1:12">
      <c r="E26" s="14">
        <v>38</v>
      </c>
      <c r="F26" s="61">
        <v>10</v>
      </c>
      <c r="G26" s="62">
        <v>4</v>
      </c>
      <c r="H26" s="60">
        <f t="shared" si="1"/>
        <v>14</v>
      </c>
      <c r="I26" s="15">
        <v>88</v>
      </c>
      <c r="J26" s="61">
        <v>1</v>
      </c>
      <c r="K26" s="62">
        <v>1</v>
      </c>
      <c r="L26" s="60">
        <f t="shared" si="2"/>
        <v>2</v>
      </c>
    </row>
    <row r="27" spans="1:12">
      <c r="E27" s="14">
        <v>39</v>
      </c>
      <c r="F27" s="61">
        <v>6</v>
      </c>
      <c r="G27" s="62">
        <v>11</v>
      </c>
      <c r="H27" s="60">
        <f t="shared" si="1"/>
        <v>17</v>
      </c>
      <c r="I27" s="15">
        <v>89</v>
      </c>
      <c r="J27" s="61">
        <v>0</v>
      </c>
      <c r="K27" s="62">
        <v>1</v>
      </c>
      <c r="L27" s="60">
        <f t="shared" si="2"/>
        <v>1</v>
      </c>
    </row>
    <row r="28" spans="1:12">
      <c r="E28" s="14">
        <v>40</v>
      </c>
      <c r="F28" s="61">
        <v>9</v>
      </c>
      <c r="G28" s="62">
        <v>4</v>
      </c>
      <c r="H28" s="60">
        <f t="shared" si="1"/>
        <v>13</v>
      </c>
      <c r="I28" s="15">
        <v>90</v>
      </c>
      <c r="J28" s="61">
        <v>0</v>
      </c>
      <c r="K28" s="62">
        <v>1</v>
      </c>
      <c r="L28" s="60">
        <f t="shared" si="2"/>
        <v>1</v>
      </c>
    </row>
    <row r="29" spans="1:12">
      <c r="E29" s="14">
        <v>41</v>
      </c>
      <c r="F29" s="61">
        <v>11</v>
      </c>
      <c r="G29" s="62">
        <v>6</v>
      </c>
      <c r="H29" s="60">
        <f t="shared" si="1"/>
        <v>17</v>
      </c>
      <c r="I29" s="15">
        <v>91</v>
      </c>
      <c r="J29" s="61">
        <v>2</v>
      </c>
      <c r="K29" s="62">
        <v>2</v>
      </c>
      <c r="L29" s="60">
        <f t="shared" si="2"/>
        <v>4</v>
      </c>
    </row>
    <row r="30" spans="1:12">
      <c r="E30" s="14">
        <v>42</v>
      </c>
      <c r="F30" s="61">
        <v>10</v>
      </c>
      <c r="G30" s="62">
        <v>8</v>
      </c>
      <c r="H30" s="60">
        <f t="shared" si="1"/>
        <v>18</v>
      </c>
      <c r="I30" s="15">
        <v>92</v>
      </c>
      <c r="J30" s="61">
        <v>1</v>
      </c>
      <c r="K30" s="62">
        <v>0</v>
      </c>
      <c r="L30" s="60">
        <f t="shared" si="2"/>
        <v>1</v>
      </c>
    </row>
    <row r="31" spans="1:12">
      <c r="E31" s="14">
        <v>43</v>
      </c>
      <c r="F31" s="61">
        <v>11</v>
      </c>
      <c r="G31" s="62">
        <v>6</v>
      </c>
      <c r="H31" s="60">
        <f t="shared" si="1"/>
        <v>17</v>
      </c>
      <c r="I31" s="15">
        <v>93</v>
      </c>
      <c r="J31" s="61">
        <v>0</v>
      </c>
      <c r="K31" s="62">
        <v>0</v>
      </c>
      <c r="L31" s="60">
        <f t="shared" si="2"/>
        <v>0</v>
      </c>
    </row>
    <row r="32" spans="1:12">
      <c r="E32" s="14">
        <v>44</v>
      </c>
      <c r="F32" s="61">
        <v>9</v>
      </c>
      <c r="G32" s="62">
        <v>7</v>
      </c>
      <c r="H32" s="60">
        <f t="shared" si="1"/>
        <v>16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11</v>
      </c>
      <c r="G33" s="62">
        <v>8</v>
      </c>
      <c r="H33" s="60">
        <f t="shared" si="1"/>
        <v>19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4</v>
      </c>
      <c r="G34" s="62">
        <v>9</v>
      </c>
      <c r="H34" s="60">
        <f t="shared" si="1"/>
        <v>13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2</v>
      </c>
      <c r="G35" s="62">
        <v>4</v>
      </c>
      <c r="H35" s="60">
        <f t="shared" si="1"/>
        <v>6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9</v>
      </c>
      <c r="G36" s="62">
        <v>6</v>
      </c>
      <c r="H36" s="60">
        <f t="shared" si="1"/>
        <v>15</v>
      </c>
      <c r="I36" s="15">
        <v>98</v>
      </c>
      <c r="J36" s="61">
        <v>0</v>
      </c>
      <c r="K36" s="62">
        <v>1</v>
      </c>
      <c r="L36" s="60">
        <f t="shared" si="2"/>
        <v>1</v>
      </c>
    </row>
    <row r="37" spans="5:12">
      <c r="E37" s="14">
        <v>49</v>
      </c>
      <c r="F37" s="61">
        <v>7</v>
      </c>
      <c r="G37" s="62">
        <v>8</v>
      </c>
      <c r="H37" s="60">
        <f t="shared" si="1"/>
        <v>15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3</v>
      </c>
      <c r="G38" s="62">
        <v>15</v>
      </c>
      <c r="H38" s="60">
        <f t="shared" si="1"/>
        <v>18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8</v>
      </c>
      <c r="G39" s="62">
        <v>6</v>
      </c>
      <c r="H39" s="60">
        <f t="shared" si="1"/>
        <v>14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6</v>
      </c>
      <c r="G40" s="62">
        <v>7</v>
      </c>
      <c r="H40" s="60">
        <f t="shared" si="1"/>
        <v>13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6</v>
      </c>
      <c r="G41" s="62">
        <v>9</v>
      </c>
      <c r="H41" s="60">
        <f t="shared" si="1"/>
        <v>15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4</v>
      </c>
      <c r="G42" s="62">
        <v>6</v>
      </c>
      <c r="H42" s="60">
        <f t="shared" si="1"/>
        <v>10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5</v>
      </c>
      <c r="H43" s="60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7</v>
      </c>
      <c r="G44" s="62">
        <v>6</v>
      </c>
      <c r="H44" s="60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11</v>
      </c>
      <c r="G45" s="62">
        <v>7</v>
      </c>
      <c r="H45" s="60">
        <f t="shared" si="1"/>
        <v>18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5</v>
      </c>
      <c r="G46" s="62">
        <v>7</v>
      </c>
      <c r="H46" s="60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13</v>
      </c>
      <c r="G47" s="62">
        <v>9</v>
      </c>
      <c r="H47" s="60">
        <f t="shared" si="1"/>
        <v>22</v>
      </c>
      <c r="I47" s="25" t="s">
        <v>6</v>
      </c>
      <c r="J47" s="36">
        <f>SUM(J3:J46)</f>
        <v>123</v>
      </c>
      <c r="K47" s="39">
        <f>SUM(K3:K46)</f>
        <v>164</v>
      </c>
      <c r="L47" s="40">
        <f>SUM(J47:K47)</f>
        <v>287</v>
      </c>
    </row>
    <row r="48" spans="5:12">
      <c r="E48" s="14">
        <v>60</v>
      </c>
      <c r="F48" s="61">
        <v>3</v>
      </c>
      <c r="G48" s="62">
        <v>10</v>
      </c>
      <c r="H48" s="60">
        <f t="shared" si="1"/>
        <v>13</v>
      </c>
    </row>
    <row r="49" spans="5:12" ht="14.25" thickBot="1">
      <c r="E49" s="14">
        <v>61</v>
      </c>
      <c r="F49" s="61">
        <v>9</v>
      </c>
      <c r="G49" s="62">
        <v>14</v>
      </c>
      <c r="H49" s="60">
        <f t="shared" si="1"/>
        <v>23</v>
      </c>
      <c r="J49" s="4" t="s">
        <v>133</v>
      </c>
    </row>
    <row r="50" spans="5:12">
      <c r="E50" s="14">
        <v>62</v>
      </c>
      <c r="F50" s="61">
        <v>7</v>
      </c>
      <c r="G50" s="62">
        <v>14</v>
      </c>
      <c r="H50" s="60">
        <f t="shared" si="1"/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11</v>
      </c>
      <c r="G51" s="62">
        <v>11</v>
      </c>
      <c r="H51" s="60">
        <f t="shared" si="1"/>
        <v>22</v>
      </c>
      <c r="J51" s="73">
        <f>SUM(B18,F53,J47)</f>
        <v>527</v>
      </c>
      <c r="K51" s="74">
        <f>SUM(C18,G53,K47)</f>
        <v>575</v>
      </c>
      <c r="L51" s="75">
        <f>SUM(J51:K51)</f>
        <v>1102</v>
      </c>
    </row>
    <row r="52" spans="5:12" ht="14.25" thickBot="1">
      <c r="E52" s="24">
        <v>64</v>
      </c>
      <c r="F52" s="55">
        <v>13</v>
      </c>
      <c r="G52" s="63">
        <v>16</v>
      </c>
      <c r="H52" s="57">
        <f t="shared" si="1"/>
        <v>29</v>
      </c>
    </row>
    <row r="53" spans="5:12" ht="15" thickTop="1" thickBot="1">
      <c r="E53" s="23" t="s">
        <v>6</v>
      </c>
      <c r="F53" s="36">
        <f>SUM(F3:F52)</f>
        <v>348</v>
      </c>
      <c r="G53" s="39">
        <f>SUM(G3:G52)</f>
        <v>367</v>
      </c>
      <c r="H53" s="40">
        <f>SUM(F53:G53)</f>
        <v>715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topLeftCell="A22" zoomScale="82" zoomScaleNormal="82" workbookViewId="0">
      <selection activeCell="M38" sqref="M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6</v>
      </c>
      <c r="D3" s="52">
        <f>SUM(B3:C3)</f>
        <v>14</v>
      </c>
      <c r="E3" s="19">
        <v>15</v>
      </c>
      <c r="F3" s="50">
        <v>3</v>
      </c>
      <c r="G3" s="58">
        <v>3</v>
      </c>
      <c r="H3" s="59">
        <f>SUM(F3:G3)</f>
        <v>6</v>
      </c>
      <c r="I3" s="20">
        <v>65</v>
      </c>
      <c r="J3" s="50">
        <v>13</v>
      </c>
      <c r="K3" s="58">
        <v>11</v>
      </c>
      <c r="L3" s="59">
        <f>SUM(J3:K3)</f>
        <v>24</v>
      </c>
    </row>
    <row r="4" spans="1:12">
      <c r="A4" s="14">
        <v>1</v>
      </c>
      <c r="B4" s="53">
        <v>6</v>
      </c>
      <c r="C4" s="51">
        <v>7</v>
      </c>
      <c r="D4" s="54">
        <f t="shared" ref="D4:D17" si="0">SUM(B4:C4)</f>
        <v>13</v>
      </c>
      <c r="E4" s="14">
        <v>16</v>
      </c>
      <c r="F4" s="53">
        <v>3</v>
      </c>
      <c r="G4" s="58">
        <v>6</v>
      </c>
      <c r="H4" s="60">
        <f t="shared" ref="H4:H52" si="1">SUM(F4:G4)</f>
        <v>9</v>
      </c>
      <c r="I4" s="15">
        <v>66</v>
      </c>
      <c r="J4" s="53">
        <v>6</v>
      </c>
      <c r="K4" s="58">
        <v>8</v>
      </c>
      <c r="L4" s="60">
        <f t="shared" ref="L4:L46" si="2">SUM(J4:K4)</f>
        <v>14</v>
      </c>
    </row>
    <row r="5" spans="1:12">
      <c r="A5" s="14">
        <v>2</v>
      </c>
      <c r="B5" s="53">
        <v>8</v>
      </c>
      <c r="C5" s="51">
        <v>10</v>
      </c>
      <c r="D5" s="54">
        <f t="shared" si="0"/>
        <v>18</v>
      </c>
      <c r="E5" s="14">
        <v>17</v>
      </c>
      <c r="F5" s="53">
        <v>5</v>
      </c>
      <c r="G5" s="58">
        <v>3</v>
      </c>
      <c r="H5" s="60">
        <f t="shared" si="1"/>
        <v>8</v>
      </c>
      <c r="I5" s="15">
        <v>67</v>
      </c>
      <c r="J5" s="53">
        <v>10</v>
      </c>
      <c r="K5" s="58">
        <v>13</v>
      </c>
      <c r="L5" s="60">
        <f t="shared" si="2"/>
        <v>23</v>
      </c>
    </row>
    <row r="6" spans="1:12">
      <c r="A6" s="14">
        <v>3</v>
      </c>
      <c r="B6" s="53">
        <v>6</v>
      </c>
      <c r="C6" s="51">
        <v>4</v>
      </c>
      <c r="D6" s="54">
        <f t="shared" si="0"/>
        <v>10</v>
      </c>
      <c r="E6" s="14">
        <v>18</v>
      </c>
      <c r="F6" s="53">
        <v>7</v>
      </c>
      <c r="G6" s="58">
        <v>4</v>
      </c>
      <c r="H6" s="60">
        <f t="shared" si="1"/>
        <v>11</v>
      </c>
      <c r="I6" s="15">
        <v>68</v>
      </c>
      <c r="J6" s="53">
        <v>15</v>
      </c>
      <c r="K6" s="58">
        <v>13</v>
      </c>
      <c r="L6" s="60">
        <f t="shared" si="2"/>
        <v>28</v>
      </c>
    </row>
    <row r="7" spans="1:12">
      <c r="A7" s="14">
        <v>4</v>
      </c>
      <c r="B7" s="53">
        <v>10</v>
      </c>
      <c r="C7" s="51">
        <v>5</v>
      </c>
      <c r="D7" s="54">
        <f t="shared" si="0"/>
        <v>15</v>
      </c>
      <c r="E7" s="14">
        <v>19</v>
      </c>
      <c r="F7" s="53">
        <v>9</v>
      </c>
      <c r="G7" s="58">
        <v>5</v>
      </c>
      <c r="H7" s="60">
        <f t="shared" si="1"/>
        <v>14</v>
      </c>
      <c r="I7" s="15">
        <v>69</v>
      </c>
      <c r="J7" s="53">
        <v>9</v>
      </c>
      <c r="K7" s="58">
        <v>15</v>
      </c>
      <c r="L7" s="60">
        <f t="shared" si="2"/>
        <v>24</v>
      </c>
    </row>
    <row r="8" spans="1:12">
      <c r="A8" s="14">
        <v>5</v>
      </c>
      <c r="B8" s="53">
        <v>8</v>
      </c>
      <c r="C8" s="51">
        <v>6</v>
      </c>
      <c r="D8" s="54">
        <f t="shared" si="0"/>
        <v>14</v>
      </c>
      <c r="E8" s="14">
        <v>20</v>
      </c>
      <c r="F8" s="53">
        <v>12</v>
      </c>
      <c r="G8" s="58">
        <v>5</v>
      </c>
      <c r="H8" s="60">
        <f t="shared" si="1"/>
        <v>17</v>
      </c>
      <c r="I8" s="15">
        <v>70</v>
      </c>
      <c r="J8" s="53">
        <v>10</v>
      </c>
      <c r="K8" s="58">
        <v>12</v>
      </c>
      <c r="L8" s="60">
        <f t="shared" si="2"/>
        <v>22</v>
      </c>
    </row>
    <row r="9" spans="1:12">
      <c r="A9" s="14">
        <v>6</v>
      </c>
      <c r="B9" s="53">
        <v>6</v>
      </c>
      <c r="C9" s="51">
        <v>4</v>
      </c>
      <c r="D9" s="54">
        <f t="shared" si="0"/>
        <v>10</v>
      </c>
      <c r="E9" s="14">
        <v>21</v>
      </c>
      <c r="F9" s="53">
        <v>7</v>
      </c>
      <c r="G9" s="58">
        <v>8</v>
      </c>
      <c r="H9" s="60">
        <f t="shared" si="1"/>
        <v>15</v>
      </c>
      <c r="I9" s="15">
        <v>71</v>
      </c>
      <c r="J9" s="53">
        <v>11</v>
      </c>
      <c r="K9" s="58">
        <v>12</v>
      </c>
      <c r="L9" s="60">
        <f t="shared" si="2"/>
        <v>23</v>
      </c>
    </row>
    <row r="10" spans="1:12">
      <c r="A10" s="14">
        <v>7</v>
      </c>
      <c r="B10" s="53">
        <v>6</v>
      </c>
      <c r="C10" s="51">
        <v>3</v>
      </c>
      <c r="D10" s="54">
        <f t="shared" si="0"/>
        <v>9</v>
      </c>
      <c r="E10" s="14">
        <v>22</v>
      </c>
      <c r="F10" s="53">
        <v>9</v>
      </c>
      <c r="G10" s="58">
        <v>12</v>
      </c>
      <c r="H10" s="60">
        <f t="shared" si="1"/>
        <v>21</v>
      </c>
      <c r="I10" s="15">
        <v>72</v>
      </c>
      <c r="J10" s="53">
        <v>10</v>
      </c>
      <c r="K10" s="58">
        <v>13</v>
      </c>
      <c r="L10" s="60">
        <f t="shared" si="2"/>
        <v>23</v>
      </c>
    </row>
    <row r="11" spans="1:12">
      <c r="A11" s="14">
        <v>8</v>
      </c>
      <c r="B11" s="53">
        <v>3</v>
      </c>
      <c r="C11" s="51">
        <v>7</v>
      </c>
      <c r="D11" s="54">
        <f t="shared" si="0"/>
        <v>10</v>
      </c>
      <c r="E11" s="14">
        <v>23</v>
      </c>
      <c r="F11" s="53">
        <v>9</v>
      </c>
      <c r="G11" s="58">
        <v>6</v>
      </c>
      <c r="H11" s="60">
        <f t="shared" si="1"/>
        <v>15</v>
      </c>
      <c r="I11" s="15">
        <v>73</v>
      </c>
      <c r="J11" s="53">
        <v>6</v>
      </c>
      <c r="K11" s="58">
        <v>5</v>
      </c>
      <c r="L11" s="60">
        <f t="shared" si="2"/>
        <v>11</v>
      </c>
    </row>
    <row r="12" spans="1:12">
      <c r="A12" s="14">
        <v>9</v>
      </c>
      <c r="B12" s="53">
        <v>8</v>
      </c>
      <c r="C12" s="51">
        <v>6</v>
      </c>
      <c r="D12" s="54">
        <f t="shared" si="0"/>
        <v>14</v>
      </c>
      <c r="E12" s="14">
        <v>24</v>
      </c>
      <c r="F12" s="53">
        <v>5</v>
      </c>
      <c r="G12" s="58">
        <v>10</v>
      </c>
      <c r="H12" s="60">
        <f t="shared" si="1"/>
        <v>15</v>
      </c>
      <c r="I12" s="15">
        <v>74</v>
      </c>
      <c r="J12" s="53">
        <v>5</v>
      </c>
      <c r="K12" s="58">
        <v>5</v>
      </c>
      <c r="L12" s="60">
        <f t="shared" si="2"/>
        <v>10</v>
      </c>
    </row>
    <row r="13" spans="1:12">
      <c r="A13" s="14">
        <v>10</v>
      </c>
      <c r="B13" s="53">
        <v>4</v>
      </c>
      <c r="C13" s="51">
        <v>3</v>
      </c>
      <c r="D13" s="54">
        <f t="shared" si="0"/>
        <v>7</v>
      </c>
      <c r="E13" s="14">
        <v>25</v>
      </c>
      <c r="F13" s="53">
        <v>7</v>
      </c>
      <c r="G13" s="58">
        <v>12</v>
      </c>
      <c r="H13" s="60">
        <f t="shared" si="1"/>
        <v>19</v>
      </c>
      <c r="I13" s="15">
        <v>75</v>
      </c>
      <c r="J13" s="53">
        <v>3</v>
      </c>
      <c r="K13" s="58">
        <v>14</v>
      </c>
      <c r="L13" s="60">
        <f t="shared" si="2"/>
        <v>17</v>
      </c>
    </row>
    <row r="14" spans="1:12">
      <c r="A14" s="14">
        <v>11</v>
      </c>
      <c r="B14" s="53">
        <v>5</v>
      </c>
      <c r="C14" s="51">
        <v>5</v>
      </c>
      <c r="D14" s="54">
        <f t="shared" si="0"/>
        <v>10</v>
      </c>
      <c r="E14" s="14">
        <v>26</v>
      </c>
      <c r="F14" s="53">
        <v>9</v>
      </c>
      <c r="G14" s="58">
        <v>10</v>
      </c>
      <c r="H14" s="60">
        <f t="shared" si="1"/>
        <v>19</v>
      </c>
      <c r="I14" s="15">
        <v>76</v>
      </c>
      <c r="J14" s="53">
        <v>5</v>
      </c>
      <c r="K14" s="58">
        <v>6</v>
      </c>
      <c r="L14" s="60">
        <f t="shared" si="2"/>
        <v>11</v>
      </c>
    </row>
    <row r="15" spans="1:12">
      <c r="A15" s="14">
        <v>12</v>
      </c>
      <c r="B15" s="53">
        <v>5</v>
      </c>
      <c r="C15" s="51">
        <v>5</v>
      </c>
      <c r="D15" s="54">
        <f t="shared" si="0"/>
        <v>10</v>
      </c>
      <c r="E15" s="14">
        <v>27</v>
      </c>
      <c r="F15" s="53">
        <v>5</v>
      </c>
      <c r="G15" s="58">
        <v>7</v>
      </c>
      <c r="H15" s="60">
        <f t="shared" si="1"/>
        <v>12</v>
      </c>
      <c r="I15" s="15">
        <v>77</v>
      </c>
      <c r="J15" s="53">
        <v>6</v>
      </c>
      <c r="K15" s="58">
        <v>5</v>
      </c>
      <c r="L15" s="60">
        <f t="shared" si="2"/>
        <v>11</v>
      </c>
    </row>
    <row r="16" spans="1:12">
      <c r="A16" s="14">
        <v>13</v>
      </c>
      <c r="B16" s="53">
        <v>6</v>
      </c>
      <c r="C16" s="51">
        <v>7</v>
      </c>
      <c r="D16" s="54">
        <f t="shared" si="0"/>
        <v>13</v>
      </c>
      <c r="E16" s="14">
        <v>28</v>
      </c>
      <c r="F16" s="61">
        <v>8</v>
      </c>
      <c r="G16" s="62">
        <v>9</v>
      </c>
      <c r="H16" s="60">
        <f t="shared" si="1"/>
        <v>17</v>
      </c>
      <c r="I16" s="15">
        <v>78</v>
      </c>
      <c r="J16" s="53">
        <v>6</v>
      </c>
      <c r="K16" s="58">
        <v>5</v>
      </c>
      <c r="L16" s="60">
        <f t="shared" si="2"/>
        <v>11</v>
      </c>
    </row>
    <row r="17" spans="1:12" ht="14.25" thickBot="1">
      <c r="A17" s="24">
        <v>14</v>
      </c>
      <c r="B17" s="55">
        <v>2</v>
      </c>
      <c r="C17" s="56">
        <v>1</v>
      </c>
      <c r="D17" s="57">
        <f t="shared" si="0"/>
        <v>3</v>
      </c>
      <c r="E17" s="14">
        <v>29</v>
      </c>
      <c r="F17" s="61">
        <v>6</v>
      </c>
      <c r="G17" s="62">
        <v>16</v>
      </c>
      <c r="H17" s="60">
        <f t="shared" si="1"/>
        <v>22</v>
      </c>
      <c r="I17" s="15">
        <v>79</v>
      </c>
      <c r="J17" s="53">
        <v>5</v>
      </c>
      <c r="K17" s="58">
        <v>7</v>
      </c>
      <c r="L17" s="60">
        <f t="shared" si="2"/>
        <v>12</v>
      </c>
    </row>
    <row r="18" spans="1:12" ht="15" thickTop="1" thickBot="1">
      <c r="A18" s="23" t="s">
        <v>6</v>
      </c>
      <c r="B18" s="34">
        <f>SUM(B3:B17)</f>
        <v>91</v>
      </c>
      <c r="C18" s="35">
        <f>SUM(C3:C17)</f>
        <v>79</v>
      </c>
      <c r="D18" s="36">
        <f>SUM(B18:C18)</f>
        <v>170</v>
      </c>
      <c r="E18" s="14">
        <v>30</v>
      </c>
      <c r="F18" s="61">
        <v>6</v>
      </c>
      <c r="G18" s="62">
        <v>12</v>
      </c>
      <c r="H18" s="60">
        <f t="shared" si="1"/>
        <v>18</v>
      </c>
      <c r="I18" s="15">
        <v>80</v>
      </c>
      <c r="J18" s="53">
        <v>3</v>
      </c>
      <c r="K18" s="58">
        <v>11</v>
      </c>
      <c r="L18" s="60">
        <f t="shared" si="2"/>
        <v>14</v>
      </c>
    </row>
    <row r="19" spans="1:12">
      <c r="E19" s="14">
        <v>31</v>
      </c>
      <c r="F19" s="61">
        <v>7</v>
      </c>
      <c r="G19" s="62">
        <v>10</v>
      </c>
      <c r="H19" s="60">
        <f t="shared" si="1"/>
        <v>17</v>
      </c>
      <c r="I19" s="15">
        <v>81</v>
      </c>
      <c r="J19" s="53">
        <v>6</v>
      </c>
      <c r="K19" s="58">
        <v>2</v>
      </c>
      <c r="L19" s="60">
        <f t="shared" si="2"/>
        <v>8</v>
      </c>
    </row>
    <row r="20" spans="1:12">
      <c r="E20" s="14">
        <v>32</v>
      </c>
      <c r="F20" s="61">
        <v>9</v>
      </c>
      <c r="G20" s="62">
        <v>15</v>
      </c>
      <c r="H20" s="60">
        <f t="shared" si="1"/>
        <v>24</v>
      </c>
      <c r="I20" s="15">
        <v>82</v>
      </c>
      <c r="J20" s="53">
        <v>4</v>
      </c>
      <c r="K20" s="58">
        <v>4</v>
      </c>
      <c r="L20" s="60">
        <f t="shared" si="2"/>
        <v>8</v>
      </c>
    </row>
    <row r="21" spans="1:12">
      <c r="E21" s="14">
        <v>33</v>
      </c>
      <c r="F21" s="61">
        <v>14</v>
      </c>
      <c r="G21" s="62">
        <v>12</v>
      </c>
      <c r="H21" s="60">
        <f t="shared" si="1"/>
        <v>26</v>
      </c>
      <c r="I21" s="15">
        <v>83</v>
      </c>
      <c r="J21" s="53">
        <v>4</v>
      </c>
      <c r="K21" s="58">
        <v>3</v>
      </c>
      <c r="L21" s="60">
        <f t="shared" si="2"/>
        <v>7</v>
      </c>
    </row>
    <row r="22" spans="1:12">
      <c r="E22" s="14">
        <v>34</v>
      </c>
      <c r="F22" s="61">
        <v>17</v>
      </c>
      <c r="G22" s="62">
        <v>10</v>
      </c>
      <c r="H22" s="60">
        <f t="shared" si="1"/>
        <v>27</v>
      </c>
      <c r="I22" s="15">
        <v>84</v>
      </c>
      <c r="J22" s="61">
        <v>2</v>
      </c>
      <c r="K22" s="62">
        <v>9</v>
      </c>
      <c r="L22" s="60">
        <f t="shared" si="2"/>
        <v>11</v>
      </c>
    </row>
    <row r="23" spans="1:12">
      <c r="E23" s="14">
        <v>35</v>
      </c>
      <c r="F23" s="61">
        <v>9</v>
      </c>
      <c r="G23" s="62">
        <v>14</v>
      </c>
      <c r="H23" s="60">
        <f t="shared" si="1"/>
        <v>23</v>
      </c>
      <c r="I23" s="15">
        <v>85</v>
      </c>
      <c r="J23" s="61">
        <v>1</v>
      </c>
      <c r="K23" s="62">
        <v>2</v>
      </c>
      <c r="L23" s="60">
        <f t="shared" si="2"/>
        <v>3</v>
      </c>
    </row>
    <row r="24" spans="1:12">
      <c r="E24" s="14">
        <v>36</v>
      </c>
      <c r="F24" s="61">
        <v>14</v>
      </c>
      <c r="G24" s="62">
        <v>13</v>
      </c>
      <c r="H24" s="60">
        <f t="shared" si="1"/>
        <v>27</v>
      </c>
      <c r="I24" s="15">
        <v>86</v>
      </c>
      <c r="J24" s="61">
        <v>1</v>
      </c>
      <c r="K24" s="62">
        <v>3</v>
      </c>
      <c r="L24" s="60">
        <f t="shared" si="2"/>
        <v>4</v>
      </c>
    </row>
    <row r="25" spans="1:12">
      <c r="E25" s="14">
        <v>37</v>
      </c>
      <c r="F25" s="61">
        <v>14</v>
      </c>
      <c r="G25" s="62">
        <v>14</v>
      </c>
      <c r="H25" s="60">
        <f t="shared" si="1"/>
        <v>28</v>
      </c>
      <c r="I25" s="15">
        <v>87</v>
      </c>
      <c r="J25" s="61">
        <v>0</v>
      </c>
      <c r="K25" s="62">
        <v>1</v>
      </c>
      <c r="L25" s="60">
        <f t="shared" si="2"/>
        <v>1</v>
      </c>
    </row>
    <row r="26" spans="1:12">
      <c r="E26" s="14">
        <v>38</v>
      </c>
      <c r="F26" s="61">
        <v>19</v>
      </c>
      <c r="G26" s="62">
        <v>13</v>
      </c>
      <c r="H26" s="60">
        <f t="shared" si="1"/>
        <v>32</v>
      </c>
      <c r="I26" s="15">
        <v>88</v>
      </c>
      <c r="J26" s="61">
        <v>0</v>
      </c>
      <c r="K26" s="62">
        <v>1</v>
      </c>
      <c r="L26" s="60">
        <f t="shared" si="2"/>
        <v>1</v>
      </c>
    </row>
    <row r="27" spans="1:12">
      <c r="E27" s="14">
        <v>39</v>
      </c>
      <c r="F27" s="61">
        <v>10</v>
      </c>
      <c r="G27" s="62">
        <v>6</v>
      </c>
      <c r="H27" s="60">
        <f t="shared" si="1"/>
        <v>16</v>
      </c>
      <c r="I27" s="15">
        <v>89</v>
      </c>
      <c r="J27" s="61">
        <v>1</v>
      </c>
      <c r="K27" s="62">
        <v>4</v>
      </c>
      <c r="L27" s="60">
        <f t="shared" si="2"/>
        <v>5</v>
      </c>
    </row>
    <row r="28" spans="1:12">
      <c r="E28" s="14">
        <v>40</v>
      </c>
      <c r="F28" s="61">
        <v>15</v>
      </c>
      <c r="G28" s="62">
        <v>20</v>
      </c>
      <c r="H28" s="60">
        <f t="shared" si="1"/>
        <v>35</v>
      </c>
      <c r="I28" s="15">
        <v>90</v>
      </c>
      <c r="J28" s="61">
        <v>0</v>
      </c>
      <c r="K28" s="62">
        <v>3</v>
      </c>
      <c r="L28" s="60">
        <f t="shared" si="2"/>
        <v>3</v>
      </c>
    </row>
    <row r="29" spans="1:12">
      <c r="E29" s="14">
        <v>41</v>
      </c>
      <c r="F29" s="61">
        <v>13</v>
      </c>
      <c r="G29" s="62">
        <v>13</v>
      </c>
      <c r="H29" s="60">
        <f t="shared" si="1"/>
        <v>26</v>
      </c>
      <c r="I29" s="15">
        <v>91</v>
      </c>
      <c r="J29" s="61">
        <v>0</v>
      </c>
      <c r="K29" s="62">
        <v>2</v>
      </c>
      <c r="L29" s="60">
        <f t="shared" si="2"/>
        <v>2</v>
      </c>
    </row>
    <row r="30" spans="1:12">
      <c r="E30" s="14">
        <v>42</v>
      </c>
      <c r="F30" s="61">
        <v>12</v>
      </c>
      <c r="G30" s="62">
        <v>15</v>
      </c>
      <c r="H30" s="60">
        <f t="shared" si="1"/>
        <v>27</v>
      </c>
      <c r="I30" s="15">
        <v>92</v>
      </c>
      <c r="J30" s="61">
        <v>0</v>
      </c>
      <c r="K30" s="62">
        <v>2</v>
      </c>
      <c r="L30" s="60">
        <f t="shared" si="2"/>
        <v>2</v>
      </c>
    </row>
    <row r="31" spans="1:12">
      <c r="E31" s="14">
        <v>43</v>
      </c>
      <c r="F31" s="61">
        <v>13</v>
      </c>
      <c r="G31" s="62">
        <v>15</v>
      </c>
      <c r="H31" s="60">
        <f t="shared" si="1"/>
        <v>28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11</v>
      </c>
      <c r="G32" s="62">
        <v>7</v>
      </c>
      <c r="H32" s="60">
        <f t="shared" si="1"/>
        <v>18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10</v>
      </c>
      <c r="G33" s="62">
        <v>4</v>
      </c>
      <c r="H33" s="60">
        <f t="shared" si="1"/>
        <v>14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8</v>
      </c>
      <c r="G34" s="62">
        <v>13</v>
      </c>
      <c r="H34" s="60">
        <f t="shared" si="1"/>
        <v>21</v>
      </c>
      <c r="I34" s="15">
        <v>96</v>
      </c>
      <c r="J34" s="61">
        <v>1</v>
      </c>
      <c r="K34" s="62">
        <v>1</v>
      </c>
      <c r="L34" s="60">
        <f t="shared" si="2"/>
        <v>2</v>
      </c>
    </row>
    <row r="35" spans="5:12">
      <c r="E35" s="14">
        <v>47</v>
      </c>
      <c r="F35" s="61">
        <v>8</v>
      </c>
      <c r="G35" s="62">
        <v>8</v>
      </c>
      <c r="H35" s="60">
        <f t="shared" si="1"/>
        <v>16</v>
      </c>
      <c r="I35" s="15">
        <v>97</v>
      </c>
      <c r="J35" s="61">
        <v>0</v>
      </c>
      <c r="K35" s="62">
        <v>1</v>
      </c>
      <c r="L35" s="60">
        <f t="shared" si="2"/>
        <v>1</v>
      </c>
    </row>
    <row r="36" spans="5:12">
      <c r="E36" s="14">
        <v>48</v>
      </c>
      <c r="F36" s="61">
        <v>11</v>
      </c>
      <c r="G36" s="62">
        <v>7</v>
      </c>
      <c r="H36" s="60">
        <f t="shared" si="1"/>
        <v>18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13</v>
      </c>
      <c r="G37" s="62">
        <v>17</v>
      </c>
      <c r="H37" s="60">
        <f t="shared" si="1"/>
        <v>30</v>
      </c>
      <c r="I37" s="15">
        <v>99</v>
      </c>
      <c r="J37" s="61">
        <v>0</v>
      </c>
      <c r="K37" s="62">
        <v>1</v>
      </c>
      <c r="L37" s="60">
        <f t="shared" si="2"/>
        <v>1</v>
      </c>
    </row>
    <row r="38" spans="5:12">
      <c r="E38" s="14">
        <v>50</v>
      </c>
      <c r="F38" s="61">
        <v>13</v>
      </c>
      <c r="G38" s="62">
        <v>7</v>
      </c>
      <c r="H38" s="60">
        <f t="shared" si="1"/>
        <v>20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10</v>
      </c>
      <c r="G39" s="62">
        <v>7</v>
      </c>
      <c r="H39" s="60">
        <f t="shared" si="1"/>
        <v>17</v>
      </c>
      <c r="I39" s="15">
        <v>101</v>
      </c>
      <c r="J39" s="61">
        <v>0</v>
      </c>
      <c r="K39" s="62">
        <v>1</v>
      </c>
      <c r="L39" s="60">
        <f t="shared" si="2"/>
        <v>1</v>
      </c>
    </row>
    <row r="40" spans="5:12">
      <c r="E40" s="14">
        <v>52</v>
      </c>
      <c r="F40" s="61">
        <v>5</v>
      </c>
      <c r="G40" s="62">
        <v>14</v>
      </c>
      <c r="H40" s="60">
        <f t="shared" si="1"/>
        <v>19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5</v>
      </c>
      <c r="G41" s="62">
        <v>12</v>
      </c>
      <c r="H41" s="60">
        <f t="shared" si="1"/>
        <v>17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5</v>
      </c>
      <c r="G42" s="62">
        <v>8</v>
      </c>
      <c r="H42" s="60">
        <f t="shared" si="1"/>
        <v>13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8</v>
      </c>
      <c r="G43" s="62">
        <v>12</v>
      </c>
      <c r="H43" s="60">
        <f t="shared" si="1"/>
        <v>20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12</v>
      </c>
      <c r="G44" s="62">
        <v>8</v>
      </c>
      <c r="H44" s="60">
        <f t="shared" si="1"/>
        <v>20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17</v>
      </c>
      <c r="G45" s="62">
        <v>15</v>
      </c>
      <c r="H45" s="60">
        <f t="shared" si="1"/>
        <v>32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3</v>
      </c>
      <c r="G46" s="62">
        <v>9</v>
      </c>
      <c r="H46" s="60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9</v>
      </c>
      <c r="G47" s="62">
        <v>8</v>
      </c>
      <c r="H47" s="60">
        <f t="shared" si="1"/>
        <v>17</v>
      </c>
      <c r="I47" s="25" t="s">
        <v>6</v>
      </c>
      <c r="J47" s="36">
        <f>SUM(J3:J46)</f>
        <v>143</v>
      </c>
      <c r="K47" s="39">
        <f>SUM(K3:K46)</f>
        <v>197</v>
      </c>
      <c r="L47" s="40">
        <f>SUM(J47:K47)</f>
        <v>340</v>
      </c>
    </row>
    <row r="48" spans="5:12">
      <c r="E48" s="14">
        <v>60</v>
      </c>
      <c r="F48" s="61">
        <v>12</v>
      </c>
      <c r="G48" s="62">
        <v>8</v>
      </c>
      <c r="H48" s="60">
        <f t="shared" si="1"/>
        <v>20</v>
      </c>
    </row>
    <row r="49" spans="5:12" ht="14.25" thickBot="1">
      <c r="E49" s="14">
        <v>61</v>
      </c>
      <c r="F49" s="61">
        <v>10</v>
      </c>
      <c r="G49" s="62">
        <v>16</v>
      </c>
      <c r="H49" s="60">
        <f t="shared" si="1"/>
        <v>26</v>
      </c>
      <c r="J49" s="4" t="s">
        <v>135</v>
      </c>
    </row>
    <row r="50" spans="5:12">
      <c r="E50" s="14">
        <v>62</v>
      </c>
      <c r="F50" s="61">
        <v>14</v>
      </c>
      <c r="G50" s="62">
        <v>13</v>
      </c>
      <c r="H50" s="60">
        <f t="shared" si="1"/>
        <v>27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20</v>
      </c>
      <c r="G51" s="62">
        <v>23</v>
      </c>
      <c r="H51" s="60">
        <f t="shared" si="1"/>
        <v>43</v>
      </c>
      <c r="J51" s="73">
        <f>SUM(B18,F53,J47)</f>
        <v>734</v>
      </c>
      <c r="K51" s="74">
        <f>SUM(C18,G53,K47)</f>
        <v>804</v>
      </c>
      <c r="L51" s="75">
        <f>SUM(J51:K51)</f>
        <v>1538</v>
      </c>
    </row>
    <row r="52" spans="5:12" ht="14.25" thickBot="1">
      <c r="E52" s="24">
        <v>64</v>
      </c>
      <c r="F52" s="55">
        <v>20</v>
      </c>
      <c r="G52" s="63">
        <v>14</v>
      </c>
      <c r="H52" s="57">
        <f t="shared" si="1"/>
        <v>34</v>
      </c>
    </row>
    <row r="53" spans="5:12" ht="15" thickTop="1" thickBot="1">
      <c r="E53" s="23" t="s">
        <v>6</v>
      </c>
      <c r="F53" s="36">
        <f>SUM(F3:F52)</f>
        <v>500</v>
      </c>
      <c r="G53" s="39">
        <f>SUM(G3:G52)</f>
        <v>528</v>
      </c>
      <c r="H53" s="40">
        <f>SUM(F53:G53)</f>
        <v>1028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G22" sqref="G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8</v>
      </c>
      <c r="C3" s="51">
        <v>5</v>
      </c>
      <c r="D3" s="52">
        <f>SUM(B3:C3)</f>
        <v>13</v>
      </c>
      <c r="E3" s="19">
        <v>15</v>
      </c>
      <c r="F3" s="50">
        <v>3</v>
      </c>
      <c r="G3" s="58">
        <v>6</v>
      </c>
      <c r="H3" s="59">
        <f>SUM(F3:G3)</f>
        <v>9</v>
      </c>
      <c r="I3" s="20">
        <v>65</v>
      </c>
      <c r="J3" s="50">
        <v>5</v>
      </c>
      <c r="K3" s="58">
        <v>4</v>
      </c>
      <c r="L3" s="59">
        <f>SUM(J3:K3)</f>
        <v>9</v>
      </c>
    </row>
    <row r="4" spans="1:12">
      <c r="A4" s="14">
        <v>1</v>
      </c>
      <c r="B4" s="53">
        <v>9</v>
      </c>
      <c r="C4" s="51">
        <v>9</v>
      </c>
      <c r="D4" s="54">
        <f t="shared" ref="D4:D17" si="0">SUM(B4:C4)</f>
        <v>18</v>
      </c>
      <c r="E4" s="14">
        <v>16</v>
      </c>
      <c r="F4" s="53">
        <v>5</v>
      </c>
      <c r="G4" s="58">
        <v>10</v>
      </c>
      <c r="H4" s="60">
        <f t="shared" ref="H4:H52" si="1">SUM(F4:G4)</f>
        <v>15</v>
      </c>
      <c r="I4" s="15">
        <v>66</v>
      </c>
      <c r="J4" s="53">
        <v>3</v>
      </c>
      <c r="K4" s="58">
        <v>4</v>
      </c>
      <c r="L4" s="60">
        <f t="shared" ref="L4:L46" si="2">SUM(J4:K4)</f>
        <v>7</v>
      </c>
    </row>
    <row r="5" spans="1:12">
      <c r="A5" s="14">
        <v>2</v>
      </c>
      <c r="B5" s="53">
        <v>6</v>
      </c>
      <c r="C5" s="51">
        <v>5</v>
      </c>
      <c r="D5" s="54">
        <f t="shared" si="0"/>
        <v>11</v>
      </c>
      <c r="E5" s="14">
        <v>17</v>
      </c>
      <c r="F5" s="53">
        <v>4</v>
      </c>
      <c r="G5" s="58">
        <v>6</v>
      </c>
      <c r="H5" s="60">
        <f t="shared" si="1"/>
        <v>10</v>
      </c>
      <c r="I5" s="15">
        <v>67</v>
      </c>
      <c r="J5" s="53">
        <v>5</v>
      </c>
      <c r="K5" s="58">
        <v>0</v>
      </c>
      <c r="L5" s="60">
        <f t="shared" si="2"/>
        <v>5</v>
      </c>
    </row>
    <row r="6" spans="1:12">
      <c r="A6" s="14">
        <v>3</v>
      </c>
      <c r="B6" s="53">
        <v>12</v>
      </c>
      <c r="C6" s="51">
        <v>6</v>
      </c>
      <c r="D6" s="54">
        <f t="shared" si="0"/>
        <v>18</v>
      </c>
      <c r="E6" s="14">
        <v>18</v>
      </c>
      <c r="F6" s="53">
        <v>5</v>
      </c>
      <c r="G6" s="58">
        <v>1</v>
      </c>
      <c r="H6" s="60">
        <f t="shared" si="1"/>
        <v>6</v>
      </c>
      <c r="I6" s="15">
        <v>68</v>
      </c>
      <c r="J6" s="53">
        <v>7</v>
      </c>
      <c r="K6" s="58">
        <v>8</v>
      </c>
      <c r="L6" s="60">
        <f t="shared" si="2"/>
        <v>15</v>
      </c>
    </row>
    <row r="7" spans="1:12">
      <c r="A7" s="14">
        <v>4</v>
      </c>
      <c r="B7" s="53">
        <v>5</v>
      </c>
      <c r="C7" s="51">
        <v>1</v>
      </c>
      <c r="D7" s="54">
        <f t="shared" si="0"/>
        <v>6</v>
      </c>
      <c r="E7" s="14">
        <v>19</v>
      </c>
      <c r="F7" s="53">
        <v>8</v>
      </c>
      <c r="G7" s="58">
        <v>5</v>
      </c>
      <c r="H7" s="60">
        <f t="shared" si="1"/>
        <v>13</v>
      </c>
      <c r="I7" s="15">
        <v>69</v>
      </c>
      <c r="J7" s="53">
        <v>3</v>
      </c>
      <c r="K7" s="58">
        <v>6</v>
      </c>
      <c r="L7" s="60">
        <f t="shared" si="2"/>
        <v>9</v>
      </c>
    </row>
    <row r="8" spans="1:12">
      <c r="A8" s="14">
        <v>5</v>
      </c>
      <c r="B8" s="53">
        <v>7</v>
      </c>
      <c r="C8" s="51">
        <v>4</v>
      </c>
      <c r="D8" s="54">
        <f t="shared" si="0"/>
        <v>11</v>
      </c>
      <c r="E8" s="14">
        <v>20</v>
      </c>
      <c r="F8" s="53">
        <v>9</v>
      </c>
      <c r="G8" s="58">
        <v>3</v>
      </c>
      <c r="H8" s="60">
        <f t="shared" si="1"/>
        <v>12</v>
      </c>
      <c r="I8" s="15">
        <v>70</v>
      </c>
      <c r="J8" s="53">
        <v>6</v>
      </c>
      <c r="K8" s="58">
        <v>3</v>
      </c>
      <c r="L8" s="60">
        <f t="shared" si="2"/>
        <v>9</v>
      </c>
    </row>
    <row r="9" spans="1:12">
      <c r="A9" s="14">
        <v>6</v>
      </c>
      <c r="B9" s="53">
        <v>4</v>
      </c>
      <c r="C9" s="51">
        <v>3</v>
      </c>
      <c r="D9" s="54">
        <f t="shared" si="0"/>
        <v>7</v>
      </c>
      <c r="E9" s="14">
        <v>21</v>
      </c>
      <c r="F9" s="53">
        <v>3</v>
      </c>
      <c r="G9" s="58">
        <v>8</v>
      </c>
      <c r="H9" s="60">
        <f t="shared" si="1"/>
        <v>11</v>
      </c>
      <c r="I9" s="15">
        <v>71</v>
      </c>
      <c r="J9" s="53">
        <v>5</v>
      </c>
      <c r="K9" s="58">
        <v>6</v>
      </c>
      <c r="L9" s="60">
        <f t="shared" si="2"/>
        <v>11</v>
      </c>
    </row>
    <row r="10" spans="1:12">
      <c r="A10" s="14">
        <v>7</v>
      </c>
      <c r="B10" s="53">
        <v>6</v>
      </c>
      <c r="C10" s="51">
        <v>3</v>
      </c>
      <c r="D10" s="54">
        <f t="shared" si="0"/>
        <v>9</v>
      </c>
      <c r="E10" s="14">
        <v>22</v>
      </c>
      <c r="F10" s="53">
        <v>7</v>
      </c>
      <c r="G10" s="58">
        <v>5</v>
      </c>
      <c r="H10" s="60">
        <f t="shared" si="1"/>
        <v>12</v>
      </c>
      <c r="I10" s="15">
        <v>72</v>
      </c>
      <c r="J10" s="53">
        <v>8</v>
      </c>
      <c r="K10" s="58">
        <v>8</v>
      </c>
      <c r="L10" s="60">
        <f t="shared" si="2"/>
        <v>16</v>
      </c>
    </row>
    <row r="11" spans="1:12">
      <c r="A11" s="14">
        <v>8</v>
      </c>
      <c r="B11" s="53">
        <v>5</v>
      </c>
      <c r="C11" s="51">
        <v>8</v>
      </c>
      <c r="D11" s="54">
        <f t="shared" si="0"/>
        <v>13</v>
      </c>
      <c r="E11" s="14">
        <v>23</v>
      </c>
      <c r="F11" s="53">
        <v>11</v>
      </c>
      <c r="G11" s="58">
        <v>3</v>
      </c>
      <c r="H11" s="60">
        <f t="shared" si="1"/>
        <v>14</v>
      </c>
      <c r="I11" s="15">
        <v>73</v>
      </c>
      <c r="J11" s="53">
        <v>0</v>
      </c>
      <c r="K11" s="58">
        <v>4</v>
      </c>
      <c r="L11" s="60">
        <f t="shared" si="2"/>
        <v>4</v>
      </c>
    </row>
    <row r="12" spans="1:12">
      <c r="A12" s="14">
        <v>9</v>
      </c>
      <c r="B12" s="53">
        <v>4</v>
      </c>
      <c r="C12" s="51">
        <v>6</v>
      </c>
      <c r="D12" s="54">
        <f t="shared" si="0"/>
        <v>10</v>
      </c>
      <c r="E12" s="14">
        <v>24</v>
      </c>
      <c r="F12" s="53">
        <v>5</v>
      </c>
      <c r="G12" s="58">
        <v>2</v>
      </c>
      <c r="H12" s="60">
        <f t="shared" si="1"/>
        <v>7</v>
      </c>
      <c r="I12" s="15">
        <v>74</v>
      </c>
      <c r="J12" s="53">
        <v>4</v>
      </c>
      <c r="K12" s="58">
        <v>4</v>
      </c>
      <c r="L12" s="60">
        <f t="shared" si="2"/>
        <v>8</v>
      </c>
    </row>
    <row r="13" spans="1:12">
      <c r="A13" s="14">
        <v>10</v>
      </c>
      <c r="B13" s="53">
        <v>2</v>
      </c>
      <c r="C13" s="51">
        <v>3</v>
      </c>
      <c r="D13" s="54">
        <f t="shared" si="0"/>
        <v>5</v>
      </c>
      <c r="E13" s="14">
        <v>25</v>
      </c>
      <c r="F13" s="53">
        <v>4</v>
      </c>
      <c r="G13" s="58">
        <v>8</v>
      </c>
      <c r="H13" s="60">
        <f t="shared" si="1"/>
        <v>12</v>
      </c>
      <c r="I13" s="15">
        <v>75</v>
      </c>
      <c r="J13" s="53">
        <v>2</v>
      </c>
      <c r="K13" s="58">
        <v>4</v>
      </c>
      <c r="L13" s="60">
        <f t="shared" si="2"/>
        <v>6</v>
      </c>
    </row>
    <row r="14" spans="1:12">
      <c r="A14" s="14">
        <v>11</v>
      </c>
      <c r="B14" s="53">
        <v>7</v>
      </c>
      <c r="C14" s="51">
        <v>4</v>
      </c>
      <c r="D14" s="54">
        <f t="shared" si="0"/>
        <v>11</v>
      </c>
      <c r="E14" s="14">
        <v>26</v>
      </c>
      <c r="F14" s="53">
        <v>2</v>
      </c>
      <c r="G14" s="58">
        <v>8</v>
      </c>
      <c r="H14" s="60">
        <f t="shared" si="1"/>
        <v>10</v>
      </c>
      <c r="I14" s="15">
        <v>76</v>
      </c>
      <c r="J14" s="53">
        <v>1</v>
      </c>
      <c r="K14" s="58">
        <v>3</v>
      </c>
      <c r="L14" s="60">
        <f t="shared" si="2"/>
        <v>4</v>
      </c>
    </row>
    <row r="15" spans="1:12">
      <c r="A15" s="14">
        <v>12</v>
      </c>
      <c r="B15" s="53">
        <v>2</v>
      </c>
      <c r="C15" s="51">
        <v>6</v>
      </c>
      <c r="D15" s="54">
        <f t="shared" si="0"/>
        <v>8</v>
      </c>
      <c r="E15" s="14">
        <v>27</v>
      </c>
      <c r="F15" s="53">
        <v>14</v>
      </c>
      <c r="G15" s="58">
        <v>9</v>
      </c>
      <c r="H15" s="60">
        <f t="shared" si="1"/>
        <v>23</v>
      </c>
      <c r="I15" s="15">
        <v>77</v>
      </c>
      <c r="J15" s="53">
        <v>1</v>
      </c>
      <c r="K15" s="58">
        <v>2</v>
      </c>
      <c r="L15" s="60">
        <f t="shared" si="2"/>
        <v>3</v>
      </c>
    </row>
    <row r="16" spans="1:12">
      <c r="A16" s="14">
        <v>13</v>
      </c>
      <c r="B16" s="53">
        <v>7</v>
      </c>
      <c r="C16" s="51">
        <v>8</v>
      </c>
      <c r="D16" s="54">
        <f t="shared" si="0"/>
        <v>15</v>
      </c>
      <c r="E16" s="14">
        <v>28</v>
      </c>
      <c r="F16" s="61">
        <v>5</v>
      </c>
      <c r="G16" s="62">
        <v>9</v>
      </c>
      <c r="H16" s="60">
        <f t="shared" si="1"/>
        <v>14</v>
      </c>
      <c r="I16" s="15">
        <v>78</v>
      </c>
      <c r="J16" s="53">
        <v>2</v>
      </c>
      <c r="K16" s="58">
        <v>2</v>
      </c>
      <c r="L16" s="60">
        <f t="shared" si="2"/>
        <v>4</v>
      </c>
    </row>
    <row r="17" spans="1:12" ht="14.25" thickBot="1">
      <c r="A17" s="24">
        <v>14</v>
      </c>
      <c r="B17" s="55">
        <v>6</v>
      </c>
      <c r="C17" s="56">
        <v>12</v>
      </c>
      <c r="D17" s="57">
        <f t="shared" si="0"/>
        <v>18</v>
      </c>
      <c r="E17" s="14">
        <v>29</v>
      </c>
      <c r="F17" s="61">
        <v>9</v>
      </c>
      <c r="G17" s="62">
        <v>9</v>
      </c>
      <c r="H17" s="60">
        <f t="shared" si="1"/>
        <v>18</v>
      </c>
      <c r="I17" s="15">
        <v>79</v>
      </c>
      <c r="J17" s="53">
        <v>0</v>
      </c>
      <c r="K17" s="58">
        <v>3</v>
      </c>
      <c r="L17" s="60">
        <f t="shared" si="2"/>
        <v>3</v>
      </c>
    </row>
    <row r="18" spans="1:12" ht="15" thickTop="1" thickBot="1">
      <c r="A18" s="23" t="s">
        <v>6</v>
      </c>
      <c r="B18" s="34">
        <f>SUM(B3:B17)</f>
        <v>90</v>
      </c>
      <c r="C18" s="35">
        <f>SUM(C3:C17)</f>
        <v>83</v>
      </c>
      <c r="D18" s="36">
        <f>SUM(B18:C18)</f>
        <v>173</v>
      </c>
      <c r="E18" s="14">
        <v>30</v>
      </c>
      <c r="F18" s="61">
        <v>13</v>
      </c>
      <c r="G18" s="62">
        <v>5</v>
      </c>
      <c r="H18" s="60">
        <f t="shared" si="1"/>
        <v>18</v>
      </c>
      <c r="I18" s="15">
        <v>80</v>
      </c>
      <c r="J18" s="53">
        <v>1</v>
      </c>
      <c r="K18" s="58">
        <v>0</v>
      </c>
      <c r="L18" s="60">
        <f t="shared" si="2"/>
        <v>1</v>
      </c>
    </row>
    <row r="19" spans="1:12">
      <c r="E19" s="14">
        <v>31</v>
      </c>
      <c r="F19" s="61">
        <v>4</v>
      </c>
      <c r="G19" s="62">
        <v>5</v>
      </c>
      <c r="H19" s="60">
        <f t="shared" si="1"/>
        <v>9</v>
      </c>
      <c r="I19" s="15">
        <v>81</v>
      </c>
      <c r="J19" s="53">
        <v>3</v>
      </c>
      <c r="K19" s="58">
        <v>4</v>
      </c>
      <c r="L19" s="60">
        <f t="shared" si="2"/>
        <v>7</v>
      </c>
    </row>
    <row r="20" spans="1:12">
      <c r="E20" s="14">
        <v>32</v>
      </c>
      <c r="F20" s="61">
        <v>7</v>
      </c>
      <c r="G20" s="62">
        <v>8</v>
      </c>
      <c r="H20" s="60">
        <f t="shared" si="1"/>
        <v>15</v>
      </c>
      <c r="I20" s="15">
        <v>82</v>
      </c>
      <c r="J20" s="53">
        <v>1</v>
      </c>
      <c r="K20" s="58">
        <v>1</v>
      </c>
      <c r="L20" s="60">
        <f t="shared" si="2"/>
        <v>2</v>
      </c>
    </row>
    <row r="21" spans="1:12">
      <c r="E21" s="14">
        <v>33</v>
      </c>
      <c r="F21" s="61">
        <v>4</v>
      </c>
      <c r="G21" s="62">
        <v>15</v>
      </c>
      <c r="H21" s="60">
        <f t="shared" si="1"/>
        <v>19</v>
      </c>
      <c r="I21" s="15">
        <v>83</v>
      </c>
      <c r="J21" s="53">
        <v>1</v>
      </c>
      <c r="K21" s="58">
        <v>2</v>
      </c>
      <c r="L21" s="60">
        <f t="shared" si="2"/>
        <v>3</v>
      </c>
    </row>
    <row r="22" spans="1:12">
      <c r="E22" s="14">
        <v>34</v>
      </c>
      <c r="F22" s="61">
        <v>9</v>
      </c>
      <c r="G22" s="62">
        <v>8</v>
      </c>
      <c r="H22" s="60">
        <f t="shared" si="1"/>
        <v>17</v>
      </c>
      <c r="I22" s="15">
        <v>84</v>
      </c>
      <c r="J22" s="61">
        <v>1</v>
      </c>
      <c r="K22" s="62">
        <v>2</v>
      </c>
      <c r="L22" s="60">
        <f t="shared" si="2"/>
        <v>3</v>
      </c>
    </row>
    <row r="23" spans="1:12">
      <c r="E23" s="14">
        <v>35</v>
      </c>
      <c r="F23" s="61">
        <v>11</v>
      </c>
      <c r="G23" s="62">
        <v>8</v>
      </c>
      <c r="H23" s="60">
        <f t="shared" si="1"/>
        <v>19</v>
      </c>
      <c r="I23" s="15">
        <v>85</v>
      </c>
      <c r="J23" s="61">
        <v>2</v>
      </c>
      <c r="K23" s="62">
        <v>1</v>
      </c>
      <c r="L23" s="60">
        <f t="shared" si="2"/>
        <v>3</v>
      </c>
    </row>
    <row r="24" spans="1:12">
      <c r="E24" s="14">
        <v>36</v>
      </c>
      <c r="F24" s="61">
        <v>9</v>
      </c>
      <c r="G24" s="62">
        <v>9</v>
      </c>
      <c r="H24" s="60">
        <f t="shared" si="1"/>
        <v>18</v>
      </c>
      <c r="I24" s="15">
        <v>86</v>
      </c>
      <c r="J24" s="61">
        <v>0</v>
      </c>
      <c r="K24" s="62">
        <v>2</v>
      </c>
      <c r="L24" s="60">
        <f t="shared" si="2"/>
        <v>2</v>
      </c>
    </row>
    <row r="25" spans="1:12">
      <c r="E25" s="14">
        <v>37</v>
      </c>
      <c r="F25" s="61">
        <v>12</v>
      </c>
      <c r="G25" s="62">
        <v>7</v>
      </c>
      <c r="H25" s="60">
        <f t="shared" si="1"/>
        <v>19</v>
      </c>
      <c r="I25" s="15">
        <v>87</v>
      </c>
      <c r="J25" s="61">
        <v>0</v>
      </c>
      <c r="K25" s="62">
        <v>2</v>
      </c>
      <c r="L25" s="60">
        <f t="shared" si="2"/>
        <v>2</v>
      </c>
    </row>
    <row r="26" spans="1:12">
      <c r="E26" s="14">
        <v>38</v>
      </c>
      <c r="F26" s="61">
        <v>8</v>
      </c>
      <c r="G26" s="62">
        <v>10</v>
      </c>
      <c r="H26" s="60">
        <f t="shared" si="1"/>
        <v>18</v>
      </c>
      <c r="I26" s="15">
        <v>88</v>
      </c>
      <c r="J26" s="61">
        <v>0</v>
      </c>
      <c r="K26" s="62">
        <v>1</v>
      </c>
      <c r="L26" s="60">
        <f t="shared" si="2"/>
        <v>1</v>
      </c>
    </row>
    <row r="27" spans="1:12">
      <c r="E27" s="14">
        <v>39</v>
      </c>
      <c r="F27" s="61">
        <v>5</v>
      </c>
      <c r="G27" s="62">
        <v>11</v>
      </c>
      <c r="H27" s="60">
        <f t="shared" si="1"/>
        <v>16</v>
      </c>
      <c r="I27" s="15">
        <v>89</v>
      </c>
      <c r="J27" s="61">
        <v>2</v>
      </c>
      <c r="K27" s="62">
        <v>2</v>
      </c>
      <c r="L27" s="60">
        <f t="shared" si="2"/>
        <v>4</v>
      </c>
    </row>
    <row r="28" spans="1:12">
      <c r="E28" s="14">
        <v>40</v>
      </c>
      <c r="F28" s="61">
        <v>11</v>
      </c>
      <c r="G28" s="62">
        <v>12</v>
      </c>
      <c r="H28" s="60">
        <f t="shared" si="1"/>
        <v>23</v>
      </c>
      <c r="I28" s="15">
        <v>90</v>
      </c>
      <c r="J28" s="61">
        <v>0</v>
      </c>
      <c r="K28" s="62">
        <v>0</v>
      </c>
      <c r="L28" s="60">
        <f t="shared" si="2"/>
        <v>0</v>
      </c>
    </row>
    <row r="29" spans="1:12">
      <c r="E29" s="14">
        <v>41</v>
      </c>
      <c r="F29" s="61">
        <v>9</v>
      </c>
      <c r="G29" s="62">
        <v>10</v>
      </c>
      <c r="H29" s="60">
        <f t="shared" si="1"/>
        <v>19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15</v>
      </c>
      <c r="G30" s="62">
        <v>10</v>
      </c>
      <c r="H30" s="60">
        <f t="shared" si="1"/>
        <v>25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10</v>
      </c>
      <c r="G31" s="62">
        <v>10</v>
      </c>
      <c r="H31" s="60">
        <f t="shared" si="1"/>
        <v>20</v>
      </c>
      <c r="I31" s="15">
        <v>93</v>
      </c>
      <c r="J31" s="61">
        <v>0</v>
      </c>
      <c r="K31" s="62">
        <v>0</v>
      </c>
      <c r="L31" s="60">
        <f t="shared" si="2"/>
        <v>0</v>
      </c>
    </row>
    <row r="32" spans="1:12">
      <c r="E32" s="14">
        <v>44</v>
      </c>
      <c r="F32" s="61">
        <v>9</v>
      </c>
      <c r="G32" s="62">
        <v>3</v>
      </c>
      <c r="H32" s="60">
        <f t="shared" si="1"/>
        <v>12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7</v>
      </c>
      <c r="G33" s="62">
        <v>9</v>
      </c>
      <c r="H33" s="60">
        <f t="shared" si="1"/>
        <v>16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9</v>
      </c>
      <c r="G34" s="62">
        <v>4</v>
      </c>
      <c r="H34" s="60">
        <f t="shared" si="1"/>
        <v>13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7</v>
      </c>
      <c r="G35" s="62">
        <v>8</v>
      </c>
      <c r="H35" s="60">
        <f t="shared" si="1"/>
        <v>15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8</v>
      </c>
      <c r="G36" s="62">
        <v>13</v>
      </c>
      <c r="H36" s="60">
        <f t="shared" si="1"/>
        <v>21</v>
      </c>
      <c r="I36" s="15">
        <v>98</v>
      </c>
      <c r="J36" s="61">
        <v>1</v>
      </c>
      <c r="K36" s="62">
        <v>0</v>
      </c>
      <c r="L36" s="60">
        <f t="shared" si="2"/>
        <v>1</v>
      </c>
    </row>
    <row r="37" spans="5:12">
      <c r="E37" s="14">
        <v>49</v>
      </c>
      <c r="F37" s="61">
        <v>11</v>
      </c>
      <c r="G37" s="62">
        <v>6</v>
      </c>
      <c r="H37" s="60">
        <f t="shared" si="1"/>
        <v>17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6</v>
      </c>
      <c r="G38" s="62">
        <v>4</v>
      </c>
      <c r="H38" s="60">
        <f t="shared" si="1"/>
        <v>10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11</v>
      </c>
      <c r="G39" s="62">
        <v>7</v>
      </c>
      <c r="H39" s="60">
        <f t="shared" si="1"/>
        <v>18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2</v>
      </c>
      <c r="G40" s="62">
        <v>6</v>
      </c>
      <c r="H40" s="60">
        <f t="shared" si="1"/>
        <v>8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1</v>
      </c>
      <c r="H41" s="60">
        <f t="shared" si="1"/>
        <v>5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7</v>
      </c>
      <c r="G42" s="62">
        <v>3</v>
      </c>
      <c r="H42" s="60">
        <f t="shared" si="1"/>
        <v>10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</v>
      </c>
      <c r="G43" s="62">
        <v>5</v>
      </c>
      <c r="H43" s="60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7</v>
      </c>
      <c r="G44" s="62">
        <v>5</v>
      </c>
      <c r="H44" s="60">
        <f t="shared" si="1"/>
        <v>12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8</v>
      </c>
      <c r="G45" s="62">
        <v>7</v>
      </c>
      <c r="H45" s="60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8</v>
      </c>
      <c r="G46" s="62">
        <v>7</v>
      </c>
      <c r="H46" s="60">
        <f t="shared" si="1"/>
        <v>15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8</v>
      </c>
      <c r="G47" s="62">
        <v>5</v>
      </c>
      <c r="H47" s="60">
        <f t="shared" si="1"/>
        <v>13</v>
      </c>
      <c r="I47" s="25" t="s">
        <v>6</v>
      </c>
      <c r="J47" s="36">
        <f>SUM(J3:J46)</f>
        <v>64</v>
      </c>
      <c r="K47" s="39">
        <f>SUM(K3:K46)</f>
        <v>80</v>
      </c>
      <c r="L47" s="40">
        <f>SUM(J47:K47)</f>
        <v>144</v>
      </c>
    </row>
    <row r="48" spans="5:12">
      <c r="E48" s="14">
        <v>60</v>
      </c>
      <c r="F48" s="61">
        <v>3</v>
      </c>
      <c r="G48" s="62">
        <v>5</v>
      </c>
      <c r="H48" s="60">
        <f t="shared" si="1"/>
        <v>8</v>
      </c>
    </row>
    <row r="49" spans="5:12" ht="14.25" thickBot="1">
      <c r="E49" s="14">
        <v>61</v>
      </c>
      <c r="F49" s="61">
        <v>3</v>
      </c>
      <c r="G49" s="62">
        <v>11</v>
      </c>
      <c r="H49" s="60">
        <f t="shared" si="1"/>
        <v>14</v>
      </c>
      <c r="J49" s="4" t="s">
        <v>137</v>
      </c>
    </row>
    <row r="50" spans="5:12">
      <c r="E50" s="14">
        <v>62</v>
      </c>
      <c r="F50" s="61">
        <v>6</v>
      </c>
      <c r="G50" s="62">
        <v>11</v>
      </c>
      <c r="H50" s="60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11</v>
      </c>
      <c r="G51" s="62">
        <v>6</v>
      </c>
      <c r="H51" s="60">
        <f t="shared" si="1"/>
        <v>17</v>
      </c>
      <c r="J51" s="73">
        <f>SUM(B18,F53,J47)</f>
        <v>516</v>
      </c>
      <c r="K51" s="74">
        <f>SUM(C18,G53,K47)</f>
        <v>519</v>
      </c>
      <c r="L51" s="75">
        <f>SUM(J51:K51)</f>
        <v>1035</v>
      </c>
    </row>
    <row r="52" spans="5:12" ht="14.25" thickBot="1">
      <c r="E52" s="24">
        <v>64</v>
      </c>
      <c r="F52" s="55">
        <v>5</v>
      </c>
      <c r="G52" s="63">
        <v>10</v>
      </c>
      <c r="H52" s="57">
        <f t="shared" si="1"/>
        <v>15</v>
      </c>
    </row>
    <row r="53" spans="5:12" ht="15" thickTop="1" thickBot="1">
      <c r="E53" s="23" t="s">
        <v>6</v>
      </c>
      <c r="F53" s="36">
        <f>SUM(F3:F52)</f>
        <v>362</v>
      </c>
      <c r="G53" s="39">
        <f>SUM(G3:G52)</f>
        <v>356</v>
      </c>
      <c r="H53" s="40">
        <f>SUM(F53:G53)</f>
        <v>718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topLeftCell="C1" zoomScale="78" zoomScaleNormal="78" workbookViewId="0">
      <selection activeCell="C42" sqref="C41:C4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6</v>
      </c>
      <c r="C3" s="51">
        <v>1</v>
      </c>
      <c r="D3" s="52">
        <f>SUM(B3:C3)</f>
        <v>7</v>
      </c>
      <c r="E3" s="19">
        <v>15</v>
      </c>
      <c r="F3" s="50">
        <v>1</v>
      </c>
      <c r="G3" s="58">
        <v>4</v>
      </c>
      <c r="H3" s="59">
        <f>SUM(F3:G3)</f>
        <v>5</v>
      </c>
      <c r="I3" s="20">
        <v>65</v>
      </c>
      <c r="J3" s="50">
        <v>7</v>
      </c>
      <c r="K3" s="58">
        <v>6</v>
      </c>
      <c r="L3" s="59">
        <f>SUM(J3:K3)</f>
        <v>13</v>
      </c>
    </row>
    <row r="4" spans="1:12">
      <c r="A4" s="14">
        <v>1</v>
      </c>
      <c r="B4" s="53">
        <v>0</v>
      </c>
      <c r="C4" s="51">
        <v>6</v>
      </c>
      <c r="D4" s="54">
        <f t="shared" ref="D4:D17" si="0">SUM(B4:C4)</f>
        <v>6</v>
      </c>
      <c r="E4" s="14">
        <v>16</v>
      </c>
      <c r="F4" s="53">
        <v>9</v>
      </c>
      <c r="G4" s="58">
        <v>6</v>
      </c>
      <c r="H4" s="60">
        <f t="shared" ref="H4:H52" si="1">SUM(F4:G4)</f>
        <v>15</v>
      </c>
      <c r="I4" s="15">
        <v>66</v>
      </c>
      <c r="J4" s="53">
        <v>6</v>
      </c>
      <c r="K4" s="58">
        <v>4</v>
      </c>
      <c r="L4" s="60">
        <f t="shared" ref="L4:L46" si="2">SUM(J4:K4)</f>
        <v>10</v>
      </c>
    </row>
    <row r="5" spans="1:12">
      <c r="A5" s="14">
        <v>2</v>
      </c>
      <c r="B5" s="53">
        <v>6</v>
      </c>
      <c r="C5" s="51">
        <v>1</v>
      </c>
      <c r="D5" s="54">
        <f t="shared" si="0"/>
        <v>7</v>
      </c>
      <c r="E5" s="14">
        <v>17</v>
      </c>
      <c r="F5" s="53">
        <v>3</v>
      </c>
      <c r="G5" s="58">
        <v>10</v>
      </c>
      <c r="H5" s="60">
        <f t="shared" si="1"/>
        <v>13</v>
      </c>
      <c r="I5" s="15">
        <v>67</v>
      </c>
      <c r="J5" s="53">
        <v>5</v>
      </c>
      <c r="K5" s="58">
        <v>7</v>
      </c>
      <c r="L5" s="60">
        <f t="shared" si="2"/>
        <v>12</v>
      </c>
    </row>
    <row r="6" spans="1:12">
      <c r="A6" s="14">
        <v>3</v>
      </c>
      <c r="B6" s="53">
        <v>5</v>
      </c>
      <c r="C6" s="51">
        <v>2</v>
      </c>
      <c r="D6" s="54">
        <f t="shared" si="0"/>
        <v>7</v>
      </c>
      <c r="E6" s="14">
        <v>18</v>
      </c>
      <c r="F6" s="53">
        <v>13</v>
      </c>
      <c r="G6" s="58">
        <v>12</v>
      </c>
      <c r="H6" s="60">
        <f t="shared" si="1"/>
        <v>25</v>
      </c>
      <c r="I6" s="15">
        <v>68</v>
      </c>
      <c r="J6" s="53">
        <v>8</v>
      </c>
      <c r="K6" s="58">
        <v>8</v>
      </c>
      <c r="L6" s="60">
        <f t="shared" si="2"/>
        <v>16</v>
      </c>
    </row>
    <row r="7" spans="1:12">
      <c r="A7" s="14">
        <v>4</v>
      </c>
      <c r="B7" s="53">
        <v>2</v>
      </c>
      <c r="C7" s="51">
        <v>2</v>
      </c>
      <c r="D7" s="54">
        <f t="shared" si="0"/>
        <v>4</v>
      </c>
      <c r="E7" s="14">
        <v>19</v>
      </c>
      <c r="F7" s="53">
        <v>13</v>
      </c>
      <c r="G7" s="58">
        <v>10</v>
      </c>
      <c r="H7" s="60">
        <f t="shared" si="1"/>
        <v>23</v>
      </c>
      <c r="I7" s="15">
        <v>69</v>
      </c>
      <c r="J7" s="53">
        <v>14</v>
      </c>
      <c r="K7" s="58">
        <v>4</v>
      </c>
      <c r="L7" s="60">
        <f t="shared" si="2"/>
        <v>18</v>
      </c>
    </row>
    <row r="8" spans="1:12">
      <c r="A8" s="14">
        <v>5</v>
      </c>
      <c r="B8" s="53">
        <v>2</v>
      </c>
      <c r="C8" s="51">
        <v>3</v>
      </c>
      <c r="D8" s="54">
        <f t="shared" si="0"/>
        <v>5</v>
      </c>
      <c r="E8" s="14">
        <v>20</v>
      </c>
      <c r="F8" s="53">
        <v>12</v>
      </c>
      <c r="G8" s="58">
        <v>9</v>
      </c>
      <c r="H8" s="60">
        <f t="shared" si="1"/>
        <v>21</v>
      </c>
      <c r="I8" s="15">
        <v>70</v>
      </c>
      <c r="J8" s="53">
        <v>6</v>
      </c>
      <c r="K8" s="58">
        <v>6</v>
      </c>
      <c r="L8" s="60">
        <f t="shared" si="2"/>
        <v>12</v>
      </c>
    </row>
    <row r="9" spans="1:12">
      <c r="A9" s="14">
        <v>6</v>
      </c>
      <c r="B9" s="53">
        <v>5</v>
      </c>
      <c r="C9" s="51">
        <v>4</v>
      </c>
      <c r="D9" s="54">
        <f t="shared" si="0"/>
        <v>9</v>
      </c>
      <c r="E9" s="14">
        <v>21</v>
      </c>
      <c r="F9" s="53">
        <v>13</v>
      </c>
      <c r="G9" s="58">
        <v>7</v>
      </c>
      <c r="H9" s="60">
        <f t="shared" si="1"/>
        <v>20</v>
      </c>
      <c r="I9" s="15">
        <v>71</v>
      </c>
      <c r="J9" s="53">
        <v>12</v>
      </c>
      <c r="K9" s="58">
        <v>6</v>
      </c>
      <c r="L9" s="60">
        <f t="shared" si="2"/>
        <v>18</v>
      </c>
    </row>
    <row r="10" spans="1:12">
      <c r="A10" s="14">
        <v>7</v>
      </c>
      <c r="B10" s="53">
        <v>2</v>
      </c>
      <c r="C10" s="51">
        <v>4</v>
      </c>
      <c r="D10" s="54">
        <f t="shared" si="0"/>
        <v>6</v>
      </c>
      <c r="E10" s="14">
        <v>22</v>
      </c>
      <c r="F10" s="53">
        <v>11</v>
      </c>
      <c r="G10" s="58">
        <v>8</v>
      </c>
      <c r="H10" s="60">
        <f t="shared" si="1"/>
        <v>19</v>
      </c>
      <c r="I10" s="15">
        <v>72</v>
      </c>
      <c r="J10" s="53">
        <v>6</v>
      </c>
      <c r="K10" s="58">
        <v>6</v>
      </c>
      <c r="L10" s="60">
        <f t="shared" si="2"/>
        <v>12</v>
      </c>
    </row>
    <row r="11" spans="1:12">
      <c r="A11" s="14">
        <v>8</v>
      </c>
      <c r="B11" s="53">
        <v>6</v>
      </c>
      <c r="C11" s="51">
        <v>4</v>
      </c>
      <c r="D11" s="54">
        <f t="shared" si="0"/>
        <v>10</v>
      </c>
      <c r="E11" s="14">
        <v>23</v>
      </c>
      <c r="F11" s="53">
        <v>9</v>
      </c>
      <c r="G11" s="58">
        <v>10</v>
      </c>
      <c r="H11" s="60">
        <f t="shared" si="1"/>
        <v>19</v>
      </c>
      <c r="I11" s="15">
        <v>73</v>
      </c>
      <c r="J11" s="53">
        <v>4</v>
      </c>
      <c r="K11" s="58">
        <v>6</v>
      </c>
      <c r="L11" s="60">
        <f t="shared" si="2"/>
        <v>10</v>
      </c>
    </row>
    <row r="12" spans="1:12">
      <c r="A12" s="14">
        <v>9</v>
      </c>
      <c r="B12" s="53">
        <v>3</v>
      </c>
      <c r="C12" s="51">
        <v>2</v>
      </c>
      <c r="D12" s="54">
        <f t="shared" si="0"/>
        <v>5</v>
      </c>
      <c r="E12" s="14">
        <v>24</v>
      </c>
      <c r="F12" s="53">
        <v>15</v>
      </c>
      <c r="G12" s="58">
        <v>6</v>
      </c>
      <c r="H12" s="60">
        <f t="shared" si="1"/>
        <v>21</v>
      </c>
      <c r="I12" s="15">
        <v>74</v>
      </c>
      <c r="J12" s="53">
        <v>6</v>
      </c>
      <c r="K12" s="58">
        <v>8</v>
      </c>
      <c r="L12" s="60">
        <f t="shared" si="2"/>
        <v>14</v>
      </c>
    </row>
    <row r="13" spans="1:12">
      <c r="A13" s="14">
        <v>10</v>
      </c>
      <c r="B13" s="53">
        <v>2</v>
      </c>
      <c r="C13" s="51">
        <v>1</v>
      </c>
      <c r="D13" s="54">
        <f t="shared" si="0"/>
        <v>3</v>
      </c>
      <c r="E13" s="14">
        <v>25</v>
      </c>
      <c r="F13" s="53">
        <v>9</v>
      </c>
      <c r="G13" s="58">
        <v>8</v>
      </c>
      <c r="H13" s="60">
        <f t="shared" si="1"/>
        <v>17</v>
      </c>
      <c r="I13" s="15">
        <v>75</v>
      </c>
      <c r="J13" s="53">
        <v>4</v>
      </c>
      <c r="K13" s="58">
        <v>7</v>
      </c>
      <c r="L13" s="60">
        <f t="shared" si="2"/>
        <v>11</v>
      </c>
    </row>
    <row r="14" spans="1:12">
      <c r="A14" s="14">
        <v>11</v>
      </c>
      <c r="B14" s="53">
        <v>7</v>
      </c>
      <c r="C14" s="51">
        <v>5</v>
      </c>
      <c r="D14" s="54">
        <f t="shared" si="0"/>
        <v>12</v>
      </c>
      <c r="E14" s="14">
        <v>26</v>
      </c>
      <c r="F14" s="53">
        <v>10</v>
      </c>
      <c r="G14" s="58">
        <v>2</v>
      </c>
      <c r="H14" s="60">
        <f t="shared" si="1"/>
        <v>12</v>
      </c>
      <c r="I14" s="15">
        <v>76</v>
      </c>
      <c r="J14" s="53">
        <v>7</v>
      </c>
      <c r="K14" s="58">
        <v>8</v>
      </c>
      <c r="L14" s="60">
        <f t="shared" si="2"/>
        <v>15</v>
      </c>
    </row>
    <row r="15" spans="1:12">
      <c r="A15" s="14">
        <v>12</v>
      </c>
      <c r="B15" s="53">
        <v>2</v>
      </c>
      <c r="C15" s="51">
        <v>2</v>
      </c>
      <c r="D15" s="54">
        <f t="shared" si="0"/>
        <v>4</v>
      </c>
      <c r="E15" s="14">
        <v>27</v>
      </c>
      <c r="F15" s="53">
        <v>11</v>
      </c>
      <c r="G15" s="58">
        <v>11</v>
      </c>
      <c r="H15" s="60">
        <f t="shared" si="1"/>
        <v>22</v>
      </c>
      <c r="I15" s="15">
        <v>77</v>
      </c>
      <c r="J15" s="53">
        <v>5</v>
      </c>
      <c r="K15" s="58">
        <v>3</v>
      </c>
      <c r="L15" s="60">
        <f t="shared" si="2"/>
        <v>8</v>
      </c>
    </row>
    <row r="16" spans="1:12">
      <c r="A16" s="14">
        <v>13</v>
      </c>
      <c r="B16" s="53">
        <v>10</v>
      </c>
      <c r="C16" s="51">
        <v>7</v>
      </c>
      <c r="D16" s="54">
        <f t="shared" si="0"/>
        <v>17</v>
      </c>
      <c r="E16" s="14">
        <v>28</v>
      </c>
      <c r="F16" s="61">
        <v>6</v>
      </c>
      <c r="G16" s="62">
        <v>10</v>
      </c>
      <c r="H16" s="60">
        <f t="shared" si="1"/>
        <v>16</v>
      </c>
      <c r="I16" s="15">
        <v>78</v>
      </c>
      <c r="J16" s="53">
        <v>1</v>
      </c>
      <c r="K16" s="58">
        <v>10</v>
      </c>
      <c r="L16" s="60">
        <f t="shared" si="2"/>
        <v>11</v>
      </c>
    </row>
    <row r="17" spans="1:12" ht="14.25" thickBot="1">
      <c r="A17" s="24">
        <v>14</v>
      </c>
      <c r="B17" s="55">
        <v>5</v>
      </c>
      <c r="C17" s="56">
        <v>4</v>
      </c>
      <c r="D17" s="57">
        <f t="shared" si="0"/>
        <v>9</v>
      </c>
      <c r="E17" s="14">
        <v>29</v>
      </c>
      <c r="F17" s="61">
        <v>7</v>
      </c>
      <c r="G17" s="62">
        <v>6</v>
      </c>
      <c r="H17" s="60">
        <f t="shared" si="1"/>
        <v>13</v>
      </c>
      <c r="I17" s="15">
        <v>79</v>
      </c>
      <c r="J17" s="53">
        <v>1</v>
      </c>
      <c r="K17" s="58">
        <v>3</v>
      </c>
      <c r="L17" s="60">
        <f t="shared" si="2"/>
        <v>4</v>
      </c>
    </row>
    <row r="18" spans="1:12" ht="15" thickTop="1" thickBot="1">
      <c r="A18" s="23" t="s">
        <v>6</v>
      </c>
      <c r="B18" s="34">
        <f>SUM(B3:B17)</f>
        <v>63</v>
      </c>
      <c r="C18" s="35">
        <f>SUM(C3:C17)</f>
        <v>48</v>
      </c>
      <c r="D18" s="36">
        <f>SUM(B18:C18)</f>
        <v>111</v>
      </c>
      <c r="E18" s="14">
        <v>30</v>
      </c>
      <c r="F18" s="61">
        <v>9</v>
      </c>
      <c r="G18" s="62">
        <v>6</v>
      </c>
      <c r="H18" s="60">
        <f t="shared" si="1"/>
        <v>15</v>
      </c>
      <c r="I18" s="15">
        <v>80</v>
      </c>
      <c r="J18" s="53">
        <v>5</v>
      </c>
      <c r="K18" s="58">
        <v>5</v>
      </c>
      <c r="L18" s="60">
        <f t="shared" si="2"/>
        <v>10</v>
      </c>
    </row>
    <row r="19" spans="1:12">
      <c r="E19" s="14">
        <v>31</v>
      </c>
      <c r="F19" s="61">
        <v>4</v>
      </c>
      <c r="G19" s="62">
        <v>2</v>
      </c>
      <c r="H19" s="60">
        <f t="shared" si="1"/>
        <v>6</v>
      </c>
      <c r="I19" s="15">
        <v>81</v>
      </c>
      <c r="J19" s="53">
        <v>2</v>
      </c>
      <c r="K19" s="58">
        <v>2</v>
      </c>
      <c r="L19" s="60">
        <f t="shared" si="2"/>
        <v>4</v>
      </c>
    </row>
    <row r="20" spans="1:12">
      <c r="E20" s="14">
        <v>32</v>
      </c>
      <c r="F20" s="61">
        <v>7</v>
      </c>
      <c r="G20" s="62">
        <v>5</v>
      </c>
      <c r="H20" s="60">
        <f t="shared" si="1"/>
        <v>12</v>
      </c>
      <c r="I20" s="15">
        <v>82</v>
      </c>
      <c r="J20" s="53">
        <v>2</v>
      </c>
      <c r="K20" s="58">
        <v>1</v>
      </c>
      <c r="L20" s="60">
        <f t="shared" si="2"/>
        <v>3</v>
      </c>
    </row>
    <row r="21" spans="1:12">
      <c r="E21" s="14">
        <v>33</v>
      </c>
      <c r="F21" s="61">
        <v>11</v>
      </c>
      <c r="G21" s="62">
        <v>3</v>
      </c>
      <c r="H21" s="60">
        <f t="shared" si="1"/>
        <v>14</v>
      </c>
      <c r="I21" s="15">
        <v>83</v>
      </c>
      <c r="J21" s="53">
        <v>3</v>
      </c>
      <c r="K21" s="58">
        <v>3</v>
      </c>
      <c r="L21" s="60">
        <f t="shared" si="2"/>
        <v>6</v>
      </c>
    </row>
    <row r="22" spans="1:12">
      <c r="E22" s="14">
        <v>34</v>
      </c>
      <c r="F22" s="61">
        <v>3</v>
      </c>
      <c r="G22" s="62">
        <v>7</v>
      </c>
      <c r="H22" s="60">
        <f t="shared" si="1"/>
        <v>10</v>
      </c>
      <c r="I22" s="15">
        <v>84</v>
      </c>
      <c r="J22" s="61">
        <v>1</v>
      </c>
      <c r="K22" s="62">
        <v>0</v>
      </c>
      <c r="L22" s="60">
        <f t="shared" si="2"/>
        <v>1</v>
      </c>
    </row>
    <row r="23" spans="1:12">
      <c r="E23" s="14">
        <v>35</v>
      </c>
      <c r="F23" s="61">
        <v>7</v>
      </c>
      <c r="G23" s="62">
        <v>9</v>
      </c>
      <c r="H23" s="60">
        <f t="shared" si="1"/>
        <v>16</v>
      </c>
      <c r="I23" s="15">
        <v>85</v>
      </c>
      <c r="J23" s="61">
        <v>1</v>
      </c>
      <c r="K23" s="62">
        <v>4</v>
      </c>
      <c r="L23" s="60">
        <f t="shared" si="2"/>
        <v>5</v>
      </c>
    </row>
    <row r="24" spans="1:12">
      <c r="E24" s="14">
        <v>36</v>
      </c>
      <c r="F24" s="61">
        <v>12</v>
      </c>
      <c r="G24" s="62">
        <v>9</v>
      </c>
      <c r="H24" s="60">
        <f t="shared" si="1"/>
        <v>21</v>
      </c>
      <c r="I24" s="15">
        <v>86</v>
      </c>
      <c r="J24" s="61">
        <v>1</v>
      </c>
      <c r="K24" s="62">
        <v>7</v>
      </c>
      <c r="L24" s="60">
        <f t="shared" si="2"/>
        <v>8</v>
      </c>
    </row>
    <row r="25" spans="1:12">
      <c r="E25" s="14">
        <v>37</v>
      </c>
      <c r="F25" s="61">
        <v>9</v>
      </c>
      <c r="G25" s="62">
        <v>9</v>
      </c>
      <c r="H25" s="60">
        <f t="shared" si="1"/>
        <v>18</v>
      </c>
      <c r="I25" s="15">
        <v>87</v>
      </c>
      <c r="J25" s="61">
        <v>1</v>
      </c>
      <c r="K25" s="62">
        <v>0</v>
      </c>
      <c r="L25" s="60">
        <f t="shared" si="2"/>
        <v>1</v>
      </c>
    </row>
    <row r="26" spans="1:12">
      <c r="E26" s="14">
        <v>38</v>
      </c>
      <c r="F26" s="61">
        <v>5</v>
      </c>
      <c r="G26" s="62">
        <v>14</v>
      </c>
      <c r="H26" s="60">
        <f t="shared" si="1"/>
        <v>19</v>
      </c>
      <c r="I26" s="15">
        <v>88</v>
      </c>
      <c r="J26" s="61">
        <v>3</v>
      </c>
      <c r="K26" s="62">
        <v>5</v>
      </c>
      <c r="L26" s="60">
        <f t="shared" si="2"/>
        <v>8</v>
      </c>
    </row>
    <row r="27" spans="1:12">
      <c r="E27" s="14">
        <v>39</v>
      </c>
      <c r="F27" s="61">
        <v>9</v>
      </c>
      <c r="G27" s="62">
        <v>10</v>
      </c>
      <c r="H27" s="60">
        <f t="shared" si="1"/>
        <v>19</v>
      </c>
      <c r="I27" s="15">
        <v>89</v>
      </c>
      <c r="J27" s="61">
        <v>1</v>
      </c>
      <c r="K27" s="62">
        <v>2</v>
      </c>
      <c r="L27" s="60">
        <f t="shared" si="2"/>
        <v>3</v>
      </c>
    </row>
    <row r="28" spans="1:12">
      <c r="E28" s="14">
        <v>40</v>
      </c>
      <c r="F28" s="61">
        <v>8</v>
      </c>
      <c r="G28" s="62">
        <v>5</v>
      </c>
      <c r="H28" s="60">
        <f t="shared" si="1"/>
        <v>13</v>
      </c>
      <c r="I28" s="15">
        <v>90</v>
      </c>
      <c r="J28" s="61">
        <v>2</v>
      </c>
      <c r="K28" s="62">
        <v>1</v>
      </c>
      <c r="L28" s="60">
        <f t="shared" si="2"/>
        <v>3</v>
      </c>
    </row>
    <row r="29" spans="1:12">
      <c r="E29" s="14">
        <v>41</v>
      </c>
      <c r="F29" s="61">
        <v>8</v>
      </c>
      <c r="G29" s="62">
        <v>9</v>
      </c>
      <c r="H29" s="60">
        <f t="shared" si="1"/>
        <v>17</v>
      </c>
      <c r="I29" s="15">
        <v>91</v>
      </c>
      <c r="J29" s="61">
        <v>0</v>
      </c>
      <c r="K29" s="62">
        <v>0</v>
      </c>
      <c r="L29" s="60">
        <f t="shared" si="2"/>
        <v>0</v>
      </c>
    </row>
    <row r="30" spans="1:12">
      <c r="E30" s="14">
        <v>42</v>
      </c>
      <c r="F30" s="61">
        <v>9</v>
      </c>
      <c r="G30" s="62">
        <v>5</v>
      </c>
      <c r="H30" s="60">
        <f t="shared" si="1"/>
        <v>14</v>
      </c>
      <c r="I30" s="15">
        <v>92</v>
      </c>
      <c r="J30" s="61">
        <v>0</v>
      </c>
      <c r="K30" s="62">
        <v>1</v>
      </c>
      <c r="L30" s="60">
        <f t="shared" si="2"/>
        <v>1</v>
      </c>
    </row>
    <row r="31" spans="1:12">
      <c r="E31" s="14">
        <v>43</v>
      </c>
      <c r="F31" s="61">
        <v>7</v>
      </c>
      <c r="G31" s="62">
        <v>10</v>
      </c>
      <c r="H31" s="60">
        <f t="shared" si="1"/>
        <v>17</v>
      </c>
      <c r="I31" s="15">
        <v>93</v>
      </c>
      <c r="J31" s="61">
        <v>1</v>
      </c>
      <c r="K31" s="62">
        <v>1</v>
      </c>
      <c r="L31" s="60">
        <f t="shared" si="2"/>
        <v>2</v>
      </c>
    </row>
    <row r="32" spans="1:12">
      <c r="E32" s="14">
        <v>44</v>
      </c>
      <c r="F32" s="61">
        <v>14</v>
      </c>
      <c r="G32" s="62">
        <v>4</v>
      </c>
      <c r="H32" s="60">
        <f t="shared" si="1"/>
        <v>18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6</v>
      </c>
      <c r="G33" s="62">
        <v>4</v>
      </c>
      <c r="H33" s="60">
        <f t="shared" si="1"/>
        <v>10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8</v>
      </c>
      <c r="G34" s="62">
        <v>9</v>
      </c>
      <c r="H34" s="60">
        <f t="shared" si="1"/>
        <v>17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9</v>
      </c>
      <c r="G35" s="62">
        <v>3</v>
      </c>
      <c r="H35" s="60">
        <f t="shared" si="1"/>
        <v>12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10</v>
      </c>
      <c r="G36" s="62">
        <v>4</v>
      </c>
      <c r="H36" s="60">
        <f t="shared" si="1"/>
        <v>14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4</v>
      </c>
      <c r="G37" s="62">
        <v>7</v>
      </c>
      <c r="H37" s="60">
        <f t="shared" si="1"/>
        <v>11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9</v>
      </c>
      <c r="G38" s="62">
        <v>7</v>
      </c>
      <c r="H38" s="60">
        <f t="shared" si="1"/>
        <v>16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7</v>
      </c>
      <c r="G39" s="62">
        <v>8</v>
      </c>
      <c r="H39" s="60">
        <f t="shared" si="1"/>
        <v>15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6</v>
      </c>
      <c r="G40" s="62">
        <v>6</v>
      </c>
      <c r="H40" s="60">
        <f t="shared" si="1"/>
        <v>12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4</v>
      </c>
      <c r="G41" s="62">
        <v>4</v>
      </c>
      <c r="H41" s="60">
        <f t="shared" si="1"/>
        <v>8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4</v>
      </c>
      <c r="G42" s="62">
        <v>7</v>
      </c>
      <c r="H42" s="60">
        <f t="shared" si="1"/>
        <v>11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7</v>
      </c>
      <c r="G43" s="62">
        <v>5</v>
      </c>
      <c r="H43" s="60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5</v>
      </c>
      <c r="G44" s="62">
        <v>3</v>
      </c>
      <c r="H44" s="60">
        <f t="shared" si="1"/>
        <v>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6</v>
      </c>
      <c r="G45" s="62">
        <v>5</v>
      </c>
      <c r="H45" s="60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7</v>
      </c>
      <c r="G46" s="62">
        <v>9</v>
      </c>
      <c r="H46" s="60">
        <f t="shared" si="1"/>
        <v>16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7</v>
      </c>
      <c r="G47" s="62">
        <v>10</v>
      </c>
      <c r="H47" s="60">
        <f t="shared" si="1"/>
        <v>17</v>
      </c>
      <c r="I47" s="25" t="s">
        <v>6</v>
      </c>
      <c r="J47" s="36">
        <f>SUM(J3:J46)</f>
        <v>115</v>
      </c>
      <c r="K47" s="39">
        <f>SUM(K3:K46)</f>
        <v>124</v>
      </c>
      <c r="L47" s="40">
        <f>SUM(J47:K47)</f>
        <v>239</v>
      </c>
    </row>
    <row r="48" spans="5:12">
      <c r="E48" s="14">
        <v>60</v>
      </c>
      <c r="F48" s="61">
        <v>9</v>
      </c>
      <c r="G48" s="62">
        <v>6</v>
      </c>
      <c r="H48" s="60">
        <f t="shared" si="1"/>
        <v>15</v>
      </c>
    </row>
    <row r="49" spans="5:12" ht="14.25" thickBot="1">
      <c r="E49" s="14">
        <v>61</v>
      </c>
      <c r="F49" s="61">
        <v>11</v>
      </c>
      <c r="G49" s="62">
        <v>8</v>
      </c>
      <c r="H49" s="60">
        <f t="shared" si="1"/>
        <v>19</v>
      </c>
      <c r="J49" s="4" t="s">
        <v>141</v>
      </c>
    </row>
    <row r="50" spans="5:12">
      <c r="E50" s="14">
        <v>62</v>
      </c>
      <c r="F50" s="61">
        <v>9</v>
      </c>
      <c r="G50" s="62">
        <v>10</v>
      </c>
      <c r="H50" s="60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8</v>
      </c>
      <c r="G51" s="62">
        <v>7</v>
      </c>
      <c r="H51" s="60">
        <f t="shared" si="1"/>
        <v>15</v>
      </c>
      <c r="J51" s="73">
        <f>SUM(B18,F53,J47)</f>
        <v>588</v>
      </c>
      <c r="K51" s="74">
        <f>SUM(C18,G53,K47)</f>
        <v>534</v>
      </c>
      <c r="L51" s="75">
        <f>SUM(J51:K51)</f>
        <v>1122</v>
      </c>
    </row>
    <row r="52" spans="5:12" ht="14.25" thickBot="1">
      <c r="E52" s="24">
        <v>64</v>
      </c>
      <c r="F52" s="55">
        <v>10</v>
      </c>
      <c r="G52" s="63">
        <v>14</v>
      </c>
      <c r="H52" s="57">
        <f t="shared" si="1"/>
        <v>24</v>
      </c>
    </row>
    <row r="53" spans="5:12" ht="15" thickTop="1" thickBot="1">
      <c r="E53" s="23" t="s">
        <v>6</v>
      </c>
      <c r="F53" s="36">
        <f>SUM(F3:F52)</f>
        <v>410</v>
      </c>
      <c r="G53" s="39">
        <f>SUM(G3:G52)</f>
        <v>362</v>
      </c>
      <c r="H53" s="40">
        <f>SUM(F53:G53)</f>
        <v>772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G12" sqref="G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7</v>
      </c>
      <c r="C3" s="51">
        <v>5</v>
      </c>
      <c r="D3" s="52">
        <f>SUM(B3:C3)</f>
        <v>12</v>
      </c>
      <c r="E3" s="19">
        <v>15</v>
      </c>
      <c r="F3" s="50">
        <v>16</v>
      </c>
      <c r="G3" s="58">
        <v>14</v>
      </c>
      <c r="H3" s="59">
        <f>SUM(F3:G3)</f>
        <v>30</v>
      </c>
      <c r="I3" s="20">
        <v>65</v>
      </c>
      <c r="J3" s="50">
        <v>12</v>
      </c>
      <c r="K3" s="58">
        <v>24</v>
      </c>
      <c r="L3" s="59">
        <f>SUM(J3:K3)</f>
        <v>36</v>
      </c>
    </row>
    <row r="4" spans="1:12">
      <c r="A4" s="14">
        <v>1</v>
      </c>
      <c r="B4" s="53">
        <v>0</v>
      </c>
      <c r="C4" s="51">
        <v>8</v>
      </c>
      <c r="D4" s="54">
        <f t="shared" ref="D4:D17" si="0">SUM(B4:C4)</f>
        <v>8</v>
      </c>
      <c r="E4" s="14">
        <v>16</v>
      </c>
      <c r="F4" s="53">
        <v>19</v>
      </c>
      <c r="G4" s="58">
        <v>9</v>
      </c>
      <c r="H4" s="60">
        <f t="shared" ref="H4:H52" si="1">SUM(F4:G4)</f>
        <v>28</v>
      </c>
      <c r="I4" s="15">
        <v>66</v>
      </c>
      <c r="J4" s="53">
        <v>13</v>
      </c>
      <c r="K4" s="58">
        <v>20</v>
      </c>
      <c r="L4" s="60">
        <f t="shared" ref="L4:L46" si="2">SUM(J4:K4)</f>
        <v>33</v>
      </c>
    </row>
    <row r="5" spans="1:12">
      <c r="A5" s="14">
        <v>2</v>
      </c>
      <c r="B5" s="53">
        <v>5</v>
      </c>
      <c r="C5" s="51">
        <v>5</v>
      </c>
      <c r="D5" s="54">
        <f t="shared" si="0"/>
        <v>10</v>
      </c>
      <c r="E5" s="14">
        <v>17</v>
      </c>
      <c r="F5" s="53">
        <v>12</v>
      </c>
      <c r="G5" s="58">
        <v>2</v>
      </c>
      <c r="H5" s="60">
        <f t="shared" si="1"/>
        <v>14</v>
      </c>
      <c r="I5" s="15">
        <v>67</v>
      </c>
      <c r="J5" s="53">
        <v>16</v>
      </c>
      <c r="K5" s="58">
        <v>17</v>
      </c>
      <c r="L5" s="60">
        <f t="shared" si="2"/>
        <v>33</v>
      </c>
    </row>
    <row r="6" spans="1:12">
      <c r="A6" s="14">
        <v>3</v>
      </c>
      <c r="B6" s="53">
        <v>4</v>
      </c>
      <c r="C6" s="51">
        <v>10</v>
      </c>
      <c r="D6" s="54">
        <f t="shared" si="0"/>
        <v>14</v>
      </c>
      <c r="E6" s="14">
        <v>18</v>
      </c>
      <c r="F6" s="53">
        <v>15</v>
      </c>
      <c r="G6" s="58">
        <v>10</v>
      </c>
      <c r="H6" s="60">
        <f t="shared" si="1"/>
        <v>25</v>
      </c>
      <c r="I6" s="15">
        <v>68</v>
      </c>
      <c r="J6" s="53">
        <v>16</v>
      </c>
      <c r="K6" s="58">
        <v>23</v>
      </c>
      <c r="L6" s="60">
        <f t="shared" si="2"/>
        <v>39</v>
      </c>
    </row>
    <row r="7" spans="1:12">
      <c r="A7" s="14">
        <v>4</v>
      </c>
      <c r="B7" s="53">
        <v>5</v>
      </c>
      <c r="C7" s="51">
        <v>5</v>
      </c>
      <c r="D7" s="54">
        <f t="shared" si="0"/>
        <v>10</v>
      </c>
      <c r="E7" s="14">
        <v>19</v>
      </c>
      <c r="F7" s="53">
        <v>7</v>
      </c>
      <c r="G7" s="58">
        <v>6</v>
      </c>
      <c r="H7" s="60">
        <f t="shared" si="1"/>
        <v>13</v>
      </c>
      <c r="I7" s="15">
        <v>69</v>
      </c>
      <c r="J7" s="53">
        <v>18</v>
      </c>
      <c r="K7" s="58">
        <v>24</v>
      </c>
      <c r="L7" s="60">
        <f t="shared" si="2"/>
        <v>42</v>
      </c>
    </row>
    <row r="8" spans="1:12">
      <c r="A8" s="14">
        <v>5</v>
      </c>
      <c r="B8" s="53">
        <v>8</v>
      </c>
      <c r="C8" s="51">
        <v>9</v>
      </c>
      <c r="D8" s="54">
        <f t="shared" si="0"/>
        <v>17</v>
      </c>
      <c r="E8" s="14">
        <v>20</v>
      </c>
      <c r="F8" s="53">
        <v>24</v>
      </c>
      <c r="G8" s="58">
        <v>5</v>
      </c>
      <c r="H8" s="60">
        <f t="shared" si="1"/>
        <v>29</v>
      </c>
      <c r="I8" s="15">
        <v>70</v>
      </c>
      <c r="J8" s="53">
        <v>18</v>
      </c>
      <c r="K8" s="58">
        <v>22</v>
      </c>
      <c r="L8" s="60">
        <f t="shared" si="2"/>
        <v>40</v>
      </c>
    </row>
    <row r="9" spans="1:12">
      <c r="A9" s="14">
        <v>6</v>
      </c>
      <c r="B9" s="53">
        <v>9</v>
      </c>
      <c r="C9" s="51">
        <v>14</v>
      </c>
      <c r="D9" s="54">
        <f t="shared" si="0"/>
        <v>23</v>
      </c>
      <c r="E9" s="14">
        <v>21</v>
      </c>
      <c r="F9" s="53">
        <v>11</v>
      </c>
      <c r="G9" s="58">
        <v>11</v>
      </c>
      <c r="H9" s="60">
        <f t="shared" si="1"/>
        <v>22</v>
      </c>
      <c r="I9" s="15">
        <v>71</v>
      </c>
      <c r="J9" s="53">
        <v>9</v>
      </c>
      <c r="K9" s="58">
        <v>29</v>
      </c>
      <c r="L9" s="60">
        <f t="shared" si="2"/>
        <v>38</v>
      </c>
    </row>
    <row r="10" spans="1:12">
      <c r="A10" s="14">
        <v>7</v>
      </c>
      <c r="B10" s="53">
        <v>7</v>
      </c>
      <c r="C10" s="51">
        <v>10</v>
      </c>
      <c r="D10" s="54">
        <f t="shared" si="0"/>
        <v>17</v>
      </c>
      <c r="E10" s="14">
        <v>22</v>
      </c>
      <c r="F10" s="53">
        <v>14</v>
      </c>
      <c r="G10" s="58">
        <v>14</v>
      </c>
      <c r="H10" s="60">
        <f t="shared" si="1"/>
        <v>28</v>
      </c>
      <c r="I10" s="15">
        <v>72</v>
      </c>
      <c r="J10" s="53">
        <v>17</v>
      </c>
      <c r="K10" s="58">
        <v>28</v>
      </c>
      <c r="L10" s="60">
        <f t="shared" si="2"/>
        <v>45</v>
      </c>
    </row>
    <row r="11" spans="1:12">
      <c r="A11" s="14">
        <v>8</v>
      </c>
      <c r="B11" s="53">
        <v>7</v>
      </c>
      <c r="C11" s="51">
        <v>12</v>
      </c>
      <c r="D11" s="54">
        <f t="shared" si="0"/>
        <v>19</v>
      </c>
      <c r="E11" s="14">
        <v>23</v>
      </c>
      <c r="F11" s="53">
        <v>14</v>
      </c>
      <c r="G11" s="58">
        <v>12</v>
      </c>
      <c r="H11" s="60">
        <f t="shared" si="1"/>
        <v>26</v>
      </c>
      <c r="I11" s="15">
        <v>73</v>
      </c>
      <c r="J11" s="53">
        <v>9</v>
      </c>
      <c r="K11" s="58">
        <v>19</v>
      </c>
      <c r="L11" s="60">
        <f t="shared" si="2"/>
        <v>28</v>
      </c>
    </row>
    <row r="12" spans="1:12">
      <c r="A12" s="14">
        <v>9</v>
      </c>
      <c r="B12" s="53">
        <v>13</v>
      </c>
      <c r="C12" s="51">
        <v>6</v>
      </c>
      <c r="D12" s="54">
        <f t="shared" si="0"/>
        <v>19</v>
      </c>
      <c r="E12" s="14">
        <v>24</v>
      </c>
      <c r="F12" s="53">
        <v>8</v>
      </c>
      <c r="G12" s="58">
        <v>12</v>
      </c>
      <c r="H12" s="60">
        <f t="shared" si="1"/>
        <v>20</v>
      </c>
      <c r="I12" s="15">
        <v>74</v>
      </c>
      <c r="J12" s="53">
        <v>20</v>
      </c>
      <c r="K12" s="58">
        <v>16</v>
      </c>
      <c r="L12" s="60">
        <f t="shared" si="2"/>
        <v>36</v>
      </c>
    </row>
    <row r="13" spans="1:12">
      <c r="A13" s="14">
        <v>10</v>
      </c>
      <c r="B13" s="53">
        <v>12</v>
      </c>
      <c r="C13" s="51">
        <v>10</v>
      </c>
      <c r="D13" s="54">
        <f t="shared" si="0"/>
        <v>22</v>
      </c>
      <c r="E13" s="14">
        <v>25</v>
      </c>
      <c r="F13" s="53">
        <v>11</v>
      </c>
      <c r="G13" s="58">
        <v>9</v>
      </c>
      <c r="H13" s="60">
        <f t="shared" si="1"/>
        <v>20</v>
      </c>
      <c r="I13" s="15">
        <v>75</v>
      </c>
      <c r="J13" s="53">
        <v>18</v>
      </c>
      <c r="K13" s="58">
        <v>16</v>
      </c>
      <c r="L13" s="60">
        <f t="shared" si="2"/>
        <v>34</v>
      </c>
    </row>
    <row r="14" spans="1:12">
      <c r="A14" s="14">
        <v>11</v>
      </c>
      <c r="B14" s="53">
        <v>10</v>
      </c>
      <c r="C14" s="51">
        <v>13</v>
      </c>
      <c r="D14" s="54">
        <f t="shared" si="0"/>
        <v>23</v>
      </c>
      <c r="E14" s="14">
        <v>26</v>
      </c>
      <c r="F14" s="53">
        <v>10</v>
      </c>
      <c r="G14" s="58">
        <v>12</v>
      </c>
      <c r="H14" s="60">
        <f t="shared" si="1"/>
        <v>22</v>
      </c>
      <c r="I14" s="15">
        <v>76</v>
      </c>
      <c r="J14" s="53">
        <v>14</v>
      </c>
      <c r="K14" s="58">
        <v>18</v>
      </c>
      <c r="L14" s="60">
        <f t="shared" si="2"/>
        <v>32</v>
      </c>
    </row>
    <row r="15" spans="1:12">
      <c r="A15" s="14">
        <v>12</v>
      </c>
      <c r="B15" s="53">
        <v>8</v>
      </c>
      <c r="C15" s="51">
        <v>9</v>
      </c>
      <c r="D15" s="54">
        <f t="shared" si="0"/>
        <v>17</v>
      </c>
      <c r="E15" s="14">
        <v>27</v>
      </c>
      <c r="F15" s="53">
        <v>6</v>
      </c>
      <c r="G15" s="58">
        <v>4</v>
      </c>
      <c r="H15" s="60">
        <f t="shared" si="1"/>
        <v>10</v>
      </c>
      <c r="I15" s="15">
        <v>77</v>
      </c>
      <c r="J15" s="53">
        <v>13</v>
      </c>
      <c r="K15" s="58">
        <v>12</v>
      </c>
      <c r="L15" s="60">
        <f t="shared" si="2"/>
        <v>25</v>
      </c>
    </row>
    <row r="16" spans="1:12">
      <c r="A16" s="14">
        <v>13</v>
      </c>
      <c r="B16" s="53">
        <v>12</v>
      </c>
      <c r="C16" s="51">
        <v>10</v>
      </c>
      <c r="D16" s="54">
        <f t="shared" si="0"/>
        <v>22</v>
      </c>
      <c r="E16" s="14">
        <v>28</v>
      </c>
      <c r="F16" s="61">
        <v>21</v>
      </c>
      <c r="G16" s="62">
        <v>10</v>
      </c>
      <c r="H16" s="60">
        <f t="shared" si="1"/>
        <v>31</v>
      </c>
      <c r="I16" s="15">
        <v>78</v>
      </c>
      <c r="J16" s="53">
        <v>12</v>
      </c>
      <c r="K16" s="58">
        <v>10</v>
      </c>
      <c r="L16" s="60">
        <f t="shared" si="2"/>
        <v>22</v>
      </c>
    </row>
    <row r="17" spans="1:12" ht="14.25" thickBot="1">
      <c r="A17" s="24">
        <v>14</v>
      </c>
      <c r="B17" s="55">
        <v>12</v>
      </c>
      <c r="C17" s="56">
        <v>8</v>
      </c>
      <c r="D17" s="57">
        <f t="shared" si="0"/>
        <v>20</v>
      </c>
      <c r="E17" s="14">
        <v>29</v>
      </c>
      <c r="F17" s="61">
        <v>10</v>
      </c>
      <c r="G17" s="62">
        <v>9</v>
      </c>
      <c r="H17" s="60">
        <f t="shared" si="1"/>
        <v>19</v>
      </c>
      <c r="I17" s="15">
        <v>79</v>
      </c>
      <c r="J17" s="53">
        <v>11</v>
      </c>
      <c r="K17" s="58">
        <v>9</v>
      </c>
      <c r="L17" s="60">
        <f t="shared" si="2"/>
        <v>20</v>
      </c>
    </row>
    <row r="18" spans="1:12" ht="15" thickTop="1" thickBot="1">
      <c r="A18" s="23" t="s">
        <v>6</v>
      </c>
      <c r="B18" s="34">
        <f>SUM(B3:B17)</f>
        <v>119</v>
      </c>
      <c r="C18" s="35">
        <f>SUM(C3:C17)</f>
        <v>134</v>
      </c>
      <c r="D18" s="36">
        <f>SUM(B18:C18)</f>
        <v>253</v>
      </c>
      <c r="E18" s="14">
        <v>30</v>
      </c>
      <c r="F18" s="61">
        <v>11</v>
      </c>
      <c r="G18" s="62">
        <v>14</v>
      </c>
      <c r="H18" s="60">
        <f t="shared" si="1"/>
        <v>25</v>
      </c>
      <c r="I18" s="15">
        <v>80</v>
      </c>
      <c r="J18" s="53">
        <v>7</v>
      </c>
      <c r="K18" s="58">
        <v>6</v>
      </c>
      <c r="L18" s="60">
        <f t="shared" si="2"/>
        <v>13</v>
      </c>
    </row>
    <row r="19" spans="1:12">
      <c r="E19" s="14">
        <v>31</v>
      </c>
      <c r="F19" s="61">
        <v>13</v>
      </c>
      <c r="G19" s="62">
        <v>9</v>
      </c>
      <c r="H19" s="60">
        <f t="shared" si="1"/>
        <v>22</v>
      </c>
      <c r="I19" s="15">
        <v>81</v>
      </c>
      <c r="J19" s="53">
        <v>8</v>
      </c>
      <c r="K19" s="58">
        <v>11</v>
      </c>
      <c r="L19" s="60">
        <f t="shared" si="2"/>
        <v>19</v>
      </c>
    </row>
    <row r="20" spans="1:12">
      <c r="E20" s="14">
        <v>32</v>
      </c>
      <c r="F20" s="61">
        <v>8</v>
      </c>
      <c r="G20" s="62">
        <v>6</v>
      </c>
      <c r="H20" s="60">
        <f t="shared" si="1"/>
        <v>14</v>
      </c>
      <c r="I20" s="15">
        <v>82</v>
      </c>
      <c r="J20" s="53">
        <v>6</v>
      </c>
      <c r="K20" s="58">
        <v>6</v>
      </c>
      <c r="L20" s="60">
        <f t="shared" si="2"/>
        <v>12</v>
      </c>
    </row>
    <row r="21" spans="1:12">
      <c r="E21" s="14">
        <v>33</v>
      </c>
      <c r="F21" s="61">
        <v>14</v>
      </c>
      <c r="G21" s="62">
        <v>12</v>
      </c>
      <c r="H21" s="60">
        <f t="shared" si="1"/>
        <v>26</v>
      </c>
      <c r="I21" s="15">
        <v>83</v>
      </c>
      <c r="J21" s="53">
        <v>4</v>
      </c>
      <c r="K21" s="58">
        <v>10</v>
      </c>
      <c r="L21" s="60">
        <f t="shared" si="2"/>
        <v>14</v>
      </c>
    </row>
    <row r="22" spans="1:12">
      <c r="E22" s="14">
        <v>34</v>
      </c>
      <c r="F22" s="61">
        <v>14</v>
      </c>
      <c r="G22" s="62">
        <v>12</v>
      </c>
      <c r="H22" s="60">
        <f t="shared" si="1"/>
        <v>26</v>
      </c>
      <c r="I22" s="15">
        <v>84</v>
      </c>
      <c r="J22" s="61">
        <v>3</v>
      </c>
      <c r="K22" s="62">
        <v>8</v>
      </c>
      <c r="L22" s="60">
        <f t="shared" si="2"/>
        <v>11</v>
      </c>
    </row>
    <row r="23" spans="1:12">
      <c r="E23" s="14">
        <v>35</v>
      </c>
      <c r="F23" s="61">
        <v>16</v>
      </c>
      <c r="G23" s="62">
        <v>14</v>
      </c>
      <c r="H23" s="60">
        <f t="shared" si="1"/>
        <v>30</v>
      </c>
      <c r="I23" s="15">
        <v>85</v>
      </c>
      <c r="J23" s="61">
        <v>3</v>
      </c>
      <c r="K23" s="62">
        <v>7</v>
      </c>
      <c r="L23" s="60">
        <f t="shared" si="2"/>
        <v>10</v>
      </c>
    </row>
    <row r="24" spans="1:12">
      <c r="E24" s="14">
        <v>36</v>
      </c>
      <c r="F24" s="61">
        <v>12</v>
      </c>
      <c r="G24" s="62">
        <v>15</v>
      </c>
      <c r="H24" s="60">
        <f t="shared" si="1"/>
        <v>27</v>
      </c>
      <c r="I24" s="15">
        <v>86</v>
      </c>
      <c r="J24" s="61">
        <v>2</v>
      </c>
      <c r="K24" s="62">
        <v>3</v>
      </c>
      <c r="L24" s="60">
        <f t="shared" si="2"/>
        <v>5</v>
      </c>
    </row>
    <row r="25" spans="1:12">
      <c r="E25" s="14">
        <v>37</v>
      </c>
      <c r="F25" s="61">
        <v>12</v>
      </c>
      <c r="G25" s="62">
        <v>8</v>
      </c>
      <c r="H25" s="60">
        <f t="shared" si="1"/>
        <v>20</v>
      </c>
      <c r="I25" s="15">
        <v>87</v>
      </c>
      <c r="J25" s="61">
        <v>2</v>
      </c>
      <c r="K25" s="62">
        <v>5</v>
      </c>
      <c r="L25" s="60">
        <f t="shared" si="2"/>
        <v>7</v>
      </c>
    </row>
    <row r="26" spans="1:12">
      <c r="E26" s="14">
        <v>38</v>
      </c>
      <c r="F26" s="61">
        <v>13</v>
      </c>
      <c r="G26" s="62">
        <v>18</v>
      </c>
      <c r="H26" s="60">
        <f t="shared" si="1"/>
        <v>31</v>
      </c>
      <c r="I26" s="15">
        <v>88</v>
      </c>
      <c r="J26" s="61">
        <v>0</v>
      </c>
      <c r="K26" s="62">
        <v>8</v>
      </c>
      <c r="L26" s="60">
        <f t="shared" si="2"/>
        <v>8</v>
      </c>
    </row>
    <row r="27" spans="1:12">
      <c r="E27" s="14">
        <v>39</v>
      </c>
      <c r="F27" s="61">
        <v>16</v>
      </c>
      <c r="G27" s="62">
        <v>8</v>
      </c>
      <c r="H27" s="60">
        <f t="shared" si="1"/>
        <v>24</v>
      </c>
      <c r="I27" s="15">
        <v>89</v>
      </c>
      <c r="J27" s="61">
        <v>6</v>
      </c>
      <c r="K27" s="62">
        <v>2</v>
      </c>
      <c r="L27" s="60">
        <f t="shared" si="2"/>
        <v>8</v>
      </c>
    </row>
    <row r="28" spans="1:12">
      <c r="E28" s="14">
        <v>40</v>
      </c>
      <c r="F28" s="61">
        <v>9</v>
      </c>
      <c r="G28" s="62">
        <v>26</v>
      </c>
      <c r="H28" s="60">
        <f t="shared" si="1"/>
        <v>35</v>
      </c>
      <c r="I28" s="15">
        <v>90</v>
      </c>
      <c r="J28" s="61">
        <v>1</v>
      </c>
      <c r="K28" s="62">
        <v>4</v>
      </c>
      <c r="L28" s="60">
        <f t="shared" si="2"/>
        <v>5</v>
      </c>
    </row>
    <row r="29" spans="1:12">
      <c r="E29" s="14">
        <v>41</v>
      </c>
      <c r="F29" s="61">
        <v>16</v>
      </c>
      <c r="G29" s="62">
        <v>13</v>
      </c>
      <c r="H29" s="60">
        <f t="shared" si="1"/>
        <v>29</v>
      </c>
      <c r="I29" s="15">
        <v>91</v>
      </c>
      <c r="J29" s="61">
        <v>1</v>
      </c>
      <c r="K29" s="62">
        <v>2</v>
      </c>
      <c r="L29" s="60">
        <f t="shared" si="2"/>
        <v>3</v>
      </c>
    </row>
    <row r="30" spans="1:12">
      <c r="E30" s="14">
        <v>42</v>
      </c>
      <c r="F30" s="61">
        <v>16</v>
      </c>
      <c r="G30" s="62">
        <v>13</v>
      </c>
      <c r="H30" s="60">
        <f t="shared" si="1"/>
        <v>29</v>
      </c>
      <c r="I30" s="15">
        <v>92</v>
      </c>
      <c r="J30" s="61">
        <v>2</v>
      </c>
      <c r="K30" s="62">
        <v>5</v>
      </c>
      <c r="L30" s="60">
        <f t="shared" si="2"/>
        <v>7</v>
      </c>
    </row>
    <row r="31" spans="1:12">
      <c r="E31" s="14">
        <v>43</v>
      </c>
      <c r="F31" s="61">
        <v>16</v>
      </c>
      <c r="G31" s="62">
        <v>13</v>
      </c>
      <c r="H31" s="60">
        <f t="shared" si="1"/>
        <v>29</v>
      </c>
      <c r="I31" s="15">
        <v>93</v>
      </c>
      <c r="J31" s="61">
        <v>0</v>
      </c>
      <c r="K31" s="62">
        <v>1</v>
      </c>
      <c r="L31" s="60">
        <f t="shared" si="2"/>
        <v>1</v>
      </c>
    </row>
    <row r="32" spans="1:12">
      <c r="E32" s="14">
        <v>44</v>
      </c>
      <c r="F32" s="61">
        <v>11</v>
      </c>
      <c r="G32" s="62">
        <v>15</v>
      </c>
      <c r="H32" s="60">
        <f t="shared" si="1"/>
        <v>26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15</v>
      </c>
      <c r="G33" s="62">
        <v>18</v>
      </c>
      <c r="H33" s="60">
        <f t="shared" si="1"/>
        <v>33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16</v>
      </c>
      <c r="G34" s="62">
        <v>14</v>
      </c>
      <c r="H34" s="60">
        <f t="shared" si="1"/>
        <v>30</v>
      </c>
      <c r="I34" s="15">
        <v>96</v>
      </c>
      <c r="J34" s="61">
        <v>0</v>
      </c>
      <c r="K34" s="62">
        <v>1</v>
      </c>
      <c r="L34" s="60">
        <f t="shared" si="2"/>
        <v>1</v>
      </c>
    </row>
    <row r="35" spans="5:12">
      <c r="E35" s="14">
        <v>47</v>
      </c>
      <c r="F35" s="61">
        <v>11</v>
      </c>
      <c r="G35" s="62">
        <v>10</v>
      </c>
      <c r="H35" s="60">
        <f t="shared" si="1"/>
        <v>21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10</v>
      </c>
      <c r="G36" s="62">
        <v>16</v>
      </c>
      <c r="H36" s="60">
        <f t="shared" si="1"/>
        <v>26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9</v>
      </c>
      <c r="G37" s="62">
        <v>11</v>
      </c>
      <c r="H37" s="60">
        <f t="shared" si="1"/>
        <v>20</v>
      </c>
      <c r="I37" s="15">
        <v>99</v>
      </c>
      <c r="J37" s="61">
        <v>0</v>
      </c>
      <c r="K37" s="62">
        <v>1</v>
      </c>
      <c r="L37" s="60">
        <f t="shared" si="2"/>
        <v>1</v>
      </c>
    </row>
    <row r="38" spans="5:12">
      <c r="E38" s="14">
        <v>50</v>
      </c>
      <c r="F38" s="61">
        <v>6</v>
      </c>
      <c r="G38" s="62">
        <v>10</v>
      </c>
      <c r="H38" s="60">
        <f t="shared" si="1"/>
        <v>16</v>
      </c>
      <c r="I38" s="15">
        <v>100</v>
      </c>
      <c r="J38" s="61">
        <v>0</v>
      </c>
      <c r="K38" s="62">
        <v>1</v>
      </c>
      <c r="L38" s="60">
        <f t="shared" si="2"/>
        <v>1</v>
      </c>
    </row>
    <row r="39" spans="5:12">
      <c r="E39" s="14">
        <v>51</v>
      </c>
      <c r="F39" s="61">
        <v>7</v>
      </c>
      <c r="G39" s="62">
        <v>10</v>
      </c>
      <c r="H39" s="60">
        <f t="shared" si="1"/>
        <v>17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5</v>
      </c>
      <c r="G40" s="62">
        <v>5</v>
      </c>
      <c r="H40" s="60">
        <f t="shared" si="1"/>
        <v>10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11</v>
      </c>
      <c r="G41" s="62">
        <v>5</v>
      </c>
      <c r="H41" s="60">
        <f t="shared" si="1"/>
        <v>16</v>
      </c>
      <c r="I41" s="15">
        <v>103</v>
      </c>
      <c r="J41" s="61">
        <v>0</v>
      </c>
      <c r="K41" s="62">
        <v>1</v>
      </c>
      <c r="L41" s="60">
        <f t="shared" si="2"/>
        <v>1</v>
      </c>
    </row>
    <row r="42" spans="5:12">
      <c r="E42" s="14">
        <v>54</v>
      </c>
      <c r="F42" s="61">
        <v>10</v>
      </c>
      <c r="G42" s="62">
        <v>8</v>
      </c>
      <c r="H42" s="60">
        <f t="shared" si="1"/>
        <v>18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9</v>
      </c>
      <c r="H43" s="60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8</v>
      </c>
      <c r="G44" s="62">
        <v>12</v>
      </c>
      <c r="H44" s="60">
        <f t="shared" si="1"/>
        <v>20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6</v>
      </c>
      <c r="G45" s="62">
        <v>13</v>
      </c>
      <c r="H45" s="60">
        <f t="shared" si="1"/>
        <v>19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8</v>
      </c>
      <c r="G46" s="62">
        <v>15</v>
      </c>
      <c r="H46" s="60">
        <f t="shared" si="1"/>
        <v>23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10</v>
      </c>
      <c r="G47" s="62">
        <v>13</v>
      </c>
      <c r="H47" s="60">
        <f t="shared" si="1"/>
        <v>23</v>
      </c>
      <c r="I47" s="25" t="s">
        <v>6</v>
      </c>
      <c r="J47" s="36">
        <f>SUM(J3:J46)</f>
        <v>261</v>
      </c>
      <c r="K47" s="39">
        <f>SUM(K3:K46)</f>
        <v>370</v>
      </c>
      <c r="L47" s="40">
        <f>SUM(J47:K47)</f>
        <v>631</v>
      </c>
    </row>
    <row r="48" spans="5:12">
      <c r="E48" s="14">
        <v>60</v>
      </c>
      <c r="F48" s="61">
        <v>11</v>
      </c>
      <c r="G48" s="62">
        <v>15</v>
      </c>
      <c r="H48" s="60">
        <f t="shared" si="1"/>
        <v>26</v>
      </c>
    </row>
    <row r="49" spans="5:12" ht="14.25" thickBot="1">
      <c r="E49" s="14">
        <v>61</v>
      </c>
      <c r="F49" s="61">
        <v>18</v>
      </c>
      <c r="G49" s="62">
        <v>19</v>
      </c>
      <c r="H49" s="60">
        <f t="shared" si="1"/>
        <v>37</v>
      </c>
      <c r="J49" s="4" t="s">
        <v>139</v>
      </c>
    </row>
    <row r="50" spans="5:12">
      <c r="E50" s="14">
        <v>62</v>
      </c>
      <c r="F50" s="61">
        <v>24</v>
      </c>
      <c r="G50" s="62">
        <v>24</v>
      </c>
      <c r="H50" s="60">
        <f t="shared" si="1"/>
        <v>48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19</v>
      </c>
      <c r="G51" s="62">
        <v>29</v>
      </c>
      <c r="H51" s="60">
        <f t="shared" si="1"/>
        <v>48</v>
      </c>
      <c r="J51" s="73">
        <f>SUM(B18,F53,J47)</f>
        <v>1006</v>
      </c>
      <c r="K51" s="74">
        <f>SUM(C18,G53,K47)</f>
        <v>1115</v>
      </c>
      <c r="L51" s="75">
        <f>SUM(J51:K51)</f>
        <v>2121</v>
      </c>
    </row>
    <row r="52" spans="5:12" ht="14.25" thickBot="1">
      <c r="E52" s="24">
        <v>64</v>
      </c>
      <c r="F52" s="55">
        <v>22</v>
      </c>
      <c r="G52" s="63">
        <v>20</v>
      </c>
      <c r="H52" s="57">
        <f t="shared" si="1"/>
        <v>42</v>
      </c>
    </row>
    <row r="53" spans="5:12" ht="15" thickTop="1" thickBot="1">
      <c r="E53" s="23" t="s">
        <v>6</v>
      </c>
      <c r="F53" s="36">
        <f>SUM(F3:F52)</f>
        <v>626</v>
      </c>
      <c r="G53" s="39">
        <f>SUM(G3:G52)</f>
        <v>611</v>
      </c>
      <c r="H53" s="40">
        <f>SUM(F53:G53)</f>
        <v>1237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zoomScale="80" zoomScaleNormal="80" workbookViewId="0">
      <selection activeCell="K53" sqref="K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7</v>
      </c>
      <c r="C3" s="51">
        <v>2</v>
      </c>
      <c r="D3" s="52">
        <f>SUM(B3:C3)</f>
        <v>9</v>
      </c>
      <c r="E3" s="19">
        <v>15</v>
      </c>
      <c r="F3" s="50">
        <v>3</v>
      </c>
      <c r="G3" s="58">
        <v>6</v>
      </c>
      <c r="H3" s="59">
        <f>SUM(F3:G3)</f>
        <v>9</v>
      </c>
      <c r="I3" s="20">
        <v>65</v>
      </c>
      <c r="J3" s="50">
        <v>8</v>
      </c>
      <c r="K3" s="58">
        <v>8</v>
      </c>
      <c r="L3" s="59">
        <f>SUM(J3:K3)</f>
        <v>16</v>
      </c>
    </row>
    <row r="4" spans="1:12">
      <c r="A4" s="14">
        <v>1</v>
      </c>
      <c r="B4" s="53">
        <v>6</v>
      </c>
      <c r="C4" s="51">
        <v>2</v>
      </c>
      <c r="D4" s="54">
        <f t="shared" ref="D4:D17" si="0">SUM(B4:C4)</f>
        <v>8</v>
      </c>
      <c r="E4" s="14">
        <v>16</v>
      </c>
      <c r="F4" s="53">
        <v>5</v>
      </c>
      <c r="G4" s="58">
        <v>1</v>
      </c>
      <c r="H4" s="60">
        <f t="shared" ref="H4:H52" si="1">SUM(F4:G4)</f>
        <v>6</v>
      </c>
      <c r="I4" s="15">
        <v>66</v>
      </c>
      <c r="J4" s="53">
        <v>6</v>
      </c>
      <c r="K4" s="58">
        <v>8</v>
      </c>
      <c r="L4" s="60">
        <f t="shared" ref="L4:L46" si="2">SUM(J4:K4)</f>
        <v>14</v>
      </c>
    </row>
    <row r="5" spans="1:12">
      <c r="A5" s="14">
        <v>2</v>
      </c>
      <c r="B5" s="53">
        <v>5</v>
      </c>
      <c r="C5" s="51">
        <v>3</v>
      </c>
      <c r="D5" s="54">
        <f t="shared" si="0"/>
        <v>8</v>
      </c>
      <c r="E5" s="14">
        <v>17</v>
      </c>
      <c r="F5" s="53">
        <v>6</v>
      </c>
      <c r="G5" s="58">
        <v>4</v>
      </c>
      <c r="H5" s="60">
        <f t="shared" si="1"/>
        <v>10</v>
      </c>
      <c r="I5" s="15">
        <v>67</v>
      </c>
      <c r="J5" s="53">
        <v>13</v>
      </c>
      <c r="K5" s="58">
        <v>10</v>
      </c>
      <c r="L5" s="60">
        <f t="shared" si="2"/>
        <v>23</v>
      </c>
    </row>
    <row r="6" spans="1:12">
      <c r="A6" s="14">
        <v>3</v>
      </c>
      <c r="B6" s="53">
        <v>5</v>
      </c>
      <c r="C6" s="51">
        <v>3</v>
      </c>
      <c r="D6" s="54">
        <f t="shared" si="0"/>
        <v>8</v>
      </c>
      <c r="E6" s="14">
        <v>18</v>
      </c>
      <c r="F6" s="53">
        <v>4</v>
      </c>
      <c r="G6" s="58">
        <v>1</v>
      </c>
      <c r="H6" s="60">
        <f t="shared" si="1"/>
        <v>5</v>
      </c>
      <c r="I6" s="15">
        <v>68</v>
      </c>
      <c r="J6" s="53">
        <v>6</v>
      </c>
      <c r="K6" s="58">
        <v>3</v>
      </c>
      <c r="L6" s="60">
        <f t="shared" si="2"/>
        <v>9</v>
      </c>
    </row>
    <row r="7" spans="1:12">
      <c r="A7" s="14">
        <v>4</v>
      </c>
      <c r="B7" s="53">
        <v>3</v>
      </c>
      <c r="C7" s="51">
        <v>2</v>
      </c>
      <c r="D7" s="54">
        <f t="shared" si="0"/>
        <v>5</v>
      </c>
      <c r="E7" s="14">
        <v>19</v>
      </c>
      <c r="F7" s="53">
        <v>4</v>
      </c>
      <c r="G7" s="58">
        <v>4</v>
      </c>
      <c r="H7" s="60">
        <f t="shared" si="1"/>
        <v>8</v>
      </c>
      <c r="I7" s="15">
        <v>69</v>
      </c>
      <c r="J7" s="53">
        <v>3</v>
      </c>
      <c r="K7" s="58">
        <v>5</v>
      </c>
      <c r="L7" s="60">
        <f t="shared" si="2"/>
        <v>8</v>
      </c>
    </row>
    <row r="8" spans="1:12">
      <c r="A8" s="14">
        <v>5</v>
      </c>
      <c r="B8" s="53">
        <v>4</v>
      </c>
      <c r="C8" s="51">
        <v>5</v>
      </c>
      <c r="D8" s="54">
        <f t="shared" si="0"/>
        <v>9</v>
      </c>
      <c r="E8" s="14">
        <v>20</v>
      </c>
      <c r="F8" s="53">
        <v>6</v>
      </c>
      <c r="G8" s="58">
        <v>2</v>
      </c>
      <c r="H8" s="60">
        <f t="shared" si="1"/>
        <v>8</v>
      </c>
      <c r="I8" s="15">
        <v>70</v>
      </c>
      <c r="J8" s="53">
        <v>8</v>
      </c>
      <c r="K8" s="58">
        <v>6</v>
      </c>
      <c r="L8" s="60">
        <f t="shared" si="2"/>
        <v>14</v>
      </c>
    </row>
    <row r="9" spans="1:12">
      <c r="A9" s="14">
        <v>6</v>
      </c>
      <c r="B9" s="53">
        <v>2</v>
      </c>
      <c r="C9" s="51">
        <v>3</v>
      </c>
      <c r="D9" s="54">
        <f t="shared" si="0"/>
        <v>5</v>
      </c>
      <c r="E9" s="14">
        <v>21</v>
      </c>
      <c r="F9" s="53">
        <v>9</v>
      </c>
      <c r="G9" s="58">
        <v>3</v>
      </c>
      <c r="H9" s="60">
        <f t="shared" si="1"/>
        <v>12</v>
      </c>
      <c r="I9" s="15">
        <v>71</v>
      </c>
      <c r="J9" s="53">
        <v>6</v>
      </c>
      <c r="K9" s="58">
        <v>9</v>
      </c>
      <c r="L9" s="60">
        <f t="shared" si="2"/>
        <v>15</v>
      </c>
    </row>
    <row r="10" spans="1:12">
      <c r="A10" s="14">
        <v>7</v>
      </c>
      <c r="B10" s="53">
        <v>2</v>
      </c>
      <c r="C10" s="51">
        <v>0</v>
      </c>
      <c r="D10" s="54">
        <f t="shared" si="0"/>
        <v>2</v>
      </c>
      <c r="E10" s="14">
        <v>22</v>
      </c>
      <c r="F10" s="53">
        <v>4</v>
      </c>
      <c r="G10" s="58">
        <v>6</v>
      </c>
      <c r="H10" s="60">
        <f t="shared" si="1"/>
        <v>10</v>
      </c>
      <c r="I10" s="15">
        <v>72</v>
      </c>
      <c r="J10" s="53">
        <v>4</v>
      </c>
      <c r="K10" s="58">
        <v>0</v>
      </c>
      <c r="L10" s="60">
        <f t="shared" si="2"/>
        <v>4</v>
      </c>
    </row>
    <row r="11" spans="1:12">
      <c r="A11" s="14">
        <v>8</v>
      </c>
      <c r="B11" s="53">
        <v>4</v>
      </c>
      <c r="C11" s="51">
        <v>5</v>
      </c>
      <c r="D11" s="54">
        <f t="shared" si="0"/>
        <v>9</v>
      </c>
      <c r="E11" s="14">
        <v>23</v>
      </c>
      <c r="F11" s="53">
        <v>1</v>
      </c>
      <c r="G11" s="58">
        <v>6</v>
      </c>
      <c r="H11" s="60">
        <f t="shared" si="1"/>
        <v>7</v>
      </c>
      <c r="I11" s="15">
        <v>73</v>
      </c>
      <c r="J11" s="53">
        <v>5</v>
      </c>
      <c r="K11" s="58">
        <v>6</v>
      </c>
      <c r="L11" s="60">
        <f t="shared" si="2"/>
        <v>11</v>
      </c>
    </row>
    <row r="12" spans="1:12">
      <c r="A12" s="14">
        <v>9</v>
      </c>
      <c r="B12" s="53">
        <v>5</v>
      </c>
      <c r="C12" s="51">
        <v>2</v>
      </c>
      <c r="D12" s="54">
        <f t="shared" si="0"/>
        <v>7</v>
      </c>
      <c r="E12" s="14">
        <v>24</v>
      </c>
      <c r="F12" s="53">
        <v>9</v>
      </c>
      <c r="G12" s="58">
        <v>6</v>
      </c>
      <c r="H12" s="60">
        <f t="shared" si="1"/>
        <v>15</v>
      </c>
      <c r="I12" s="15">
        <v>74</v>
      </c>
      <c r="J12" s="53">
        <v>6</v>
      </c>
      <c r="K12" s="58">
        <v>2</v>
      </c>
      <c r="L12" s="60">
        <f t="shared" si="2"/>
        <v>8</v>
      </c>
    </row>
    <row r="13" spans="1:12">
      <c r="A13" s="14">
        <v>10</v>
      </c>
      <c r="B13" s="53">
        <v>6</v>
      </c>
      <c r="C13" s="51">
        <v>5</v>
      </c>
      <c r="D13" s="54">
        <f t="shared" si="0"/>
        <v>11</v>
      </c>
      <c r="E13" s="14">
        <v>25</v>
      </c>
      <c r="F13" s="53">
        <v>5</v>
      </c>
      <c r="G13" s="58">
        <v>4</v>
      </c>
      <c r="H13" s="60">
        <f t="shared" si="1"/>
        <v>9</v>
      </c>
      <c r="I13" s="15">
        <v>75</v>
      </c>
      <c r="J13" s="53">
        <v>3</v>
      </c>
      <c r="K13" s="58">
        <v>3</v>
      </c>
      <c r="L13" s="60">
        <f t="shared" si="2"/>
        <v>6</v>
      </c>
    </row>
    <row r="14" spans="1:12">
      <c r="A14" s="14">
        <v>11</v>
      </c>
      <c r="B14" s="53">
        <v>5</v>
      </c>
      <c r="C14" s="51">
        <v>3</v>
      </c>
      <c r="D14" s="54">
        <f t="shared" si="0"/>
        <v>8</v>
      </c>
      <c r="E14" s="14">
        <v>26</v>
      </c>
      <c r="F14" s="53">
        <v>5</v>
      </c>
      <c r="G14" s="58">
        <v>1</v>
      </c>
      <c r="H14" s="60">
        <f t="shared" si="1"/>
        <v>6</v>
      </c>
      <c r="I14" s="15">
        <v>76</v>
      </c>
      <c r="J14" s="53">
        <v>3</v>
      </c>
      <c r="K14" s="58">
        <v>1</v>
      </c>
      <c r="L14" s="60">
        <f t="shared" si="2"/>
        <v>4</v>
      </c>
    </row>
    <row r="15" spans="1:12">
      <c r="A15" s="14">
        <v>12</v>
      </c>
      <c r="B15" s="53">
        <v>5</v>
      </c>
      <c r="C15" s="51">
        <v>3</v>
      </c>
      <c r="D15" s="54">
        <f t="shared" si="0"/>
        <v>8</v>
      </c>
      <c r="E15" s="14">
        <v>27</v>
      </c>
      <c r="F15" s="53">
        <v>7</v>
      </c>
      <c r="G15" s="58">
        <v>3</v>
      </c>
      <c r="H15" s="60">
        <f t="shared" si="1"/>
        <v>10</v>
      </c>
      <c r="I15" s="15">
        <v>77</v>
      </c>
      <c r="J15" s="53">
        <v>5</v>
      </c>
      <c r="K15" s="58">
        <v>6</v>
      </c>
      <c r="L15" s="60">
        <f t="shared" si="2"/>
        <v>11</v>
      </c>
    </row>
    <row r="16" spans="1:12">
      <c r="A16" s="14">
        <v>13</v>
      </c>
      <c r="B16" s="53">
        <v>3</v>
      </c>
      <c r="C16" s="51">
        <v>6</v>
      </c>
      <c r="D16" s="54">
        <f t="shared" si="0"/>
        <v>9</v>
      </c>
      <c r="E16" s="14">
        <v>28</v>
      </c>
      <c r="F16" s="61">
        <v>5</v>
      </c>
      <c r="G16" s="62">
        <v>7</v>
      </c>
      <c r="H16" s="60">
        <f t="shared" si="1"/>
        <v>12</v>
      </c>
      <c r="I16" s="15">
        <v>78</v>
      </c>
      <c r="J16" s="53">
        <v>2</v>
      </c>
      <c r="K16" s="58">
        <v>4</v>
      </c>
      <c r="L16" s="60">
        <f t="shared" si="2"/>
        <v>6</v>
      </c>
    </row>
    <row r="17" spans="1:12" ht="14.25" thickBot="1">
      <c r="A17" s="24">
        <v>14</v>
      </c>
      <c r="B17" s="55">
        <v>7</v>
      </c>
      <c r="C17" s="56">
        <v>3</v>
      </c>
      <c r="D17" s="57">
        <f t="shared" si="0"/>
        <v>10</v>
      </c>
      <c r="E17" s="14">
        <v>29</v>
      </c>
      <c r="F17" s="61">
        <v>8</v>
      </c>
      <c r="G17" s="62">
        <v>5</v>
      </c>
      <c r="H17" s="60">
        <f t="shared" si="1"/>
        <v>13</v>
      </c>
      <c r="I17" s="15">
        <v>79</v>
      </c>
      <c r="J17" s="53">
        <v>3</v>
      </c>
      <c r="K17" s="58">
        <v>4</v>
      </c>
      <c r="L17" s="60">
        <f t="shared" si="2"/>
        <v>7</v>
      </c>
    </row>
    <row r="18" spans="1:12" ht="15" thickTop="1" thickBot="1">
      <c r="A18" s="23" t="s">
        <v>6</v>
      </c>
      <c r="B18" s="34">
        <f>SUM(B3:B17)</f>
        <v>69</v>
      </c>
      <c r="C18" s="35">
        <f>SUM(C3:C17)</f>
        <v>47</v>
      </c>
      <c r="D18" s="36">
        <f>SUM(B18:C18)</f>
        <v>116</v>
      </c>
      <c r="E18" s="14">
        <v>30</v>
      </c>
      <c r="F18" s="61">
        <v>7</v>
      </c>
      <c r="G18" s="62">
        <v>9</v>
      </c>
      <c r="H18" s="60">
        <f t="shared" si="1"/>
        <v>16</v>
      </c>
      <c r="I18" s="15">
        <v>80</v>
      </c>
      <c r="J18" s="53">
        <v>1</v>
      </c>
      <c r="K18" s="58">
        <v>1</v>
      </c>
      <c r="L18" s="60">
        <f t="shared" si="2"/>
        <v>2</v>
      </c>
    </row>
    <row r="19" spans="1:12">
      <c r="E19" s="14">
        <v>31</v>
      </c>
      <c r="F19" s="61">
        <v>5</v>
      </c>
      <c r="G19" s="62">
        <v>3</v>
      </c>
      <c r="H19" s="60">
        <f t="shared" si="1"/>
        <v>8</v>
      </c>
      <c r="I19" s="15">
        <v>81</v>
      </c>
      <c r="J19" s="53">
        <v>1</v>
      </c>
      <c r="K19" s="58">
        <v>4</v>
      </c>
      <c r="L19" s="60">
        <f t="shared" si="2"/>
        <v>5</v>
      </c>
    </row>
    <row r="20" spans="1:12">
      <c r="E20" s="14">
        <v>32</v>
      </c>
      <c r="F20" s="61">
        <v>10</v>
      </c>
      <c r="G20" s="62">
        <v>5</v>
      </c>
      <c r="H20" s="60">
        <f t="shared" si="1"/>
        <v>15</v>
      </c>
      <c r="I20" s="15">
        <v>82</v>
      </c>
      <c r="J20" s="53">
        <v>2</v>
      </c>
      <c r="K20" s="58">
        <v>1</v>
      </c>
      <c r="L20" s="60">
        <f t="shared" si="2"/>
        <v>3</v>
      </c>
    </row>
    <row r="21" spans="1:12">
      <c r="E21" s="14">
        <v>33</v>
      </c>
      <c r="F21" s="61">
        <v>11</v>
      </c>
      <c r="G21" s="62">
        <v>7</v>
      </c>
      <c r="H21" s="60">
        <f t="shared" si="1"/>
        <v>18</v>
      </c>
      <c r="I21" s="15">
        <v>83</v>
      </c>
      <c r="J21" s="53">
        <v>1</v>
      </c>
      <c r="K21" s="58">
        <v>3</v>
      </c>
      <c r="L21" s="60">
        <f t="shared" si="2"/>
        <v>4</v>
      </c>
    </row>
    <row r="22" spans="1:12">
      <c r="E22" s="14">
        <v>34</v>
      </c>
      <c r="F22" s="61">
        <v>10</v>
      </c>
      <c r="G22" s="62">
        <v>6</v>
      </c>
      <c r="H22" s="60">
        <f t="shared" si="1"/>
        <v>16</v>
      </c>
      <c r="I22" s="15">
        <v>84</v>
      </c>
      <c r="J22" s="61">
        <v>1</v>
      </c>
      <c r="K22" s="62">
        <v>1</v>
      </c>
      <c r="L22" s="60">
        <f t="shared" si="2"/>
        <v>2</v>
      </c>
    </row>
    <row r="23" spans="1:12">
      <c r="E23" s="14">
        <v>35</v>
      </c>
      <c r="F23" s="61">
        <v>5</v>
      </c>
      <c r="G23" s="62">
        <v>3</v>
      </c>
      <c r="H23" s="60">
        <f t="shared" si="1"/>
        <v>8</v>
      </c>
      <c r="I23" s="15">
        <v>85</v>
      </c>
      <c r="J23" s="61">
        <v>0</v>
      </c>
      <c r="K23" s="62">
        <v>0</v>
      </c>
      <c r="L23" s="60">
        <f t="shared" si="2"/>
        <v>0</v>
      </c>
    </row>
    <row r="24" spans="1:12">
      <c r="E24" s="14">
        <v>36</v>
      </c>
      <c r="F24" s="61">
        <v>7</v>
      </c>
      <c r="G24" s="62">
        <v>3</v>
      </c>
      <c r="H24" s="60">
        <f t="shared" si="1"/>
        <v>10</v>
      </c>
      <c r="I24" s="15">
        <v>86</v>
      </c>
      <c r="J24" s="61">
        <v>1</v>
      </c>
      <c r="K24" s="62">
        <v>3</v>
      </c>
      <c r="L24" s="60">
        <f t="shared" si="2"/>
        <v>4</v>
      </c>
    </row>
    <row r="25" spans="1:12">
      <c r="E25" s="14">
        <v>37</v>
      </c>
      <c r="F25" s="61">
        <v>8</v>
      </c>
      <c r="G25" s="62">
        <v>5</v>
      </c>
      <c r="H25" s="60">
        <f t="shared" si="1"/>
        <v>13</v>
      </c>
      <c r="I25" s="15">
        <v>87</v>
      </c>
      <c r="J25" s="61">
        <v>1</v>
      </c>
      <c r="K25" s="62">
        <v>5</v>
      </c>
      <c r="L25" s="60">
        <f t="shared" si="2"/>
        <v>6</v>
      </c>
    </row>
    <row r="26" spans="1:12">
      <c r="E26" s="14">
        <v>38</v>
      </c>
      <c r="F26" s="61">
        <v>10</v>
      </c>
      <c r="G26" s="62">
        <v>9</v>
      </c>
      <c r="H26" s="60">
        <f t="shared" si="1"/>
        <v>19</v>
      </c>
      <c r="I26" s="15">
        <v>88</v>
      </c>
      <c r="J26" s="61">
        <v>1</v>
      </c>
      <c r="K26" s="62">
        <v>2</v>
      </c>
      <c r="L26" s="60">
        <f t="shared" si="2"/>
        <v>3</v>
      </c>
    </row>
    <row r="27" spans="1:12">
      <c r="E27" s="14">
        <v>39</v>
      </c>
      <c r="F27" s="61">
        <v>5</v>
      </c>
      <c r="G27" s="62">
        <v>6</v>
      </c>
      <c r="H27" s="60">
        <f t="shared" si="1"/>
        <v>11</v>
      </c>
      <c r="I27" s="15">
        <v>89</v>
      </c>
      <c r="J27" s="61">
        <v>3</v>
      </c>
      <c r="K27" s="62">
        <v>1</v>
      </c>
      <c r="L27" s="60">
        <f t="shared" si="2"/>
        <v>4</v>
      </c>
    </row>
    <row r="28" spans="1:12">
      <c r="E28" s="14">
        <v>40</v>
      </c>
      <c r="F28" s="61">
        <v>4</v>
      </c>
      <c r="G28" s="62">
        <v>4</v>
      </c>
      <c r="H28" s="60">
        <f t="shared" si="1"/>
        <v>8</v>
      </c>
      <c r="I28" s="15">
        <v>90</v>
      </c>
      <c r="J28" s="61">
        <v>0</v>
      </c>
      <c r="K28" s="62">
        <v>1</v>
      </c>
      <c r="L28" s="60">
        <f t="shared" si="2"/>
        <v>1</v>
      </c>
    </row>
    <row r="29" spans="1:12">
      <c r="E29" s="14">
        <v>41</v>
      </c>
      <c r="F29" s="61">
        <v>5</v>
      </c>
      <c r="G29" s="62">
        <v>6</v>
      </c>
      <c r="H29" s="60">
        <f t="shared" si="1"/>
        <v>11</v>
      </c>
      <c r="I29" s="15">
        <v>91</v>
      </c>
      <c r="J29" s="61">
        <v>0</v>
      </c>
      <c r="K29" s="62">
        <v>3</v>
      </c>
      <c r="L29" s="60">
        <f t="shared" si="2"/>
        <v>3</v>
      </c>
    </row>
    <row r="30" spans="1:12">
      <c r="E30" s="14">
        <v>42</v>
      </c>
      <c r="F30" s="61">
        <v>7</v>
      </c>
      <c r="G30" s="62">
        <v>6</v>
      </c>
      <c r="H30" s="60">
        <f t="shared" si="1"/>
        <v>13</v>
      </c>
      <c r="I30" s="15">
        <v>92</v>
      </c>
      <c r="J30" s="61">
        <v>1</v>
      </c>
      <c r="K30" s="62">
        <v>0</v>
      </c>
      <c r="L30" s="60">
        <f t="shared" si="2"/>
        <v>1</v>
      </c>
    </row>
    <row r="31" spans="1:12">
      <c r="E31" s="14">
        <v>43</v>
      </c>
      <c r="F31" s="61">
        <v>8</v>
      </c>
      <c r="G31" s="62">
        <v>7</v>
      </c>
      <c r="H31" s="60">
        <f t="shared" si="1"/>
        <v>15</v>
      </c>
      <c r="I31" s="15">
        <v>93</v>
      </c>
      <c r="J31" s="61">
        <v>0</v>
      </c>
      <c r="K31" s="62">
        <v>2</v>
      </c>
      <c r="L31" s="60">
        <f t="shared" si="2"/>
        <v>2</v>
      </c>
    </row>
    <row r="32" spans="1:12">
      <c r="E32" s="14">
        <v>44</v>
      </c>
      <c r="F32" s="61">
        <v>9</v>
      </c>
      <c r="G32" s="62">
        <v>7</v>
      </c>
      <c r="H32" s="60">
        <f t="shared" si="1"/>
        <v>16</v>
      </c>
      <c r="I32" s="15">
        <v>94</v>
      </c>
      <c r="J32" s="61">
        <v>0</v>
      </c>
      <c r="K32" s="62">
        <v>0</v>
      </c>
      <c r="L32" s="60">
        <f t="shared" si="2"/>
        <v>0</v>
      </c>
    </row>
    <row r="33" spans="5:12">
      <c r="E33" s="14">
        <v>45</v>
      </c>
      <c r="F33" s="61">
        <v>4</v>
      </c>
      <c r="G33" s="62">
        <v>2</v>
      </c>
      <c r="H33" s="60">
        <f t="shared" si="1"/>
        <v>6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7</v>
      </c>
      <c r="G34" s="62">
        <v>7</v>
      </c>
      <c r="H34" s="60">
        <f t="shared" si="1"/>
        <v>14</v>
      </c>
      <c r="I34" s="15">
        <v>96</v>
      </c>
      <c r="J34" s="61">
        <v>0</v>
      </c>
      <c r="K34" s="62">
        <v>0</v>
      </c>
      <c r="L34" s="60">
        <f t="shared" si="2"/>
        <v>0</v>
      </c>
    </row>
    <row r="35" spans="5:12">
      <c r="E35" s="14">
        <v>47</v>
      </c>
      <c r="F35" s="61">
        <v>6</v>
      </c>
      <c r="G35" s="62">
        <v>3</v>
      </c>
      <c r="H35" s="60">
        <f t="shared" si="1"/>
        <v>9</v>
      </c>
      <c r="I35" s="15">
        <v>97</v>
      </c>
      <c r="J35" s="61">
        <v>0</v>
      </c>
      <c r="K35" s="62">
        <v>1</v>
      </c>
      <c r="L35" s="60">
        <f t="shared" si="2"/>
        <v>1</v>
      </c>
    </row>
    <row r="36" spans="5:12">
      <c r="E36" s="14">
        <v>48</v>
      </c>
      <c r="F36" s="61">
        <v>2</v>
      </c>
      <c r="G36" s="62">
        <v>6</v>
      </c>
      <c r="H36" s="60">
        <f t="shared" si="1"/>
        <v>8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4</v>
      </c>
      <c r="G37" s="62">
        <v>3</v>
      </c>
      <c r="H37" s="60">
        <f t="shared" si="1"/>
        <v>7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7</v>
      </c>
      <c r="G38" s="62">
        <v>4</v>
      </c>
      <c r="H38" s="60">
        <f t="shared" si="1"/>
        <v>11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3</v>
      </c>
      <c r="G39" s="62">
        <v>2</v>
      </c>
      <c r="H39" s="60">
        <f t="shared" si="1"/>
        <v>5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</v>
      </c>
      <c r="G40" s="62">
        <v>2</v>
      </c>
      <c r="H40" s="60">
        <f t="shared" si="1"/>
        <v>3</v>
      </c>
      <c r="I40" s="15">
        <v>102</v>
      </c>
      <c r="J40" s="61">
        <v>0</v>
      </c>
      <c r="K40" s="62">
        <v>1</v>
      </c>
      <c r="L40" s="60">
        <f t="shared" si="2"/>
        <v>1</v>
      </c>
    </row>
    <row r="41" spans="5:12">
      <c r="E41" s="14">
        <v>53</v>
      </c>
      <c r="F41" s="61">
        <v>4</v>
      </c>
      <c r="G41" s="62">
        <v>6</v>
      </c>
      <c r="H41" s="60">
        <f t="shared" si="1"/>
        <v>10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5</v>
      </c>
      <c r="G42" s="62">
        <v>2</v>
      </c>
      <c r="H42" s="60">
        <f t="shared" si="1"/>
        <v>7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4</v>
      </c>
      <c r="G43" s="62">
        <v>4</v>
      </c>
      <c r="H43" s="60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4</v>
      </c>
      <c r="G44" s="62">
        <v>2</v>
      </c>
      <c r="H44" s="60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4</v>
      </c>
      <c r="G45" s="62">
        <v>5</v>
      </c>
      <c r="H45" s="60">
        <f t="shared" si="1"/>
        <v>9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6</v>
      </c>
      <c r="G46" s="62">
        <v>3</v>
      </c>
      <c r="H46" s="60">
        <f t="shared" si="1"/>
        <v>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5</v>
      </c>
      <c r="G47" s="62">
        <v>7</v>
      </c>
      <c r="H47" s="60">
        <f t="shared" si="1"/>
        <v>12</v>
      </c>
      <c r="I47" s="25" t="s">
        <v>6</v>
      </c>
      <c r="J47" s="36">
        <f>SUM(J3:J46)</f>
        <v>94</v>
      </c>
      <c r="K47" s="39">
        <f>SUM(K3:K46)</f>
        <v>105</v>
      </c>
      <c r="L47" s="40">
        <f>SUM(J47:K47)</f>
        <v>199</v>
      </c>
    </row>
    <row r="48" spans="5:12">
      <c r="E48" s="14">
        <v>60</v>
      </c>
      <c r="F48" s="61">
        <v>9</v>
      </c>
      <c r="G48" s="62">
        <v>12</v>
      </c>
      <c r="H48" s="60">
        <f t="shared" si="1"/>
        <v>21</v>
      </c>
    </row>
    <row r="49" spans="5:12" ht="14.25" thickBot="1">
      <c r="E49" s="14">
        <v>61</v>
      </c>
      <c r="F49" s="61">
        <v>10</v>
      </c>
      <c r="G49" s="62">
        <v>10</v>
      </c>
      <c r="H49" s="60">
        <f t="shared" si="1"/>
        <v>20</v>
      </c>
      <c r="J49" s="4" t="s">
        <v>143</v>
      </c>
    </row>
    <row r="50" spans="5:12">
      <c r="E50" s="14">
        <v>62</v>
      </c>
      <c r="F50" s="61">
        <v>8</v>
      </c>
      <c r="G50" s="62">
        <v>10</v>
      </c>
      <c r="H50" s="60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12</v>
      </c>
      <c r="G51" s="62">
        <v>8</v>
      </c>
      <c r="H51" s="60">
        <f t="shared" si="1"/>
        <v>20</v>
      </c>
      <c r="J51" s="73">
        <f>SUM(B18,F53,J47)</f>
        <v>470</v>
      </c>
      <c r="K51" s="74">
        <f>SUM(C18,G53,K47)</f>
        <v>406</v>
      </c>
      <c r="L51" s="75">
        <f>SUM(J51:K51)</f>
        <v>876</v>
      </c>
    </row>
    <row r="52" spans="5:12" ht="14.25" thickBot="1">
      <c r="E52" s="24">
        <v>64</v>
      </c>
      <c r="F52" s="55">
        <v>10</v>
      </c>
      <c r="G52" s="63">
        <v>11</v>
      </c>
      <c r="H52" s="57">
        <f t="shared" si="1"/>
        <v>21</v>
      </c>
    </row>
    <row r="53" spans="5:12" ht="15" thickTop="1" thickBot="1">
      <c r="E53" s="23" t="s">
        <v>6</v>
      </c>
      <c r="F53" s="36">
        <f>SUM(F3:F52)</f>
        <v>307</v>
      </c>
      <c r="G53" s="39">
        <f>SUM(G3:G52)</f>
        <v>254</v>
      </c>
      <c r="H53" s="40">
        <f>SUM(F53:G53)</f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topLeftCell="D25" workbookViewId="0">
      <selection activeCell="N39" sqref="N3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37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0</v>
      </c>
      <c r="G3" s="46">
        <v>1</v>
      </c>
      <c r="H3" s="37">
        <f>SUM(F3:G3)</f>
        <v>1</v>
      </c>
      <c r="I3" s="20">
        <v>65</v>
      </c>
      <c r="J3" s="49">
        <v>3</v>
      </c>
      <c r="K3" s="46">
        <v>4</v>
      </c>
      <c r="L3" s="37">
        <f>SUM(J3:K3)</f>
        <v>7</v>
      </c>
    </row>
    <row r="4" spans="1:12">
      <c r="A4" s="14">
        <v>1</v>
      </c>
      <c r="B4" s="43">
        <v>0</v>
      </c>
      <c r="C4" s="42">
        <v>3</v>
      </c>
      <c r="D4" s="30">
        <f t="shared" ref="D4:D17" si="0">SUM(B4:C4)</f>
        <v>3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2</v>
      </c>
      <c r="K5" s="46">
        <v>4</v>
      </c>
      <c r="L5" s="38">
        <f t="shared" si="2"/>
        <v>6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0</v>
      </c>
      <c r="G6" s="46">
        <v>0</v>
      </c>
      <c r="H6" s="38">
        <f t="shared" si="1"/>
        <v>0</v>
      </c>
      <c r="I6" s="15">
        <v>68</v>
      </c>
      <c r="J6" s="41">
        <v>5</v>
      </c>
      <c r="K6" s="46">
        <v>1</v>
      </c>
      <c r="L6" s="38">
        <f t="shared" si="2"/>
        <v>6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0</v>
      </c>
      <c r="G7" s="46">
        <v>2</v>
      </c>
      <c r="H7" s="38">
        <f t="shared" si="1"/>
        <v>2</v>
      </c>
      <c r="I7" s="15">
        <v>69</v>
      </c>
      <c r="J7" s="41">
        <v>0</v>
      </c>
      <c r="K7" s="46">
        <v>2</v>
      </c>
      <c r="L7" s="38">
        <f t="shared" si="2"/>
        <v>2</v>
      </c>
    </row>
    <row r="8" spans="1:12">
      <c r="A8" s="14">
        <v>5</v>
      </c>
      <c r="B8" s="43">
        <v>0</v>
      </c>
      <c r="C8" s="42">
        <v>0</v>
      </c>
      <c r="D8" s="30">
        <f t="shared" si="0"/>
        <v>0</v>
      </c>
      <c r="E8" s="14">
        <v>20</v>
      </c>
      <c r="F8" s="41">
        <v>1</v>
      </c>
      <c r="G8" s="46">
        <v>0</v>
      </c>
      <c r="H8" s="38">
        <f t="shared" si="1"/>
        <v>1</v>
      </c>
      <c r="I8" s="15">
        <v>70</v>
      </c>
      <c r="J8" s="41">
        <v>1</v>
      </c>
      <c r="K8" s="46">
        <v>0</v>
      </c>
      <c r="L8" s="38">
        <f t="shared" si="2"/>
        <v>1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2</v>
      </c>
      <c r="G9" s="46">
        <v>0</v>
      </c>
      <c r="H9" s="38">
        <f t="shared" si="1"/>
        <v>2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3</v>
      </c>
      <c r="G10" s="46">
        <v>1</v>
      </c>
      <c r="H10" s="38">
        <f t="shared" si="1"/>
        <v>4</v>
      </c>
      <c r="I10" s="15">
        <v>72</v>
      </c>
      <c r="J10" s="41">
        <v>4</v>
      </c>
      <c r="K10" s="46">
        <v>1</v>
      </c>
      <c r="L10" s="38">
        <f t="shared" si="2"/>
        <v>5</v>
      </c>
    </row>
    <row r="11" spans="1:12">
      <c r="A11" s="14">
        <v>8</v>
      </c>
      <c r="B11" s="43">
        <v>1</v>
      </c>
      <c r="C11" s="42">
        <v>0</v>
      </c>
      <c r="D11" s="30">
        <f t="shared" si="0"/>
        <v>1</v>
      </c>
      <c r="E11" s="14">
        <v>23</v>
      </c>
      <c r="F11" s="41">
        <v>0</v>
      </c>
      <c r="G11" s="46">
        <v>5</v>
      </c>
      <c r="H11" s="38">
        <f t="shared" si="1"/>
        <v>5</v>
      </c>
      <c r="I11" s="15">
        <v>73</v>
      </c>
      <c r="J11" s="41">
        <v>1</v>
      </c>
      <c r="K11" s="46">
        <v>2</v>
      </c>
      <c r="L11" s="38">
        <f t="shared" si="2"/>
        <v>3</v>
      </c>
    </row>
    <row r="12" spans="1:12">
      <c r="A12" s="14">
        <v>9</v>
      </c>
      <c r="B12" s="43">
        <v>0</v>
      </c>
      <c r="C12" s="42">
        <v>1</v>
      </c>
      <c r="D12" s="30">
        <f t="shared" si="0"/>
        <v>1</v>
      </c>
      <c r="E12" s="14">
        <v>24</v>
      </c>
      <c r="F12" s="41">
        <v>4</v>
      </c>
      <c r="G12" s="46">
        <v>0</v>
      </c>
      <c r="H12" s="38">
        <f t="shared" si="1"/>
        <v>4</v>
      </c>
      <c r="I12" s="15">
        <v>74</v>
      </c>
      <c r="J12" s="41">
        <v>0</v>
      </c>
      <c r="K12" s="46">
        <v>3</v>
      </c>
      <c r="L12" s="38">
        <f t="shared" si="2"/>
        <v>3</v>
      </c>
    </row>
    <row r="13" spans="1:12">
      <c r="A13" s="14">
        <v>10</v>
      </c>
      <c r="B13" s="43">
        <v>0</v>
      </c>
      <c r="C13" s="42">
        <v>2</v>
      </c>
      <c r="D13" s="30">
        <f t="shared" si="0"/>
        <v>2</v>
      </c>
      <c r="E13" s="14">
        <v>25</v>
      </c>
      <c r="F13" s="41">
        <v>0</v>
      </c>
      <c r="G13" s="46">
        <v>1</v>
      </c>
      <c r="H13" s="38">
        <f t="shared" si="1"/>
        <v>1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2</v>
      </c>
      <c r="G14" s="46">
        <v>0</v>
      </c>
      <c r="H14" s="38">
        <f t="shared" si="1"/>
        <v>2</v>
      </c>
      <c r="I14" s="15">
        <v>76</v>
      </c>
      <c r="J14" s="41">
        <v>1</v>
      </c>
      <c r="K14" s="46">
        <v>2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0</v>
      </c>
      <c r="D15" s="30">
        <f t="shared" si="0"/>
        <v>0</v>
      </c>
      <c r="E15" s="14">
        <v>27</v>
      </c>
      <c r="F15" s="41">
        <v>2</v>
      </c>
      <c r="G15" s="46">
        <v>2</v>
      </c>
      <c r="H15" s="38">
        <f t="shared" si="1"/>
        <v>4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1</v>
      </c>
      <c r="G16" s="47">
        <v>3</v>
      </c>
      <c r="H16" s="38">
        <f t="shared" si="1"/>
        <v>4</v>
      </c>
      <c r="I16" s="15">
        <v>78</v>
      </c>
      <c r="J16" s="41">
        <v>0</v>
      </c>
      <c r="K16" s="46">
        <v>2</v>
      </c>
      <c r="L16" s="38">
        <f t="shared" si="2"/>
        <v>2</v>
      </c>
    </row>
    <row r="17" spans="1:12" ht="14.25" thickBot="1">
      <c r="A17" s="24">
        <v>14</v>
      </c>
      <c r="B17" s="44">
        <v>4</v>
      </c>
      <c r="C17" s="45">
        <v>0</v>
      </c>
      <c r="D17" s="33">
        <f t="shared" si="0"/>
        <v>4</v>
      </c>
      <c r="E17" s="14">
        <v>29</v>
      </c>
      <c r="F17" s="43">
        <v>2</v>
      </c>
      <c r="G17" s="47">
        <v>0</v>
      </c>
      <c r="H17" s="38">
        <f t="shared" si="1"/>
        <v>2</v>
      </c>
      <c r="I17" s="15">
        <v>79</v>
      </c>
      <c r="J17" s="41">
        <v>0</v>
      </c>
      <c r="K17" s="46">
        <v>3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7</v>
      </c>
      <c r="C18" s="35">
        <f>SUM(C3:C17)</f>
        <v>12</v>
      </c>
      <c r="D18" s="36">
        <f>SUM(B18:C18)</f>
        <v>19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1</v>
      </c>
      <c r="K18" s="46">
        <v>2</v>
      </c>
      <c r="L18" s="38">
        <f t="shared" si="2"/>
        <v>3</v>
      </c>
    </row>
    <row r="19" spans="1:12">
      <c r="E19" s="14">
        <v>31</v>
      </c>
      <c r="F19" s="43">
        <v>2</v>
      </c>
      <c r="G19" s="47">
        <v>0</v>
      </c>
      <c r="H19" s="38">
        <f t="shared" si="1"/>
        <v>2</v>
      </c>
      <c r="I19" s="15">
        <v>81</v>
      </c>
      <c r="J19" s="41">
        <v>3</v>
      </c>
      <c r="K19" s="46">
        <v>2</v>
      </c>
      <c r="L19" s="38">
        <f t="shared" si="2"/>
        <v>5</v>
      </c>
    </row>
    <row r="20" spans="1:12">
      <c r="E20" s="14">
        <v>32</v>
      </c>
      <c r="F20" s="43">
        <v>1</v>
      </c>
      <c r="G20" s="47">
        <v>2</v>
      </c>
      <c r="H20" s="38">
        <f t="shared" si="1"/>
        <v>3</v>
      </c>
      <c r="I20" s="15">
        <v>82</v>
      </c>
      <c r="J20" s="41">
        <v>3</v>
      </c>
      <c r="K20" s="46">
        <v>2</v>
      </c>
      <c r="L20" s="38">
        <f t="shared" si="2"/>
        <v>5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1</v>
      </c>
      <c r="K21" s="46">
        <v>3</v>
      </c>
      <c r="L21" s="38">
        <f t="shared" si="2"/>
        <v>4</v>
      </c>
    </row>
    <row r="22" spans="1:12">
      <c r="E22" s="14">
        <v>34</v>
      </c>
      <c r="F22" s="43">
        <v>2</v>
      </c>
      <c r="G22" s="47">
        <v>0</v>
      </c>
      <c r="H22" s="38">
        <f t="shared" si="1"/>
        <v>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6</v>
      </c>
      <c r="G23" s="47">
        <v>1</v>
      </c>
      <c r="H23" s="38">
        <f t="shared" si="1"/>
        <v>7</v>
      </c>
      <c r="I23" s="15">
        <v>85</v>
      </c>
      <c r="J23" s="43">
        <v>3</v>
      </c>
      <c r="K23" s="47">
        <v>1</v>
      </c>
      <c r="L23" s="38">
        <f t="shared" si="2"/>
        <v>4</v>
      </c>
    </row>
    <row r="24" spans="1:12">
      <c r="E24" s="14">
        <v>36</v>
      </c>
      <c r="F24" s="43">
        <v>1</v>
      </c>
      <c r="G24" s="47">
        <v>5</v>
      </c>
      <c r="H24" s="38">
        <f t="shared" si="1"/>
        <v>6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2</v>
      </c>
      <c r="G25" s="47">
        <v>0</v>
      </c>
      <c r="H25" s="38">
        <f t="shared" si="1"/>
        <v>2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2</v>
      </c>
      <c r="G26" s="47">
        <v>1</v>
      </c>
      <c r="H26" s="38">
        <f t="shared" si="1"/>
        <v>3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2</v>
      </c>
      <c r="G28" s="47">
        <v>3</v>
      </c>
      <c r="H28" s="38">
        <f t="shared" si="1"/>
        <v>5</v>
      </c>
      <c r="I28" s="15">
        <v>90</v>
      </c>
      <c r="J28" s="43">
        <v>0</v>
      </c>
      <c r="K28" s="47">
        <v>1</v>
      </c>
      <c r="L28" s="38">
        <f t="shared" si="2"/>
        <v>1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1</v>
      </c>
      <c r="G30" s="47">
        <v>0</v>
      </c>
      <c r="H30" s="38">
        <f t="shared" si="1"/>
        <v>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2</v>
      </c>
      <c r="H31" s="38">
        <f t="shared" si="1"/>
        <v>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3</v>
      </c>
      <c r="G32" s="47">
        <v>2</v>
      </c>
      <c r="H32" s="38">
        <f t="shared" si="1"/>
        <v>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</v>
      </c>
      <c r="G33" s="47">
        <v>2</v>
      </c>
      <c r="H33" s="38">
        <f t="shared" si="1"/>
        <v>4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2</v>
      </c>
      <c r="G34" s="47">
        <v>1</v>
      </c>
      <c r="H34" s="38">
        <f t="shared" si="1"/>
        <v>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0</v>
      </c>
      <c r="G35" s="47">
        <v>3</v>
      </c>
      <c r="H35" s="38">
        <f t="shared" si="1"/>
        <v>3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4</v>
      </c>
      <c r="G36" s="47">
        <v>1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2</v>
      </c>
      <c r="H37" s="38">
        <f t="shared" si="1"/>
        <v>4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0</v>
      </c>
      <c r="G38" s="47">
        <v>3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0</v>
      </c>
      <c r="H39" s="38">
        <f t="shared" si="1"/>
        <v>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3</v>
      </c>
      <c r="H40" s="38">
        <f t="shared" si="1"/>
        <v>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7</v>
      </c>
      <c r="G41" s="47">
        <v>2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</v>
      </c>
      <c r="G42" s="47">
        <v>6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0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1</v>
      </c>
      <c r="H44" s="38">
        <f t="shared" si="1"/>
        <v>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4</v>
      </c>
      <c r="H45" s="38">
        <f t="shared" si="1"/>
        <v>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4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4</v>
      </c>
      <c r="H47" s="38">
        <f t="shared" si="1"/>
        <v>5</v>
      </c>
      <c r="I47" s="25" t="s">
        <v>6</v>
      </c>
      <c r="J47" s="36">
        <f>SUM(J3:J46)</f>
        <v>36</v>
      </c>
      <c r="K47" s="39">
        <f>SUM(K3:K46)</f>
        <v>56</v>
      </c>
      <c r="L47" s="40">
        <f>SUM(J47:K47)</f>
        <v>92</v>
      </c>
    </row>
    <row r="48" spans="5:12">
      <c r="E48" s="14">
        <v>60</v>
      </c>
      <c r="F48" s="43">
        <v>2</v>
      </c>
      <c r="G48" s="47">
        <v>1</v>
      </c>
      <c r="H48" s="38">
        <f t="shared" si="1"/>
        <v>3</v>
      </c>
    </row>
    <row r="49" spans="5:12" ht="14.25" thickBot="1">
      <c r="E49" s="14">
        <v>61</v>
      </c>
      <c r="F49" s="43">
        <v>4</v>
      </c>
      <c r="G49" s="47">
        <v>4</v>
      </c>
      <c r="H49" s="38">
        <f t="shared" si="1"/>
        <v>8</v>
      </c>
      <c r="J49" s="4" t="s">
        <v>38</v>
      </c>
      <c r="K49" s="10"/>
      <c r="L49" s="10"/>
    </row>
    <row r="50" spans="5:12">
      <c r="E50" s="14">
        <v>62</v>
      </c>
      <c r="F50" s="43">
        <v>7</v>
      </c>
      <c r="G50" s="47">
        <v>1</v>
      </c>
      <c r="H50" s="3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3</v>
      </c>
      <c r="H51" s="38">
        <f t="shared" si="1"/>
        <v>6</v>
      </c>
      <c r="J51" s="76">
        <f>SUM(B18,F53,J47)</f>
        <v>144</v>
      </c>
      <c r="K51" s="77">
        <f>SUM(C18,G53,K47)</f>
        <v>162</v>
      </c>
      <c r="L51" s="78">
        <f>SUM(J51:K51)</f>
        <v>306</v>
      </c>
    </row>
    <row r="52" spans="5:12" ht="14.25" thickBot="1">
      <c r="E52" s="24">
        <v>64</v>
      </c>
      <c r="F52" s="44">
        <v>4</v>
      </c>
      <c r="G52" s="48">
        <v>5</v>
      </c>
      <c r="H52" s="33">
        <f t="shared" si="1"/>
        <v>9</v>
      </c>
    </row>
    <row r="53" spans="5:12" ht="15" thickTop="1" thickBot="1">
      <c r="E53" s="23" t="s">
        <v>6</v>
      </c>
      <c r="F53" s="36">
        <f>SUM(F3:F52)</f>
        <v>101</v>
      </c>
      <c r="G53" s="39">
        <f>SUM(G3:G52)</f>
        <v>94</v>
      </c>
      <c r="H53" s="40">
        <f>SUM(F53:G53)</f>
        <v>195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zoomScaleNormal="80" workbookViewId="0">
      <selection activeCell="F19" sqref="F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7</v>
      </c>
      <c r="C3" s="51">
        <v>7</v>
      </c>
      <c r="D3" s="52">
        <f>SUM(B3:C3)</f>
        <v>14</v>
      </c>
      <c r="E3" s="19">
        <v>15</v>
      </c>
      <c r="F3" s="50">
        <v>5</v>
      </c>
      <c r="G3" s="58">
        <v>6</v>
      </c>
      <c r="H3" s="59">
        <f>SUM(F3:G3)</f>
        <v>11</v>
      </c>
      <c r="I3" s="20">
        <v>65</v>
      </c>
      <c r="J3" s="50">
        <v>20</v>
      </c>
      <c r="K3" s="58">
        <v>18</v>
      </c>
      <c r="L3" s="59">
        <f>SUM(J3:K3)</f>
        <v>38</v>
      </c>
    </row>
    <row r="4" spans="1:12">
      <c r="A4" s="14">
        <v>1</v>
      </c>
      <c r="B4" s="53">
        <v>9</v>
      </c>
      <c r="C4" s="51">
        <v>8</v>
      </c>
      <c r="D4" s="54">
        <f t="shared" ref="D4:D17" si="0">SUM(B4:C4)</f>
        <v>17</v>
      </c>
      <c r="E4" s="14">
        <v>16</v>
      </c>
      <c r="F4" s="53">
        <v>9</v>
      </c>
      <c r="G4" s="58">
        <v>9</v>
      </c>
      <c r="H4" s="60">
        <f t="shared" ref="H4:H52" si="1">SUM(F4:G4)</f>
        <v>18</v>
      </c>
      <c r="I4" s="15">
        <v>66</v>
      </c>
      <c r="J4" s="53">
        <v>16</v>
      </c>
      <c r="K4" s="58">
        <v>17</v>
      </c>
      <c r="L4" s="60">
        <f t="shared" ref="L4:L46" si="2">SUM(J4:K4)</f>
        <v>33</v>
      </c>
    </row>
    <row r="5" spans="1:12">
      <c r="A5" s="14">
        <v>2</v>
      </c>
      <c r="B5" s="53">
        <v>5</v>
      </c>
      <c r="C5" s="51">
        <v>5</v>
      </c>
      <c r="D5" s="54">
        <f t="shared" si="0"/>
        <v>10</v>
      </c>
      <c r="E5" s="14">
        <v>17</v>
      </c>
      <c r="F5" s="53">
        <v>15</v>
      </c>
      <c r="G5" s="58">
        <v>4</v>
      </c>
      <c r="H5" s="60">
        <f t="shared" si="1"/>
        <v>19</v>
      </c>
      <c r="I5" s="15">
        <v>67</v>
      </c>
      <c r="J5" s="53">
        <v>18</v>
      </c>
      <c r="K5" s="58">
        <v>16</v>
      </c>
      <c r="L5" s="60">
        <f t="shared" si="2"/>
        <v>34</v>
      </c>
    </row>
    <row r="6" spans="1:12">
      <c r="A6" s="14">
        <v>3</v>
      </c>
      <c r="B6" s="53">
        <v>9</v>
      </c>
      <c r="C6" s="51">
        <v>6</v>
      </c>
      <c r="D6" s="54">
        <f t="shared" si="0"/>
        <v>15</v>
      </c>
      <c r="E6" s="14">
        <v>18</v>
      </c>
      <c r="F6" s="53">
        <v>8</v>
      </c>
      <c r="G6" s="58">
        <v>9</v>
      </c>
      <c r="H6" s="60">
        <f t="shared" si="1"/>
        <v>17</v>
      </c>
      <c r="I6" s="15">
        <v>68</v>
      </c>
      <c r="J6" s="53">
        <v>13</v>
      </c>
      <c r="K6" s="58">
        <v>19</v>
      </c>
      <c r="L6" s="60">
        <f t="shared" si="2"/>
        <v>32</v>
      </c>
    </row>
    <row r="7" spans="1:12">
      <c r="A7" s="14">
        <v>4</v>
      </c>
      <c r="B7" s="53">
        <v>4</v>
      </c>
      <c r="C7" s="51">
        <v>6</v>
      </c>
      <c r="D7" s="54">
        <f t="shared" si="0"/>
        <v>10</v>
      </c>
      <c r="E7" s="14">
        <v>19</v>
      </c>
      <c r="F7" s="53">
        <v>19</v>
      </c>
      <c r="G7" s="58">
        <v>8</v>
      </c>
      <c r="H7" s="60">
        <f t="shared" si="1"/>
        <v>27</v>
      </c>
      <c r="I7" s="15">
        <v>69</v>
      </c>
      <c r="J7" s="53">
        <v>23</v>
      </c>
      <c r="K7" s="58">
        <v>10</v>
      </c>
      <c r="L7" s="60">
        <f t="shared" si="2"/>
        <v>33</v>
      </c>
    </row>
    <row r="8" spans="1:12">
      <c r="A8" s="14">
        <v>5</v>
      </c>
      <c r="B8" s="53">
        <v>6</v>
      </c>
      <c r="C8" s="51">
        <v>7</v>
      </c>
      <c r="D8" s="54">
        <f t="shared" si="0"/>
        <v>13</v>
      </c>
      <c r="E8" s="14">
        <v>20</v>
      </c>
      <c r="F8" s="53">
        <v>20</v>
      </c>
      <c r="G8" s="58">
        <v>10</v>
      </c>
      <c r="H8" s="60">
        <f t="shared" si="1"/>
        <v>30</v>
      </c>
      <c r="I8" s="15">
        <v>70</v>
      </c>
      <c r="J8" s="53">
        <v>15</v>
      </c>
      <c r="K8" s="58">
        <v>17</v>
      </c>
      <c r="L8" s="60">
        <f t="shared" si="2"/>
        <v>32</v>
      </c>
    </row>
    <row r="9" spans="1:12">
      <c r="A9" s="14">
        <v>6</v>
      </c>
      <c r="B9" s="53">
        <v>2</v>
      </c>
      <c r="C9" s="51">
        <v>7</v>
      </c>
      <c r="D9" s="54">
        <f t="shared" si="0"/>
        <v>9</v>
      </c>
      <c r="E9" s="14">
        <v>21</v>
      </c>
      <c r="F9" s="53">
        <v>19</v>
      </c>
      <c r="G9" s="58">
        <v>21</v>
      </c>
      <c r="H9" s="60">
        <f t="shared" si="1"/>
        <v>40</v>
      </c>
      <c r="I9" s="15">
        <v>71</v>
      </c>
      <c r="J9" s="53">
        <v>15</v>
      </c>
      <c r="K9" s="58">
        <v>18</v>
      </c>
      <c r="L9" s="60">
        <f t="shared" si="2"/>
        <v>33</v>
      </c>
    </row>
    <row r="10" spans="1:12">
      <c r="A10" s="14">
        <v>7</v>
      </c>
      <c r="B10" s="53">
        <v>4</v>
      </c>
      <c r="C10" s="51">
        <v>6</v>
      </c>
      <c r="D10" s="54">
        <f t="shared" si="0"/>
        <v>10</v>
      </c>
      <c r="E10" s="14">
        <v>22</v>
      </c>
      <c r="F10" s="53">
        <v>19</v>
      </c>
      <c r="G10" s="58">
        <v>20</v>
      </c>
      <c r="H10" s="60">
        <f t="shared" si="1"/>
        <v>39</v>
      </c>
      <c r="I10" s="15">
        <v>72</v>
      </c>
      <c r="J10" s="53">
        <v>9</v>
      </c>
      <c r="K10" s="58">
        <v>10</v>
      </c>
      <c r="L10" s="60">
        <f t="shared" si="2"/>
        <v>19</v>
      </c>
    </row>
    <row r="11" spans="1:12">
      <c r="A11" s="14">
        <v>8</v>
      </c>
      <c r="B11" s="53">
        <v>2</v>
      </c>
      <c r="C11" s="51">
        <v>2</v>
      </c>
      <c r="D11" s="54">
        <f t="shared" si="0"/>
        <v>4</v>
      </c>
      <c r="E11" s="14">
        <v>23</v>
      </c>
      <c r="F11" s="53">
        <v>17</v>
      </c>
      <c r="G11" s="58">
        <v>15</v>
      </c>
      <c r="H11" s="60">
        <f t="shared" si="1"/>
        <v>32</v>
      </c>
      <c r="I11" s="15">
        <v>73</v>
      </c>
      <c r="J11" s="53">
        <v>9</v>
      </c>
      <c r="K11" s="58">
        <v>10</v>
      </c>
      <c r="L11" s="60">
        <f t="shared" si="2"/>
        <v>19</v>
      </c>
    </row>
    <row r="12" spans="1:12">
      <c r="A12" s="14">
        <v>9</v>
      </c>
      <c r="B12" s="53">
        <v>5</v>
      </c>
      <c r="C12" s="51">
        <v>6</v>
      </c>
      <c r="D12" s="54">
        <f t="shared" si="0"/>
        <v>11</v>
      </c>
      <c r="E12" s="14">
        <v>24</v>
      </c>
      <c r="F12" s="53">
        <v>17</v>
      </c>
      <c r="G12" s="58">
        <v>17</v>
      </c>
      <c r="H12" s="60">
        <f t="shared" si="1"/>
        <v>34</v>
      </c>
      <c r="I12" s="15">
        <v>74</v>
      </c>
      <c r="J12" s="53">
        <v>10</v>
      </c>
      <c r="K12" s="58">
        <v>15</v>
      </c>
      <c r="L12" s="60">
        <f t="shared" si="2"/>
        <v>25</v>
      </c>
    </row>
    <row r="13" spans="1:12">
      <c r="A13" s="14">
        <v>10</v>
      </c>
      <c r="B13" s="53">
        <v>7</v>
      </c>
      <c r="C13" s="51">
        <v>6</v>
      </c>
      <c r="D13" s="54">
        <f t="shared" si="0"/>
        <v>13</v>
      </c>
      <c r="E13" s="14">
        <v>25</v>
      </c>
      <c r="F13" s="53">
        <v>18</v>
      </c>
      <c r="G13" s="58">
        <v>13</v>
      </c>
      <c r="H13" s="60">
        <f t="shared" si="1"/>
        <v>31</v>
      </c>
      <c r="I13" s="15">
        <v>75</v>
      </c>
      <c r="J13" s="53">
        <v>9</v>
      </c>
      <c r="K13" s="58">
        <v>15</v>
      </c>
      <c r="L13" s="60">
        <f t="shared" si="2"/>
        <v>24</v>
      </c>
    </row>
    <row r="14" spans="1:12">
      <c r="A14" s="14">
        <v>11</v>
      </c>
      <c r="B14" s="53">
        <v>2</v>
      </c>
      <c r="C14" s="51">
        <v>7</v>
      </c>
      <c r="D14" s="54">
        <f t="shared" si="0"/>
        <v>9</v>
      </c>
      <c r="E14" s="14">
        <v>26</v>
      </c>
      <c r="F14" s="53">
        <v>14</v>
      </c>
      <c r="G14" s="58">
        <v>19</v>
      </c>
      <c r="H14" s="60">
        <f t="shared" si="1"/>
        <v>33</v>
      </c>
      <c r="I14" s="15">
        <v>76</v>
      </c>
      <c r="J14" s="53">
        <v>11</v>
      </c>
      <c r="K14" s="58">
        <v>10</v>
      </c>
      <c r="L14" s="60">
        <f t="shared" si="2"/>
        <v>21</v>
      </c>
    </row>
    <row r="15" spans="1:12">
      <c r="A15" s="14">
        <v>12</v>
      </c>
      <c r="B15" s="53">
        <v>9</v>
      </c>
      <c r="C15" s="51">
        <v>5</v>
      </c>
      <c r="D15" s="54">
        <f t="shared" si="0"/>
        <v>14</v>
      </c>
      <c r="E15" s="14">
        <v>27</v>
      </c>
      <c r="F15" s="53">
        <v>20</v>
      </c>
      <c r="G15" s="58">
        <v>3</v>
      </c>
      <c r="H15" s="60">
        <f t="shared" si="1"/>
        <v>23</v>
      </c>
      <c r="I15" s="15">
        <v>77</v>
      </c>
      <c r="J15" s="53">
        <v>4</v>
      </c>
      <c r="K15" s="58">
        <v>6</v>
      </c>
      <c r="L15" s="60">
        <f t="shared" si="2"/>
        <v>10</v>
      </c>
    </row>
    <row r="16" spans="1:12">
      <c r="A16" s="14">
        <v>13</v>
      </c>
      <c r="B16" s="53">
        <v>7</v>
      </c>
      <c r="C16" s="51">
        <v>9</v>
      </c>
      <c r="D16" s="54">
        <f t="shared" si="0"/>
        <v>16</v>
      </c>
      <c r="E16" s="14">
        <v>28</v>
      </c>
      <c r="F16" s="61">
        <v>10</v>
      </c>
      <c r="G16" s="62">
        <v>9</v>
      </c>
      <c r="H16" s="60">
        <f t="shared" si="1"/>
        <v>19</v>
      </c>
      <c r="I16" s="15">
        <v>78</v>
      </c>
      <c r="J16" s="53">
        <v>4</v>
      </c>
      <c r="K16" s="58">
        <v>3</v>
      </c>
      <c r="L16" s="60">
        <f t="shared" si="2"/>
        <v>7</v>
      </c>
    </row>
    <row r="17" spans="1:12" ht="14.25" thickBot="1">
      <c r="A17" s="24">
        <v>14</v>
      </c>
      <c r="B17" s="55">
        <v>7</v>
      </c>
      <c r="C17" s="56">
        <v>5</v>
      </c>
      <c r="D17" s="57">
        <f t="shared" si="0"/>
        <v>12</v>
      </c>
      <c r="E17" s="14">
        <v>29</v>
      </c>
      <c r="F17" s="61">
        <v>13</v>
      </c>
      <c r="G17" s="62">
        <v>16</v>
      </c>
      <c r="H17" s="60">
        <f t="shared" si="1"/>
        <v>29</v>
      </c>
      <c r="I17" s="15">
        <v>79</v>
      </c>
      <c r="J17" s="53">
        <v>12</v>
      </c>
      <c r="K17" s="58">
        <v>6</v>
      </c>
      <c r="L17" s="60">
        <f t="shared" si="2"/>
        <v>18</v>
      </c>
    </row>
    <row r="18" spans="1:12" ht="15" thickTop="1" thickBot="1">
      <c r="A18" s="23" t="s">
        <v>6</v>
      </c>
      <c r="B18" s="34">
        <f>SUM(B3:B17)</f>
        <v>85</v>
      </c>
      <c r="C18" s="35">
        <f>SUM(C3:C17)</f>
        <v>92</v>
      </c>
      <c r="D18" s="36">
        <f>SUM(B18:C18)</f>
        <v>177</v>
      </c>
      <c r="E18" s="14">
        <v>30</v>
      </c>
      <c r="F18" s="61">
        <v>19</v>
      </c>
      <c r="G18" s="62">
        <v>27</v>
      </c>
      <c r="H18" s="60">
        <f t="shared" si="1"/>
        <v>46</v>
      </c>
      <c r="I18" s="15">
        <v>80</v>
      </c>
      <c r="J18" s="53">
        <v>6</v>
      </c>
      <c r="K18" s="58">
        <v>7</v>
      </c>
      <c r="L18" s="60">
        <f t="shared" si="2"/>
        <v>13</v>
      </c>
    </row>
    <row r="19" spans="1:12">
      <c r="E19" s="14">
        <v>31</v>
      </c>
      <c r="F19" s="61">
        <v>11</v>
      </c>
      <c r="G19" s="62">
        <v>10</v>
      </c>
      <c r="H19" s="60">
        <f t="shared" si="1"/>
        <v>21</v>
      </c>
      <c r="I19" s="15">
        <v>81</v>
      </c>
      <c r="J19" s="53">
        <v>5</v>
      </c>
      <c r="K19" s="58">
        <v>6</v>
      </c>
      <c r="L19" s="60">
        <f t="shared" si="2"/>
        <v>11</v>
      </c>
    </row>
    <row r="20" spans="1:12">
      <c r="E20" s="14">
        <v>32</v>
      </c>
      <c r="F20" s="61">
        <v>18</v>
      </c>
      <c r="G20" s="62">
        <v>6</v>
      </c>
      <c r="H20" s="60">
        <f t="shared" si="1"/>
        <v>24</v>
      </c>
      <c r="I20" s="15">
        <v>82</v>
      </c>
      <c r="J20" s="53">
        <v>4</v>
      </c>
      <c r="K20" s="58">
        <v>10</v>
      </c>
      <c r="L20" s="60">
        <f t="shared" si="2"/>
        <v>14</v>
      </c>
    </row>
    <row r="21" spans="1:12">
      <c r="E21" s="14">
        <v>33</v>
      </c>
      <c r="F21" s="61">
        <v>13</v>
      </c>
      <c r="G21" s="62">
        <v>15</v>
      </c>
      <c r="H21" s="60">
        <f t="shared" si="1"/>
        <v>28</v>
      </c>
      <c r="I21" s="15">
        <v>83</v>
      </c>
      <c r="J21" s="53">
        <v>3</v>
      </c>
      <c r="K21" s="58">
        <v>5</v>
      </c>
      <c r="L21" s="60">
        <f t="shared" si="2"/>
        <v>8</v>
      </c>
    </row>
    <row r="22" spans="1:12">
      <c r="E22" s="14">
        <v>34</v>
      </c>
      <c r="F22" s="61">
        <v>18</v>
      </c>
      <c r="G22" s="62">
        <v>23</v>
      </c>
      <c r="H22" s="60">
        <f t="shared" si="1"/>
        <v>41</v>
      </c>
      <c r="I22" s="15">
        <v>84</v>
      </c>
      <c r="J22" s="61">
        <v>4</v>
      </c>
      <c r="K22" s="62">
        <v>1</v>
      </c>
      <c r="L22" s="60">
        <f t="shared" si="2"/>
        <v>5</v>
      </c>
    </row>
    <row r="23" spans="1:12">
      <c r="E23" s="14">
        <v>35</v>
      </c>
      <c r="F23" s="61">
        <v>8</v>
      </c>
      <c r="G23" s="62">
        <v>7</v>
      </c>
      <c r="H23" s="60">
        <f t="shared" si="1"/>
        <v>15</v>
      </c>
      <c r="I23" s="15">
        <v>85</v>
      </c>
      <c r="J23" s="61">
        <v>6</v>
      </c>
      <c r="K23" s="62">
        <v>9</v>
      </c>
      <c r="L23" s="60">
        <f t="shared" si="2"/>
        <v>15</v>
      </c>
    </row>
    <row r="24" spans="1:12">
      <c r="E24" s="14">
        <v>36</v>
      </c>
      <c r="F24" s="61">
        <v>13</v>
      </c>
      <c r="G24" s="62">
        <v>16</v>
      </c>
      <c r="H24" s="60">
        <f t="shared" si="1"/>
        <v>29</v>
      </c>
      <c r="I24" s="15">
        <v>86</v>
      </c>
      <c r="J24" s="61">
        <v>1</v>
      </c>
      <c r="K24" s="62">
        <v>6</v>
      </c>
      <c r="L24" s="60">
        <f t="shared" si="2"/>
        <v>7</v>
      </c>
    </row>
    <row r="25" spans="1:12">
      <c r="E25" s="14">
        <v>37</v>
      </c>
      <c r="F25" s="61">
        <v>17</v>
      </c>
      <c r="G25" s="62">
        <v>12</v>
      </c>
      <c r="H25" s="60">
        <f t="shared" si="1"/>
        <v>29</v>
      </c>
      <c r="I25" s="15">
        <v>87</v>
      </c>
      <c r="J25" s="61">
        <v>4</v>
      </c>
      <c r="K25" s="62">
        <v>5</v>
      </c>
      <c r="L25" s="60">
        <f t="shared" si="2"/>
        <v>9</v>
      </c>
    </row>
    <row r="26" spans="1:12">
      <c r="E26" s="14">
        <v>38</v>
      </c>
      <c r="F26" s="61">
        <v>12</v>
      </c>
      <c r="G26" s="62">
        <v>17</v>
      </c>
      <c r="H26" s="60">
        <f t="shared" si="1"/>
        <v>29</v>
      </c>
      <c r="I26" s="15">
        <v>88</v>
      </c>
      <c r="J26" s="61">
        <v>2</v>
      </c>
      <c r="K26" s="62">
        <v>4</v>
      </c>
      <c r="L26" s="60">
        <f t="shared" si="2"/>
        <v>6</v>
      </c>
    </row>
    <row r="27" spans="1:12">
      <c r="E27" s="14">
        <v>39</v>
      </c>
      <c r="F27" s="61">
        <v>20</v>
      </c>
      <c r="G27" s="62">
        <v>10</v>
      </c>
      <c r="H27" s="60">
        <f t="shared" si="1"/>
        <v>30</v>
      </c>
      <c r="I27" s="15">
        <v>89</v>
      </c>
      <c r="J27" s="61">
        <v>1</v>
      </c>
      <c r="K27" s="62">
        <v>2</v>
      </c>
      <c r="L27" s="60">
        <f t="shared" si="2"/>
        <v>3</v>
      </c>
    </row>
    <row r="28" spans="1:12">
      <c r="E28" s="14">
        <v>40</v>
      </c>
      <c r="F28" s="61">
        <v>14</v>
      </c>
      <c r="G28" s="62">
        <v>9</v>
      </c>
      <c r="H28" s="60">
        <f t="shared" si="1"/>
        <v>23</v>
      </c>
      <c r="I28" s="15">
        <v>90</v>
      </c>
      <c r="J28" s="61">
        <v>2</v>
      </c>
      <c r="K28" s="62">
        <v>6</v>
      </c>
      <c r="L28" s="60">
        <f t="shared" si="2"/>
        <v>8</v>
      </c>
    </row>
    <row r="29" spans="1:12">
      <c r="E29" s="14">
        <v>41</v>
      </c>
      <c r="F29" s="61">
        <v>15</v>
      </c>
      <c r="G29" s="62">
        <v>13</v>
      </c>
      <c r="H29" s="60">
        <f t="shared" si="1"/>
        <v>28</v>
      </c>
      <c r="I29" s="15">
        <v>91</v>
      </c>
      <c r="J29" s="61">
        <v>2</v>
      </c>
      <c r="K29" s="62">
        <v>2</v>
      </c>
      <c r="L29" s="60">
        <f t="shared" si="2"/>
        <v>4</v>
      </c>
    </row>
    <row r="30" spans="1:12">
      <c r="E30" s="14">
        <v>42</v>
      </c>
      <c r="F30" s="61">
        <v>13</v>
      </c>
      <c r="G30" s="62">
        <v>10</v>
      </c>
      <c r="H30" s="60">
        <f t="shared" si="1"/>
        <v>23</v>
      </c>
      <c r="I30" s="15">
        <v>92</v>
      </c>
      <c r="J30" s="61">
        <v>0</v>
      </c>
      <c r="K30" s="62">
        <v>0</v>
      </c>
      <c r="L30" s="60">
        <f t="shared" si="2"/>
        <v>0</v>
      </c>
    </row>
    <row r="31" spans="1:12">
      <c r="E31" s="14">
        <v>43</v>
      </c>
      <c r="F31" s="61">
        <v>11</v>
      </c>
      <c r="G31" s="62">
        <v>11</v>
      </c>
      <c r="H31" s="60">
        <f t="shared" si="1"/>
        <v>22</v>
      </c>
      <c r="I31" s="15">
        <v>93</v>
      </c>
      <c r="J31" s="61">
        <v>2</v>
      </c>
      <c r="K31" s="62">
        <v>1</v>
      </c>
      <c r="L31" s="60">
        <f t="shared" si="2"/>
        <v>3</v>
      </c>
    </row>
    <row r="32" spans="1:12">
      <c r="E32" s="14">
        <v>44</v>
      </c>
      <c r="F32" s="61">
        <v>8</v>
      </c>
      <c r="G32" s="62">
        <v>12</v>
      </c>
      <c r="H32" s="60">
        <f t="shared" si="1"/>
        <v>20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9</v>
      </c>
      <c r="G33" s="62">
        <v>9</v>
      </c>
      <c r="H33" s="60">
        <f t="shared" si="1"/>
        <v>18</v>
      </c>
      <c r="I33" s="15">
        <v>95</v>
      </c>
      <c r="J33" s="61">
        <v>0</v>
      </c>
      <c r="K33" s="62">
        <v>1</v>
      </c>
      <c r="L33" s="60">
        <f t="shared" si="2"/>
        <v>1</v>
      </c>
    </row>
    <row r="34" spans="5:12">
      <c r="E34" s="14">
        <v>46</v>
      </c>
      <c r="F34" s="61">
        <v>14</v>
      </c>
      <c r="G34" s="62">
        <v>7</v>
      </c>
      <c r="H34" s="60">
        <f t="shared" si="1"/>
        <v>21</v>
      </c>
      <c r="I34" s="15">
        <v>96</v>
      </c>
      <c r="J34" s="61">
        <v>1</v>
      </c>
      <c r="K34" s="62">
        <v>0</v>
      </c>
      <c r="L34" s="60">
        <f t="shared" si="2"/>
        <v>1</v>
      </c>
    </row>
    <row r="35" spans="5:12">
      <c r="E35" s="14">
        <v>47</v>
      </c>
      <c r="F35" s="61">
        <v>16</v>
      </c>
      <c r="G35" s="62">
        <v>19</v>
      </c>
      <c r="H35" s="60">
        <f t="shared" si="1"/>
        <v>35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16</v>
      </c>
      <c r="G36" s="62">
        <v>9</v>
      </c>
      <c r="H36" s="60">
        <f t="shared" si="1"/>
        <v>25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12</v>
      </c>
      <c r="G37" s="62">
        <v>11</v>
      </c>
      <c r="H37" s="60">
        <f t="shared" si="1"/>
        <v>23</v>
      </c>
      <c r="I37" s="15">
        <v>99</v>
      </c>
      <c r="J37" s="61">
        <v>0</v>
      </c>
      <c r="K37" s="62">
        <v>0</v>
      </c>
      <c r="L37" s="60">
        <f t="shared" si="2"/>
        <v>0</v>
      </c>
    </row>
    <row r="38" spans="5:12">
      <c r="E38" s="14">
        <v>50</v>
      </c>
      <c r="F38" s="61">
        <v>12</v>
      </c>
      <c r="G38" s="62">
        <v>16</v>
      </c>
      <c r="H38" s="60">
        <f t="shared" si="1"/>
        <v>28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11</v>
      </c>
      <c r="G39" s="62">
        <v>12</v>
      </c>
      <c r="H39" s="60">
        <f t="shared" si="1"/>
        <v>23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10</v>
      </c>
      <c r="G40" s="62">
        <v>18</v>
      </c>
      <c r="H40" s="60">
        <f t="shared" si="1"/>
        <v>28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13</v>
      </c>
      <c r="G41" s="62">
        <v>17</v>
      </c>
      <c r="H41" s="60">
        <f t="shared" si="1"/>
        <v>30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9</v>
      </c>
      <c r="G42" s="62">
        <v>11</v>
      </c>
      <c r="H42" s="60">
        <f t="shared" si="1"/>
        <v>20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16</v>
      </c>
      <c r="G43" s="62">
        <v>17</v>
      </c>
      <c r="H43" s="60">
        <f t="shared" si="1"/>
        <v>33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12</v>
      </c>
      <c r="G44" s="62">
        <v>23</v>
      </c>
      <c r="H44" s="60">
        <f t="shared" si="1"/>
        <v>35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13</v>
      </c>
      <c r="G45" s="62">
        <v>20</v>
      </c>
      <c r="H45" s="60">
        <f t="shared" si="1"/>
        <v>33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19</v>
      </c>
      <c r="G46" s="62">
        <v>23</v>
      </c>
      <c r="H46" s="60">
        <f t="shared" si="1"/>
        <v>42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14</v>
      </c>
      <c r="G47" s="62">
        <v>22</v>
      </c>
      <c r="H47" s="60">
        <f t="shared" si="1"/>
        <v>36</v>
      </c>
      <c r="I47" s="25" t="s">
        <v>6</v>
      </c>
      <c r="J47" s="36">
        <f>SUM(J3:J46)</f>
        <v>231</v>
      </c>
      <c r="K47" s="39">
        <f>SUM(K3:K46)</f>
        <v>256</v>
      </c>
      <c r="L47" s="40">
        <f>SUM(J47:K47)</f>
        <v>487</v>
      </c>
    </row>
    <row r="48" spans="5:12">
      <c r="E48" s="14">
        <v>60</v>
      </c>
      <c r="F48" s="61">
        <v>26</v>
      </c>
      <c r="G48" s="62">
        <v>27</v>
      </c>
      <c r="H48" s="60">
        <f t="shared" si="1"/>
        <v>53</v>
      </c>
    </row>
    <row r="49" spans="5:12" ht="14.25" thickBot="1">
      <c r="E49" s="14">
        <v>61</v>
      </c>
      <c r="F49" s="61">
        <v>23</v>
      </c>
      <c r="G49" s="62">
        <v>27</v>
      </c>
      <c r="H49" s="60">
        <f t="shared" si="1"/>
        <v>50</v>
      </c>
      <c r="J49" s="4" t="s">
        <v>145</v>
      </c>
    </row>
    <row r="50" spans="5:12">
      <c r="E50" s="14">
        <v>62</v>
      </c>
      <c r="F50" s="61">
        <v>31</v>
      </c>
      <c r="G50" s="62">
        <v>24</v>
      </c>
      <c r="H50" s="60">
        <f t="shared" si="1"/>
        <v>55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29</v>
      </c>
      <c r="G51" s="62">
        <v>30</v>
      </c>
      <c r="H51" s="60">
        <f t="shared" si="1"/>
        <v>59</v>
      </c>
      <c r="J51" s="73">
        <f>SUM(B18,F53,J47)</f>
        <v>1093</v>
      </c>
      <c r="K51" s="74">
        <f>SUM(C18,G53,K47)</f>
        <v>1093</v>
      </c>
      <c r="L51" s="75">
        <f>SUM(J51:K51)</f>
        <v>2186</v>
      </c>
    </row>
    <row r="52" spans="5:12" ht="14.25" thickBot="1">
      <c r="E52" s="24">
        <v>64</v>
      </c>
      <c r="F52" s="55">
        <v>39</v>
      </c>
      <c r="G52" s="63">
        <v>26</v>
      </c>
      <c r="H52" s="57">
        <f t="shared" si="1"/>
        <v>65</v>
      </c>
    </row>
    <row r="53" spans="5:12" ht="15" thickTop="1" thickBot="1">
      <c r="E53" s="23" t="s">
        <v>6</v>
      </c>
      <c r="F53" s="36">
        <f>SUM(F3:F52)</f>
        <v>777</v>
      </c>
      <c r="G53" s="39">
        <f>SUM(G3:G52)</f>
        <v>745</v>
      </c>
      <c r="H53" s="40">
        <f>SUM(F53:G53)</f>
        <v>1522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zoomScaleNormal="69" workbookViewId="0">
      <selection activeCell="G14" sqref="G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50">
        <v>4</v>
      </c>
      <c r="C3" s="51">
        <v>2</v>
      </c>
      <c r="D3" s="52">
        <f>SUM(B3:C3)</f>
        <v>6</v>
      </c>
      <c r="E3" s="19">
        <v>15</v>
      </c>
      <c r="F3" s="50">
        <v>6</v>
      </c>
      <c r="G3" s="58">
        <v>3</v>
      </c>
      <c r="H3" s="59">
        <f>SUM(F3:G3)</f>
        <v>9</v>
      </c>
      <c r="I3" s="20">
        <v>65</v>
      </c>
      <c r="J3" s="50">
        <v>21</v>
      </c>
      <c r="K3" s="58">
        <v>22</v>
      </c>
      <c r="L3" s="59">
        <f>SUM(J3:K3)</f>
        <v>43</v>
      </c>
    </row>
    <row r="4" spans="1:12">
      <c r="A4" s="14">
        <v>1</v>
      </c>
      <c r="B4" s="53">
        <v>2</v>
      </c>
      <c r="C4" s="51">
        <v>2</v>
      </c>
      <c r="D4" s="54">
        <f t="shared" ref="D4:D17" si="0">SUM(B4:C4)</f>
        <v>4</v>
      </c>
      <c r="E4" s="14">
        <v>16</v>
      </c>
      <c r="F4" s="53">
        <v>8</v>
      </c>
      <c r="G4" s="58">
        <v>10</v>
      </c>
      <c r="H4" s="60">
        <f t="shared" ref="H4:H52" si="1">SUM(F4:G4)</f>
        <v>18</v>
      </c>
      <c r="I4" s="15">
        <v>66</v>
      </c>
      <c r="J4" s="53">
        <v>10</v>
      </c>
      <c r="K4" s="58">
        <v>10</v>
      </c>
      <c r="L4" s="60">
        <f t="shared" ref="L4:L46" si="2">SUM(J4:K4)</f>
        <v>20</v>
      </c>
    </row>
    <row r="5" spans="1:12">
      <c r="A5" s="14">
        <v>2</v>
      </c>
      <c r="B5" s="53">
        <v>4</v>
      </c>
      <c r="C5" s="51">
        <v>2</v>
      </c>
      <c r="D5" s="54">
        <f t="shared" si="0"/>
        <v>6</v>
      </c>
      <c r="E5" s="14">
        <v>17</v>
      </c>
      <c r="F5" s="53">
        <v>5</v>
      </c>
      <c r="G5" s="58">
        <v>5</v>
      </c>
      <c r="H5" s="60">
        <f t="shared" si="1"/>
        <v>10</v>
      </c>
      <c r="I5" s="15">
        <v>67</v>
      </c>
      <c r="J5" s="53">
        <v>12</v>
      </c>
      <c r="K5" s="58">
        <v>12</v>
      </c>
      <c r="L5" s="60">
        <f t="shared" si="2"/>
        <v>24</v>
      </c>
    </row>
    <row r="6" spans="1:12">
      <c r="A6" s="14">
        <v>3</v>
      </c>
      <c r="B6" s="53">
        <v>6</v>
      </c>
      <c r="C6" s="51">
        <v>5</v>
      </c>
      <c r="D6" s="54">
        <f t="shared" si="0"/>
        <v>11</v>
      </c>
      <c r="E6" s="14">
        <v>18</v>
      </c>
      <c r="F6" s="53">
        <v>5</v>
      </c>
      <c r="G6" s="58">
        <v>8</v>
      </c>
      <c r="H6" s="60">
        <f t="shared" si="1"/>
        <v>13</v>
      </c>
      <c r="I6" s="15">
        <v>68</v>
      </c>
      <c r="J6" s="53">
        <v>12</v>
      </c>
      <c r="K6" s="58">
        <v>13</v>
      </c>
      <c r="L6" s="60">
        <f t="shared" si="2"/>
        <v>25</v>
      </c>
    </row>
    <row r="7" spans="1:12">
      <c r="A7" s="14">
        <v>4</v>
      </c>
      <c r="B7" s="53">
        <v>5</v>
      </c>
      <c r="C7" s="51">
        <v>6</v>
      </c>
      <c r="D7" s="54">
        <f t="shared" si="0"/>
        <v>11</v>
      </c>
      <c r="E7" s="14">
        <v>19</v>
      </c>
      <c r="F7" s="53">
        <v>9</v>
      </c>
      <c r="G7" s="58">
        <v>10</v>
      </c>
      <c r="H7" s="60">
        <f t="shared" si="1"/>
        <v>19</v>
      </c>
      <c r="I7" s="15">
        <v>69</v>
      </c>
      <c r="J7" s="53">
        <v>8</v>
      </c>
      <c r="K7" s="58">
        <v>3</v>
      </c>
      <c r="L7" s="60">
        <f t="shared" si="2"/>
        <v>11</v>
      </c>
    </row>
    <row r="8" spans="1:12">
      <c r="A8" s="14">
        <v>5</v>
      </c>
      <c r="B8" s="53">
        <v>4</v>
      </c>
      <c r="C8" s="51">
        <v>3</v>
      </c>
      <c r="D8" s="54">
        <f t="shared" si="0"/>
        <v>7</v>
      </c>
      <c r="E8" s="14">
        <v>20</v>
      </c>
      <c r="F8" s="53">
        <v>7</v>
      </c>
      <c r="G8" s="58">
        <v>5</v>
      </c>
      <c r="H8" s="60">
        <f t="shared" si="1"/>
        <v>12</v>
      </c>
      <c r="I8" s="15">
        <v>70</v>
      </c>
      <c r="J8" s="53">
        <v>8</v>
      </c>
      <c r="K8" s="58">
        <v>3</v>
      </c>
      <c r="L8" s="60">
        <f t="shared" si="2"/>
        <v>11</v>
      </c>
    </row>
    <row r="9" spans="1:12">
      <c r="A9" s="14">
        <v>6</v>
      </c>
      <c r="B9" s="53">
        <v>5</v>
      </c>
      <c r="C9" s="51">
        <v>2</v>
      </c>
      <c r="D9" s="54">
        <f t="shared" si="0"/>
        <v>7</v>
      </c>
      <c r="E9" s="14">
        <v>21</v>
      </c>
      <c r="F9" s="53">
        <v>8</v>
      </c>
      <c r="G9" s="58">
        <v>13</v>
      </c>
      <c r="H9" s="60">
        <f t="shared" si="1"/>
        <v>21</v>
      </c>
      <c r="I9" s="15">
        <v>71</v>
      </c>
      <c r="J9" s="53">
        <v>12</v>
      </c>
      <c r="K9" s="58">
        <v>9</v>
      </c>
      <c r="L9" s="60">
        <f t="shared" si="2"/>
        <v>21</v>
      </c>
    </row>
    <row r="10" spans="1:12">
      <c r="A10" s="14">
        <v>7</v>
      </c>
      <c r="B10" s="53">
        <v>3</v>
      </c>
      <c r="C10" s="51">
        <v>4</v>
      </c>
      <c r="D10" s="54">
        <f t="shared" si="0"/>
        <v>7</v>
      </c>
      <c r="E10" s="14">
        <v>22</v>
      </c>
      <c r="F10" s="53">
        <v>16</v>
      </c>
      <c r="G10" s="58">
        <v>9</v>
      </c>
      <c r="H10" s="60">
        <f t="shared" si="1"/>
        <v>25</v>
      </c>
      <c r="I10" s="15">
        <v>72</v>
      </c>
      <c r="J10" s="53">
        <v>4</v>
      </c>
      <c r="K10" s="58">
        <v>5</v>
      </c>
      <c r="L10" s="60">
        <f t="shared" si="2"/>
        <v>9</v>
      </c>
    </row>
    <row r="11" spans="1:12">
      <c r="A11" s="14">
        <v>8</v>
      </c>
      <c r="B11" s="53">
        <v>4</v>
      </c>
      <c r="C11" s="51">
        <v>4</v>
      </c>
      <c r="D11" s="54">
        <f t="shared" si="0"/>
        <v>8</v>
      </c>
      <c r="E11" s="14">
        <v>23</v>
      </c>
      <c r="F11" s="53">
        <v>7</v>
      </c>
      <c r="G11" s="58">
        <v>7</v>
      </c>
      <c r="H11" s="60">
        <f t="shared" si="1"/>
        <v>14</v>
      </c>
      <c r="I11" s="15">
        <v>73</v>
      </c>
      <c r="J11" s="53">
        <v>5</v>
      </c>
      <c r="K11" s="58">
        <v>8</v>
      </c>
      <c r="L11" s="60">
        <f t="shared" si="2"/>
        <v>13</v>
      </c>
    </row>
    <row r="12" spans="1:12">
      <c r="A12" s="14">
        <v>9</v>
      </c>
      <c r="B12" s="53">
        <v>3</v>
      </c>
      <c r="C12" s="51">
        <v>1</v>
      </c>
      <c r="D12" s="54">
        <f t="shared" si="0"/>
        <v>4</v>
      </c>
      <c r="E12" s="14">
        <v>24</v>
      </c>
      <c r="F12" s="53">
        <v>14</v>
      </c>
      <c r="G12" s="58">
        <v>11</v>
      </c>
      <c r="H12" s="60">
        <f t="shared" si="1"/>
        <v>25</v>
      </c>
      <c r="I12" s="15">
        <v>74</v>
      </c>
      <c r="J12" s="53">
        <v>3</v>
      </c>
      <c r="K12" s="58">
        <v>3</v>
      </c>
      <c r="L12" s="60">
        <f t="shared" si="2"/>
        <v>6</v>
      </c>
    </row>
    <row r="13" spans="1:12">
      <c r="A13" s="14">
        <v>10</v>
      </c>
      <c r="B13" s="53">
        <v>3</v>
      </c>
      <c r="C13" s="51">
        <v>2</v>
      </c>
      <c r="D13" s="54">
        <f t="shared" si="0"/>
        <v>5</v>
      </c>
      <c r="E13" s="14">
        <v>25</v>
      </c>
      <c r="F13" s="53">
        <v>3</v>
      </c>
      <c r="G13" s="58">
        <v>9</v>
      </c>
      <c r="H13" s="60">
        <f t="shared" si="1"/>
        <v>12</v>
      </c>
      <c r="I13" s="15">
        <v>75</v>
      </c>
      <c r="J13" s="53">
        <v>8</v>
      </c>
      <c r="K13" s="58">
        <v>3</v>
      </c>
      <c r="L13" s="60">
        <f t="shared" si="2"/>
        <v>11</v>
      </c>
    </row>
    <row r="14" spans="1:12">
      <c r="A14" s="14">
        <v>11</v>
      </c>
      <c r="B14" s="53">
        <v>11</v>
      </c>
      <c r="C14" s="51">
        <v>2</v>
      </c>
      <c r="D14" s="54">
        <f t="shared" si="0"/>
        <v>13</v>
      </c>
      <c r="E14" s="14">
        <v>26</v>
      </c>
      <c r="F14" s="53">
        <v>10</v>
      </c>
      <c r="G14" s="58">
        <v>8</v>
      </c>
      <c r="H14" s="60">
        <f t="shared" si="1"/>
        <v>18</v>
      </c>
      <c r="I14" s="15">
        <v>76</v>
      </c>
      <c r="J14" s="53">
        <v>6</v>
      </c>
      <c r="K14" s="58">
        <v>4</v>
      </c>
      <c r="L14" s="60">
        <f t="shared" si="2"/>
        <v>10</v>
      </c>
    </row>
    <row r="15" spans="1:12">
      <c r="A15" s="14">
        <v>12</v>
      </c>
      <c r="B15" s="53">
        <v>5</v>
      </c>
      <c r="C15" s="51">
        <v>5</v>
      </c>
      <c r="D15" s="54">
        <f t="shared" si="0"/>
        <v>10</v>
      </c>
      <c r="E15" s="14">
        <v>27</v>
      </c>
      <c r="F15" s="53">
        <v>13</v>
      </c>
      <c r="G15" s="58">
        <v>7</v>
      </c>
      <c r="H15" s="60">
        <f t="shared" si="1"/>
        <v>20</v>
      </c>
      <c r="I15" s="15">
        <v>77</v>
      </c>
      <c r="J15" s="53">
        <v>3</v>
      </c>
      <c r="K15" s="58">
        <v>0</v>
      </c>
      <c r="L15" s="60">
        <f t="shared" si="2"/>
        <v>3</v>
      </c>
    </row>
    <row r="16" spans="1:12">
      <c r="A16" s="14">
        <v>13</v>
      </c>
      <c r="B16" s="53">
        <v>7</v>
      </c>
      <c r="C16" s="51">
        <v>4</v>
      </c>
      <c r="D16" s="54">
        <f t="shared" si="0"/>
        <v>11</v>
      </c>
      <c r="E16" s="14">
        <v>28</v>
      </c>
      <c r="F16" s="61">
        <v>9</v>
      </c>
      <c r="G16" s="62">
        <v>11</v>
      </c>
      <c r="H16" s="60">
        <f t="shared" si="1"/>
        <v>20</v>
      </c>
      <c r="I16" s="15">
        <v>78</v>
      </c>
      <c r="J16" s="53">
        <v>6</v>
      </c>
      <c r="K16" s="58">
        <v>5</v>
      </c>
      <c r="L16" s="60">
        <f t="shared" si="2"/>
        <v>11</v>
      </c>
    </row>
    <row r="17" spans="1:12" ht="14.25" thickBot="1">
      <c r="A17" s="24">
        <v>14</v>
      </c>
      <c r="B17" s="55">
        <v>7</v>
      </c>
      <c r="C17" s="56">
        <v>2</v>
      </c>
      <c r="D17" s="57">
        <f t="shared" si="0"/>
        <v>9</v>
      </c>
      <c r="E17" s="14">
        <v>29</v>
      </c>
      <c r="F17" s="61">
        <v>12</v>
      </c>
      <c r="G17" s="62">
        <v>5</v>
      </c>
      <c r="H17" s="60">
        <f t="shared" si="1"/>
        <v>17</v>
      </c>
      <c r="I17" s="15">
        <v>79</v>
      </c>
      <c r="J17" s="53">
        <v>2</v>
      </c>
      <c r="K17" s="58">
        <v>4</v>
      </c>
      <c r="L17" s="60">
        <f t="shared" si="2"/>
        <v>6</v>
      </c>
    </row>
    <row r="18" spans="1:12" ht="15" thickTop="1" thickBot="1">
      <c r="A18" s="23" t="s">
        <v>6</v>
      </c>
      <c r="B18" s="34">
        <f>SUM(B3:B17)</f>
        <v>73</v>
      </c>
      <c r="C18" s="35">
        <f>SUM(C3:C17)</f>
        <v>46</v>
      </c>
      <c r="D18" s="36">
        <f>SUM(B18:C18)</f>
        <v>119</v>
      </c>
      <c r="E18" s="14">
        <v>30</v>
      </c>
      <c r="F18" s="61">
        <v>13</v>
      </c>
      <c r="G18" s="62">
        <v>8</v>
      </c>
      <c r="H18" s="60">
        <f t="shared" si="1"/>
        <v>21</v>
      </c>
      <c r="I18" s="15">
        <v>80</v>
      </c>
      <c r="J18" s="53">
        <v>1</v>
      </c>
      <c r="K18" s="58">
        <v>6</v>
      </c>
      <c r="L18" s="60">
        <f t="shared" si="2"/>
        <v>7</v>
      </c>
    </row>
    <row r="19" spans="1:12">
      <c r="E19" s="14">
        <v>31</v>
      </c>
      <c r="F19" s="61">
        <v>13</v>
      </c>
      <c r="G19" s="62">
        <v>3</v>
      </c>
      <c r="H19" s="60">
        <f t="shared" si="1"/>
        <v>16</v>
      </c>
      <c r="I19" s="15">
        <v>81</v>
      </c>
      <c r="J19" s="53">
        <v>3</v>
      </c>
      <c r="K19" s="58">
        <v>3</v>
      </c>
      <c r="L19" s="60">
        <f t="shared" si="2"/>
        <v>6</v>
      </c>
    </row>
    <row r="20" spans="1:12">
      <c r="E20" s="14">
        <v>32</v>
      </c>
      <c r="F20" s="61">
        <v>11</v>
      </c>
      <c r="G20" s="62">
        <v>13</v>
      </c>
      <c r="H20" s="60">
        <f t="shared" si="1"/>
        <v>24</v>
      </c>
      <c r="I20" s="15">
        <v>82</v>
      </c>
      <c r="J20" s="53">
        <v>2</v>
      </c>
      <c r="K20" s="58">
        <v>4</v>
      </c>
      <c r="L20" s="60">
        <f t="shared" si="2"/>
        <v>6</v>
      </c>
    </row>
    <row r="21" spans="1:12">
      <c r="E21" s="14">
        <v>33</v>
      </c>
      <c r="F21" s="61">
        <v>6</v>
      </c>
      <c r="G21" s="62">
        <v>7</v>
      </c>
      <c r="H21" s="60">
        <f t="shared" si="1"/>
        <v>13</v>
      </c>
      <c r="I21" s="15">
        <v>83</v>
      </c>
      <c r="J21" s="53">
        <v>2</v>
      </c>
      <c r="K21" s="58">
        <v>3</v>
      </c>
      <c r="L21" s="60">
        <f t="shared" si="2"/>
        <v>5</v>
      </c>
    </row>
    <row r="22" spans="1:12">
      <c r="E22" s="14">
        <v>34</v>
      </c>
      <c r="F22" s="61">
        <v>4</v>
      </c>
      <c r="G22" s="62">
        <v>14</v>
      </c>
      <c r="H22" s="60">
        <f t="shared" si="1"/>
        <v>18</v>
      </c>
      <c r="I22" s="15">
        <v>84</v>
      </c>
      <c r="J22" s="61">
        <v>2</v>
      </c>
      <c r="K22" s="62">
        <v>3</v>
      </c>
      <c r="L22" s="60">
        <f t="shared" si="2"/>
        <v>5</v>
      </c>
    </row>
    <row r="23" spans="1:12">
      <c r="E23" s="14">
        <v>35</v>
      </c>
      <c r="F23" s="61">
        <v>10</v>
      </c>
      <c r="G23" s="62">
        <v>11</v>
      </c>
      <c r="H23" s="60">
        <f t="shared" si="1"/>
        <v>21</v>
      </c>
      <c r="I23" s="15">
        <v>85</v>
      </c>
      <c r="J23" s="61">
        <v>2</v>
      </c>
      <c r="K23" s="62">
        <v>1</v>
      </c>
      <c r="L23" s="60">
        <f t="shared" si="2"/>
        <v>3</v>
      </c>
    </row>
    <row r="24" spans="1:12">
      <c r="E24" s="14">
        <v>36</v>
      </c>
      <c r="F24" s="61">
        <v>5</v>
      </c>
      <c r="G24" s="62">
        <v>11</v>
      </c>
      <c r="H24" s="60">
        <f t="shared" si="1"/>
        <v>16</v>
      </c>
      <c r="I24" s="15">
        <v>86</v>
      </c>
      <c r="J24" s="61">
        <v>1</v>
      </c>
      <c r="K24" s="62">
        <v>2</v>
      </c>
      <c r="L24" s="60">
        <f t="shared" si="2"/>
        <v>3</v>
      </c>
    </row>
    <row r="25" spans="1:12">
      <c r="E25" s="14">
        <v>37</v>
      </c>
      <c r="F25" s="61">
        <v>13</v>
      </c>
      <c r="G25" s="62">
        <v>9</v>
      </c>
      <c r="H25" s="60">
        <f t="shared" si="1"/>
        <v>22</v>
      </c>
      <c r="I25" s="15">
        <v>87</v>
      </c>
      <c r="J25" s="61">
        <v>2</v>
      </c>
      <c r="K25" s="62">
        <v>2</v>
      </c>
      <c r="L25" s="60">
        <f t="shared" si="2"/>
        <v>4</v>
      </c>
    </row>
    <row r="26" spans="1:12">
      <c r="E26" s="14">
        <v>38</v>
      </c>
      <c r="F26" s="61">
        <v>11</v>
      </c>
      <c r="G26" s="62">
        <v>5</v>
      </c>
      <c r="H26" s="60">
        <f t="shared" si="1"/>
        <v>16</v>
      </c>
      <c r="I26" s="15">
        <v>88</v>
      </c>
      <c r="J26" s="61">
        <v>1</v>
      </c>
      <c r="K26" s="62">
        <v>0</v>
      </c>
      <c r="L26" s="60">
        <f t="shared" si="2"/>
        <v>1</v>
      </c>
    </row>
    <row r="27" spans="1:12">
      <c r="E27" s="14">
        <v>39</v>
      </c>
      <c r="F27" s="61">
        <v>10</v>
      </c>
      <c r="G27" s="62">
        <v>6</v>
      </c>
      <c r="H27" s="60">
        <f t="shared" si="1"/>
        <v>16</v>
      </c>
      <c r="I27" s="15">
        <v>89</v>
      </c>
      <c r="J27" s="61">
        <v>0</v>
      </c>
      <c r="K27" s="62">
        <v>2</v>
      </c>
      <c r="L27" s="60">
        <f t="shared" si="2"/>
        <v>2</v>
      </c>
    </row>
    <row r="28" spans="1:12">
      <c r="E28" s="14">
        <v>40</v>
      </c>
      <c r="F28" s="61">
        <v>4</v>
      </c>
      <c r="G28" s="62">
        <v>6</v>
      </c>
      <c r="H28" s="60">
        <f t="shared" si="1"/>
        <v>10</v>
      </c>
      <c r="I28" s="15">
        <v>90</v>
      </c>
      <c r="J28" s="61">
        <v>0</v>
      </c>
      <c r="K28" s="62">
        <v>7</v>
      </c>
      <c r="L28" s="60">
        <f t="shared" si="2"/>
        <v>7</v>
      </c>
    </row>
    <row r="29" spans="1:12">
      <c r="E29" s="14">
        <v>41</v>
      </c>
      <c r="F29" s="61">
        <v>10</v>
      </c>
      <c r="G29" s="62">
        <v>13</v>
      </c>
      <c r="H29" s="60">
        <f t="shared" si="1"/>
        <v>23</v>
      </c>
      <c r="I29" s="15">
        <v>91</v>
      </c>
      <c r="J29" s="61">
        <v>1</v>
      </c>
      <c r="K29" s="62">
        <v>0</v>
      </c>
      <c r="L29" s="60">
        <f t="shared" si="2"/>
        <v>1</v>
      </c>
    </row>
    <row r="30" spans="1:12">
      <c r="E30" s="14">
        <v>42</v>
      </c>
      <c r="F30" s="61">
        <v>8</v>
      </c>
      <c r="G30" s="62">
        <v>8</v>
      </c>
      <c r="H30" s="60">
        <f t="shared" si="1"/>
        <v>16</v>
      </c>
      <c r="I30" s="15">
        <v>92</v>
      </c>
      <c r="J30" s="61">
        <v>0</v>
      </c>
      <c r="K30" s="62">
        <v>3</v>
      </c>
      <c r="L30" s="60">
        <f t="shared" si="2"/>
        <v>3</v>
      </c>
    </row>
    <row r="31" spans="1:12">
      <c r="E31" s="14">
        <v>43</v>
      </c>
      <c r="F31" s="61">
        <v>10</v>
      </c>
      <c r="G31" s="62">
        <v>11</v>
      </c>
      <c r="H31" s="60">
        <f t="shared" si="1"/>
        <v>21</v>
      </c>
      <c r="I31" s="15">
        <v>93</v>
      </c>
      <c r="J31" s="61">
        <v>1</v>
      </c>
      <c r="K31" s="62">
        <v>1</v>
      </c>
      <c r="L31" s="60">
        <f t="shared" si="2"/>
        <v>2</v>
      </c>
    </row>
    <row r="32" spans="1:12">
      <c r="E32" s="14">
        <v>44</v>
      </c>
      <c r="F32" s="61">
        <v>9</v>
      </c>
      <c r="G32" s="62">
        <v>9</v>
      </c>
      <c r="H32" s="60">
        <f t="shared" si="1"/>
        <v>18</v>
      </c>
      <c r="I32" s="15">
        <v>94</v>
      </c>
      <c r="J32" s="61">
        <v>0</v>
      </c>
      <c r="K32" s="62">
        <v>1</v>
      </c>
      <c r="L32" s="60">
        <f t="shared" si="2"/>
        <v>1</v>
      </c>
    </row>
    <row r="33" spans="5:12">
      <c r="E33" s="14">
        <v>45</v>
      </c>
      <c r="F33" s="61">
        <v>5</v>
      </c>
      <c r="G33" s="62">
        <v>5</v>
      </c>
      <c r="H33" s="60">
        <f t="shared" si="1"/>
        <v>10</v>
      </c>
      <c r="I33" s="15">
        <v>95</v>
      </c>
      <c r="J33" s="61">
        <v>0</v>
      </c>
      <c r="K33" s="62">
        <v>0</v>
      </c>
      <c r="L33" s="60">
        <f t="shared" si="2"/>
        <v>0</v>
      </c>
    </row>
    <row r="34" spans="5:12">
      <c r="E34" s="14">
        <v>46</v>
      </c>
      <c r="F34" s="61">
        <v>8</v>
      </c>
      <c r="G34" s="62">
        <v>9</v>
      </c>
      <c r="H34" s="60">
        <f t="shared" si="1"/>
        <v>17</v>
      </c>
      <c r="I34" s="15">
        <v>96</v>
      </c>
      <c r="J34" s="61">
        <v>2</v>
      </c>
      <c r="K34" s="62">
        <v>0</v>
      </c>
      <c r="L34" s="60">
        <f t="shared" si="2"/>
        <v>2</v>
      </c>
    </row>
    <row r="35" spans="5:12">
      <c r="E35" s="14">
        <v>47</v>
      </c>
      <c r="F35" s="61">
        <v>9</v>
      </c>
      <c r="G35" s="62">
        <v>11</v>
      </c>
      <c r="H35" s="60">
        <f t="shared" si="1"/>
        <v>20</v>
      </c>
      <c r="I35" s="15">
        <v>97</v>
      </c>
      <c r="J35" s="61">
        <v>0</v>
      </c>
      <c r="K35" s="62">
        <v>0</v>
      </c>
      <c r="L35" s="60">
        <f t="shared" si="2"/>
        <v>0</v>
      </c>
    </row>
    <row r="36" spans="5:12">
      <c r="E36" s="14">
        <v>48</v>
      </c>
      <c r="F36" s="61">
        <v>10</v>
      </c>
      <c r="G36" s="62">
        <v>5</v>
      </c>
      <c r="H36" s="60">
        <f t="shared" si="1"/>
        <v>15</v>
      </c>
      <c r="I36" s="15">
        <v>98</v>
      </c>
      <c r="J36" s="61">
        <v>0</v>
      </c>
      <c r="K36" s="62">
        <v>0</v>
      </c>
      <c r="L36" s="60">
        <f t="shared" si="2"/>
        <v>0</v>
      </c>
    </row>
    <row r="37" spans="5:12">
      <c r="E37" s="14">
        <v>49</v>
      </c>
      <c r="F37" s="61">
        <v>11</v>
      </c>
      <c r="G37" s="62">
        <v>9</v>
      </c>
      <c r="H37" s="60">
        <f t="shared" si="1"/>
        <v>20</v>
      </c>
      <c r="I37" s="15">
        <v>99</v>
      </c>
      <c r="J37" s="61">
        <v>0</v>
      </c>
      <c r="K37" s="62">
        <v>2</v>
      </c>
      <c r="L37" s="60">
        <f t="shared" si="2"/>
        <v>2</v>
      </c>
    </row>
    <row r="38" spans="5:12">
      <c r="E38" s="14">
        <v>50</v>
      </c>
      <c r="F38" s="61">
        <v>13</v>
      </c>
      <c r="G38" s="62">
        <v>13</v>
      </c>
      <c r="H38" s="60">
        <f t="shared" si="1"/>
        <v>26</v>
      </c>
      <c r="I38" s="15">
        <v>100</v>
      </c>
      <c r="J38" s="61">
        <v>0</v>
      </c>
      <c r="K38" s="62">
        <v>0</v>
      </c>
      <c r="L38" s="60">
        <f t="shared" si="2"/>
        <v>0</v>
      </c>
    </row>
    <row r="39" spans="5:12">
      <c r="E39" s="14">
        <v>51</v>
      </c>
      <c r="F39" s="61">
        <v>7</v>
      </c>
      <c r="G39" s="62">
        <v>1</v>
      </c>
      <c r="H39" s="60">
        <f t="shared" si="1"/>
        <v>8</v>
      </c>
      <c r="I39" s="15">
        <v>101</v>
      </c>
      <c r="J39" s="61">
        <v>0</v>
      </c>
      <c r="K39" s="62">
        <v>0</v>
      </c>
      <c r="L39" s="60">
        <f t="shared" si="2"/>
        <v>0</v>
      </c>
    </row>
    <row r="40" spans="5:12">
      <c r="E40" s="14">
        <v>52</v>
      </c>
      <c r="F40" s="61">
        <v>5</v>
      </c>
      <c r="G40" s="62">
        <v>8</v>
      </c>
      <c r="H40" s="60">
        <f t="shared" si="1"/>
        <v>13</v>
      </c>
      <c r="I40" s="15">
        <v>102</v>
      </c>
      <c r="J40" s="61">
        <v>0</v>
      </c>
      <c r="K40" s="62">
        <v>0</v>
      </c>
      <c r="L40" s="60">
        <f t="shared" si="2"/>
        <v>0</v>
      </c>
    </row>
    <row r="41" spans="5:12">
      <c r="E41" s="14">
        <v>53</v>
      </c>
      <c r="F41" s="61">
        <v>15</v>
      </c>
      <c r="G41" s="62">
        <v>15</v>
      </c>
      <c r="H41" s="60">
        <f t="shared" si="1"/>
        <v>30</v>
      </c>
      <c r="I41" s="15">
        <v>103</v>
      </c>
      <c r="J41" s="61">
        <v>0</v>
      </c>
      <c r="K41" s="62">
        <v>0</v>
      </c>
      <c r="L41" s="60">
        <f t="shared" si="2"/>
        <v>0</v>
      </c>
    </row>
    <row r="42" spans="5:12">
      <c r="E42" s="14">
        <v>54</v>
      </c>
      <c r="F42" s="61">
        <v>15</v>
      </c>
      <c r="G42" s="62">
        <v>13</v>
      </c>
      <c r="H42" s="60">
        <f t="shared" si="1"/>
        <v>28</v>
      </c>
      <c r="I42" s="15">
        <v>104</v>
      </c>
      <c r="J42" s="61">
        <v>0</v>
      </c>
      <c r="K42" s="62">
        <v>0</v>
      </c>
      <c r="L42" s="60">
        <f t="shared" si="2"/>
        <v>0</v>
      </c>
    </row>
    <row r="43" spans="5:12">
      <c r="E43" s="14">
        <v>55</v>
      </c>
      <c r="F43" s="61">
        <v>5</v>
      </c>
      <c r="G43" s="62">
        <v>10</v>
      </c>
      <c r="H43" s="60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61">
        <v>14</v>
      </c>
      <c r="G44" s="62">
        <v>13</v>
      </c>
      <c r="H44" s="60">
        <f t="shared" si="1"/>
        <v>27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61">
        <v>7</v>
      </c>
      <c r="G45" s="62">
        <v>9</v>
      </c>
      <c r="H45" s="60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61">
        <v>11</v>
      </c>
      <c r="G46" s="62">
        <v>18</v>
      </c>
      <c r="H46" s="60">
        <f t="shared" si="1"/>
        <v>29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61">
        <v>14</v>
      </c>
      <c r="G47" s="62">
        <v>19</v>
      </c>
      <c r="H47" s="60">
        <f t="shared" si="1"/>
        <v>33</v>
      </c>
      <c r="I47" s="25" t="s">
        <v>6</v>
      </c>
      <c r="J47" s="36">
        <f>SUM(J3:J46)</f>
        <v>140</v>
      </c>
      <c r="K47" s="39">
        <f>SUM(K3:K46)</f>
        <v>144</v>
      </c>
      <c r="L47" s="40">
        <f>SUM(J47:K47)</f>
        <v>284</v>
      </c>
    </row>
    <row r="48" spans="5:12">
      <c r="E48" s="14">
        <v>60</v>
      </c>
      <c r="F48" s="61">
        <v>12</v>
      </c>
      <c r="G48" s="62">
        <v>9</v>
      </c>
      <c r="H48" s="60">
        <f t="shared" si="1"/>
        <v>21</v>
      </c>
    </row>
    <row r="49" spans="5:12" ht="14.25" thickBot="1">
      <c r="E49" s="14">
        <v>61</v>
      </c>
      <c r="F49" s="61">
        <v>14</v>
      </c>
      <c r="G49" s="62">
        <v>8</v>
      </c>
      <c r="H49" s="60">
        <f t="shared" si="1"/>
        <v>22</v>
      </c>
      <c r="J49" s="4" t="s">
        <v>147</v>
      </c>
    </row>
    <row r="50" spans="5:12">
      <c r="E50" s="14">
        <v>62</v>
      </c>
      <c r="F50" s="61">
        <v>19</v>
      </c>
      <c r="G50" s="62">
        <v>20</v>
      </c>
      <c r="H50" s="60">
        <f t="shared" si="1"/>
        <v>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1">
        <v>23</v>
      </c>
      <c r="G51" s="62">
        <v>17</v>
      </c>
      <c r="H51" s="60">
        <f t="shared" si="1"/>
        <v>40</v>
      </c>
      <c r="J51" s="73">
        <f>SUM(B18,F53,J47)</f>
        <v>712</v>
      </c>
      <c r="K51" s="74">
        <f>SUM(C18,G53,K47)</f>
        <v>676</v>
      </c>
      <c r="L51" s="75">
        <f>SUM(J51:K51)</f>
        <v>1388</v>
      </c>
    </row>
    <row r="52" spans="5:12" ht="14.25" thickBot="1">
      <c r="E52" s="24">
        <v>64</v>
      </c>
      <c r="F52" s="55">
        <v>13</v>
      </c>
      <c r="G52" s="63">
        <v>19</v>
      </c>
      <c r="H52" s="57">
        <f t="shared" si="1"/>
        <v>32</v>
      </c>
    </row>
    <row r="53" spans="5:12" ht="15" thickTop="1" thickBot="1">
      <c r="E53" s="23" t="s">
        <v>6</v>
      </c>
      <c r="F53" s="36">
        <f>SUM(F3:F52)</f>
        <v>499</v>
      </c>
      <c r="G53" s="39">
        <f>SUM(G3:G52)</f>
        <v>486</v>
      </c>
      <c r="H53" s="40">
        <f>SUM(F53:G53)</f>
        <v>985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workbookViewId="0">
      <selection activeCell="K51" sqref="K5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9">
        <v>136</v>
      </c>
      <c r="C3" s="85">
        <v>140</v>
      </c>
      <c r="D3" s="28">
        <f>SUM(B3:C3)</f>
        <v>276</v>
      </c>
      <c r="E3" s="19">
        <v>15</v>
      </c>
      <c r="F3" s="49">
        <v>180</v>
      </c>
      <c r="G3" s="85">
        <v>184</v>
      </c>
      <c r="H3" s="37">
        <f>SUM(F3:G3)</f>
        <v>364</v>
      </c>
      <c r="I3" s="20">
        <v>65</v>
      </c>
      <c r="J3" s="49">
        <v>320</v>
      </c>
      <c r="K3" s="85">
        <v>291</v>
      </c>
      <c r="L3" s="37">
        <f>SUM(J3:K3)</f>
        <v>611</v>
      </c>
    </row>
    <row r="4" spans="1:12">
      <c r="A4" s="14">
        <v>1</v>
      </c>
      <c r="B4" s="41">
        <v>153</v>
      </c>
      <c r="C4" s="27">
        <v>138</v>
      </c>
      <c r="D4" s="30">
        <f t="shared" ref="D4:D17" si="0">SUM(B4:C4)</f>
        <v>291</v>
      </c>
      <c r="E4" s="14">
        <v>16</v>
      </c>
      <c r="F4" s="43">
        <v>203</v>
      </c>
      <c r="G4" s="29">
        <v>198</v>
      </c>
      <c r="H4" s="38">
        <f t="shared" ref="H4:H52" si="1">SUM(F4:G4)</f>
        <v>401</v>
      </c>
      <c r="I4" s="15">
        <v>66</v>
      </c>
      <c r="J4" s="43">
        <v>239</v>
      </c>
      <c r="K4" s="29">
        <v>237</v>
      </c>
      <c r="L4" s="38">
        <f t="shared" ref="L4:L46" si="2">SUM(J4:K4)</f>
        <v>476</v>
      </c>
    </row>
    <row r="5" spans="1:12">
      <c r="A5" s="14">
        <v>2</v>
      </c>
      <c r="B5" s="41">
        <v>156</v>
      </c>
      <c r="C5" s="27">
        <v>123</v>
      </c>
      <c r="D5" s="30">
        <f t="shared" si="0"/>
        <v>279</v>
      </c>
      <c r="E5" s="14">
        <v>17</v>
      </c>
      <c r="F5" s="43">
        <v>216</v>
      </c>
      <c r="G5" s="29">
        <v>183</v>
      </c>
      <c r="H5" s="38">
        <f t="shared" si="1"/>
        <v>399</v>
      </c>
      <c r="I5" s="15">
        <v>67</v>
      </c>
      <c r="J5" s="43">
        <v>249</v>
      </c>
      <c r="K5" s="29">
        <v>288</v>
      </c>
      <c r="L5" s="38">
        <f t="shared" si="2"/>
        <v>537</v>
      </c>
    </row>
    <row r="6" spans="1:12">
      <c r="A6" s="14">
        <v>3</v>
      </c>
      <c r="B6" s="41">
        <v>168</v>
      </c>
      <c r="C6" s="27">
        <v>152</v>
      </c>
      <c r="D6" s="30">
        <f t="shared" si="0"/>
        <v>320</v>
      </c>
      <c r="E6" s="14">
        <v>18</v>
      </c>
      <c r="F6" s="43">
        <v>198</v>
      </c>
      <c r="G6" s="29">
        <v>191</v>
      </c>
      <c r="H6" s="38">
        <f t="shared" si="1"/>
        <v>389</v>
      </c>
      <c r="I6" s="15">
        <v>68</v>
      </c>
      <c r="J6" s="43">
        <v>338</v>
      </c>
      <c r="K6" s="29">
        <v>316</v>
      </c>
      <c r="L6" s="38">
        <f t="shared" si="2"/>
        <v>654</v>
      </c>
    </row>
    <row r="7" spans="1:12">
      <c r="A7" s="14">
        <v>4</v>
      </c>
      <c r="B7" s="41">
        <v>158</v>
      </c>
      <c r="C7" s="27">
        <v>125</v>
      </c>
      <c r="D7" s="30">
        <f t="shared" si="0"/>
        <v>283</v>
      </c>
      <c r="E7" s="14">
        <v>19</v>
      </c>
      <c r="F7" s="43">
        <v>197</v>
      </c>
      <c r="G7" s="29">
        <v>176</v>
      </c>
      <c r="H7" s="38">
        <f t="shared" si="1"/>
        <v>373</v>
      </c>
      <c r="I7" s="15">
        <v>69</v>
      </c>
      <c r="J7" s="43">
        <v>270</v>
      </c>
      <c r="K7" s="29">
        <v>307</v>
      </c>
      <c r="L7" s="38">
        <f t="shared" si="2"/>
        <v>577</v>
      </c>
    </row>
    <row r="8" spans="1:12">
      <c r="A8" s="14">
        <v>5</v>
      </c>
      <c r="B8" s="41">
        <v>137</v>
      </c>
      <c r="C8" s="27">
        <v>150</v>
      </c>
      <c r="D8" s="30">
        <f t="shared" si="0"/>
        <v>287</v>
      </c>
      <c r="E8" s="14">
        <v>20</v>
      </c>
      <c r="F8" s="43">
        <v>210</v>
      </c>
      <c r="G8" s="29">
        <v>200</v>
      </c>
      <c r="H8" s="38">
        <f t="shared" si="1"/>
        <v>410</v>
      </c>
      <c r="I8" s="15">
        <v>70</v>
      </c>
      <c r="J8" s="43">
        <v>302</v>
      </c>
      <c r="K8" s="29">
        <v>325</v>
      </c>
      <c r="L8" s="38">
        <f t="shared" si="2"/>
        <v>627</v>
      </c>
    </row>
    <row r="9" spans="1:12">
      <c r="A9" s="14">
        <v>6</v>
      </c>
      <c r="B9" s="41">
        <v>165</v>
      </c>
      <c r="C9" s="27">
        <v>154</v>
      </c>
      <c r="D9" s="30">
        <f t="shared" si="0"/>
        <v>319</v>
      </c>
      <c r="E9" s="14">
        <v>21</v>
      </c>
      <c r="F9" s="43">
        <v>185</v>
      </c>
      <c r="G9" s="29">
        <v>172</v>
      </c>
      <c r="H9" s="38">
        <f t="shared" si="1"/>
        <v>357</v>
      </c>
      <c r="I9" s="15">
        <v>71</v>
      </c>
      <c r="J9" s="43">
        <v>281</v>
      </c>
      <c r="K9" s="29">
        <v>261</v>
      </c>
      <c r="L9" s="38">
        <f t="shared" si="2"/>
        <v>542</v>
      </c>
    </row>
    <row r="10" spans="1:12">
      <c r="A10" s="14">
        <v>7</v>
      </c>
      <c r="B10" s="41">
        <v>156</v>
      </c>
      <c r="C10" s="27">
        <v>163</v>
      </c>
      <c r="D10" s="30">
        <f t="shared" si="0"/>
        <v>319</v>
      </c>
      <c r="E10" s="14">
        <v>22</v>
      </c>
      <c r="F10" s="43">
        <v>176</v>
      </c>
      <c r="G10" s="29">
        <v>176</v>
      </c>
      <c r="H10" s="38">
        <f t="shared" si="1"/>
        <v>352</v>
      </c>
      <c r="I10" s="15">
        <v>72</v>
      </c>
      <c r="J10" s="43">
        <v>234</v>
      </c>
      <c r="K10" s="29">
        <v>227</v>
      </c>
      <c r="L10" s="38">
        <f t="shared" si="2"/>
        <v>461</v>
      </c>
    </row>
    <row r="11" spans="1:12">
      <c r="A11" s="14">
        <v>8</v>
      </c>
      <c r="B11" s="41">
        <v>153</v>
      </c>
      <c r="C11" s="27">
        <v>168</v>
      </c>
      <c r="D11" s="30">
        <f t="shared" si="0"/>
        <v>321</v>
      </c>
      <c r="E11" s="14">
        <v>23</v>
      </c>
      <c r="F11" s="43">
        <v>196</v>
      </c>
      <c r="G11" s="29">
        <v>176</v>
      </c>
      <c r="H11" s="38">
        <f t="shared" si="1"/>
        <v>372</v>
      </c>
      <c r="I11" s="15">
        <v>73</v>
      </c>
      <c r="J11" s="43">
        <v>227</v>
      </c>
      <c r="K11" s="29">
        <v>199</v>
      </c>
      <c r="L11" s="38">
        <f t="shared" si="2"/>
        <v>426</v>
      </c>
    </row>
    <row r="12" spans="1:12">
      <c r="A12" s="14">
        <v>9</v>
      </c>
      <c r="B12" s="41">
        <v>188</v>
      </c>
      <c r="C12" s="27">
        <v>162</v>
      </c>
      <c r="D12" s="30">
        <f t="shared" si="0"/>
        <v>350</v>
      </c>
      <c r="E12" s="14">
        <v>24</v>
      </c>
      <c r="F12" s="43">
        <v>200</v>
      </c>
      <c r="G12" s="29">
        <v>176</v>
      </c>
      <c r="H12" s="38">
        <f t="shared" si="1"/>
        <v>376</v>
      </c>
      <c r="I12" s="15">
        <v>74</v>
      </c>
      <c r="J12" s="43">
        <v>233</v>
      </c>
      <c r="K12" s="29">
        <v>210</v>
      </c>
      <c r="L12" s="38">
        <f t="shared" si="2"/>
        <v>443</v>
      </c>
    </row>
    <row r="13" spans="1:12">
      <c r="A13" s="14">
        <v>10</v>
      </c>
      <c r="B13" s="41">
        <v>202</v>
      </c>
      <c r="C13" s="27">
        <v>181</v>
      </c>
      <c r="D13" s="30">
        <f t="shared" si="0"/>
        <v>383</v>
      </c>
      <c r="E13" s="14">
        <v>25</v>
      </c>
      <c r="F13" s="43">
        <v>185</v>
      </c>
      <c r="G13" s="29">
        <v>174</v>
      </c>
      <c r="H13" s="38">
        <f t="shared" si="1"/>
        <v>359</v>
      </c>
      <c r="I13" s="15">
        <v>75</v>
      </c>
      <c r="J13" s="43">
        <v>182</v>
      </c>
      <c r="K13" s="29">
        <v>209</v>
      </c>
      <c r="L13" s="38">
        <f t="shared" si="2"/>
        <v>391</v>
      </c>
    </row>
    <row r="14" spans="1:12">
      <c r="A14" s="14">
        <v>11</v>
      </c>
      <c r="B14" s="41">
        <v>165</v>
      </c>
      <c r="C14" s="27">
        <v>194</v>
      </c>
      <c r="D14" s="30">
        <f t="shared" si="0"/>
        <v>359</v>
      </c>
      <c r="E14" s="14">
        <v>26</v>
      </c>
      <c r="F14" s="43">
        <v>222</v>
      </c>
      <c r="G14" s="29">
        <v>207</v>
      </c>
      <c r="H14" s="38">
        <f t="shared" si="1"/>
        <v>429</v>
      </c>
      <c r="I14" s="15">
        <v>76</v>
      </c>
      <c r="J14" s="43">
        <v>174</v>
      </c>
      <c r="K14" s="29">
        <v>180</v>
      </c>
      <c r="L14" s="38">
        <f t="shared" si="2"/>
        <v>354</v>
      </c>
    </row>
    <row r="15" spans="1:12">
      <c r="A15" s="14">
        <v>12</v>
      </c>
      <c r="B15" s="41">
        <v>189</v>
      </c>
      <c r="C15" s="27">
        <v>205</v>
      </c>
      <c r="D15" s="30">
        <f t="shared" si="0"/>
        <v>394</v>
      </c>
      <c r="E15" s="14">
        <v>27</v>
      </c>
      <c r="F15" s="43">
        <v>207</v>
      </c>
      <c r="G15" s="29">
        <v>224</v>
      </c>
      <c r="H15" s="38">
        <f t="shared" si="1"/>
        <v>431</v>
      </c>
      <c r="I15" s="15">
        <v>77</v>
      </c>
      <c r="J15" s="43">
        <v>151</v>
      </c>
      <c r="K15" s="29">
        <v>184</v>
      </c>
      <c r="L15" s="38">
        <f t="shared" si="2"/>
        <v>335</v>
      </c>
    </row>
    <row r="16" spans="1:12">
      <c r="A16" s="14">
        <v>13</v>
      </c>
      <c r="B16" s="41">
        <v>222</v>
      </c>
      <c r="C16" s="27">
        <v>196</v>
      </c>
      <c r="D16" s="30">
        <f t="shared" si="0"/>
        <v>418</v>
      </c>
      <c r="E16" s="14">
        <v>28</v>
      </c>
      <c r="F16" s="43">
        <v>211</v>
      </c>
      <c r="G16" s="29">
        <v>201</v>
      </c>
      <c r="H16" s="38">
        <f t="shared" si="1"/>
        <v>412</v>
      </c>
      <c r="I16" s="15">
        <v>78</v>
      </c>
      <c r="J16" s="43">
        <v>165</v>
      </c>
      <c r="K16" s="29">
        <v>171</v>
      </c>
      <c r="L16" s="38">
        <f t="shared" si="2"/>
        <v>336</v>
      </c>
    </row>
    <row r="17" spans="1:12" ht="14.25" thickBot="1">
      <c r="A17" s="24">
        <v>14</v>
      </c>
      <c r="B17" s="88">
        <v>213</v>
      </c>
      <c r="C17" s="89">
        <v>202</v>
      </c>
      <c r="D17" s="33">
        <f t="shared" si="0"/>
        <v>415</v>
      </c>
      <c r="E17" s="14">
        <v>29</v>
      </c>
      <c r="F17" s="43">
        <v>255</v>
      </c>
      <c r="G17" s="29">
        <v>217</v>
      </c>
      <c r="H17" s="38">
        <f t="shared" si="1"/>
        <v>472</v>
      </c>
      <c r="I17" s="15">
        <v>79</v>
      </c>
      <c r="J17" s="43">
        <v>143</v>
      </c>
      <c r="K17" s="29">
        <v>158</v>
      </c>
      <c r="L17" s="38">
        <f t="shared" si="2"/>
        <v>301</v>
      </c>
    </row>
    <row r="18" spans="1:12" ht="15" thickTop="1" thickBot="1">
      <c r="A18" s="23" t="s">
        <v>6</v>
      </c>
      <c r="B18" s="66">
        <f>SUM(B3:B17)</f>
        <v>2561</v>
      </c>
      <c r="C18" s="84">
        <f>SUM(C3:C17)</f>
        <v>2453</v>
      </c>
      <c r="D18" s="36">
        <f>SUM(B18:C18)</f>
        <v>5014</v>
      </c>
      <c r="E18" s="14">
        <v>30</v>
      </c>
      <c r="F18" s="43">
        <v>233</v>
      </c>
      <c r="G18" s="29">
        <v>205</v>
      </c>
      <c r="H18" s="38">
        <f t="shared" si="1"/>
        <v>438</v>
      </c>
      <c r="I18" s="15">
        <v>80</v>
      </c>
      <c r="J18" s="43">
        <v>102</v>
      </c>
      <c r="K18" s="29">
        <v>166</v>
      </c>
      <c r="L18" s="38">
        <f t="shared" si="2"/>
        <v>268</v>
      </c>
    </row>
    <row r="19" spans="1:12">
      <c r="E19" s="14">
        <v>31</v>
      </c>
      <c r="F19" s="43">
        <v>242</v>
      </c>
      <c r="G19" s="29">
        <v>191</v>
      </c>
      <c r="H19" s="38">
        <f t="shared" si="1"/>
        <v>433</v>
      </c>
      <c r="I19" s="15">
        <v>81</v>
      </c>
      <c r="J19" s="43">
        <v>95</v>
      </c>
      <c r="K19" s="29">
        <v>127</v>
      </c>
      <c r="L19" s="38">
        <f t="shared" si="2"/>
        <v>222</v>
      </c>
    </row>
    <row r="20" spans="1:12">
      <c r="E20" s="14">
        <v>32</v>
      </c>
      <c r="F20" s="43">
        <v>227</v>
      </c>
      <c r="G20" s="29">
        <v>198</v>
      </c>
      <c r="H20" s="38">
        <f t="shared" si="1"/>
        <v>425</v>
      </c>
      <c r="I20" s="15">
        <v>82</v>
      </c>
      <c r="J20" s="43">
        <v>90</v>
      </c>
      <c r="K20" s="29">
        <v>130</v>
      </c>
      <c r="L20" s="38">
        <f t="shared" si="2"/>
        <v>220</v>
      </c>
    </row>
    <row r="21" spans="1:12">
      <c r="E21" s="14">
        <v>33</v>
      </c>
      <c r="F21" s="43">
        <v>275</v>
      </c>
      <c r="G21" s="29">
        <v>227</v>
      </c>
      <c r="H21" s="38">
        <f t="shared" si="1"/>
        <v>502</v>
      </c>
      <c r="I21" s="15">
        <v>83</v>
      </c>
      <c r="J21" s="43">
        <v>68</v>
      </c>
      <c r="K21" s="29">
        <v>111</v>
      </c>
      <c r="L21" s="38">
        <f t="shared" si="2"/>
        <v>179</v>
      </c>
    </row>
    <row r="22" spans="1:12">
      <c r="E22" s="14">
        <v>34</v>
      </c>
      <c r="F22" s="43">
        <v>267</v>
      </c>
      <c r="G22" s="29">
        <v>223</v>
      </c>
      <c r="H22" s="38">
        <f t="shared" si="1"/>
        <v>490</v>
      </c>
      <c r="I22" s="15">
        <v>84</v>
      </c>
      <c r="J22" s="43">
        <v>76</v>
      </c>
      <c r="K22" s="29">
        <v>106</v>
      </c>
      <c r="L22" s="38">
        <f t="shared" si="2"/>
        <v>182</v>
      </c>
    </row>
    <row r="23" spans="1:12">
      <c r="E23" s="14">
        <v>35</v>
      </c>
      <c r="F23" s="43">
        <v>289</v>
      </c>
      <c r="G23" s="29">
        <v>239</v>
      </c>
      <c r="H23" s="38">
        <f t="shared" si="1"/>
        <v>528</v>
      </c>
      <c r="I23" s="15">
        <v>85</v>
      </c>
      <c r="J23" s="43">
        <v>53</v>
      </c>
      <c r="K23" s="29">
        <v>86</v>
      </c>
      <c r="L23" s="38">
        <f t="shared" si="2"/>
        <v>139</v>
      </c>
    </row>
    <row r="24" spans="1:12">
      <c r="E24" s="14">
        <v>36</v>
      </c>
      <c r="F24" s="43">
        <v>282</v>
      </c>
      <c r="G24" s="29">
        <v>263</v>
      </c>
      <c r="H24" s="38">
        <f t="shared" si="1"/>
        <v>545</v>
      </c>
      <c r="I24" s="15">
        <v>86</v>
      </c>
      <c r="J24" s="43">
        <v>42</v>
      </c>
      <c r="K24" s="29">
        <v>102</v>
      </c>
      <c r="L24" s="38">
        <f t="shared" si="2"/>
        <v>144</v>
      </c>
    </row>
    <row r="25" spans="1:12">
      <c r="E25" s="14">
        <v>37</v>
      </c>
      <c r="F25" s="43">
        <v>283</v>
      </c>
      <c r="G25" s="29">
        <v>292</v>
      </c>
      <c r="H25" s="38">
        <f t="shared" si="1"/>
        <v>575</v>
      </c>
      <c r="I25" s="15">
        <v>87</v>
      </c>
      <c r="J25" s="43">
        <v>30</v>
      </c>
      <c r="K25" s="29">
        <v>79</v>
      </c>
      <c r="L25" s="38">
        <f t="shared" si="2"/>
        <v>109</v>
      </c>
    </row>
    <row r="26" spans="1:12">
      <c r="E26" s="14">
        <v>38</v>
      </c>
      <c r="F26" s="43">
        <v>318</v>
      </c>
      <c r="G26" s="29">
        <v>301</v>
      </c>
      <c r="H26" s="38">
        <f t="shared" si="1"/>
        <v>619</v>
      </c>
      <c r="I26" s="15">
        <v>88</v>
      </c>
      <c r="J26" s="43">
        <v>24</v>
      </c>
      <c r="K26" s="29">
        <v>66</v>
      </c>
      <c r="L26" s="38">
        <f t="shared" si="2"/>
        <v>90</v>
      </c>
    </row>
    <row r="27" spans="1:12">
      <c r="E27" s="14">
        <v>39</v>
      </c>
      <c r="F27" s="43">
        <v>355</v>
      </c>
      <c r="G27" s="29">
        <v>277</v>
      </c>
      <c r="H27" s="38">
        <f t="shared" si="1"/>
        <v>632</v>
      </c>
      <c r="I27" s="15">
        <v>89</v>
      </c>
      <c r="J27" s="43">
        <v>28</v>
      </c>
      <c r="K27" s="29">
        <v>85</v>
      </c>
      <c r="L27" s="38">
        <f t="shared" si="2"/>
        <v>113</v>
      </c>
    </row>
    <row r="28" spans="1:12">
      <c r="E28" s="14">
        <v>40</v>
      </c>
      <c r="F28" s="43">
        <v>361</v>
      </c>
      <c r="G28" s="29">
        <v>310</v>
      </c>
      <c r="H28" s="38">
        <f t="shared" si="1"/>
        <v>671</v>
      </c>
      <c r="I28" s="15">
        <v>90</v>
      </c>
      <c r="J28" s="43">
        <v>10</v>
      </c>
      <c r="K28" s="29">
        <v>43</v>
      </c>
      <c r="L28" s="38">
        <f t="shared" si="2"/>
        <v>53</v>
      </c>
    </row>
    <row r="29" spans="1:12">
      <c r="E29" s="14">
        <v>41</v>
      </c>
      <c r="F29" s="43">
        <v>305</v>
      </c>
      <c r="G29" s="29">
        <v>274</v>
      </c>
      <c r="H29" s="38">
        <f t="shared" si="1"/>
        <v>579</v>
      </c>
      <c r="I29" s="15">
        <v>91</v>
      </c>
      <c r="J29" s="43">
        <v>15</v>
      </c>
      <c r="K29" s="29">
        <v>51</v>
      </c>
      <c r="L29" s="38">
        <f t="shared" si="2"/>
        <v>66</v>
      </c>
    </row>
    <row r="30" spans="1:12">
      <c r="E30" s="14">
        <v>42</v>
      </c>
      <c r="F30" s="43">
        <v>329</v>
      </c>
      <c r="G30" s="29">
        <v>261</v>
      </c>
      <c r="H30" s="38">
        <f t="shared" si="1"/>
        <v>590</v>
      </c>
      <c r="I30" s="15">
        <v>92</v>
      </c>
      <c r="J30" s="43">
        <v>10</v>
      </c>
      <c r="K30" s="29">
        <v>46</v>
      </c>
      <c r="L30" s="38">
        <f t="shared" si="2"/>
        <v>56</v>
      </c>
    </row>
    <row r="31" spans="1:12">
      <c r="E31" s="14">
        <v>43</v>
      </c>
      <c r="F31" s="43">
        <v>334</v>
      </c>
      <c r="G31" s="29">
        <v>280</v>
      </c>
      <c r="H31" s="38">
        <f t="shared" si="1"/>
        <v>614</v>
      </c>
      <c r="I31" s="15">
        <v>93</v>
      </c>
      <c r="J31" s="43">
        <v>6</v>
      </c>
      <c r="K31" s="29">
        <v>32</v>
      </c>
      <c r="L31" s="38">
        <f t="shared" si="2"/>
        <v>38</v>
      </c>
    </row>
    <row r="32" spans="1:12">
      <c r="E32" s="14">
        <v>44</v>
      </c>
      <c r="F32" s="43">
        <v>302</v>
      </c>
      <c r="G32" s="29">
        <v>275</v>
      </c>
      <c r="H32" s="38">
        <f t="shared" si="1"/>
        <v>577</v>
      </c>
      <c r="I32" s="15">
        <v>94</v>
      </c>
      <c r="J32" s="43">
        <v>9</v>
      </c>
      <c r="K32" s="29">
        <v>23</v>
      </c>
      <c r="L32" s="38">
        <f t="shared" si="2"/>
        <v>32</v>
      </c>
    </row>
    <row r="33" spans="5:12">
      <c r="E33" s="14">
        <v>45</v>
      </c>
      <c r="F33" s="43">
        <v>278</v>
      </c>
      <c r="G33" s="29">
        <v>231</v>
      </c>
      <c r="H33" s="38">
        <f t="shared" si="1"/>
        <v>509</v>
      </c>
      <c r="I33" s="15">
        <v>95</v>
      </c>
      <c r="J33" s="43">
        <v>4</v>
      </c>
      <c r="K33" s="29">
        <v>12</v>
      </c>
      <c r="L33" s="38">
        <f t="shared" si="2"/>
        <v>16</v>
      </c>
    </row>
    <row r="34" spans="5:12">
      <c r="E34" s="14">
        <v>46</v>
      </c>
      <c r="F34" s="43">
        <v>310</v>
      </c>
      <c r="G34" s="29">
        <v>257</v>
      </c>
      <c r="H34" s="38">
        <f t="shared" si="1"/>
        <v>567</v>
      </c>
      <c r="I34" s="15">
        <v>96</v>
      </c>
      <c r="J34" s="43">
        <v>5</v>
      </c>
      <c r="K34" s="29">
        <v>10</v>
      </c>
      <c r="L34" s="38">
        <f t="shared" si="2"/>
        <v>15</v>
      </c>
    </row>
    <row r="35" spans="5:12">
      <c r="E35" s="14">
        <v>47</v>
      </c>
      <c r="F35" s="43">
        <v>310</v>
      </c>
      <c r="G35" s="29">
        <v>248</v>
      </c>
      <c r="H35" s="38">
        <f t="shared" si="1"/>
        <v>558</v>
      </c>
      <c r="I35" s="15">
        <v>97</v>
      </c>
      <c r="J35" s="43">
        <v>0</v>
      </c>
      <c r="K35" s="29">
        <v>17</v>
      </c>
      <c r="L35" s="38">
        <f t="shared" si="2"/>
        <v>17</v>
      </c>
    </row>
    <row r="36" spans="5:12">
      <c r="E36" s="14">
        <v>48</v>
      </c>
      <c r="F36" s="43">
        <v>287</v>
      </c>
      <c r="G36" s="29">
        <v>239</v>
      </c>
      <c r="H36" s="38">
        <f t="shared" si="1"/>
        <v>526</v>
      </c>
      <c r="I36" s="15">
        <v>98</v>
      </c>
      <c r="J36" s="43">
        <v>4</v>
      </c>
      <c r="K36" s="29">
        <v>16</v>
      </c>
      <c r="L36" s="38">
        <f t="shared" si="2"/>
        <v>20</v>
      </c>
    </row>
    <row r="37" spans="5:12">
      <c r="E37" s="14">
        <v>49</v>
      </c>
      <c r="F37" s="43">
        <v>223</v>
      </c>
      <c r="G37" s="29">
        <v>213</v>
      </c>
      <c r="H37" s="38">
        <f t="shared" si="1"/>
        <v>436</v>
      </c>
      <c r="I37" s="15">
        <v>99</v>
      </c>
      <c r="J37" s="43">
        <v>0</v>
      </c>
      <c r="K37" s="29">
        <v>4</v>
      </c>
      <c r="L37" s="38">
        <f t="shared" si="2"/>
        <v>4</v>
      </c>
    </row>
    <row r="38" spans="5:12">
      <c r="E38" s="14">
        <v>50</v>
      </c>
      <c r="F38" s="43">
        <v>243</v>
      </c>
      <c r="G38" s="29">
        <v>203</v>
      </c>
      <c r="H38" s="38">
        <f t="shared" si="1"/>
        <v>446</v>
      </c>
      <c r="I38" s="15">
        <v>100</v>
      </c>
      <c r="J38" s="43">
        <v>0</v>
      </c>
      <c r="K38" s="29">
        <v>3</v>
      </c>
      <c r="L38" s="38">
        <f t="shared" si="2"/>
        <v>3</v>
      </c>
    </row>
    <row r="39" spans="5:12">
      <c r="E39" s="14">
        <v>51</v>
      </c>
      <c r="F39" s="43">
        <v>217</v>
      </c>
      <c r="G39" s="29">
        <v>229</v>
      </c>
      <c r="H39" s="38">
        <f t="shared" si="1"/>
        <v>446</v>
      </c>
      <c r="I39" s="15">
        <v>101</v>
      </c>
      <c r="J39" s="43">
        <v>0</v>
      </c>
      <c r="K39" s="29">
        <v>4</v>
      </c>
      <c r="L39" s="38">
        <f t="shared" si="2"/>
        <v>4</v>
      </c>
    </row>
    <row r="40" spans="5:12">
      <c r="E40" s="14">
        <v>52</v>
      </c>
      <c r="F40" s="43">
        <v>227</v>
      </c>
      <c r="G40" s="29">
        <v>212</v>
      </c>
      <c r="H40" s="38">
        <f t="shared" si="1"/>
        <v>439</v>
      </c>
      <c r="I40" s="15">
        <v>102</v>
      </c>
      <c r="J40" s="43">
        <v>0</v>
      </c>
      <c r="K40" s="29">
        <v>2</v>
      </c>
      <c r="L40" s="38">
        <f t="shared" si="2"/>
        <v>2</v>
      </c>
    </row>
    <row r="41" spans="5:12">
      <c r="E41" s="14">
        <v>53</v>
      </c>
      <c r="F41" s="43">
        <v>232</v>
      </c>
      <c r="G41" s="29">
        <v>225</v>
      </c>
      <c r="H41" s="38">
        <f t="shared" si="1"/>
        <v>457</v>
      </c>
      <c r="I41" s="15">
        <v>103</v>
      </c>
      <c r="J41" s="43">
        <v>2</v>
      </c>
      <c r="K41" s="29">
        <v>2</v>
      </c>
      <c r="L41" s="38">
        <f t="shared" si="2"/>
        <v>4</v>
      </c>
    </row>
    <row r="42" spans="5:12">
      <c r="E42" s="14">
        <v>54</v>
      </c>
      <c r="F42" s="43">
        <v>245</v>
      </c>
      <c r="G42" s="29">
        <v>216</v>
      </c>
      <c r="H42" s="38">
        <f t="shared" si="1"/>
        <v>461</v>
      </c>
      <c r="I42" s="15">
        <v>104</v>
      </c>
      <c r="J42" s="43">
        <v>0</v>
      </c>
      <c r="K42" s="29">
        <v>1</v>
      </c>
      <c r="L42" s="38">
        <f t="shared" si="2"/>
        <v>1</v>
      </c>
    </row>
    <row r="43" spans="5:12">
      <c r="E43" s="14">
        <v>55</v>
      </c>
      <c r="F43" s="43">
        <v>225</v>
      </c>
      <c r="G43" s="29">
        <v>225</v>
      </c>
      <c r="H43" s="38">
        <f t="shared" si="1"/>
        <v>450</v>
      </c>
      <c r="I43" s="15">
        <v>105</v>
      </c>
      <c r="J43" s="43">
        <v>0</v>
      </c>
      <c r="K43" s="29">
        <v>0</v>
      </c>
      <c r="L43" s="38">
        <f t="shared" si="2"/>
        <v>0</v>
      </c>
    </row>
    <row r="44" spans="5:12">
      <c r="E44" s="14">
        <v>56</v>
      </c>
      <c r="F44" s="43">
        <v>245</v>
      </c>
      <c r="G44" s="29">
        <v>236</v>
      </c>
      <c r="H44" s="38">
        <f t="shared" si="1"/>
        <v>481</v>
      </c>
      <c r="I44" s="15">
        <v>106</v>
      </c>
      <c r="J44" s="43">
        <v>0</v>
      </c>
      <c r="K44" s="29">
        <v>1</v>
      </c>
      <c r="L44" s="38">
        <f t="shared" si="2"/>
        <v>1</v>
      </c>
    </row>
    <row r="45" spans="5:12">
      <c r="E45" s="14">
        <v>57</v>
      </c>
      <c r="F45" s="43">
        <v>239</v>
      </c>
      <c r="G45" s="29">
        <v>244</v>
      </c>
      <c r="H45" s="38">
        <f t="shared" si="1"/>
        <v>483</v>
      </c>
      <c r="I45" s="15">
        <v>107</v>
      </c>
      <c r="J45" s="41">
        <v>0</v>
      </c>
      <c r="K45" s="27">
        <v>0</v>
      </c>
      <c r="L45" s="38">
        <f t="shared" si="2"/>
        <v>0</v>
      </c>
    </row>
    <row r="46" spans="5:12" ht="14.25" thickBot="1">
      <c r="E46" s="14">
        <v>58</v>
      </c>
      <c r="F46" s="43">
        <v>241</v>
      </c>
      <c r="G46" s="29">
        <v>256</v>
      </c>
      <c r="H46" s="38">
        <f t="shared" si="1"/>
        <v>497</v>
      </c>
      <c r="I46" s="24">
        <v>108</v>
      </c>
      <c r="J46" s="88">
        <v>0</v>
      </c>
      <c r="K46" s="89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277</v>
      </c>
      <c r="G47" s="29">
        <v>298</v>
      </c>
      <c r="H47" s="38">
        <f t="shared" si="1"/>
        <v>575</v>
      </c>
      <c r="I47" s="25" t="s">
        <v>6</v>
      </c>
      <c r="J47" s="66">
        <f>SUM(J3:J46)</f>
        <v>4181</v>
      </c>
      <c r="K47" s="65">
        <f>SUM(K3:K46)</f>
        <v>4888</v>
      </c>
      <c r="L47" s="40">
        <f>SUM(J47:K47)</f>
        <v>9069</v>
      </c>
    </row>
    <row r="48" spans="5:12">
      <c r="E48" s="14">
        <v>60</v>
      </c>
      <c r="F48" s="43">
        <v>289</v>
      </c>
      <c r="G48" s="29">
        <v>287</v>
      </c>
      <c r="H48" s="38">
        <f t="shared" si="1"/>
        <v>576</v>
      </c>
    </row>
    <row r="49" spans="5:12" ht="14.25" thickBot="1">
      <c r="E49" s="14">
        <v>61</v>
      </c>
      <c r="F49" s="43">
        <v>338</v>
      </c>
      <c r="G49" s="29">
        <v>370</v>
      </c>
      <c r="H49" s="38">
        <f t="shared" si="1"/>
        <v>708</v>
      </c>
      <c r="J49" s="9" t="s">
        <v>24</v>
      </c>
    </row>
    <row r="50" spans="5:12">
      <c r="E50" s="14">
        <v>62</v>
      </c>
      <c r="F50" s="43">
        <v>353</v>
      </c>
      <c r="G50" s="29">
        <v>379</v>
      </c>
      <c r="H50" s="38">
        <f t="shared" si="1"/>
        <v>732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373</v>
      </c>
      <c r="G51" s="29">
        <v>410</v>
      </c>
      <c r="H51" s="38">
        <f t="shared" si="1"/>
        <v>783</v>
      </c>
      <c r="J51" s="73">
        <f>SUM(B18,F53,J47)</f>
        <v>19719</v>
      </c>
      <c r="K51" s="74">
        <f>SUM(C18,G53,K47)</f>
        <v>19414</v>
      </c>
      <c r="L51" s="75">
        <f>SUM(J51:K51)</f>
        <v>39133</v>
      </c>
    </row>
    <row r="52" spans="5:12" ht="14.25" thickBot="1">
      <c r="E52" s="24">
        <v>64</v>
      </c>
      <c r="F52" s="88">
        <v>382</v>
      </c>
      <c r="G52" s="89">
        <v>424</v>
      </c>
      <c r="H52" s="33">
        <f t="shared" si="1"/>
        <v>806</v>
      </c>
    </row>
    <row r="53" spans="5:12" ht="15" thickTop="1" thickBot="1">
      <c r="E53" s="23" t="s">
        <v>6</v>
      </c>
      <c r="F53" s="64">
        <f>SUM(F3:F52)</f>
        <v>12977</v>
      </c>
      <c r="G53" s="65">
        <f>SUM(G3:G52)</f>
        <v>12073</v>
      </c>
      <c r="H53" s="40">
        <f>SUM(F53:G53)</f>
        <v>25050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zoomScale="78" zoomScaleNormal="78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4</v>
      </c>
      <c r="D3" s="28">
        <f>SUM(B3:C3)</f>
        <v>7</v>
      </c>
      <c r="E3" s="19">
        <v>15</v>
      </c>
      <c r="F3" s="49">
        <v>6</v>
      </c>
      <c r="G3" s="46">
        <v>4</v>
      </c>
      <c r="H3" s="37">
        <f>SUM(F3:G3)</f>
        <v>10</v>
      </c>
      <c r="I3" s="20">
        <v>65</v>
      </c>
      <c r="J3" s="49">
        <v>10</v>
      </c>
      <c r="K3" s="46">
        <v>12</v>
      </c>
      <c r="L3" s="37">
        <f>SUM(J3:K3)</f>
        <v>22</v>
      </c>
    </row>
    <row r="4" spans="1:12">
      <c r="A4" s="14">
        <v>1</v>
      </c>
      <c r="B4" s="43">
        <v>6</v>
      </c>
      <c r="C4" s="42">
        <v>8</v>
      </c>
      <c r="D4" s="30">
        <f t="shared" ref="D4:D17" si="0">SUM(B4:C4)</f>
        <v>14</v>
      </c>
      <c r="E4" s="14">
        <v>16</v>
      </c>
      <c r="F4" s="41">
        <v>5</v>
      </c>
      <c r="G4" s="46">
        <v>8</v>
      </c>
      <c r="H4" s="38">
        <f t="shared" ref="H4:H52" si="1">SUM(F4:G4)</f>
        <v>13</v>
      </c>
      <c r="I4" s="15">
        <v>66</v>
      </c>
      <c r="J4" s="41">
        <v>9</v>
      </c>
      <c r="K4" s="46">
        <v>6</v>
      </c>
      <c r="L4" s="38">
        <f t="shared" ref="L4:L46" si="2">SUM(J4:K4)</f>
        <v>15</v>
      </c>
    </row>
    <row r="5" spans="1:12">
      <c r="A5" s="14">
        <v>2</v>
      </c>
      <c r="B5" s="43">
        <v>6</v>
      </c>
      <c r="C5" s="42">
        <v>4</v>
      </c>
      <c r="D5" s="30">
        <f t="shared" si="0"/>
        <v>10</v>
      </c>
      <c r="E5" s="14">
        <v>17</v>
      </c>
      <c r="F5" s="41">
        <v>4</v>
      </c>
      <c r="G5" s="46">
        <v>4</v>
      </c>
      <c r="H5" s="38">
        <f t="shared" si="1"/>
        <v>8</v>
      </c>
      <c r="I5" s="15">
        <v>67</v>
      </c>
      <c r="J5" s="41">
        <v>10</v>
      </c>
      <c r="K5" s="46">
        <v>7</v>
      </c>
      <c r="L5" s="38">
        <f t="shared" si="2"/>
        <v>17</v>
      </c>
    </row>
    <row r="6" spans="1:12">
      <c r="A6" s="14">
        <v>3</v>
      </c>
      <c r="B6" s="43">
        <v>9</v>
      </c>
      <c r="C6" s="42">
        <v>6</v>
      </c>
      <c r="D6" s="30">
        <f t="shared" si="0"/>
        <v>15</v>
      </c>
      <c r="E6" s="14">
        <v>18</v>
      </c>
      <c r="F6" s="41">
        <v>12</v>
      </c>
      <c r="G6" s="46">
        <v>3</v>
      </c>
      <c r="H6" s="38">
        <f t="shared" si="1"/>
        <v>15</v>
      </c>
      <c r="I6" s="15">
        <v>68</v>
      </c>
      <c r="J6" s="41">
        <v>11</v>
      </c>
      <c r="K6" s="46">
        <v>14</v>
      </c>
      <c r="L6" s="38">
        <f t="shared" si="2"/>
        <v>25</v>
      </c>
    </row>
    <row r="7" spans="1:12">
      <c r="A7" s="14">
        <v>4</v>
      </c>
      <c r="B7" s="43">
        <v>5</v>
      </c>
      <c r="C7" s="42">
        <v>8</v>
      </c>
      <c r="D7" s="30">
        <f t="shared" si="0"/>
        <v>13</v>
      </c>
      <c r="E7" s="14">
        <v>19</v>
      </c>
      <c r="F7" s="41">
        <v>9</v>
      </c>
      <c r="G7" s="46">
        <v>9</v>
      </c>
      <c r="H7" s="38">
        <f t="shared" si="1"/>
        <v>18</v>
      </c>
      <c r="I7" s="15">
        <v>69</v>
      </c>
      <c r="J7" s="41">
        <v>7</v>
      </c>
      <c r="K7" s="46">
        <v>16</v>
      </c>
      <c r="L7" s="38">
        <f t="shared" si="2"/>
        <v>23</v>
      </c>
    </row>
    <row r="8" spans="1:12">
      <c r="A8" s="14">
        <v>5</v>
      </c>
      <c r="B8" s="43">
        <v>10</v>
      </c>
      <c r="C8" s="42">
        <v>1</v>
      </c>
      <c r="D8" s="30">
        <f t="shared" si="0"/>
        <v>11</v>
      </c>
      <c r="E8" s="14">
        <v>20</v>
      </c>
      <c r="F8" s="41">
        <v>8</v>
      </c>
      <c r="G8" s="46">
        <v>3</v>
      </c>
      <c r="H8" s="38">
        <f t="shared" si="1"/>
        <v>11</v>
      </c>
      <c r="I8" s="15">
        <v>70</v>
      </c>
      <c r="J8" s="41">
        <v>13</v>
      </c>
      <c r="K8" s="46">
        <v>12</v>
      </c>
      <c r="L8" s="38">
        <f t="shared" si="2"/>
        <v>25</v>
      </c>
    </row>
    <row r="9" spans="1:12">
      <c r="A9" s="14">
        <v>6</v>
      </c>
      <c r="B9" s="43">
        <v>5</v>
      </c>
      <c r="C9" s="42">
        <v>7</v>
      </c>
      <c r="D9" s="30">
        <f t="shared" si="0"/>
        <v>12</v>
      </c>
      <c r="E9" s="14">
        <v>21</v>
      </c>
      <c r="F9" s="41">
        <v>4</v>
      </c>
      <c r="G9" s="46">
        <v>10</v>
      </c>
      <c r="H9" s="38">
        <f t="shared" si="1"/>
        <v>14</v>
      </c>
      <c r="I9" s="15">
        <v>71</v>
      </c>
      <c r="J9" s="41">
        <v>6</v>
      </c>
      <c r="K9" s="46">
        <v>5</v>
      </c>
      <c r="L9" s="38">
        <f t="shared" si="2"/>
        <v>11</v>
      </c>
    </row>
    <row r="10" spans="1:12">
      <c r="A10" s="14">
        <v>7</v>
      </c>
      <c r="B10" s="43">
        <v>6</v>
      </c>
      <c r="C10" s="42">
        <v>9</v>
      </c>
      <c r="D10" s="30">
        <f t="shared" si="0"/>
        <v>15</v>
      </c>
      <c r="E10" s="14">
        <v>22</v>
      </c>
      <c r="F10" s="41">
        <v>9</v>
      </c>
      <c r="G10" s="46">
        <v>5</v>
      </c>
      <c r="H10" s="38">
        <f t="shared" si="1"/>
        <v>14</v>
      </c>
      <c r="I10" s="15">
        <v>72</v>
      </c>
      <c r="J10" s="41">
        <v>8</v>
      </c>
      <c r="K10" s="46">
        <v>12</v>
      </c>
      <c r="L10" s="38">
        <f t="shared" si="2"/>
        <v>20</v>
      </c>
    </row>
    <row r="11" spans="1:12">
      <c r="A11" s="14">
        <v>8</v>
      </c>
      <c r="B11" s="43">
        <v>8</v>
      </c>
      <c r="C11" s="42">
        <v>11</v>
      </c>
      <c r="D11" s="30">
        <f t="shared" si="0"/>
        <v>19</v>
      </c>
      <c r="E11" s="14">
        <v>23</v>
      </c>
      <c r="F11" s="41">
        <v>9</v>
      </c>
      <c r="G11" s="46">
        <v>4</v>
      </c>
      <c r="H11" s="38">
        <f t="shared" si="1"/>
        <v>13</v>
      </c>
      <c r="I11" s="15">
        <v>73</v>
      </c>
      <c r="J11" s="41">
        <v>9</v>
      </c>
      <c r="K11" s="46">
        <v>6</v>
      </c>
      <c r="L11" s="38">
        <f t="shared" si="2"/>
        <v>15</v>
      </c>
    </row>
    <row r="12" spans="1:12">
      <c r="A12" s="14">
        <v>9</v>
      </c>
      <c r="B12" s="43">
        <v>7</v>
      </c>
      <c r="C12" s="42">
        <v>7</v>
      </c>
      <c r="D12" s="30">
        <f t="shared" si="0"/>
        <v>14</v>
      </c>
      <c r="E12" s="14">
        <v>24</v>
      </c>
      <c r="F12" s="41">
        <v>14</v>
      </c>
      <c r="G12" s="46">
        <v>9</v>
      </c>
      <c r="H12" s="38">
        <f t="shared" si="1"/>
        <v>23</v>
      </c>
      <c r="I12" s="15">
        <v>74</v>
      </c>
      <c r="J12" s="41">
        <v>7</v>
      </c>
      <c r="K12" s="46">
        <v>5</v>
      </c>
      <c r="L12" s="38">
        <f t="shared" si="2"/>
        <v>12</v>
      </c>
    </row>
    <row r="13" spans="1:12">
      <c r="A13" s="14">
        <v>10</v>
      </c>
      <c r="B13" s="43">
        <v>11</v>
      </c>
      <c r="C13" s="42">
        <v>6</v>
      </c>
      <c r="D13" s="30">
        <f t="shared" si="0"/>
        <v>17</v>
      </c>
      <c r="E13" s="14">
        <v>25</v>
      </c>
      <c r="F13" s="41">
        <v>6</v>
      </c>
      <c r="G13" s="46">
        <v>6</v>
      </c>
      <c r="H13" s="38">
        <f t="shared" si="1"/>
        <v>12</v>
      </c>
      <c r="I13" s="15">
        <v>75</v>
      </c>
      <c r="J13" s="41">
        <v>9</v>
      </c>
      <c r="K13" s="46">
        <v>11</v>
      </c>
      <c r="L13" s="38">
        <f t="shared" si="2"/>
        <v>20</v>
      </c>
    </row>
    <row r="14" spans="1:12">
      <c r="A14" s="14">
        <v>11</v>
      </c>
      <c r="B14" s="43">
        <v>4</v>
      </c>
      <c r="C14" s="42">
        <v>7</v>
      </c>
      <c r="D14" s="30">
        <f t="shared" si="0"/>
        <v>11</v>
      </c>
      <c r="E14" s="14">
        <v>26</v>
      </c>
      <c r="F14" s="41">
        <v>8</v>
      </c>
      <c r="G14" s="46">
        <v>7</v>
      </c>
      <c r="H14" s="38">
        <f t="shared" si="1"/>
        <v>15</v>
      </c>
      <c r="I14" s="15">
        <v>76</v>
      </c>
      <c r="J14" s="41">
        <v>8</v>
      </c>
      <c r="K14" s="46">
        <v>9</v>
      </c>
      <c r="L14" s="38">
        <f t="shared" si="2"/>
        <v>17</v>
      </c>
    </row>
    <row r="15" spans="1:12">
      <c r="A15" s="14">
        <v>12</v>
      </c>
      <c r="B15" s="43">
        <v>10</v>
      </c>
      <c r="C15" s="42">
        <v>16</v>
      </c>
      <c r="D15" s="30">
        <f t="shared" si="0"/>
        <v>26</v>
      </c>
      <c r="E15" s="14">
        <v>27</v>
      </c>
      <c r="F15" s="41">
        <v>9</v>
      </c>
      <c r="G15" s="46">
        <v>10</v>
      </c>
      <c r="H15" s="38">
        <f t="shared" si="1"/>
        <v>19</v>
      </c>
      <c r="I15" s="15">
        <v>77</v>
      </c>
      <c r="J15" s="41">
        <v>8</v>
      </c>
      <c r="K15" s="46">
        <v>10</v>
      </c>
      <c r="L15" s="38">
        <f t="shared" si="2"/>
        <v>18</v>
      </c>
    </row>
    <row r="16" spans="1:12">
      <c r="A16" s="14">
        <v>13</v>
      </c>
      <c r="B16" s="43">
        <v>9</v>
      </c>
      <c r="C16" s="42">
        <v>8</v>
      </c>
      <c r="D16" s="30">
        <f t="shared" si="0"/>
        <v>17</v>
      </c>
      <c r="E16" s="14">
        <v>28</v>
      </c>
      <c r="F16" s="43">
        <v>7</v>
      </c>
      <c r="G16" s="47">
        <v>7</v>
      </c>
      <c r="H16" s="38">
        <f t="shared" si="1"/>
        <v>14</v>
      </c>
      <c r="I16" s="15">
        <v>78</v>
      </c>
      <c r="J16" s="41">
        <v>5</v>
      </c>
      <c r="K16" s="46">
        <v>9</v>
      </c>
      <c r="L16" s="38">
        <f t="shared" si="2"/>
        <v>14</v>
      </c>
    </row>
    <row r="17" spans="1:12" ht="14.25" thickBot="1">
      <c r="A17" s="24">
        <v>14</v>
      </c>
      <c r="B17" s="44">
        <v>7</v>
      </c>
      <c r="C17" s="45">
        <v>8</v>
      </c>
      <c r="D17" s="33">
        <f t="shared" si="0"/>
        <v>15</v>
      </c>
      <c r="E17" s="14">
        <v>29</v>
      </c>
      <c r="F17" s="43">
        <v>9</v>
      </c>
      <c r="G17" s="47">
        <v>10</v>
      </c>
      <c r="H17" s="38">
        <f t="shared" si="1"/>
        <v>19</v>
      </c>
      <c r="I17" s="15">
        <v>79</v>
      </c>
      <c r="J17" s="41">
        <v>5</v>
      </c>
      <c r="K17" s="46">
        <v>6</v>
      </c>
      <c r="L17" s="38">
        <f t="shared" si="2"/>
        <v>11</v>
      </c>
    </row>
    <row r="18" spans="1:12" ht="15" thickTop="1" thickBot="1">
      <c r="A18" s="23" t="s">
        <v>6</v>
      </c>
      <c r="B18" s="34">
        <f>SUM(B3:B17)</f>
        <v>106</v>
      </c>
      <c r="C18" s="35">
        <f>SUM(C3:C17)</f>
        <v>110</v>
      </c>
      <c r="D18" s="36">
        <f>SUM(B18:C18)</f>
        <v>216</v>
      </c>
      <c r="E18" s="14">
        <v>30</v>
      </c>
      <c r="F18" s="43">
        <v>10</v>
      </c>
      <c r="G18" s="47">
        <v>8</v>
      </c>
      <c r="H18" s="38">
        <f t="shared" si="1"/>
        <v>18</v>
      </c>
      <c r="I18" s="15">
        <v>80</v>
      </c>
      <c r="J18" s="41">
        <v>7</v>
      </c>
      <c r="K18" s="46">
        <v>6</v>
      </c>
      <c r="L18" s="38">
        <f t="shared" si="2"/>
        <v>13</v>
      </c>
    </row>
    <row r="19" spans="1:12">
      <c r="E19" s="14">
        <v>31</v>
      </c>
      <c r="F19" s="43">
        <v>7</v>
      </c>
      <c r="G19" s="47">
        <v>6</v>
      </c>
      <c r="H19" s="38">
        <f t="shared" si="1"/>
        <v>13</v>
      </c>
      <c r="I19" s="15">
        <v>81</v>
      </c>
      <c r="J19" s="41">
        <v>4</v>
      </c>
      <c r="K19" s="46">
        <v>3</v>
      </c>
      <c r="L19" s="38">
        <f t="shared" si="2"/>
        <v>7</v>
      </c>
    </row>
    <row r="20" spans="1:12">
      <c r="E20" s="14">
        <v>32</v>
      </c>
      <c r="F20" s="43">
        <v>10</v>
      </c>
      <c r="G20" s="47">
        <v>12</v>
      </c>
      <c r="H20" s="38">
        <f t="shared" si="1"/>
        <v>22</v>
      </c>
      <c r="I20" s="15">
        <v>82</v>
      </c>
      <c r="J20" s="41">
        <v>5</v>
      </c>
      <c r="K20" s="46">
        <v>4</v>
      </c>
      <c r="L20" s="38">
        <f t="shared" si="2"/>
        <v>9</v>
      </c>
    </row>
    <row r="21" spans="1:12">
      <c r="E21" s="14">
        <v>33</v>
      </c>
      <c r="F21" s="43">
        <v>10</v>
      </c>
      <c r="G21" s="47">
        <v>12</v>
      </c>
      <c r="H21" s="38">
        <f t="shared" si="1"/>
        <v>22</v>
      </c>
      <c r="I21" s="15">
        <v>83</v>
      </c>
      <c r="J21" s="41">
        <v>2</v>
      </c>
      <c r="K21" s="46">
        <v>4</v>
      </c>
      <c r="L21" s="38">
        <f t="shared" si="2"/>
        <v>6</v>
      </c>
    </row>
    <row r="22" spans="1:12">
      <c r="E22" s="14">
        <v>34</v>
      </c>
      <c r="F22" s="43">
        <v>9</v>
      </c>
      <c r="G22" s="47">
        <v>9</v>
      </c>
      <c r="H22" s="38">
        <f t="shared" si="1"/>
        <v>18</v>
      </c>
      <c r="I22" s="15">
        <v>84</v>
      </c>
      <c r="J22" s="43">
        <v>4</v>
      </c>
      <c r="K22" s="47">
        <v>5</v>
      </c>
      <c r="L22" s="38">
        <f t="shared" si="2"/>
        <v>9</v>
      </c>
    </row>
    <row r="23" spans="1:12">
      <c r="E23" s="14">
        <v>35</v>
      </c>
      <c r="F23" s="43">
        <v>14</v>
      </c>
      <c r="G23" s="47">
        <v>14</v>
      </c>
      <c r="H23" s="38">
        <f t="shared" si="1"/>
        <v>28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14</v>
      </c>
      <c r="G24" s="47">
        <v>8</v>
      </c>
      <c r="H24" s="38">
        <f t="shared" si="1"/>
        <v>22</v>
      </c>
      <c r="I24" s="15">
        <v>86</v>
      </c>
      <c r="J24" s="43">
        <v>2</v>
      </c>
      <c r="K24" s="47">
        <v>4</v>
      </c>
      <c r="L24" s="38">
        <f t="shared" si="2"/>
        <v>6</v>
      </c>
    </row>
    <row r="25" spans="1:12">
      <c r="E25" s="14">
        <v>37</v>
      </c>
      <c r="F25" s="43">
        <v>10</v>
      </c>
      <c r="G25" s="47">
        <v>7</v>
      </c>
      <c r="H25" s="38">
        <f t="shared" si="1"/>
        <v>17</v>
      </c>
      <c r="I25" s="15">
        <v>87</v>
      </c>
      <c r="J25" s="43">
        <v>2</v>
      </c>
      <c r="K25" s="47">
        <v>4</v>
      </c>
      <c r="L25" s="38">
        <f t="shared" si="2"/>
        <v>6</v>
      </c>
    </row>
    <row r="26" spans="1:12">
      <c r="E26" s="14">
        <v>38</v>
      </c>
      <c r="F26" s="43">
        <v>13</v>
      </c>
      <c r="G26" s="47">
        <v>11</v>
      </c>
      <c r="H26" s="38">
        <f t="shared" si="1"/>
        <v>24</v>
      </c>
      <c r="I26" s="15">
        <v>88</v>
      </c>
      <c r="J26" s="43">
        <v>1</v>
      </c>
      <c r="K26" s="47">
        <v>1</v>
      </c>
      <c r="L26" s="38">
        <f t="shared" si="2"/>
        <v>2</v>
      </c>
    </row>
    <row r="27" spans="1:12">
      <c r="E27" s="14">
        <v>39</v>
      </c>
      <c r="F27" s="43">
        <v>14</v>
      </c>
      <c r="G27" s="47">
        <v>13</v>
      </c>
      <c r="H27" s="38">
        <f t="shared" si="1"/>
        <v>27</v>
      </c>
      <c r="I27" s="15">
        <v>89</v>
      </c>
      <c r="J27" s="43">
        <v>2</v>
      </c>
      <c r="K27" s="47">
        <v>3</v>
      </c>
      <c r="L27" s="38">
        <f t="shared" si="2"/>
        <v>5</v>
      </c>
    </row>
    <row r="28" spans="1:12">
      <c r="E28" s="14">
        <v>40</v>
      </c>
      <c r="F28" s="43">
        <v>12</v>
      </c>
      <c r="G28" s="47">
        <v>9</v>
      </c>
      <c r="H28" s="38">
        <f t="shared" si="1"/>
        <v>21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10</v>
      </c>
      <c r="H29" s="38">
        <f t="shared" si="1"/>
        <v>22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10</v>
      </c>
      <c r="G30" s="47">
        <v>10</v>
      </c>
      <c r="H30" s="38">
        <f t="shared" si="1"/>
        <v>20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12</v>
      </c>
      <c r="G31" s="47">
        <v>13</v>
      </c>
      <c r="H31" s="38">
        <f t="shared" si="1"/>
        <v>25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6</v>
      </c>
      <c r="G32" s="47">
        <v>9</v>
      </c>
      <c r="H32" s="38">
        <f t="shared" si="1"/>
        <v>15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8</v>
      </c>
      <c r="G33" s="47">
        <v>7</v>
      </c>
      <c r="H33" s="38">
        <f t="shared" si="1"/>
        <v>15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18</v>
      </c>
      <c r="G34" s="47">
        <v>16</v>
      </c>
      <c r="H34" s="38">
        <f t="shared" si="1"/>
        <v>34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14</v>
      </c>
      <c r="G35" s="47">
        <v>5</v>
      </c>
      <c r="H35" s="38">
        <f t="shared" si="1"/>
        <v>19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8</v>
      </c>
      <c r="G36" s="47">
        <v>10</v>
      </c>
      <c r="H36" s="38">
        <f t="shared" si="1"/>
        <v>18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10</v>
      </c>
      <c r="G37" s="47">
        <v>10</v>
      </c>
      <c r="H37" s="38">
        <f t="shared" si="1"/>
        <v>20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12</v>
      </c>
      <c r="G38" s="47">
        <v>11</v>
      </c>
      <c r="H38" s="38">
        <f t="shared" si="1"/>
        <v>23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8</v>
      </c>
      <c r="G39" s="47">
        <v>8</v>
      </c>
      <c r="H39" s="38">
        <f t="shared" si="1"/>
        <v>16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</v>
      </c>
      <c r="G40" s="47">
        <v>10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6</v>
      </c>
      <c r="H41" s="38">
        <f t="shared" si="1"/>
        <v>10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18</v>
      </c>
      <c r="G42" s="47">
        <v>13</v>
      </c>
      <c r="H42" s="38">
        <f t="shared" si="1"/>
        <v>31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5</v>
      </c>
      <c r="G43" s="47">
        <v>10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7</v>
      </c>
      <c r="H44" s="38">
        <f t="shared" si="1"/>
        <v>14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14</v>
      </c>
      <c r="H45" s="38">
        <f t="shared" si="1"/>
        <v>26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3</v>
      </c>
      <c r="G46" s="47">
        <v>10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12</v>
      </c>
      <c r="G47" s="47">
        <v>12</v>
      </c>
      <c r="H47" s="38">
        <f t="shared" si="1"/>
        <v>24</v>
      </c>
      <c r="I47" s="25" t="s">
        <v>6</v>
      </c>
      <c r="J47" s="36">
        <f>SUM(J3:J46)</f>
        <v>157</v>
      </c>
      <c r="K47" s="39">
        <f>SUM(K3:K46)</f>
        <v>179</v>
      </c>
      <c r="L47" s="40">
        <f>SUM(J47:K47)</f>
        <v>336</v>
      </c>
    </row>
    <row r="48" spans="5:12">
      <c r="E48" s="14">
        <v>60</v>
      </c>
      <c r="F48" s="43">
        <v>12</v>
      </c>
      <c r="G48" s="47">
        <v>8</v>
      </c>
      <c r="H48" s="38">
        <f t="shared" si="1"/>
        <v>20</v>
      </c>
    </row>
    <row r="49" spans="5:12" ht="14.25" thickBot="1">
      <c r="E49" s="14">
        <v>61</v>
      </c>
      <c r="F49" s="43">
        <v>10</v>
      </c>
      <c r="G49" s="47">
        <v>11</v>
      </c>
      <c r="H49" s="38">
        <f t="shared" si="1"/>
        <v>21</v>
      </c>
      <c r="J49" s="4" t="s">
        <v>201</v>
      </c>
    </row>
    <row r="50" spans="5:12">
      <c r="E50" s="14">
        <v>62</v>
      </c>
      <c r="F50" s="43">
        <v>9</v>
      </c>
      <c r="G50" s="47">
        <v>14</v>
      </c>
      <c r="H50" s="38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12</v>
      </c>
      <c r="G51" s="47">
        <v>17</v>
      </c>
      <c r="H51" s="38">
        <f t="shared" si="1"/>
        <v>29</v>
      </c>
      <c r="J51" s="73">
        <f>SUM(B18,F53,J47)</f>
        <v>750</v>
      </c>
      <c r="K51" s="74">
        <f>SUM(C18,G53,K47)</f>
        <v>756</v>
      </c>
      <c r="L51" s="75">
        <f>SUM(J51:K51)</f>
        <v>1506</v>
      </c>
    </row>
    <row r="52" spans="5:12" ht="14.25" thickBot="1">
      <c r="E52" s="24">
        <v>64</v>
      </c>
      <c r="F52" s="44">
        <v>19</v>
      </c>
      <c r="G52" s="48">
        <v>18</v>
      </c>
      <c r="H52" s="33">
        <f t="shared" si="1"/>
        <v>37</v>
      </c>
    </row>
    <row r="53" spans="5:12" ht="15" thickTop="1" thickBot="1">
      <c r="E53" s="23" t="s">
        <v>6</v>
      </c>
      <c r="F53" s="36">
        <f>SUM(F3:F52)</f>
        <v>487</v>
      </c>
      <c r="G53" s="39">
        <f>SUM(G3:G52)</f>
        <v>467</v>
      </c>
      <c r="H53" s="40">
        <f>SUM(F53:G53)</f>
        <v>954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1" zoomScaleNormal="71" workbookViewId="0">
      <selection activeCell="C31" sqref="C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2</v>
      </c>
      <c r="C3" s="42">
        <v>4</v>
      </c>
      <c r="D3" s="28">
        <f>SUM(B3:C3)</f>
        <v>6</v>
      </c>
      <c r="E3" s="19">
        <v>15</v>
      </c>
      <c r="F3" s="49">
        <v>1</v>
      </c>
      <c r="G3" s="46">
        <v>2</v>
      </c>
      <c r="H3" s="37">
        <f>SUM(F3:G3)</f>
        <v>3</v>
      </c>
      <c r="I3" s="20">
        <v>65</v>
      </c>
      <c r="J3" s="49">
        <v>11</v>
      </c>
      <c r="K3" s="46">
        <v>6</v>
      </c>
      <c r="L3" s="37">
        <f>SUM(J3:K3)</f>
        <v>17</v>
      </c>
    </row>
    <row r="4" spans="1:12">
      <c r="A4" s="14">
        <v>1</v>
      </c>
      <c r="B4" s="43">
        <v>5</v>
      </c>
      <c r="C4" s="42">
        <v>0</v>
      </c>
      <c r="D4" s="30">
        <f t="shared" ref="D4:D17" si="0">SUM(B4:C4)</f>
        <v>5</v>
      </c>
      <c r="E4" s="14">
        <v>16</v>
      </c>
      <c r="F4" s="41">
        <v>5</v>
      </c>
      <c r="G4" s="46">
        <v>7</v>
      </c>
      <c r="H4" s="38">
        <f t="shared" ref="H4:H52" si="1">SUM(F4:G4)</f>
        <v>12</v>
      </c>
      <c r="I4" s="15">
        <v>66</v>
      </c>
      <c r="J4" s="41">
        <v>11</v>
      </c>
      <c r="K4" s="46">
        <v>8</v>
      </c>
      <c r="L4" s="38">
        <f t="shared" ref="L4:L46" si="2">SUM(J4:K4)</f>
        <v>19</v>
      </c>
    </row>
    <row r="5" spans="1:12">
      <c r="A5" s="14">
        <v>2</v>
      </c>
      <c r="B5" s="43">
        <v>3</v>
      </c>
      <c r="C5" s="42">
        <v>3</v>
      </c>
      <c r="D5" s="30">
        <f t="shared" si="0"/>
        <v>6</v>
      </c>
      <c r="E5" s="14">
        <v>17</v>
      </c>
      <c r="F5" s="41">
        <v>7</v>
      </c>
      <c r="G5" s="46">
        <v>8</v>
      </c>
      <c r="H5" s="38">
        <f t="shared" si="1"/>
        <v>15</v>
      </c>
      <c r="I5" s="15">
        <v>67</v>
      </c>
      <c r="J5" s="41">
        <v>5</v>
      </c>
      <c r="K5" s="46">
        <v>5</v>
      </c>
      <c r="L5" s="38">
        <f t="shared" si="2"/>
        <v>10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2</v>
      </c>
      <c r="G6" s="46">
        <v>6</v>
      </c>
      <c r="H6" s="38">
        <f t="shared" si="1"/>
        <v>8</v>
      </c>
      <c r="I6" s="15">
        <v>68</v>
      </c>
      <c r="J6" s="41">
        <v>9</v>
      </c>
      <c r="K6" s="46">
        <v>6</v>
      </c>
      <c r="L6" s="38">
        <f t="shared" si="2"/>
        <v>15</v>
      </c>
    </row>
    <row r="7" spans="1:12">
      <c r="A7" s="14">
        <v>4</v>
      </c>
      <c r="B7" s="43">
        <v>2</v>
      </c>
      <c r="C7" s="42">
        <v>2</v>
      </c>
      <c r="D7" s="30">
        <f t="shared" si="0"/>
        <v>4</v>
      </c>
      <c r="E7" s="14">
        <v>19</v>
      </c>
      <c r="F7" s="41">
        <v>3</v>
      </c>
      <c r="G7" s="46">
        <v>3</v>
      </c>
      <c r="H7" s="38">
        <f t="shared" si="1"/>
        <v>6</v>
      </c>
      <c r="I7" s="15">
        <v>69</v>
      </c>
      <c r="J7" s="41">
        <v>5</v>
      </c>
      <c r="K7" s="46">
        <v>9</v>
      </c>
      <c r="L7" s="38">
        <f t="shared" si="2"/>
        <v>14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12</v>
      </c>
      <c r="G8" s="46">
        <v>5</v>
      </c>
      <c r="H8" s="38">
        <f t="shared" si="1"/>
        <v>17</v>
      </c>
      <c r="I8" s="15">
        <v>70</v>
      </c>
      <c r="J8" s="41">
        <v>1</v>
      </c>
      <c r="K8" s="46">
        <v>13</v>
      </c>
      <c r="L8" s="38">
        <f t="shared" si="2"/>
        <v>14</v>
      </c>
    </row>
    <row r="9" spans="1:12">
      <c r="A9" s="14">
        <v>6</v>
      </c>
      <c r="B9" s="43">
        <v>4</v>
      </c>
      <c r="C9" s="42">
        <v>6</v>
      </c>
      <c r="D9" s="30">
        <f t="shared" si="0"/>
        <v>10</v>
      </c>
      <c r="E9" s="14">
        <v>21</v>
      </c>
      <c r="F9" s="41">
        <v>8</v>
      </c>
      <c r="G9" s="46">
        <v>7</v>
      </c>
      <c r="H9" s="38">
        <f t="shared" si="1"/>
        <v>15</v>
      </c>
      <c r="I9" s="15">
        <v>71</v>
      </c>
      <c r="J9" s="41">
        <v>9</v>
      </c>
      <c r="K9" s="46">
        <v>6</v>
      </c>
      <c r="L9" s="38">
        <f t="shared" si="2"/>
        <v>15</v>
      </c>
    </row>
    <row r="10" spans="1:12">
      <c r="A10" s="14">
        <v>7</v>
      </c>
      <c r="B10" s="43">
        <v>2</v>
      </c>
      <c r="C10" s="42">
        <v>6</v>
      </c>
      <c r="D10" s="30">
        <f t="shared" si="0"/>
        <v>8</v>
      </c>
      <c r="E10" s="14">
        <v>22</v>
      </c>
      <c r="F10" s="41">
        <v>7</v>
      </c>
      <c r="G10" s="46">
        <v>2</v>
      </c>
      <c r="H10" s="38">
        <f t="shared" si="1"/>
        <v>9</v>
      </c>
      <c r="I10" s="15">
        <v>72</v>
      </c>
      <c r="J10" s="41">
        <v>9</v>
      </c>
      <c r="K10" s="46">
        <v>8</v>
      </c>
      <c r="L10" s="38">
        <f t="shared" si="2"/>
        <v>17</v>
      </c>
    </row>
    <row r="11" spans="1:12">
      <c r="A11" s="14">
        <v>8</v>
      </c>
      <c r="B11" s="43">
        <v>3</v>
      </c>
      <c r="C11" s="42">
        <v>3</v>
      </c>
      <c r="D11" s="30">
        <f t="shared" si="0"/>
        <v>6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10</v>
      </c>
      <c r="K11" s="46">
        <v>7</v>
      </c>
      <c r="L11" s="38">
        <f t="shared" si="2"/>
        <v>17</v>
      </c>
    </row>
    <row r="12" spans="1:12">
      <c r="A12" s="14">
        <v>9</v>
      </c>
      <c r="B12" s="43">
        <v>5</v>
      </c>
      <c r="C12" s="42">
        <v>6</v>
      </c>
      <c r="D12" s="30">
        <f t="shared" si="0"/>
        <v>11</v>
      </c>
      <c r="E12" s="14">
        <v>24</v>
      </c>
      <c r="F12" s="41">
        <v>3</v>
      </c>
      <c r="G12" s="46">
        <v>2</v>
      </c>
      <c r="H12" s="38">
        <f t="shared" si="1"/>
        <v>5</v>
      </c>
      <c r="I12" s="15">
        <v>74</v>
      </c>
      <c r="J12" s="41">
        <v>6</v>
      </c>
      <c r="K12" s="46">
        <v>8</v>
      </c>
      <c r="L12" s="38">
        <f t="shared" si="2"/>
        <v>14</v>
      </c>
    </row>
    <row r="13" spans="1:12">
      <c r="A13" s="14">
        <v>10</v>
      </c>
      <c r="B13" s="43">
        <v>4</v>
      </c>
      <c r="C13" s="42">
        <v>3</v>
      </c>
      <c r="D13" s="30">
        <f t="shared" si="0"/>
        <v>7</v>
      </c>
      <c r="E13" s="14">
        <v>25</v>
      </c>
      <c r="F13" s="41">
        <v>5</v>
      </c>
      <c r="G13" s="46">
        <v>3</v>
      </c>
      <c r="H13" s="38">
        <f t="shared" si="1"/>
        <v>8</v>
      </c>
      <c r="I13" s="15">
        <v>75</v>
      </c>
      <c r="J13" s="41">
        <v>5</v>
      </c>
      <c r="K13" s="46">
        <v>11</v>
      </c>
      <c r="L13" s="38">
        <f t="shared" si="2"/>
        <v>16</v>
      </c>
    </row>
    <row r="14" spans="1:12">
      <c r="A14" s="14">
        <v>11</v>
      </c>
      <c r="B14" s="43">
        <v>7</v>
      </c>
      <c r="C14" s="42">
        <v>9</v>
      </c>
      <c r="D14" s="30">
        <f t="shared" si="0"/>
        <v>16</v>
      </c>
      <c r="E14" s="14">
        <v>26</v>
      </c>
      <c r="F14" s="41">
        <v>6</v>
      </c>
      <c r="G14" s="46">
        <v>2</v>
      </c>
      <c r="H14" s="38">
        <f t="shared" si="1"/>
        <v>8</v>
      </c>
      <c r="I14" s="15">
        <v>76</v>
      </c>
      <c r="J14" s="41">
        <v>7</v>
      </c>
      <c r="K14" s="46">
        <v>8</v>
      </c>
      <c r="L14" s="38">
        <f t="shared" si="2"/>
        <v>15</v>
      </c>
    </row>
    <row r="15" spans="1:12">
      <c r="A15" s="14">
        <v>12</v>
      </c>
      <c r="B15" s="43">
        <v>5</v>
      </c>
      <c r="C15" s="42">
        <v>4</v>
      </c>
      <c r="D15" s="30">
        <f t="shared" si="0"/>
        <v>9</v>
      </c>
      <c r="E15" s="14">
        <v>27</v>
      </c>
      <c r="F15" s="41">
        <v>9</v>
      </c>
      <c r="G15" s="46">
        <v>8</v>
      </c>
      <c r="H15" s="38">
        <f t="shared" si="1"/>
        <v>17</v>
      </c>
      <c r="I15" s="15">
        <v>77</v>
      </c>
      <c r="J15" s="41">
        <v>6</v>
      </c>
      <c r="K15" s="46">
        <v>4</v>
      </c>
      <c r="L15" s="38">
        <f t="shared" si="2"/>
        <v>10</v>
      </c>
    </row>
    <row r="16" spans="1:12">
      <c r="A16" s="14">
        <v>13</v>
      </c>
      <c r="B16" s="43">
        <v>2</v>
      </c>
      <c r="C16" s="42">
        <v>6</v>
      </c>
      <c r="D16" s="30">
        <f t="shared" si="0"/>
        <v>8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5</v>
      </c>
      <c r="K16" s="46">
        <v>8</v>
      </c>
      <c r="L16" s="38">
        <f t="shared" si="2"/>
        <v>13</v>
      </c>
    </row>
    <row r="17" spans="1:12" ht="14.25" thickBot="1">
      <c r="A17" s="24">
        <v>14</v>
      </c>
      <c r="B17" s="44">
        <v>5</v>
      </c>
      <c r="C17" s="45">
        <v>9</v>
      </c>
      <c r="D17" s="33">
        <f t="shared" si="0"/>
        <v>14</v>
      </c>
      <c r="E17" s="14">
        <v>29</v>
      </c>
      <c r="F17" s="43">
        <v>4</v>
      </c>
      <c r="G17" s="47">
        <v>4</v>
      </c>
      <c r="H17" s="38">
        <f t="shared" si="1"/>
        <v>8</v>
      </c>
      <c r="I17" s="15">
        <v>79</v>
      </c>
      <c r="J17" s="41">
        <v>4</v>
      </c>
      <c r="K17" s="46">
        <v>6</v>
      </c>
      <c r="L17" s="38">
        <f t="shared" si="2"/>
        <v>10</v>
      </c>
    </row>
    <row r="18" spans="1:12" ht="15" thickTop="1" thickBot="1">
      <c r="A18" s="23" t="s">
        <v>6</v>
      </c>
      <c r="B18" s="34">
        <f>SUM(B3:B17)</f>
        <v>51</v>
      </c>
      <c r="C18" s="35">
        <f>SUM(C3:C17)</f>
        <v>63</v>
      </c>
      <c r="D18" s="36">
        <f>SUM(B18:C18)</f>
        <v>114</v>
      </c>
      <c r="E18" s="14">
        <v>30</v>
      </c>
      <c r="F18" s="43">
        <v>4</v>
      </c>
      <c r="G18" s="47">
        <v>5</v>
      </c>
      <c r="H18" s="38">
        <f t="shared" si="1"/>
        <v>9</v>
      </c>
      <c r="I18" s="15">
        <v>80</v>
      </c>
      <c r="J18" s="41">
        <v>7</v>
      </c>
      <c r="K18" s="46">
        <v>9</v>
      </c>
      <c r="L18" s="38">
        <f t="shared" si="2"/>
        <v>16</v>
      </c>
    </row>
    <row r="19" spans="1:12">
      <c r="E19" s="14">
        <v>31</v>
      </c>
      <c r="F19" s="43">
        <v>8</v>
      </c>
      <c r="G19" s="47">
        <v>2</v>
      </c>
      <c r="H19" s="38">
        <f t="shared" si="1"/>
        <v>10</v>
      </c>
      <c r="I19" s="15">
        <v>81</v>
      </c>
      <c r="J19" s="41">
        <v>2</v>
      </c>
      <c r="K19" s="46">
        <v>9</v>
      </c>
      <c r="L19" s="38">
        <f t="shared" si="2"/>
        <v>11</v>
      </c>
    </row>
    <row r="20" spans="1:12">
      <c r="E20" s="14">
        <v>32</v>
      </c>
      <c r="F20" s="43">
        <v>8</v>
      </c>
      <c r="G20" s="47">
        <v>6</v>
      </c>
      <c r="H20" s="38">
        <f t="shared" si="1"/>
        <v>14</v>
      </c>
      <c r="I20" s="15">
        <v>82</v>
      </c>
      <c r="J20" s="41">
        <v>4</v>
      </c>
      <c r="K20" s="46">
        <v>7</v>
      </c>
      <c r="L20" s="38">
        <f t="shared" si="2"/>
        <v>11</v>
      </c>
    </row>
    <row r="21" spans="1:12">
      <c r="E21" s="14">
        <v>33</v>
      </c>
      <c r="F21" s="43">
        <v>7</v>
      </c>
      <c r="G21" s="47">
        <v>5</v>
      </c>
      <c r="H21" s="38">
        <f t="shared" si="1"/>
        <v>12</v>
      </c>
      <c r="I21" s="15">
        <v>83</v>
      </c>
      <c r="J21" s="41">
        <v>1</v>
      </c>
      <c r="K21" s="46">
        <v>6</v>
      </c>
      <c r="L21" s="38">
        <f t="shared" si="2"/>
        <v>7</v>
      </c>
    </row>
    <row r="22" spans="1:12">
      <c r="E22" s="14">
        <v>34</v>
      </c>
      <c r="F22" s="43">
        <v>11</v>
      </c>
      <c r="G22" s="47">
        <v>9</v>
      </c>
      <c r="H22" s="38">
        <f t="shared" si="1"/>
        <v>20</v>
      </c>
      <c r="I22" s="15">
        <v>84</v>
      </c>
      <c r="J22" s="43">
        <v>3</v>
      </c>
      <c r="K22" s="47">
        <v>3</v>
      </c>
      <c r="L22" s="38">
        <f t="shared" si="2"/>
        <v>6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9</v>
      </c>
      <c r="G24" s="47">
        <v>11</v>
      </c>
      <c r="H24" s="38">
        <f t="shared" si="1"/>
        <v>20</v>
      </c>
      <c r="I24" s="15">
        <v>86</v>
      </c>
      <c r="J24" s="43">
        <v>0</v>
      </c>
      <c r="K24" s="47">
        <v>6</v>
      </c>
      <c r="L24" s="38">
        <f t="shared" si="2"/>
        <v>6</v>
      </c>
    </row>
    <row r="25" spans="1:12">
      <c r="E25" s="14">
        <v>37</v>
      </c>
      <c r="F25" s="43">
        <v>4</v>
      </c>
      <c r="G25" s="47">
        <v>6</v>
      </c>
      <c r="H25" s="38">
        <f t="shared" si="1"/>
        <v>10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4</v>
      </c>
      <c r="G26" s="47">
        <v>6</v>
      </c>
      <c r="H26" s="38">
        <f t="shared" si="1"/>
        <v>10</v>
      </c>
      <c r="I26" s="15">
        <v>88</v>
      </c>
      <c r="J26" s="43">
        <v>1</v>
      </c>
      <c r="K26" s="47">
        <v>3</v>
      </c>
      <c r="L26" s="38">
        <f t="shared" si="2"/>
        <v>4</v>
      </c>
    </row>
    <row r="27" spans="1:12">
      <c r="E27" s="14">
        <v>39</v>
      </c>
      <c r="F27" s="43">
        <v>9</v>
      </c>
      <c r="G27" s="47">
        <v>2</v>
      </c>
      <c r="H27" s="38">
        <f t="shared" si="1"/>
        <v>11</v>
      </c>
      <c r="I27" s="15">
        <v>89</v>
      </c>
      <c r="J27" s="43">
        <v>2</v>
      </c>
      <c r="K27" s="47">
        <v>1</v>
      </c>
      <c r="L27" s="38">
        <f t="shared" si="2"/>
        <v>3</v>
      </c>
    </row>
    <row r="28" spans="1:12">
      <c r="E28" s="14">
        <v>40</v>
      </c>
      <c r="F28" s="43">
        <v>14</v>
      </c>
      <c r="G28" s="47">
        <v>8</v>
      </c>
      <c r="H28" s="38">
        <f t="shared" si="1"/>
        <v>22</v>
      </c>
      <c r="I28" s="15">
        <v>90</v>
      </c>
      <c r="J28" s="43">
        <v>0</v>
      </c>
      <c r="K28" s="47">
        <v>3</v>
      </c>
      <c r="L28" s="38">
        <f t="shared" si="2"/>
        <v>3</v>
      </c>
    </row>
    <row r="29" spans="1:12">
      <c r="E29" s="14">
        <v>41</v>
      </c>
      <c r="F29" s="43">
        <v>9</v>
      </c>
      <c r="G29" s="47">
        <v>6</v>
      </c>
      <c r="H29" s="38">
        <f t="shared" si="1"/>
        <v>15</v>
      </c>
      <c r="I29" s="15">
        <v>91</v>
      </c>
      <c r="J29" s="43">
        <v>2</v>
      </c>
      <c r="K29" s="47">
        <v>8</v>
      </c>
      <c r="L29" s="38">
        <f t="shared" si="2"/>
        <v>10</v>
      </c>
    </row>
    <row r="30" spans="1:12">
      <c r="E30" s="14">
        <v>42</v>
      </c>
      <c r="F30" s="43">
        <v>8</v>
      </c>
      <c r="G30" s="47">
        <v>8</v>
      </c>
      <c r="H30" s="38">
        <f t="shared" si="1"/>
        <v>16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10</v>
      </c>
      <c r="G31" s="47">
        <v>9</v>
      </c>
      <c r="H31" s="38">
        <f t="shared" si="1"/>
        <v>19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5</v>
      </c>
      <c r="G32" s="47">
        <v>7</v>
      </c>
      <c r="H32" s="38">
        <f t="shared" si="1"/>
        <v>12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8</v>
      </c>
      <c r="G33" s="47">
        <v>4</v>
      </c>
      <c r="H33" s="38">
        <f t="shared" si="1"/>
        <v>12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6</v>
      </c>
      <c r="G34" s="47">
        <v>5</v>
      </c>
      <c r="H34" s="38">
        <f t="shared" si="1"/>
        <v>11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3</v>
      </c>
      <c r="G35" s="47">
        <v>6</v>
      </c>
      <c r="H35" s="38">
        <f t="shared" si="1"/>
        <v>9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8</v>
      </c>
      <c r="G36" s="47">
        <v>6</v>
      </c>
      <c r="H36" s="38">
        <f t="shared" si="1"/>
        <v>14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4</v>
      </c>
      <c r="G37" s="47">
        <v>1</v>
      </c>
      <c r="H37" s="38">
        <f t="shared" si="1"/>
        <v>5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7</v>
      </c>
      <c r="G38" s="47">
        <v>6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11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5</v>
      </c>
      <c r="H40" s="38">
        <f t="shared" si="1"/>
        <v>10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8</v>
      </c>
      <c r="G41" s="47">
        <v>6</v>
      </c>
      <c r="H41" s="38">
        <f t="shared" si="1"/>
        <v>14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5</v>
      </c>
      <c r="H42" s="38">
        <f t="shared" si="1"/>
        <v>11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9</v>
      </c>
      <c r="H43" s="38">
        <f t="shared" si="1"/>
        <v>13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8</v>
      </c>
      <c r="H44" s="38">
        <f t="shared" si="1"/>
        <v>15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8</v>
      </c>
      <c r="H45" s="38">
        <f t="shared" si="1"/>
        <v>15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8</v>
      </c>
      <c r="H46" s="38">
        <f t="shared" si="1"/>
        <v>19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8</v>
      </c>
      <c r="G47" s="47">
        <v>8</v>
      </c>
      <c r="H47" s="38">
        <f t="shared" si="1"/>
        <v>16</v>
      </c>
      <c r="I47" s="25" t="s">
        <v>6</v>
      </c>
      <c r="J47" s="36">
        <f>SUM(J3:J46)</f>
        <v>130</v>
      </c>
      <c r="K47" s="39">
        <f>SUM(K3:K46)</f>
        <v>181</v>
      </c>
      <c r="L47" s="40">
        <f>SUM(J47:K47)</f>
        <v>311</v>
      </c>
    </row>
    <row r="48" spans="5:12">
      <c r="E48" s="14">
        <v>60</v>
      </c>
      <c r="F48" s="43">
        <v>3</v>
      </c>
      <c r="G48" s="47">
        <v>7</v>
      </c>
      <c r="H48" s="38">
        <f t="shared" si="1"/>
        <v>10</v>
      </c>
    </row>
    <row r="49" spans="5:12" ht="14.25" thickBot="1">
      <c r="E49" s="14">
        <v>61</v>
      </c>
      <c r="F49" s="43">
        <v>9</v>
      </c>
      <c r="G49" s="47">
        <v>6</v>
      </c>
      <c r="H49" s="38">
        <f t="shared" si="1"/>
        <v>15</v>
      </c>
      <c r="J49" s="4" t="s">
        <v>199</v>
      </c>
    </row>
    <row r="50" spans="5:12">
      <c r="E50" s="14">
        <v>62</v>
      </c>
      <c r="F50" s="43">
        <v>14</v>
      </c>
      <c r="G50" s="47">
        <v>15</v>
      </c>
      <c r="H50" s="38">
        <f t="shared" si="1"/>
        <v>29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16</v>
      </c>
      <c r="G51" s="47">
        <v>13</v>
      </c>
      <c r="H51" s="38">
        <f t="shared" si="1"/>
        <v>29</v>
      </c>
      <c r="J51" s="73">
        <f>SUM(B18,F53,J47)</f>
        <v>521</v>
      </c>
      <c r="K51" s="74">
        <f>SUM(C18,G53,K47)</f>
        <v>553</v>
      </c>
      <c r="L51" s="75">
        <f>SUM(J51:K51)</f>
        <v>1074</v>
      </c>
    </row>
    <row r="52" spans="5:12" ht="14.25" thickBot="1">
      <c r="E52" s="24">
        <v>64</v>
      </c>
      <c r="F52" s="44">
        <v>11</v>
      </c>
      <c r="G52" s="48">
        <v>13</v>
      </c>
      <c r="H52" s="33">
        <f t="shared" si="1"/>
        <v>24</v>
      </c>
    </row>
    <row r="53" spans="5:12" ht="15" thickTop="1" thickBot="1">
      <c r="E53" s="23" t="s">
        <v>6</v>
      </c>
      <c r="F53" s="36">
        <f>SUM(F3:F52)</f>
        <v>340</v>
      </c>
      <c r="G53" s="39">
        <f>SUM(G3:G52)</f>
        <v>309</v>
      </c>
      <c r="H53" s="40">
        <f>SUM(F53:G53)</f>
        <v>649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zoomScale="73" zoomScaleNormal="73" workbookViewId="0">
      <selection activeCell="M13" sqref="M13:N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5</v>
      </c>
      <c r="D3" s="28">
        <f>SUM(B3:C3)</f>
        <v>6</v>
      </c>
      <c r="E3" s="19">
        <v>15</v>
      </c>
      <c r="F3" s="49">
        <v>4</v>
      </c>
      <c r="G3" s="46">
        <v>10</v>
      </c>
      <c r="H3" s="37">
        <f>SUM(F3:G3)</f>
        <v>14</v>
      </c>
      <c r="I3" s="20">
        <v>65</v>
      </c>
      <c r="J3" s="49">
        <v>11</v>
      </c>
      <c r="K3" s="46">
        <v>6</v>
      </c>
      <c r="L3" s="37">
        <f>SUM(J3:K3)</f>
        <v>17</v>
      </c>
    </row>
    <row r="4" spans="1:12">
      <c r="A4" s="14">
        <v>1</v>
      </c>
      <c r="B4" s="43">
        <v>1</v>
      </c>
      <c r="C4" s="42">
        <v>2</v>
      </c>
      <c r="D4" s="30">
        <f t="shared" ref="D4:D17" si="0">SUM(B4:C4)</f>
        <v>3</v>
      </c>
      <c r="E4" s="14">
        <v>16</v>
      </c>
      <c r="F4" s="41">
        <v>9</v>
      </c>
      <c r="G4" s="46">
        <v>4</v>
      </c>
      <c r="H4" s="38">
        <f t="shared" ref="H4:H52" si="1">SUM(F4:G4)</f>
        <v>13</v>
      </c>
      <c r="I4" s="15">
        <v>66</v>
      </c>
      <c r="J4" s="41">
        <v>10</v>
      </c>
      <c r="K4" s="46">
        <v>9</v>
      </c>
      <c r="L4" s="38">
        <f t="shared" ref="L4:L46" si="2">SUM(J4:K4)</f>
        <v>19</v>
      </c>
    </row>
    <row r="5" spans="1:12">
      <c r="A5" s="14">
        <v>2</v>
      </c>
      <c r="B5" s="43">
        <v>4</v>
      </c>
      <c r="C5" s="42">
        <v>0</v>
      </c>
      <c r="D5" s="30">
        <f t="shared" si="0"/>
        <v>4</v>
      </c>
      <c r="E5" s="14">
        <v>17</v>
      </c>
      <c r="F5" s="41">
        <v>5</v>
      </c>
      <c r="G5" s="46">
        <v>4</v>
      </c>
      <c r="H5" s="38">
        <f t="shared" si="1"/>
        <v>9</v>
      </c>
      <c r="I5" s="15">
        <v>67</v>
      </c>
      <c r="J5" s="41">
        <v>8</v>
      </c>
      <c r="K5" s="46">
        <v>7</v>
      </c>
      <c r="L5" s="38">
        <f t="shared" si="2"/>
        <v>15</v>
      </c>
    </row>
    <row r="6" spans="1:12">
      <c r="A6" s="14">
        <v>3</v>
      </c>
      <c r="B6" s="43">
        <v>0</v>
      </c>
      <c r="C6" s="42">
        <v>3</v>
      </c>
      <c r="D6" s="30">
        <f t="shared" si="0"/>
        <v>3</v>
      </c>
      <c r="E6" s="14">
        <v>18</v>
      </c>
      <c r="F6" s="41">
        <v>3</v>
      </c>
      <c r="G6" s="46">
        <v>3</v>
      </c>
      <c r="H6" s="38">
        <f t="shared" si="1"/>
        <v>6</v>
      </c>
      <c r="I6" s="15">
        <v>68</v>
      </c>
      <c r="J6" s="41">
        <v>8</v>
      </c>
      <c r="K6" s="46">
        <v>9</v>
      </c>
      <c r="L6" s="38">
        <f t="shared" si="2"/>
        <v>17</v>
      </c>
    </row>
    <row r="7" spans="1:12">
      <c r="A7" s="14">
        <v>4</v>
      </c>
      <c r="B7" s="43">
        <v>3</v>
      </c>
      <c r="C7" s="42">
        <v>1</v>
      </c>
      <c r="D7" s="30">
        <f t="shared" si="0"/>
        <v>4</v>
      </c>
      <c r="E7" s="14">
        <v>19</v>
      </c>
      <c r="F7" s="41">
        <v>5</v>
      </c>
      <c r="G7" s="46">
        <v>6</v>
      </c>
      <c r="H7" s="38">
        <f t="shared" si="1"/>
        <v>11</v>
      </c>
      <c r="I7" s="15">
        <v>69</v>
      </c>
      <c r="J7" s="41">
        <v>7</v>
      </c>
      <c r="K7" s="46">
        <v>7</v>
      </c>
      <c r="L7" s="38">
        <f t="shared" si="2"/>
        <v>14</v>
      </c>
    </row>
    <row r="8" spans="1:12">
      <c r="A8" s="14">
        <v>5</v>
      </c>
      <c r="B8" s="43">
        <v>0</v>
      </c>
      <c r="C8" s="42">
        <v>4</v>
      </c>
      <c r="D8" s="30">
        <f t="shared" si="0"/>
        <v>4</v>
      </c>
      <c r="E8" s="14">
        <v>20</v>
      </c>
      <c r="F8" s="41">
        <v>4</v>
      </c>
      <c r="G8" s="46">
        <v>4</v>
      </c>
      <c r="H8" s="38">
        <f t="shared" si="1"/>
        <v>8</v>
      </c>
      <c r="I8" s="15">
        <v>70</v>
      </c>
      <c r="J8" s="41">
        <v>4</v>
      </c>
      <c r="K8" s="46">
        <v>12</v>
      </c>
      <c r="L8" s="38">
        <f t="shared" si="2"/>
        <v>16</v>
      </c>
    </row>
    <row r="9" spans="1:12">
      <c r="A9" s="14">
        <v>6</v>
      </c>
      <c r="B9" s="43">
        <v>6</v>
      </c>
      <c r="C9" s="42">
        <v>3</v>
      </c>
      <c r="D9" s="30">
        <f t="shared" si="0"/>
        <v>9</v>
      </c>
      <c r="E9" s="14">
        <v>21</v>
      </c>
      <c r="F9" s="41">
        <v>6</v>
      </c>
      <c r="G9" s="46">
        <v>3</v>
      </c>
      <c r="H9" s="38">
        <f t="shared" si="1"/>
        <v>9</v>
      </c>
      <c r="I9" s="15">
        <v>71</v>
      </c>
      <c r="J9" s="41">
        <v>8</v>
      </c>
      <c r="K9" s="46">
        <v>12</v>
      </c>
      <c r="L9" s="38">
        <f t="shared" si="2"/>
        <v>20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5</v>
      </c>
      <c r="K10" s="46">
        <v>9</v>
      </c>
      <c r="L10" s="38">
        <f t="shared" si="2"/>
        <v>14</v>
      </c>
    </row>
    <row r="11" spans="1:12">
      <c r="A11" s="14">
        <v>8</v>
      </c>
      <c r="B11" s="43">
        <v>7</v>
      </c>
      <c r="C11" s="42">
        <v>2</v>
      </c>
      <c r="D11" s="30">
        <f t="shared" si="0"/>
        <v>9</v>
      </c>
      <c r="E11" s="14">
        <v>23</v>
      </c>
      <c r="F11" s="41">
        <v>6</v>
      </c>
      <c r="G11" s="46">
        <v>2</v>
      </c>
      <c r="H11" s="38">
        <f t="shared" si="1"/>
        <v>8</v>
      </c>
      <c r="I11" s="15">
        <v>73</v>
      </c>
      <c r="J11" s="41">
        <v>7</v>
      </c>
      <c r="K11" s="46">
        <v>6</v>
      </c>
      <c r="L11" s="38">
        <f t="shared" si="2"/>
        <v>13</v>
      </c>
    </row>
    <row r="12" spans="1:12">
      <c r="A12" s="14">
        <v>9</v>
      </c>
      <c r="B12" s="43">
        <v>3</v>
      </c>
      <c r="C12" s="42">
        <v>4</v>
      </c>
      <c r="D12" s="30">
        <f t="shared" si="0"/>
        <v>7</v>
      </c>
      <c r="E12" s="14">
        <v>24</v>
      </c>
      <c r="F12" s="41">
        <v>6</v>
      </c>
      <c r="G12" s="46">
        <v>5</v>
      </c>
      <c r="H12" s="38">
        <f t="shared" si="1"/>
        <v>11</v>
      </c>
      <c r="I12" s="15">
        <v>74</v>
      </c>
      <c r="J12" s="41">
        <v>5</v>
      </c>
      <c r="K12" s="46">
        <v>10</v>
      </c>
      <c r="L12" s="38">
        <f t="shared" si="2"/>
        <v>15</v>
      </c>
    </row>
    <row r="13" spans="1:12">
      <c r="A13" s="14">
        <v>10</v>
      </c>
      <c r="B13" s="43">
        <v>5</v>
      </c>
      <c r="C13" s="42">
        <v>3</v>
      </c>
      <c r="D13" s="30">
        <f t="shared" si="0"/>
        <v>8</v>
      </c>
      <c r="E13" s="14">
        <v>25</v>
      </c>
      <c r="F13" s="41">
        <v>4</v>
      </c>
      <c r="G13" s="46">
        <v>5</v>
      </c>
      <c r="H13" s="38">
        <f t="shared" si="1"/>
        <v>9</v>
      </c>
      <c r="I13" s="15">
        <v>75</v>
      </c>
      <c r="J13" s="41">
        <v>8</v>
      </c>
      <c r="K13" s="46">
        <v>7</v>
      </c>
      <c r="L13" s="38">
        <f t="shared" si="2"/>
        <v>15</v>
      </c>
    </row>
    <row r="14" spans="1:12">
      <c r="A14" s="14">
        <v>11</v>
      </c>
      <c r="B14" s="43">
        <v>1</v>
      </c>
      <c r="C14" s="42">
        <v>5</v>
      </c>
      <c r="D14" s="30">
        <f t="shared" si="0"/>
        <v>6</v>
      </c>
      <c r="E14" s="14">
        <v>26</v>
      </c>
      <c r="F14" s="41">
        <v>7</v>
      </c>
      <c r="G14" s="46">
        <v>9</v>
      </c>
      <c r="H14" s="38">
        <f t="shared" si="1"/>
        <v>16</v>
      </c>
      <c r="I14" s="15">
        <v>76</v>
      </c>
      <c r="J14" s="41">
        <v>9</v>
      </c>
      <c r="K14" s="46">
        <v>11</v>
      </c>
      <c r="L14" s="38">
        <f t="shared" si="2"/>
        <v>20</v>
      </c>
    </row>
    <row r="15" spans="1:12">
      <c r="A15" s="14">
        <v>12</v>
      </c>
      <c r="B15" s="43">
        <v>5</v>
      </c>
      <c r="C15" s="42">
        <v>4</v>
      </c>
      <c r="D15" s="30">
        <f t="shared" si="0"/>
        <v>9</v>
      </c>
      <c r="E15" s="14">
        <v>27</v>
      </c>
      <c r="F15" s="41">
        <v>7</v>
      </c>
      <c r="G15" s="46">
        <v>3</v>
      </c>
      <c r="H15" s="38">
        <f t="shared" si="1"/>
        <v>10</v>
      </c>
      <c r="I15" s="15">
        <v>77</v>
      </c>
      <c r="J15" s="41">
        <v>4</v>
      </c>
      <c r="K15" s="46">
        <v>8</v>
      </c>
      <c r="L15" s="38">
        <f t="shared" si="2"/>
        <v>12</v>
      </c>
    </row>
    <row r="16" spans="1:12">
      <c r="A16" s="14">
        <v>13</v>
      </c>
      <c r="B16" s="43">
        <v>4</v>
      </c>
      <c r="C16" s="42">
        <v>6</v>
      </c>
      <c r="D16" s="30">
        <f t="shared" si="0"/>
        <v>10</v>
      </c>
      <c r="E16" s="14">
        <v>28</v>
      </c>
      <c r="F16" s="43">
        <v>6</v>
      </c>
      <c r="G16" s="47">
        <v>5</v>
      </c>
      <c r="H16" s="38">
        <f t="shared" si="1"/>
        <v>11</v>
      </c>
      <c r="I16" s="15">
        <v>78</v>
      </c>
      <c r="J16" s="41">
        <v>8</v>
      </c>
      <c r="K16" s="46">
        <v>7</v>
      </c>
      <c r="L16" s="38">
        <f t="shared" si="2"/>
        <v>15</v>
      </c>
    </row>
    <row r="17" spans="1:12" ht="14.25" thickBot="1">
      <c r="A17" s="24">
        <v>14</v>
      </c>
      <c r="B17" s="44">
        <v>7</v>
      </c>
      <c r="C17" s="45">
        <v>1</v>
      </c>
      <c r="D17" s="33">
        <f t="shared" si="0"/>
        <v>8</v>
      </c>
      <c r="E17" s="14">
        <v>29</v>
      </c>
      <c r="F17" s="43">
        <v>10</v>
      </c>
      <c r="G17" s="47">
        <v>2</v>
      </c>
      <c r="H17" s="38">
        <f t="shared" si="1"/>
        <v>12</v>
      </c>
      <c r="I17" s="15">
        <v>79</v>
      </c>
      <c r="J17" s="41">
        <v>7</v>
      </c>
      <c r="K17" s="46">
        <v>7</v>
      </c>
      <c r="L17" s="38">
        <f t="shared" si="2"/>
        <v>14</v>
      </c>
    </row>
    <row r="18" spans="1:12" ht="15" thickTop="1" thickBot="1">
      <c r="A18" s="23" t="s">
        <v>6</v>
      </c>
      <c r="B18" s="34">
        <f>SUM(B3:B17)</f>
        <v>49</v>
      </c>
      <c r="C18" s="35">
        <f>SUM(C3:C17)</f>
        <v>45</v>
      </c>
      <c r="D18" s="36">
        <f>SUM(B18:C18)</f>
        <v>94</v>
      </c>
      <c r="E18" s="14">
        <v>30</v>
      </c>
      <c r="F18" s="43">
        <v>9</v>
      </c>
      <c r="G18" s="47">
        <v>10</v>
      </c>
      <c r="H18" s="38">
        <f t="shared" si="1"/>
        <v>19</v>
      </c>
      <c r="I18" s="15">
        <v>80</v>
      </c>
      <c r="J18" s="41">
        <v>3</v>
      </c>
      <c r="K18" s="46">
        <v>5</v>
      </c>
      <c r="L18" s="38">
        <f t="shared" si="2"/>
        <v>8</v>
      </c>
    </row>
    <row r="19" spans="1:12">
      <c r="E19" s="14">
        <v>31</v>
      </c>
      <c r="F19" s="43">
        <v>10</v>
      </c>
      <c r="G19" s="47">
        <v>3</v>
      </c>
      <c r="H19" s="38">
        <f t="shared" si="1"/>
        <v>13</v>
      </c>
      <c r="I19" s="15">
        <v>81</v>
      </c>
      <c r="J19" s="41">
        <v>5</v>
      </c>
      <c r="K19" s="46">
        <v>6</v>
      </c>
      <c r="L19" s="38">
        <f t="shared" si="2"/>
        <v>11</v>
      </c>
    </row>
    <row r="20" spans="1:12">
      <c r="E20" s="14">
        <v>32</v>
      </c>
      <c r="F20" s="43">
        <v>5</v>
      </c>
      <c r="G20" s="47">
        <v>1</v>
      </c>
      <c r="H20" s="38">
        <f t="shared" si="1"/>
        <v>6</v>
      </c>
      <c r="I20" s="15">
        <v>82</v>
      </c>
      <c r="J20" s="41">
        <v>1</v>
      </c>
      <c r="K20" s="46">
        <v>5</v>
      </c>
      <c r="L20" s="38">
        <f t="shared" si="2"/>
        <v>6</v>
      </c>
    </row>
    <row r="21" spans="1:12">
      <c r="E21" s="14">
        <v>33</v>
      </c>
      <c r="F21" s="43">
        <v>7</v>
      </c>
      <c r="G21" s="47">
        <v>4</v>
      </c>
      <c r="H21" s="38">
        <f t="shared" si="1"/>
        <v>11</v>
      </c>
      <c r="I21" s="15">
        <v>83</v>
      </c>
      <c r="J21" s="41">
        <v>3</v>
      </c>
      <c r="K21" s="46">
        <v>2</v>
      </c>
      <c r="L21" s="38">
        <f t="shared" si="2"/>
        <v>5</v>
      </c>
    </row>
    <row r="22" spans="1:12">
      <c r="E22" s="14">
        <v>34</v>
      </c>
      <c r="F22" s="43">
        <v>7</v>
      </c>
      <c r="G22" s="47">
        <v>4</v>
      </c>
      <c r="H22" s="38">
        <f t="shared" si="1"/>
        <v>11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4</v>
      </c>
      <c r="K23" s="47">
        <v>6</v>
      </c>
      <c r="L23" s="38">
        <f t="shared" si="2"/>
        <v>10</v>
      </c>
    </row>
    <row r="24" spans="1:12">
      <c r="E24" s="14">
        <v>36</v>
      </c>
      <c r="F24" s="43">
        <v>5</v>
      </c>
      <c r="G24" s="47">
        <v>4</v>
      </c>
      <c r="H24" s="38">
        <f t="shared" si="1"/>
        <v>9</v>
      </c>
      <c r="I24" s="15">
        <v>86</v>
      </c>
      <c r="J24" s="43">
        <v>4</v>
      </c>
      <c r="K24" s="47">
        <v>4</v>
      </c>
      <c r="L24" s="38">
        <f t="shared" si="2"/>
        <v>8</v>
      </c>
    </row>
    <row r="25" spans="1:12">
      <c r="E25" s="14">
        <v>37</v>
      </c>
      <c r="F25" s="43">
        <v>5</v>
      </c>
      <c r="G25" s="47">
        <v>6</v>
      </c>
      <c r="H25" s="38">
        <f t="shared" si="1"/>
        <v>11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6</v>
      </c>
      <c r="G26" s="47">
        <v>6</v>
      </c>
      <c r="H26" s="38">
        <f t="shared" si="1"/>
        <v>12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5</v>
      </c>
      <c r="G27" s="47">
        <v>5</v>
      </c>
      <c r="H27" s="38">
        <f t="shared" si="1"/>
        <v>10</v>
      </c>
      <c r="I27" s="15">
        <v>89</v>
      </c>
      <c r="J27" s="43">
        <v>0</v>
      </c>
      <c r="K27" s="47">
        <v>3</v>
      </c>
      <c r="L27" s="38">
        <f t="shared" si="2"/>
        <v>3</v>
      </c>
    </row>
    <row r="28" spans="1:12">
      <c r="E28" s="14">
        <v>40</v>
      </c>
      <c r="F28" s="43">
        <v>10</v>
      </c>
      <c r="G28" s="47">
        <v>3</v>
      </c>
      <c r="H28" s="38">
        <f t="shared" si="1"/>
        <v>13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16</v>
      </c>
      <c r="G29" s="47">
        <v>8</v>
      </c>
      <c r="H29" s="38">
        <f t="shared" si="1"/>
        <v>24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9</v>
      </c>
      <c r="G30" s="47">
        <v>9</v>
      </c>
      <c r="H30" s="38">
        <f t="shared" si="1"/>
        <v>18</v>
      </c>
      <c r="I30" s="15">
        <v>92</v>
      </c>
      <c r="J30" s="43">
        <v>1</v>
      </c>
      <c r="K30" s="47">
        <v>3</v>
      </c>
      <c r="L30" s="38">
        <f t="shared" si="2"/>
        <v>4</v>
      </c>
    </row>
    <row r="31" spans="1:12">
      <c r="E31" s="14">
        <v>43</v>
      </c>
      <c r="F31" s="43">
        <v>12</v>
      </c>
      <c r="G31" s="47">
        <v>8</v>
      </c>
      <c r="H31" s="38">
        <f t="shared" si="1"/>
        <v>20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6</v>
      </c>
      <c r="G32" s="47">
        <v>5</v>
      </c>
      <c r="H32" s="38">
        <f t="shared" si="1"/>
        <v>11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4</v>
      </c>
      <c r="H33" s="38">
        <f t="shared" si="1"/>
        <v>11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13</v>
      </c>
      <c r="G34" s="47">
        <v>6</v>
      </c>
      <c r="H34" s="38">
        <f t="shared" si="1"/>
        <v>19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10</v>
      </c>
      <c r="G35" s="47">
        <v>7</v>
      </c>
      <c r="H35" s="38">
        <f t="shared" si="1"/>
        <v>17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6</v>
      </c>
      <c r="G36" s="47">
        <v>4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10</v>
      </c>
      <c r="H37" s="38">
        <f t="shared" si="1"/>
        <v>16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9</v>
      </c>
      <c r="G38" s="47">
        <v>4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</v>
      </c>
      <c r="G39" s="47">
        <v>6</v>
      </c>
      <c r="H39" s="38">
        <f t="shared" si="1"/>
        <v>10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12</v>
      </c>
      <c r="G40" s="47">
        <v>9</v>
      </c>
      <c r="H40" s="38">
        <f t="shared" si="1"/>
        <v>21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5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5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4</v>
      </c>
      <c r="H43" s="38">
        <f t="shared" si="1"/>
        <v>10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12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6</v>
      </c>
      <c r="G45" s="47">
        <v>8</v>
      </c>
      <c r="H45" s="38">
        <f t="shared" si="1"/>
        <v>14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6</v>
      </c>
      <c r="G46" s="47">
        <v>6</v>
      </c>
      <c r="H46" s="38">
        <f t="shared" si="1"/>
        <v>12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6</v>
      </c>
      <c r="H47" s="38">
        <f t="shared" si="1"/>
        <v>10</v>
      </c>
      <c r="I47" s="25" t="s">
        <v>6</v>
      </c>
      <c r="J47" s="36">
        <f>SUM(J3:J46)</f>
        <v>133</v>
      </c>
      <c r="K47" s="39">
        <f>SUM(K3:K46)</f>
        <v>173</v>
      </c>
      <c r="L47" s="40">
        <f>SUM(J47:K47)</f>
        <v>306</v>
      </c>
    </row>
    <row r="48" spans="5:12">
      <c r="E48" s="14">
        <v>60</v>
      </c>
      <c r="F48" s="43">
        <v>8</v>
      </c>
      <c r="G48" s="47">
        <v>5</v>
      </c>
      <c r="H48" s="38">
        <f t="shared" si="1"/>
        <v>13</v>
      </c>
    </row>
    <row r="49" spans="5:12" ht="14.25" thickBot="1">
      <c r="E49" s="14">
        <v>61</v>
      </c>
      <c r="F49" s="43">
        <v>11</v>
      </c>
      <c r="G49" s="47">
        <v>7</v>
      </c>
      <c r="H49" s="38">
        <f t="shared" si="1"/>
        <v>18</v>
      </c>
      <c r="J49" s="4" t="s">
        <v>197</v>
      </c>
    </row>
    <row r="50" spans="5:12">
      <c r="E50" s="14">
        <v>62</v>
      </c>
      <c r="F50" s="43">
        <v>9</v>
      </c>
      <c r="G50" s="47">
        <v>9</v>
      </c>
      <c r="H50" s="38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11</v>
      </c>
      <c r="G51" s="47">
        <v>7</v>
      </c>
      <c r="H51" s="38">
        <f t="shared" si="1"/>
        <v>18</v>
      </c>
      <c r="J51" s="73">
        <f>SUM(B18,F53,J47)</f>
        <v>533</v>
      </c>
      <c r="K51" s="74">
        <f>SUM(C18,G53,K47)</f>
        <v>499</v>
      </c>
      <c r="L51" s="75">
        <f>SUM(J51:K51)</f>
        <v>1032</v>
      </c>
    </row>
    <row r="52" spans="5:12" ht="14.25" thickBot="1">
      <c r="E52" s="24">
        <v>64</v>
      </c>
      <c r="F52" s="44">
        <v>8</v>
      </c>
      <c r="G52" s="48">
        <v>12</v>
      </c>
      <c r="H52" s="33">
        <f t="shared" si="1"/>
        <v>20</v>
      </c>
    </row>
    <row r="53" spans="5:12" ht="15" thickTop="1" thickBot="1">
      <c r="E53" s="23" t="s">
        <v>6</v>
      </c>
      <c r="F53" s="36">
        <f>SUM(F3:F52)</f>
        <v>351</v>
      </c>
      <c r="G53" s="39">
        <f>SUM(G3:G52)</f>
        <v>281</v>
      </c>
      <c r="H53" s="40">
        <f>SUM(F53:G53)</f>
        <v>632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topLeftCell="F1" workbookViewId="0">
      <selection activeCell="N8" sqref="N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2</v>
      </c>
      <c r="D3" s="28">
        <f>SUM(B3:C3)</f>
        <v>3</v>
      </c>
      <c r="E3" s="19">
        <v>15</v>
      </c>
      <c r="F3" s="49">
        <v>6</v>
      </c>
      <c r="G3" s="46">
        <v>3</v>
      </c>
      <c r="H3" s="37">
        <f>SUM(F3:G3)</f>
        <v>9</v>
      </c>
      <c r="I3" s="20">
        <v>65</v>
      </c>
      <c r="J3" s="49">
        <v>6</v>
      </c>
      <c r="K3" s="46">
        <v>7</v>
      </c>
      <c r="L3" s="37">
        <f>SUM(J3:K3)</f>
        <v>13</v>
      </c>
    </row>
    <row r="4" spans="1:12">
      <c r="A4" s="14">
        <v>1</v>
      </c>
      <c r="B4" s="43">
        <v>3</v>
      </c>
      <c r="C4" s="42">
        <v>4</v>
      </c>
      <c r="D4" s="30">
        <f t="shared" ref="D4:D17" si="0">SUM(B4:C4)</f>
        <v>7</v>
      </c>
      <c r="E4" s="14">
        <v>16</v>
      </c>
      <c r="F4" s="41">
        <v>7</v>
      </c>
      <c r="G4" s="46">
        <v>3</v>
      </c>
      <c r="H4" s="38">
        <f t="shared" ref="H4:H52" si="1">SUM(F4:G4)</f>
        <v>10</v>
      </c>
      <c r="I4" s="15">
        <v>66</v>
      </c>
      <c r="J4" s="41">
        <v>6</v>
      </c>
      <c r="K4" s="46">
        <v>3</v>
      </c>
      <c r="L4" s="38">
        <f t="shared" ref="L4:L46" si="2">SUM(J4:K4)</f>
        <v>9</v>
      </c>
    </row>
    <row r="5" spans="1:12">
      <c r="A5" s="14">
        <v>2</v>
      </c>
      <c r="B5" s="43">
        <v>2</v>
      </c>
      <c r="C5" s="42">
        <v>1</v>
      </c>
      <c r="D5" s="30">
        <f t="shared" si="0"/>
        <v>3</v>
      </c>
      <c r="E5" s="14">
        <v>17</v>
      </c>
      <c r="F5" s="41">
        <v>4</v>
      </c>
      <c r="G5" s="46">
        <v>9</v>
      </c>
      <c r="H5" s="38">
        <f t="shared" si="1"/>
        <v>13</v>
      </c>
      <c r="I5" s="15">
        <v>67</v>
      </c>
      <c r="J5" s="41">
        <v>9</v>
      </c>
      <c r="K5" s="46">
        <v>12</v>
      </c>
      <c r="L5" s="38">
        <f t="shared" si="2"/>
        <v>21</v>
      </c>
    </row>
    <row r="6" spans="1:12">
      <c r="A6" s="14">
        <v>3</v>
      </c>
      <c r="B6" s="43">
        <v>1</v>
      </c>
      <c r="C6" s="42">
        <v>1</v>
      </c>
      <c r="D6" s="30">
        <f t="shared" si="0"/>
        <v>2</v>
      </c>
      <c r="E6" s="14">
        <v>18</v>
      </c>
      <c r="F6" s="41">
        <v>6</v>
      </c>
      <c r="G6" s="46">
        <v>2</v>
      </c>
      <c r="H6" s="38">
        <f t="shared" si="1"/>
        <v>8</v>
      </c>
      <c r="I6" s="15">
        <v>68</v>
      </c>
      <c r="J6" s="41">
        <v>6</v>
      </c>
      <c r="K6" s="46">
        <v>3</v>
      </c>
      <c r="L6" s="38">
        <f t="shared" si="2"/>
        <v>9</v>
      </c>
    </row>
    <row r="7" spans="1:12">
      <c r="A7" s="14">
        <v>4</v>
      </c>
      <c r="B7" s="43">
        <v>6</v>
      </c>
      <c r="C7" s="42">
        <v>1</v>
      </c>
      <c r="D7" s="30">
        <f t="shared" si="0"/>
        <v>7</v>
      </c>
      <c r="E7" s="14">
        <v>19</v>
      </c>
      <c r="F7" s="41">
        <v>4</v>
      </c>
      <c r="G7" s="46">
        <v>4</v>
      </c>
      <c r="H7" s="38">
        <f t="shared" si="1"/>
        <v>8</v>
      </c>
      <c r="I7" s="15">
        <v>69</v>
      </c>
      <c r="J7" s="41">
        <v>6</v>
      </c>
      <c r="K7" s="46">
        <v>9</v>
      </c>
      <c r="L7" s="38">
        <f t="shared" si="2"/>
        <v>15</v>
      </c>
    </row>
    <row r="8" spans="1:12">
      <c r="A8" s="14">
        <v>5</v>
      </c>
      <c r="B8" s="43">
        <v>2</v>
      </c>
      <c r="C8" s="42">
        <v>4</v>
      </c>
      <c r="D8" s="30">
        <f t="shared" si="0"/>
        <v>6</v>
      </c>
      <c r="E8" s="14">
        <v>20</v>
      </c>
      <c r="F8" s="41">
        <v>3</v>
      </c>
      <c r="G8" s="46">
        <v>7</v>
      </c>
      <c r="H8" s="38">
        <f t="shared" si="1"/>
        <v>10</v>
      </c>
      <c r="I8" s="15">
        <v>70</v>
      </c>
      <c r="J8" s="41">
        <v>5</v>
      </c>
      <c r="K8" s="46">
        <v>9</v>
      </c>
      <c r="L8" s="38">
        <f t="shared" si="2"/>
        <v>14</v>
      </c>
    </row>
    <row r="9" spans="1:12">
      <c r="A9" s="14">
        <v>6</v>
      </c>
      <c r="B9" s="43">
        <v>4</v>
      </c>
      <c r="C9" s="42">
        <v>2</v>
      </c>
      <c r="D9" s="30">
        <f t="shared" si="0"/>
        <v>6</v>
      </c>
      <c r="E9" s="14">
        <v>21</v>
      </c>
      <c r="F9" s="41">
        <v>3</v>
      </c>
      <c r="G9" s="46">
        <v>6</v>
      </c>
      <c r="H9" s="38">
        <f t="shared" si="1"/>
        <v>9</v>
      </c>
      <c r="I9" s="15">
        <v>71</v>
      </c>
      <c r="J9" s="41">
        <v>5</v>
      </c>
      <c r="K9" s="46">
        <v>4</v>
      </c>
      <c r="L9" s="38">
        <f t="shared" si="2"/>
        <v>9</v>
      </c>
    </row>
    <row r="10" spans="1:12">
      <c r="A10" s="14">
        <v>7</v>
      </c>
      <c r="B10" s="43">
        <v>3</v>
      </c>
      <c r="C10" s="42">
        <v>6</v>
      </c>
      <c r="D10" s="30">
        <f t="shared" si="0"/>
        <v>9</v>
      </c>
      <c r="E10" s="14">
        <v>22</v>
      </c>
      <c r="F10" s="41">
        <v>1</v>
      </c>
      <c r="G10" s="46">
        <v>4</v>
      </c>
      <c r="H10" s="38">
        <f t="shared" si="1"/>
        <v>5</v>
      </c>
      <c r="I10" s="15">
        <v>72</v>
      </c>
      <c r="J10" s="41">
        <v>4</v>
      </c>
      <c r="K10" s="46">
        <v>2</v>
      </c>
      <c r="L10" s="38">
        <f t="shared" si="2"/>
        <v>6</v>
      </c>
    </row>
    <row r="11" spans="1:12">
      <c r="A11" s="14">
        <v>8</v>
      </c>
      <c r="B11" s="43">
        <v>4</v>
      </c>
      <c r="C11" s="42">
        <v>4</v>
      </c>
      <c r="D11" s="30">
        <f t="shared" si="0"/>
        <v>8</v>
      </c>
      <c r="E11" s="14">
        <v>23</v>
      </c>
      <c r="F11" s="41">
        <v>6</v>
      </c>
      <c r="G11" s="46">
        <v>2</v>
      </c>
      <c r="H11" s="38">
        <f t="shared" si="1"/>
        <v>8</v>
      </c>
      <c r="I11" s="15">
        <v>73</v>
      </c>
      <c r="J11" s="41">
        <v>5</v>
      </c>
      <c r="K11" s="46">
        <v>6</v>
      </c>
      <c r="L11" s="38">
        <f t="shared" si="2"/>
        <v>11</v>
      </c>
    </row>
    <row r="12" spans="1:12">
      <c r="A12" s="14">
        <v>9</v>
      </c>
      <c r="B12" s="43">
        <v>0</v>
      </c>
      <c r="C12" s="42">
        <v>4</v>
      </c>
      <c r="D12" s="30">
        <f t="shared" si="0"/>
        <v>4</v>
      </c>
      <c r="E12" s="14">
        <v>24</v>
      </c>
      <c r="F12" s="41">
        <v>9</v>
      </c>
      <c r="G12" s="46">
        <v>3</v>
      </c>
      <c r="H12" s="38">
        <f t="shared" si="1"/>
        <v>12</v>
      </c>
      <c r="I12" s="15">
        <v>74</v>
      </c>
      <c r="J12" s="41">
        <v>4</v>
      </c>
      <c r="K12" s="46">
        <v>3</v>
      </c>
      <c r="L12" s="38">
        <f t="shared" si="2"/>
        <v>7</v>
      </c>
    </row>
    <row r="13" spans="1:12">
      <c r="A13" s="14">
        <v>10</v>
      </c>
      <c r="B13" s="43">
        <v>4</v>
      </c>
      <c r="C13" s="42">
        <v>4</v>
      </c>
      <c r="D13" s="30">
        <f t="shared" si="0"/>
        <v>8</v>
      </c>
      <c r="E13" s="14">
        <v>25</v>
      </c>
      <c r="F13" s="41">
        <v>6</v>
      </c>
      <c r="G13" s="46">
        <v>6</v>
      </c>
      <c r="H13" s="38">
        <f t="shared" si="1"/>
        <v>12</v>
      </c>
      <c r="I13" s="15">
        <v>75</v>
      </c>
      <c r="J13" s="41">
        <v>5</v>
      </c>
      <c r="K13" s="46">
        <v>7</v>
      </c>
      <c r="L13" s="38">
        <f t="shared" si="2"/>
        <v>12</v>
      </c>
    </row>
    <row r="14" spans="1:12">
      <c r="A14" s="14">
        <v>11</v>
      </c>
      <c r="B14" s="43">
        <v>2</v>
      </c>
      <c r="C14" s="42">
        <v>4</v>
      </c>
      <c r="D14" s="30">
        <f t="shared" si="0"/>
        <v>6</v>
      </c>
      <c r="E14" s="14">
        <v>26</v>
      </c>
      <c r="F14" s="41">
        <v>8</v>
      </c>
      <c r="G14" s="46">
        <v>3</v>
      </c>
      <c r="H14" s="38">
        <f t="shared" si="1"/>
        <v>11</v>
      </c>
      <c r="I14" s="15">
        <v>76</v>
      </c>
      <c r="J14" s="41">
        <v>9</v>
      </c>
      <c r="K14" s="46">
        <v>7</v>
      </c>
      <c r="L14" s="38">
        <f t="shared" si="2"/>
        <v>16</v>
      </c>
    </row>
    <row r="15" spans="1:12">
      <c r="A15" s="14">
        <v>12</v>
      </c>
      <c r="B15" s="43">
        <v>7</v>
      </c>
      <c r="C15" s="42">
        <v>3</v>
      </c>
      <c r="D15" s="30">
        <f t="shared" si="0"/>
        <v>10</v>
      </c>
      <c r="E15" s="14">
        <v>27</v>
      </c>
      <c r="F15" s="41">
        <v>5</v>
      </c>
      <c r="G15" s="46">
        <v>3</v>
      </c>
      <c r="H15" s="38">
        <f t="shared" si="1"/>
        <v>8</v>
      </c>
      <c r="I15" s="15">
        <v>77</v>
      </c>
      <c r="J15" s="41">
        <v>5</v>
      </c>
      <c r="K15" s="46">
        <v>3</v>
      </c>
      <c r="L15" s="38">
        <f t="shared" si="2"/>
        <v>8</v>
      </c>
    </row>
    <row r="16" spans="1:12">
      <c r="A16" s="14">
        <v>13</v>
      </c>
      <c r="B16" s="43">
        <v>4</v>
      </c>
      <c r="C16" s="42">
        <v>5</v>
      </c>
      <c r="D16" s="30">
        <f t="shared" si="0"/>
        <v>9</v>
      </c>
      <c r="E16" s="14">
        <v>28</v>
      </c>
      <c r="F16" s="43">
        <v>8</v>
      </c>
      <c r="G16" s="47">
        <v>2</v>
      </c>
      <c r="H16" s="38">
        <f t="shared" si="1"/>
        <v>10</v>
      </c>
      <c r="I16" s="15">
        <v>78</v>
      </c>
      <c r="J16" s="41">
        <v>5</v>
      </c>
      <c r="K16" s="46">
        <v>7</v>
      </c>
      <c r="L16" s="38">
        <f t="shared" si="2"/>
        <v>12</v>
      </c>
    </row>
    <row r="17" spans="1:12" ht="14.25" thickBot="1">
      <c r="A17" s="24">
        <v>14</v>
      </c>
      <c r="B17" s="44">
        <v>4</v>
      </c>
      <c r="C17" s="45">
        <v>4</v>
      </c>
      <c r="D17" s="33">
        <f t="shared" si="0"/>
        <v>8</v>
      </c>
      <c r="E17" s="14">
        <v>29</v>
      </c>
      <c r="F17" s="43">
        <v>5</v>
      </c>
      <c r="G17" s="47">
        <v>4</v>
      </c>
      <c r="H17" s="38">
        <f t="shared" si="1"/>
        <v>9</v>
      </c>
      <c r="I17" s="15">
        <v>79</v>
      </c>
      <c r="J17" s="41">
        <v>9</v>
      </c>
      <c r="K17" s="46">
        <v>6</v>
      </c>
      <c r="L17" s="38">
        <f t="shared" si="2"/>
        <v>15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49</v>
      </c>
      <c r="D18" s="36">
        <f>SUM(B18:C18)</f>
        <v>96</v>
      </c>
      <c r="E18" s="14">
        <v>30</v>
      </c>
      <c r="F18" s="43">
        <v>1</v>
      </c>
      <c r="G18" s="47">
        <v>6</v>
      </c>
      <c r="H18" s="38">
        <f t="shared" si="1"/>
        <v>7</v>
      </c>
      <c r="I18" s="15">
        <v>80</v>
      </c>
      <c r="J18" s="41">
        <v>2</v>
      </c>
      <c r="K18" s="46">
        <v>7</v>
      </c>
      <c r="L18" s="38">
        <f t="shared" si="2"/>
        <v>9</v>
      </c>
    </row>
    <row r="19" spans="1:12">
      <c r="E19" s="14">
        <v>31</v>
      </c>
      <c r="F19" s="43">
        <v>6</v>
      </c>
      <c r="G19" s="47">
        <v>3</v>
      </c>
      <c r="H19" s="38">
        <f t="shared" si="1"/>
        <v>9</v>
      </c>
      <c r="I19" s="15">
        <v>81</v>
      </c>
      <c r="J19" s="41">
        <v>3</v>
      </c>
      <c r="K19" s="46">
        <v>3</v>
      </c>
      <c r="L19" s="38">
        <f t="shared" si="2"/>
        <v>6</v>
      </c>
    </row>
    <row r="20" spans="1:12">
      <c r="E20" s="14">
        <v>32</v>
      </c>
      <c r="F20" s="43">
        <v>5</v>
      </c>
      <c r="G20" s="47">
        <v>4</v>
      </c>
      <c r="H20" s="38">
        <f t="shared" si="1"/>
        <v>9</v>
      </c>
      <c r="I20" s="15">
        <v>82</v>
      </c>
      <c r="J20" s="41">
        <v>4</v>
      </c>
      <c r="K20" s="46">
        <v>3</v>
      </c>
      <c r="L20" s="38">
        <f t="shared" si="2"/>
        <v>7</v>
      </c>
    </row>
    <row r="21" spans="1:12">
      <c r="E21" s="14">
        <v>33</v>
      </c>
      <c r="F21" s="43">
        <v>6</v>
      </c>
      <c r="G21" s="47">
        <v>5</v>
      </c>
      <c r="H21" s="38">
        <f t="shared" si="1"/>
        <v>11</v>
      </c>
      <c r="I21" s="15">
        <v>83</v>
      </c>
      <c r="J21" s="41">
        <v>3</v>
      </c>
      <c r="K21" s="46">
        <v>5</v>
      </c>
      <c r="L21" s="38">
        <f t="shared" si="2"/>
        <v>8</v>
      </c>
    </row>
    <row r="22" spans="1:12">
      <c r="E22" s="14">
        <v>34</v>
      </c>
      <c r="F22" s="43">
        <v>3</v>
      </c>
      <c r="G22" s="47">
        <v>5</v>
      </c>
      <c r="H22" s="38">
        <f t="shared" si="1"/>
        <v>8</v>
      </c>
      <c r="I22" s="15">
        <v>84</v>
      </c>
      <c r="J22" s="43">
        <v>2</v>
      </c>
      <c r="K22" s="47">
        <v>5</v>
      </c>
      <c r="L22" s="38">
        <f t="shared" si="2"/>
        <v>7</v>
      </c>
    </row>
    <row r="23" spans="1:12">
      <c r="E23" s="14">
        <v>35</v>
      </c>
      <c r="F23" s="43">
        <v>4</v>
      </c>
      <c r="G23" s="47">
        <v>8</v>
      </c>
      <c r="H23" s="38">
        <f t="shared" si="1"/>
        <v>12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3</v>
      </c>
      <c r="G24" s="47">
        <v>5</v>
      </c>
      <c r="H24" s="38">
        <f t="shared" si="1"/>
        <v>8</v>
      </c>
      <c r="I24" s="15">
        <v>86</v>
      </c>
      <c r="J24" s="43">
        <v>3</v>
      </c>
      <c r="K24" s="47">
        <v>2</v>
      </c>
      <c r="L24" s="38">
        <f t="shared" si="2"/>
        <v>5</v>
      </c>
    </row>
    <row r="25" spans="1:12">
      <c r="E25" s="14">
        <v>37</v>
      </c>
      <c r="F25" s="43">
        <v>9</v>
      </c>
      <c r="G25" s="47">
        <v>6</v>
      </c>
      <c r="H25" s="38">
        <f t="shared" si="1"/>
        <v>15</v>
      </c>
      <c r="I25" s="15">
        <v>87</v>
      </c>
      <c r="J25" s="43">
        <v>0</v>
      </c>
      <c r="K25" s="47">
        <v>3</v>
      </c>
      <c r="L25" s="38">
        <f t="shared" si="2"/>
        <v>3</v>
      </c>
    </row>
    <row r="26" spans="1:12">
      <c r="E26" s="14">
        <v>38</v>
      </c>
      <c r="F26" s="43">
        <v>6</v>
      </c>
      <c r="G26" s="47">
        <v>15</v>
      </c>
      <c r="H26" s="38">
        <f t="shared" si="1"/>
        <v>21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6</v>
      </c>
      <c r="G27" s="47">
        <v>5</v>
      </c>
      <c r="H27" s="38">
        <f t="shared" si="1"/>
        <v>11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11</v>
      </c>
      <c r="G28" s="47">
        <v>5</v>
      </c>
      <c r="H28" s="38">
        <f t="shared" si="1"/>
        <v>16</v>
      </c>
      <c r="I28" s="15">
        <v>90</v>
      </c>
      <c r="J28" s="43">
        <v>1</v>
      </c>
      <c r="K28" s="47">
        <v>2</v>
      </c>
      <c r="L28" s="38">
        <f t="shared" si="2"/>
        <v>3</v>
      </c>
    </row>
    <row r="29" spans="1:12">
      <c r="E29" s="14">
        <v>41</v>
      </c>
      <c r="F29" s="43">
        <v>6</v>
      </c>
      <c r="G29" s="47">
        <v>4</v>
      </c>
      <c r="H29" s="38">
        <f t="shared" si="1"/>
        <v>10</v>
      </c>
      <c r="I29" s="15">
        <v>91</v>
      </c>
      <c r="J29" s="43">
        <v>0</v>
      </c>
      <c r="K29" s="47">
        <v>1</v>
      </c>
      <c r="L29" s="38">
        <f t="shared" si="2"/>
        <v>1</v>
      </c>
    </row>
    <row r="30" spans="1:12">
      <c r="E30" s="14">
        <v>42</v>
      </c>
      <c r="F30" s="43">
        <v>6</v>
      </c>
      <c r="G30" s="47">
        <v>4</v>
      </c>
      <c r="H30" s="38">
        <f t="shared" si="1"/>
        <v>10</v>
      </c>
      <c r="I30" s="15">
        <v>92</v>
      </c>
      <c r="J30" s="43">
        <v>1</v>
      </c>
      <c r="K30" s="47">
        <v>3</v>
      </c>
      <c r="L30" s="38">
        <f t="shared" si="2"/>
        <v>4</v>
      </c>
    </row>
    <row r="31" spans="1:12">
      <c r="E31" s="14">
        <v>43</v>
      </c>
      <c r="F31" s="43">
        <v>5</v>
      </c>
      <c r="G31" s="47">
        <v>5</v>
      </c>
      <c r="H31" s="38">
        <f t="shared" si="1"/>
        <v>10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7</v>
      </c>
      <c r="G32" s="47">
        <v>5</v>
      </c>
      <c r="H32" s="38">
        <f t="shared" si="1"/>
        <v>12</v>
      </c>
      <c r="I32" s="15">
        <v>94</v>
      </c>
      <c r="J32" s="43">
        <v>1</v>
      </c>
      <c r="K32" s="47">
        <v>1</v>
      </c>
      <c r="L32" s="38">
        <f t="shared" si="2"/>
        <v>2</v>
      </c>
    </row>
    <row r="33" spans="5:12">
      <c r="E33" s="14">
        <v>45</v>
      </c>
      <c r="F33" s="43">
        <v>4</v>
      </c>
      <c r="G33" s="47">
        <v>7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7</v>
      </c>
      <c r="H34" s="38">
        <f t="shared" si="1"/>
        <v>10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5</v>
      </c>
      <c r="G35" s="47">
        <v>8</v>
      </c>
      <c r="H35" s="38">
        <f t="shared" si="1"/>
        <v>13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11</v>
      </c>
      <c r="G36" s="47">
        <v>6</v>
      </c>
      <c r="H36" s="38">
        <f t="shared" si="1"/>
        <v>17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3</v>
      </c>
      <c r="G37" s="47">
        <v>9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8</v>
      </c>
      <c r="G38" s="47">
        <v>3</v>
      </c>
      <c r="H38" s="38">
        <f t="shared" si="1"/>
        <v>11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7</v>
      </c>
      <c r="G39" s="47">
        <v>8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3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8</v>
      </c>
      <c r="H41" s="38">
        <f t="shared" si="1"/>
        <v>11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</v>
      </c>
      <c r="G42" s="47">
        <v>3</v>
      </c>
      <c r="H42" s="38">
        <f t="shared" si="1"/>
        <v>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8</v>
      </c>
      <c r="H43" s="38">
        <f t="shared" si="1"/>
        <v>14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0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8</v>
      </c>
      <c r="G45" s="47">
        <v>3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6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9</v>
      </c>
      <c r="G47" s="47">
        <v>8</v>
      </c>
      <c r="H47" s="38">
        <f t="shared" si="1"/>
        <v>17</v>
      </c>
      <c r="I47" s="25" t="s">
        <v>6</v>
      </c>
      <c r="J47" s="36">
        <f>SUM(J3:J46)</f>
        <v>112</v>
      </c>
      <c r="K47" s="39">
        <f>SUM(K3:K46)</f>
        <v>127</v>
      </c>
      <c r="L47" s="40">
        <f>SUM(J47:K47)</f>
        <v>239</v>
      </c>
    </row>
    <row r="48" spans="5:12">
      <c r="E48" s="14">
        <v>60</v>
      </c>
      <c r="F48" s="43">
        <v>6</v>
      </c>
      <c r="G48" s="47">
        <v>6</v>
      </c>
      <c r="H48" s="38">
        <f t="shared" si="1"/>
        <v>12</v>
      </c>
    </row>
    <row r="49" spans="5:12" ht="14.25" thickBot="1">
      <c r="E49" s="14">
        <v>61</v>
      </c>
      <c r="F49" s="43">
        <v>10</v>
      </c>
      <c r="G49" s="47">
        <v>10</v>
      </c>
      <c r="H49" s="38">
        <f t="shared" si="1"/>
        <v>20</v>
      </c>
      <c r="J49" s="4" t="s">
        <v>195</v>
      </c>
    </row>
    <row r="50" spans="5:12">
      <c r="E50" s="14">
        <v>62</v>
      </c>
      <c r="F50" s="43">
        <v>11</v>
      </c>
      <c r="G50" s="47">
        <v>11</v>
      </c>
      <c r="H50" s="38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7</v>
      </c>
      <c r="G51" s="47">
        <v>12</v>
      </c>
      <c r="H51" s="38">
        <f t="shared" si="1"/>
        <v>19</v>
      </c>
      <c r="J51" s="73">
        <f>SUM(B18,F53,J47)</f>
        <v>448</v>
      </c>
      <c r="K51" s="74">
        <f>SUM(C18,G53,K47)</f>
        <v>457</v>
      </c>
      <c r="L51" s="75">
        <f>SUM(J51:K51)</f>
        <v>905</v>
      </c>
    </row>
    <row r="52" spans="5:12" ht="14.25" thickBot="1">
      <c r="E52" s="24">
        <v>64</v>
      </c>
      <c r="F52" s="44">
        <v>9</v>
      </c>
      <c r="G52" s="48">
        <v>9</v>
      </c>
      <c r="H52" s="33">
        <f t="shared" si="1"/>
        <v>18</v>
      </c>
    </row>
    <row r="53" spans="5:12" ht="15" thickTop="1" thickBot="1">
      <c r="E53" s="23" t="s">
        <v>6</v>
      </c>
      <c r="F53" s="36">
        <f>SUM(F3:F52)</f>
        <v>289</v>
      </c>
      <c r="G53" s="39">
        <f>SUM(G3:G52)</f>
        <v>281</v>
      </c>
      <c r="H53" s="40">
        <f>SUM(F53:G53)</f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F25" sqref="F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18</v>
      </c>
      <c r="C3" s="42">
        <v>23</v>
      </c>
      <c r="D3" s="28">
        <f>SUM(B3:C3)</f>
        <v>41</v>
      </c>
      <c r="E3" s="19">
        <v>15</v>
      </c>
      <c r="F3" s="49">
        <v>32</v>
      </c>
      <c r="G3" s="46">
        <v>37</v>
      </c>
      <c r="H3" s="37">
        <f>SUM(F3:G3)</f>
        <v>69</v>
      </c>
      <c r="I3" s="20">
        <v>65</v>
      </c>
      <c r="J3" s="49">
        <v>52</v>
      </c>
      <c r="K3" s="46">
        <v>44</v>
      </c>
      <c r="L3" s="37">
        <f>SUM(J3:K3)</f>
        <v>96</v>
      </c>
    </row>
    <row r="4" spans="1:12">
      <c r="A4" s="14">
        <v>1</v>
      </c>
      <c r="B4" s="43">
        <v>24</v>
      </c>
      <c r="C4" s="42">
        <v>23</v>
      </c>
      <c r="D4" s="30">
        <f t="shared" ref="D4:D17" si="0">SUM(B4:C4)</f>
        <v>47</v>
      </c>
      <c r="E4" s="14">
        <v>16</v>
      </c>
      <c r="F4" s="41">
        <v>43</v>
      </c>
      <c r="G4" s="46">
        <v>39</v>
      </c>
      <c r="H4" s="38">
        <f t="shared" ref="H4:H52" si="1">SUM(F4:G4)</f>
        <v>82</v>
      </c>
      <c r="I4" s="15">
        <v>66</v>
      </c>
      <c r="J4" s="41">
        <v>47</v>
      </c>
      <c r="K4" s="46">
        <v>41</v>
      </c>
      <c r="L4" s="38">
        <f t="shared" ref="L4:L46" si="2">SUM(J4:K4)</f>
        <v>88</v>
      </c>
    </row>
    <row r="5" spans="1:12">
      <c r="A5" s="14">
        <v>2</v>
      </c>
      <c r="B5" s="43">
        <v>27</v>
      </c>
      <c r="C5" s="42">
        <v>22</v>
      </c>
      <c r="D5" s="30">
        <f t="shared" si="0"/>
        <v>49</v>
      </c>
      <c r="E5" s="14">
        <v>17</v>
      </c>
      <c r="F5" s="41">
        <v>44</v>
      </c>
      <c r="G5" s="46">
        <v>32</v>
      </c>
      <c r="H5" s="38">
        <f t="shared" si="1"/>
        <v>76</v>
      </c>
      <c r="I5" s="15">
        <v>67</v>
      </c>
      <c r="J5" s="41">
        <v>45</v>
      </c>
      <c r="K5" s="46">
        <v>55</v>
      </c>
      <c r="L5" s="38">
        <f t="shared" si="2"/>
        <v>100</v>
      </c>
    </row>
    <row r="6" spans="1:12">
      <c r="A6" s="14">
        <v>3</v>
      </c>
      <c r="B6" s="43">
        <v>26</v>
      </c>
      <c r="C6" s="42">
        <v>30</v>
      </c>
      <c r="D6" s="30">
        <f t="shared" si="0"/>
        <v>56</v>
      </c>
      <c r="E6" s="14">
        <v>18</v>
      </c>
      <c r="F6" s="41">
        <v>26</v>
      </c>
      <c r="G6" s="46">
        <v>40</v>
      </c>
      <c r="H6" s="38">
        <f t="shared" si="1"/>
        <v>66</v>
      </c>
      <c r="I6" s="15">
        <v>68</v>
      </c>
      <c r="J6" s="41">
        <v>62</v>
      </c>
      <c r="K6" s="46">
        <v>53</v>
      </c>
      <c r="L6" s="38">
        <f t="shared" si="2"/>
        <v>115</v>
      </c>
    </row>
    <row r="7" spans="1:12">
      <c r="A7" s="14">
        <v>4</v>
      </c>
      <c r="B7" s="43">
        <v>31</v>
      </c>
      <c r="C7" s="42">
        <v>24</v>
      </c>
      <c r="D7" s="30">
        <f t="shared" si="0"/>
        <v>55</v>
      </c>
      <c r="E7" s="14">
        <v>19</v>
      </c>
      <c r="F7" s="41">
        <v>38</v>
      </c>
      <c r="G7" s="46">
        <v>29</v>
      </c>
      <c r="H7" s="38">
        <f t="shared" si="1"/>
        <v>67</v>
      </c>
      <c r="I7" s="15">
        <v>69</v>
      </c>
      <c r="J7" s="41">
        <v>55</v>
      </c>
      <c r="K7" s="46">
        <v>62</v>
      </c>
      <c r="L7" s="38">
        <f t="shared" si="2"/>
        <v>117</v>
      </c>
    </row>
    <row r="8" spans="1:12">
      <c r="A8" s="14">
        <v>5</v>
      </c>
      <c r="B8" s="43">
        <v>26</v>
      </c>
      <c r="C8" s="42">
        <v>31</v>
      </c>
      <c r="D8" s="30">
        <f t="shared" si="0"/>
        <v>57</v>
      </c>
      <c r="E8" s="14">
        <v>20</v>
      </c>
      <c r="F8" s="41">
        <v>46</v>
      </c>
      <c r="G8" s="46">
        <v>42</v>
      </c>
      <c r="H8" s="38">
        <f t="shared" si="1"/>
        <v>88</v>
      </c>
      <c r="I8" s="15">
        <v>70</v>
      </c>
      <c r="J8" s="41">
        <v>67</v>
      </c>
      <c r="K8" s="46">
        <v>61</v>
      </c>
      <c r="L8" s="38">
        <f t="shared" si="2"/>
        <v>128</v>
      </c>
    </row>
    <row r="9" spans="1:12">
      <c r="A9" s="14">
        <v>6</v>
      </c>
      <c r="B9" s="43">
        <v>31</v>
      </c>
      <c r="C9" s="42">
        <v>27</v>
      </c>
      <c r="D9" s="30">
        <f t="shared" si="0"/>
        <v>58</v>
      </c>
      <c r="E9" s="14">
        <v>21</v>
      </c>
      <c r="F9" s="41">
        <v>29</v>
      </c>
      <c r="G9" s="46">
        <v>28</v>
      </c>
      <c r="H9" s="38">
        <f t="shared" si="1"/>
        <v>57</v>
      </c>
      <c r="I9" s="15">
        <v>71</v>
      </c>
      <c r="J9" s="41">
        <v>48</v>
      </c>
      <c r="K9" s="46">
        <v>46</v>
      </c>
      <c r="L9" s="38">
        <f t="shared" si="2"/>
        <v>94</v>
      </c>
    </row>
    <row r="10" spans="1:12">
      <c r="A10" s="14">
        <v>7</v>
      </c>
      <c r="B10" s="43">
        <v>36</v>
      </c>
      <c r="C10" s="42">
        <v>24</v>
      </c>
      <c r="D10" s="30">
        <f t="shared" si="0"/>
        <v>60</v>
      </c>
      <c r="E10" s="14">
        <v>22</v>
      </c>
      <c r="F10" s="41">
        <v>33</v>
      </c>
      <c r="G10" s="46">
        <v>29</v>
      </c>
      <c r="H10" s="38">
        <f t="shared" si="1"/>
        <v>62</v>
      </c>
      <c r="I10" s="15">
        <v>72</v>
      </c>
      <c r="J10" s="41">
        <v>42</v>
      </c>
      <c r="K10" s="46">
        <v>35</v>
      </c>
      <c r="L10" s="38">
        <f t="shared" si="2"/>
        <v>77</v>
      </c>
    </row>
    <row r="11" spans="1:12">
      <c r="A11" s="14">
        <v>8</v>
      </c>
      <c r="B11" s="43">
        <v>28</v>
      </c>
      <c r="C11" s="42">
        <v>31</v>
      </c>
      <c r="D11" s="30">
        <f t="shared" si="0"/>
        <v>59</v>
      </c>
      <c r="E11" s="14">
        <v>23</v>
      </c>
      <c r="F11" s="41">
        <v>23</v>
      </c>
      <c r="G11" s="46">
        <v>30</v>
      </c>
      <c r="H11" s="38">
        <f t="shared" si="1"/>
        <v>53</v>
      </c>
      <c r="I11" s="15">
        <v>73</v>
      </c>
      <c r="J11" s="41">
        <v>36</v>
      </c>
      <c r="K11" s="46">
        <v>32</v>
      </c>
      <c r="L11" s="38">
        <f t="shared" si="2"/>
        <v>68</v>
      </c>
    </row>
    <row r="12" spans="1:12">
      <c r="A12" s="14">
        <v>9</v>
      </c>
      <c r="B12" s="43">
        <v>47</v>
      </c>
      <c r="C12" s="42">
        <v>34</v>
      </c>
      <c r="D12" s="30">
        <f t="shared" si="0"/>
        <v>81</v>
      </c>
      <c r="E12" s="14">
        <v>24</v>
      </c>
      <c r="F12" s="41">
        <v>26</v>
      </c>
      <c r="G12" s="46">
        <v>28</v>
      </c>
      <c r="H12" s="38">
        <f t="shared" si="1"/>
        <v>54</v>
      </c>
      <c r="I12" s="15">
        <v>74</v>
      </c>
      <c r="J12" s="41">
        <v>45</v>
      </c>
      <c r="K12" s="46">
        <v>29</v>
      </c>
      <c r="L12" s="38">
        <f t="shared" si="2"/>
        <v>74</v>
      </c>
    </row>
    <row r="13" spans="1:12">
      <c r="A13" s="14">
        <v>10</v>
      </c>
      <c r="B13" s="43">
        <v>33</v>
      </c>
      <c r="C13" s="42">
        <v>28</v>
      </c>
      <c r="D13" s="30">
        <f t="shared" si="0"/>
        <v>61</v>
      </c>
      <c r="E13" s="14">
        <v>25</v>
      </c>
      <c r="F13" s="41">
        <v>33</v>
      </c>
      <c r="G13" s="46">
        <v>22</v>
      </c>
      <c r="H13" s="38">
        <f t="shared" si="1"/>
        <v>55</v>
      </c>
      <c r="I13" s="15">
        <v>75</v>
      </c>
      <c r="J13" s="41">
        <v>32</v>
      </c>
      <c r="K13" s="46">
        <v>30</v>
      </c>
      <c r="L13" s="38">
        <f t="shared" si="2"/>
        <v>62</v>
      </c>
    </row>
    <row r="14" spans="1:12">
      <c r="A14" s="14">
        <v>11</v>
      </c>
      <c r="B14" s="43">
        <v>28</v>
      </c>
      <c r="C14" s="42">
        <v>45</v>
      </c>
      <c r="D14" s="30">
        <f t="shared" si="0"/>
        <v>73</v>
      </c>
      <c r="E14" s="14">
        <v>26</v>
      </c>
      <c r="F14" s="41">
        <v>42</v>
      </c>
      <c r="G14" s="46">
        <v>36</v>
      </c>
      <c r="H14" s="38">
        <f t="shared" si="1"/>
        <v>78</v>
      </c>
      <c r="I14" s="15">
        <v>76</v>
      </c>
      <c r="J14" s="41">
        <v>19</v>
      </c>
      <c r="K14" s="46">
        <v>38</v>
      </c>
      <c r="L14" s="38">
        <f t="shared" si="2"/>
        <v>57</v>
      </c>
    </row>
    <row r="15" spans="1:12">
      <c r="A15" s="14">
        <v>12</v>
      </c>
      <c r="B15" s="43">
        <v>34</v>
      </c>
      <c r="C15" s="42">
        <v>53</v>
      </c>
      <c r="D15" s="30">
        <f t="shared" si="0"/>
        <v>87</v>
      </c>
      <c r="E15" s="14">
        <v>27</v>
      </c>
      <c r="F15" s="41">
        <v>27</v>
      </c>
      <c r="G15" s="46">
        <v>41</v>
      </c>
      <c r="H15" s="38">
        <f t="shared" si="1"/>
        <v>68</v>
      </c>
      <c r="I15" s="15">
        <v>77</v>
      </c>
      <c r="J15" s="41">
        <v>22</v>
      </c>
      <c r="K15" s="46">
        <v>34</v>
      </c>
      <c r="L15" s="38">
        <f t="shared" si="2"/>
        <v>56</v>
      </c>
    </row>
    <row r="16" spans="1:12">
      <c r="A16" s="14">
        <v>13</v>
      </c>
      <c r="B16" s="43">
        <v>57</v>
      </c>
      <c r="C16" s="42">
        <v>37</v>
      </c>
      <c r="D16" s="30">
        <f t="shared" si="0"/>
        <v>94</v>
      </c>
      <c r="E16" s="14">
        <v>28</v>
      </c>
      <c r="F16" s="43">
        <v>31</v>
      </c>
      <c r="G16" s="47">
        <v>27</v>
      </c>
      <c r="H16" s="38">
        <f t="shared" si="1"/>
        <v>58</v>
      </c>
      <c r="I16" s="15">
        <v>78</v>
      </c>
      <c r="J16" s="41">
        <v>26</v>
      </c>
      <c r="K16" s="46">
        <v>25</v>
      </c>
      <c r="L16" s="38">
        <f t="shared" si="2"/>
        <v>51</v>
      </c>
    </row>
    <row r="17" spans="1:12" ht="14.25" thickBot="1">
      <c r="A17" s="24">
        <v>14</v>
      </c>
      <c r="B17" s="44">
        <v>36</v>
      </c>
      <c r="C17" s="45">
        <v>41</v>
      </c>
      <c r="D17" s="33">
        <f t="shared" si="0"/>
        <v>77</v>
      </c>
      <c r="E17" s="14">
        <v>29</v>
      </c>
      <c r="F17" s="43">
        <v>50</v>
      </c>
      <c r="G17" s="47">
        <v>34</v>
      </c>
      <c r="H17" s="38">
        <f t="shared" si="1"/>
        <v>84</v>
      </c>
      <c r="I17" s="15">
        <v>79</v>
      </c>
      <c r="J17" s="41">
        <v>35</v>
      </c>
      <c r="K17" s="46">
        <v>25</v>
      </c>
      <c r="L17" s="38">
        <f t="shared" si="2"/>
        <v>60</v>
      </c>
    </row>
    <row r="18" spans="1:12" ht="15" thickTop="1" thickBot="1">
      <c r="A18" s="23" t="s">
        <v>6</v>
      </c>
      <c r="B18" s="34">
        <f>SUM(B3:B17)</f>
        <v>482</v>
      </c>
      <c r="C18" s="35">
        <f>SUM(C3:C17)</f>
        <v>473</v>
      </c>
      <c r="D18" s="36">
        <f>SUM(B18:C18)</f>
        <v>955</v>
      </c>
      <c r="E18" s="14">
        <v>30</v>
      </c>
      <c r="F18" s="43">
        <v>34</v>
      </c>
      <c r="G18" s="47">
        <v>29</v>
      </c>
      <c r="H18" s="38">
        <f t="shared" si="1"/>
        <v>63</v>
      </c>
      <c r="I18" s="15">
        <v>80</v>
      </c>
      <c r="J18" s="41">
        <v>15</v>
      </c>
      <c r="K18" s="46">
        <v>23</v>
      </c>
      <c r="L18" s="38">
        <f t="shared" si="2"/>
        <v>38</v>
      </c>
    </row>
    <row r="19" spans="1:12">
      <c r="E19" s="14">
        <v>31</v>
      </c>
      <c r="F19" s="43">
        <v>43</v>
      </c>
      <c r="G19" s="47">
        <v>22</v>
      </c>
      <c r="H19" s="38">
        <f t="shared" si="1"/>
        <v>65</v>
      </c>
      <c r="I19" s="15">
        <v>81</v>
      </c>
      <c r="J19" s="41">
        <v>16</v>
      </c>
      <c r="K19" s="46">
        <v>29</v>
      </c>
      <c r="L19" s="38">
        <f t="shared" si="2"/>
        <v>45</v>
      </c>
    </row>
    <row r="20" spans="1:12">
      <c r="E20" s="14">
        <v>32</v>
      </c>
      <c r="F20" s="43">
        <v>42</v>
      </c>
      <c r="G20" s="47">
        <v>39</v>
      </c>
      <c r="H20" s="38">
        <f t="shared" si="1"/>
        <v>81</v>
      </c>
      <c r="I20" s="15">
        <v>82</v>
      </c>
      <c r="J20" s="41">
        <v>19</v>
      </c>
      <c r="K20" s="46">
        <v>24</v>
      </c>
      <c r="L20" s="38">
        <f t="shared" si="2"/>
        <v>43</v>
      </c>
    </row>
    <row r="21" spans="1:12">
      <c r="E21" s="14">
        <v>33</v>
      </c>
      <c r="F21" s="43">
        <v>52</v>
      </c>
      <c r="G21" s="47">
        <v>40</v>
      </c>
      <c r="H21" s="38">
        <f t="shared" si="1"/>
        <v>92</v>
      </c>
      <c r="I21" s="15">
        <v>83</v>
      </c>
      <c r="J21" s="41">
        <v>9</v>
      </c>
      <c r="K21" s="46">
        <v>15</v>
      </c>
      <c r="L21" s="38">
        <f t="shared" si="2"/>
        <v>24</v>
      </c>
    </row>
    <row r="22" spans="1:12">
      <c r="E22" s="14">
        <v>34</v>
      </c>
      <c r="F22" s="43">
        <v>49</v>
      </c>
      <c r="G22" s="47">
        <v>49</v>
      </c>
      <c r="H22" s="38">
        <f t="shared" si="1"/>
        <v>98</v>
      </c>
      <c r="I22" s="15">
        <v>84</v>
      </c>
      <c r="J22" s="43">
        <v>14</v>
      </c>
      <c r="K22" s="47">
        <v>17</v>
      </c>
      <c r="L22" s="38">
        <f t="shared" si="2"/>
        <v>31</v>
      </c>
    </row>
    <row r="23" spans="1:12">
      <c r="E23" s="14">
        <v>35</v>
      </c>
      <c r="F23" s="43">
        <v>47</v>
      </c>
      <c r="G23" s="47">
        <v>34</v>
      </c>
      <c r="H23" s="38">
        <f t="shared" si="1"/>
        <v>81</v>
      </c>
      <c r="I23" s="15">
        <v>85</v>
      </c>
      <c r="J23" s="43">
        <v>11</v>
      </c>
      <c r="K23" s="47">
        <v>16</v>
      </c>
      <c r="L23" s="38">
        <f t="shared" si="2"/>
        <v>27</v>
      </c>
    </row>
    <row r="24" spans="1:12">
      <c r="E24" s="14">
        <v>36</v>
      </c>
      <c r="F24" s="43">
        <v>56</v>
      </c>
      <c r="G24" s="47">
        <v>59</v>
      </c>
      <c r="H24" s="38">
        <f t="shared" si="1"/>
        <v>115</v>
      </c>
      <c r="I24" s="15">
        <v>86</v>
      </c>
      <c r="J24" s="43">
        <v>3</v>
      </c>
      <c r="K24" s="47">
        <v>13</v>
      </c>
      <c r="L24" s="38">
        <f t="shared" si="2"/>
        <v>16</v>
      </c>
    </row>
    <row r="25" spans="1:12">
      <c r="E25" s="14">
        <v>37</v>
      </c>
      <c r="F25" s="43">
        <v>48</v>
      </c>
      <c r="G25" s="47">
        <v>46</v>
      </c>
      <c r="H25" s="38">
        <f t="shared" si="1"/>
        <v>94</v>
      </c>
      <c r="I25" s="15">
        <v>87</v>
      </c>
      <c r="J25" s="43">
        <v>3</v>
      </c>
      <c r="K25" s="47">
        <v>11</v>
      </c>
      <c r="L25" s="38">
        <f t="shared" si="2"/>
        <v>14</v>
      </c>
    </row>
    <row r="26" spans="1:12">
      <c r="E26" s="14">
        <v>38</v>
      </c>
      <c r="F26" s="43">
        <v>53</v>
      </c>
      <c r="G26" s="47">
        <v>53</v>
      </c>
      <c r="H26" s="38">
        <f t="shared" si="1"/>
        <v>106</v>
      </c>
      <c r="I26" s="15">
        <v>88</v>
      </c>
      <c r="J26" s="43">
        <v>5</v>
      </c>
      <c r="K26" s="47">
        <v>11</v>
      </c>
      <c r="L26" s="38">
        <f t="shared" si="2"/>
        <v>16</v>
      </c>
    </row>
    <row r="27" spans="1:12">
      <c r="E27" s="14">
        <v>39</v>
      </c>
      <c r="F27" s="43">
        <v>53</v>
      </c>
      <c r="G27" s="47">
        <v>47</v>
      </c>
      <c r="H27" s="38">
        <f t="shared" si="1"/>
        <v>100</v>
      </c>
      <c r="I27" s="15">
        <v>89</v>
      </c>
      <c r="J27" s="43">
        <v>2</v>
      </c>
      <c r="K27" s="47">
        <v>16</v>
      </c>
      <c r="L27" s="38">
        <f t="shared" si="2"/>
        <v>18</v>
      </c>
    </row>
    <row r="28" spans="1:12">
      <c r="E28" s="14">
        <v>40</v>
      </c>
      <c r="F28" s="43">
        <v>73</v>
      </c>
      <c r="G28" s="47">
        <v>64</v>
      </c>
      <c r="H28" s="38">
        <f t="shared" si="1"/>
        <v>137</v>
      </c>
      <c r="I28" s="15">
        <v>90</v>
      </c>
      <c r="J28" s="43">
        <v>3</v>
      </c>
      <c r="K28" s="47">
        <v>3</v>
      </c>
      <c r="L28" s="38">
        <f t="shared" si="2"/>
        <v>6</v>
      </c>
    </row>
    <row r="29" spans="1:12">
      <c r="E29" s="14">
        <v>41</v>
      </c>
      <c r="F29" s="43">
        <v>62</v>
      </c>
      <c r="G29" s="47">
        <v>47</v>
      </c>
      <c r="H29" s="38">
        <f t="shared" si="1"/>
        <v>109</v>
      </c>
      <c r="I29" s="15">
        <v>91</v>
      </c>
      <c r="J29" s="43">
        <v>0</v>
      </c>
      <c r="K29" s="47">
        <v>9</v>
      </c>
      <c r="L29" s="38">
        <f t="shared" si="2"/>
        <v>9</v>
      </c>
    </row>
    <row r="30" spans="1:12">
      <c r="E30" s="14">
        <v>42</v>
      </c>
      <c r="F30" s="43">
        <v>64</v>
      </c>
      <c r="G30" s="47">
        <v>35</v>
      </c>
      <c r="H30" s="38">
        <f t="shared" si="1"/>
        <v>99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59</v>
      </c>
      <c r="G31" s="47">
        <v>39</v>
      </c>
      <c r="H31" s="38">
        <f t="shared" si="1"/>
        <v>98</v>
      </c>
      <c r="I31" s="15">
        <v>93</v>
      </c>
      <c r="J31" s="43">
        <v>0</v>
      </c>
      <c r="K31" s="47">
        <v>7</v>
      </c>
      <c r="L31" s="38">
        <f t="shared" si="2"/>
        <v>7</v>
      </c>
    </row>
    <row r="32" spans="1:12">
      <c r="E32" s="14">
        <v>44</v>
      </c>
      <c r="F32" s="43">
        <v>47</v>
      </c>
      <c r="G32" s="47">
        <v>48</v>
      </c>
      <c r="H32" s="38">
        <f t="shared" si="1"/>
        <v>95</v>
      </c>
      <c r="I32" s="15">
        <v>94</v>
      </c>
      <c r="J32" s="43">
        <v>0</v>
      </c>
      <c r="K32" s="47">
        <v>2</v>
      </c>
      <c r="L32" s="38">
        <f t="shared" si="2"/>
        <v>2</v>
      </c>
    </row>
    <row r="33" spans="5:12">
      <c r="E33" s="14">
        <v>45</v>
      </c>
      <c r="F33" s="43">
        <v>44</v>
      </c>
      <c r="G33" s="47">
        <v>41</v>
      </c>
      <c r="H33" s="38">
        <f t="shared" si="1"/>
        <v>85</v>
      </c>
      <c r="I33" s="15">
        <v>95</v>
      </c>
      <c r="J33" s="43">
        <v>1</v>
      </c>
      <c r="K33" s="47">
        <v>1</v>
      </c>
      <c r="L33" s="38">
        <f t="shared" si="2"/>
        <v>2</v>
      </c>
    </row>
    <row r="34" spans="5:12">
      <c r="E34" s="14">
        <v>46</v>
      </c>
      <c r="F34" s="43">
        <v>58</v>
      </c>
      <c r="G34" s="47">
        <v>42</v>
      </c>
      <c r="H34" s="38">
        <f t="shared" si="1"/>
        <v>100</v>
      </c>
      <c r="I34" s="15">
        <v>96</v>
      </c>
      <c r="J34" s="43">
        <v>1</v>
      </c>
      <c r="K34" s="47">
        <v>2</v>
      </c>
      <c r="L34" s="38">
        <f t="shared" si="2"/>
        <v>3</v>
      </c>
    </row>
    <row r="35" spans="5:12">
      <c r="E35" s="14">
        <v>47</v>
      </c>
      <c r="F35" s="43">
        <v>48</v>
      </c>
      <c r="G35" s="47">
        <v>50</v>
      </c>
      <c r="H35" s="38">
        <f t="shared" si="1"/>
        <v>98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53</v>
      </c>
      <c r="G36" s="47">
        <v>51</v>
      </c>
      <c r="H36" s="38">
        <f t="shared" si="1"/>
        <v>104</v>
      </c>
      <c r="I36" s="15">
        <v>98</v>
      </c>
      <c r="J36" s="43">
        <v>0</v>
      </c>
      <c r="K36" s="47">
        <v>5</v>
      </c>
      <c r="L36" s="38">
        <f t="shared" si="2"/>
        <v>5</v>
      </c>
    </row>
    <row r="37" spans="5:12">
      <c r="E37" s="14">
        <v>49</v>
      </c>
      <c r="F37" s="43">
        <v>36</v>
      </c>
      <c r="G37" s="47">
        <v>35</v>
      </c>
      <c r="H37" s="38">
        <f t="shared" si="1"/>
        <v>71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49</v>
      </c>
      <c r="G38" s="47">
        <v>42</v>
      </c>
      <c r="H38" s="38">
        <f t="shared" si="1"/>
        <v>91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42</v>
      </c>
      <c r="G39" s="47">
        <v>34</v>
      </c>
      <c r="H39" s="38">
        <f t="shared" si="1"/>
        <v>76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43</v>
      </c>
      <c r="G40" s="47">
        <v>40</v>
      </c>
      <c r="H40" s="38">
        <f t="shared" si="1"/>
        <v>83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47</v>
      </c>
      <c r="G41" s="47">
        <v>39</v>
      </c>
      <c r="H41" s="38">
        <f t="shared" si="1"/>
        <v>86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41</v>
      </c>
      <c r="G42" s="47">
        <v>39</v>
      </c>
      <c r="H42" s="38">
        <f t="shared" si="1"/>
        <v>80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36</v>
      </c>
      <c r="G43" s="47">
        <v>37</v>
      </c>
      <c r="H43" s="38">
        <f t="shared" si="1"/>
        <v>73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38</v>
      </c>
      <c r="G44" s="47">
        <v>30</v>
      </c>
      <c r="H44" s="38">
        <f t="shared" si="1"/>
        <v>68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46</v>
      </c>
      <c r="G45" s="47">
        <v>40</v>
      </c>
      <c r="H45" s="38">
        <f t="shared" si="1"/>
        <v>86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43</v>
      </c>
      <c r="G46" s="47">
        <v>34</v>
      </c>
      <c r="H46" s="38">
        <f t="shared" si="1"/>
        <v>77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41</v>
      </c>
      <c r="G47" s="47">
        <v>44</v>
      </c>
      <c r="H47" s="38">
        <f t="shared" si="1"/>
        <v>85</v>
      </c>
      <c r="I47" s="25" t="s">
        <v>6</v>
      </c>
      <c r="J47" s="36">
        <f>SUM(J3:J46)</f>
        <v>736</v>
      </c>
      <c r="K47" s="39">
        <f>SUM(K3:K46)</f>
        <v>817</v>
      </c>
      <c r="L47" s="40">
        <f>SUM(J47:K47)</f>
        <v>1553</v>
      </c>
    </row>
    <row r="48" spans="5:12">
      <c r="E48" s="14">
        <v>60</v>
      </c>
      <c r="F48" s="43">
        <v>52</v>
      </c>
      <c r="G48" s="47">
        <v>46</v>
      </c>
      <c r="H48" s="38">
        <f t="shared" si="1"/>
        <v>98</v>
      </c>
    </row>
    <row r="49" spans="5:12" ht="14.25" thickBot="1">
      <c r="E49" s="14">
        <v>61</v>
      </c>
      <c r="F49" s="43">
        <v>50</v>
      </c>
      <c r="G49" s="47">
        <v>68</v>
      </c>
      <c r="H49" s="38">
        <f t="shared" si="1"/>
        <v>118</v>
      </c>
      <c r="J49" s="4" t="s">
        <v>193</v>
      </c>
    </row>
    <row r="50" spans="5:12">
      <c r="E50" s="14">
        <v>62</v>
      </c>
      <c r="F50" s="43">
        <v>58</v>
      </c>
      <c r="G50" s="47">
        <v>61</v>
      </c>
      <c r="H50" s="38">
        <f t="shared" si="1"/>
        <v>119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66</v>
      </c>
      <c r="G51" s="47">
        <v>82</v>
      </c>
      <c r="H51" s="38">
        <f t="shared" si="1"/>
        <v>148</v>
      </c>
      <c r="J51" s="73">
        <f>SUM(B18,F53,J47)</f>
        <v>3473</v>
      </c>
      <c r="K51" s="74">
        <f>SUM(C18,G53,K47)</f>
        <v>3367</v>
      </c>
      <c r="L51" s="75">
        <f>SUM(J51:K51)</f>
        <v>6840</v>
      </c>
    </row>
    <row r="52" spans="5:12" ht="14.25" thickBot="1">
      <c r="E52" s="24">
        <v>64</v>
      </c>
      <c r="F52" s="44">
        <v>59</v>
      </c>
      <c r="G52" s="48">
        <v>77</v>
      </c>
      <c r="H52" s="33">
        <f t="shared" si="1"/>
        <v>136</v>
      </c>
    </row>
    <row r="53" spans="5:12" ht="15" thickTop="1" thickBot="1">
      <c r="E53" s="23" t="s">
        <v>6</v>
      </c>
      <c r="F53" s="36">
        <f>SUM(F3:F52)</f>
        <v>2255</v>
      </c>
      <c r="G53" s="39">
        <f>SUM(G3:G52)</f>
        <v>2077</v>
      </c>
      <c r="H53" s="40">
        <f>SUM(F53:G53)</f>
        <v>4332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F37" sqref="F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17</v>
      </c>
      <c r="C3" s="42">
        <v>12</v>
      </c>
      <c r="D3" s="28">
        <f>SUM(B3:C3)</f>
        <v>29</v>
      </c>
      <c r="E3" s="19">
        <v>15</v>
      </c>
      <c r="F3" s="49">
        <v>20</v>
      </c>
      <c r="G3" s="46">
        <v>23</v>
      </c>
      <c r="H3" s="37">
        <f>SUM(F3:G3)</f>
        <v>43</v>
      </c>
      <c r="I3" s="20">
        <v>65</v>
      </c>
      <c r="J3" s="49">
        <v>22</v>
      </c>
      <c r="K3" s="46">
        <v>17</v>
      </c>
      <c r="L3" s="37">
        <f>SUM(J3:K3)</f>
        <v>39</v>
      </c>
    </row>
    <row r="4" spans="1:12">
      <c r="A4" s="14">
        <v>1</v>
      </c>
      <c r="B4" s="43">
        <v>15</v>
      </c>
      <c r="C4" s="42">
        <v>14</v>
      </c>
      <c r="D4" s="30">
        <f t="shared" ref="D4:D17" si="0">SUM(B4:C4)</f>
        <v>29</v>
      </c>
      <c r="E4" s="14">
        <v>16</v>
      </c>
      <c r="F4" s="41">
        <v>21</v>
      </c>
      <c r="G4" s="46">
        <v>11</v>
      </c>
      <c r="H4" s="38">
        <f t="shared" ref="H4:H52" si="1">SUM(F4:G4)</f>
        <v>32</v>
      </c>
      <c r="I4" s="15">
        <v>66</v>
      </c>
      <c r="J4" s="41">
        <v>19</v>
      </c>
      <c r="K4" s="46">
        <v>20</v>
      </c>
      <c r="L4" s="38">
        <f t="shared" ref="L4:L46" si="2">SUM(J4:K4)</f>
        <v>39</v>
      </c>
    </row>
    <row r="5" spans="1:12">
      <c r="A5" s="14">
        <v>2</v>
      </c>
      <c r="B5" s="43">
        <v>14</v>
      </c>
      <c r="C5" s="42">
        <v>12</v>
      </c>
      <c r="D5" s="30">
        <f t="shared" si="0"/>
        <v>26</v>
      </c>
      <c r="E5" s="14">
        <v>17</v>
      </c>
      <c r="F5" s="41">
        <v>20</v>
      </c>
      <c r="G5" s="46">
        <v>18</v>
      </c>
      <c r="H5" s="38">
        <f t="shared" si="1"/>
        <v>38</v>
      </c>
      <c r="I5" s="15">
        <v>67</v>
      </c>
      <c r="J5" s="41">
        <v>22</v>
      </c>
      <c r="K5" s="46">
        <v>19</v>
      </c>
      <c r="L5" s="38">
        <f t="shared" si="2"/>
        <v>41</v>
      </c>
    </row>
    <row r="6" spans="1:12">
      <c r="A6" s="14">
        <v>3</v>
      </c>
      <c r="B6" s="43">
        <v>13</v>
      </c>
      <c r="C6" s="42">
        <v>19</v>
      </c>
      <c r="D6" s="30">
        <f t="shared" si="0"/>
        <v>32</v>
      </c>
      <c r="E6" s="14">
        <v>18</v>
      </c>
      <c r="F6" s="41">
        <v>23</v>
      </c>
      <c r="G6" s="46">
        <v>24</v>
      </c>
      <c r="H6" s="38">
        <f t="shared" si="1"/>
        <v>47</v>
      </c>
      <c r="I6" s="15">
        <v>68</v>
      </c>
      <c r="J6" s="41">
        <v>23</v>
      </c>
      <c r="K6" s="46">
        <v>28</v>
      </c>
      <c r="L6" s="38">
        <f t="shared" si="2"/>
        <v>51</v>
      </c>
    </row>
    <row r="7" spans="1:12">
      <c r="A7" s="14">
        <v>4</v>
      </c>
      <c r="B7" s="43">
        <v>14</v>
      </c>
      <c r="C7" s="42">
        <v>15</v>
      </c>
      <c r="D7" s="30">
        <f t="shared" si="0"/>
        <v>29</v>
      </c>
      <c r="E7" s="14">
        <v>19</v>
      </c>
      <c r="F7" s="41">
        <v>27</v>
      </c>
      <c r="G7" s="46">
        <v>17</v>
      </c>
      <c r="H7" s="38">
        <f t="shared" si="1"/>
        <v>44</v>
      </c>
      <c r="I7" s="15">
        <v>69</v>
      </c>
      <c r="J7" s="41">
        <v>18</v>
      </c>
      <c r="K7" s="46">
        <v>18</v>
      </c>
      <c r="L7" s="38">
        <f t="shared" si="2"/>
        <v>36</v>
      </c>
    </row>
    <row r="8" spans="1:12">
      <c r="A8" s="14">
        <v>5</v>
      </c>
      <c r="B8" s="43">
        <v>13</v>
      </c>
      <c r="C8" s="42">
        <v>11</v>
      </c>
      <c r="D8" s="30">
        <f t="shared" si="0"/>
        <v>24</v>
      </c>
      <c r="E8" s="14">
        <v>20</v>
      </c>
      <c r="F8" s="41">
        <v>20</v>
      </c>
      <c r="G8" s="46">
        <v>19</v>
      </c>
      <c r="H8" s="38">
        <f t="shared" si="1"/>
        <v>39</v>
      </c>
      <c r="I8" s="15">
        <v>70</v>
      </c>
      <c r="J8" s="41">
        <v>21</v>
      </c>
      <c r="K8" s="46">
        <v>23</v>
      </c>
      <c r="L8" s="38">
        <f t="shared" si="2"/>
        <v>44</v>
      </c>
    </row>
    <row r="9" spans="1:12">
      <c r="A9" s="14">
        <v>6</v>
      </c>
      <c r="B9" s="43">
        <v>12</v>
      </c>
      <c r="C9" s="42">
        <v>11</v>
      </c>
      <c r="D9" s="30">
        <f t="shared" si="0"/>
        <v>23</v>
      </c>
      <c r="E9" s="14">
        <v>21</v>
      </c>
      <c r="F9" s="41">
        <v>13</v>
      </c>
      <c r="G9" s="46">
        <v>18</v>
      </c>
      <c r="H9" s="38">
        <f t="shared" si="1"/>
        <v>31</v>
      </c>
      <c r="I9" s="15">
        <v>71</v>
      </c>
      <c r="J9" s="41">
        <v>30</v>
      </c>
      <c r="K9" s="46">
        <v>29</v>
      </c>
      <c r="L9" s="38">
        <f t="shared" si="2"/>
        <v>59</v>
      </c>
    </row>
    <row r="10" spans="1:12">
      <c r="A10" s="14">
        <v>7</v>
      </c>
      <c r="B10" s="43">
        <v>9</v>
      </c>
      <c r="C10" s="42">
        <v>15</v>
      </c>
      <c r="D10" s="30">
        <f t="shared" si="0"/>
        <v>24</v>
      </c>
      <c r="E10" s="14">
        <v>22</v>
      </c>
      <c r="F10" s="41">
        <v>23</v>
      </c>
      <c r="G10" s="46">
        <v>20</v>
      </c>
      <c r="H10" s="38">
        <f t="shared" si="1"/>
        <v>43</v>
      </c>
      <c r="I10" s="15">
        <v>72</v>
      </c>
      <c r="J10" s="41">
        <v>18</v>
      </c>
      <c r="K10" s="46">
        <v>20</v>
      </c>
      <c r="L10" s="38">
        <f t="shared" si="2"/>
        <v>38</v>
      </c>
    </row>
    <row r="11" spans="1:12">
      <c r="A11" s="14">
        <v>8</v>
      </c>
      <c r="B11" s="43">
        <v>11</v>
      </c>
      <c r="C11" s="42">
        <v>16</v>
      </c>
      <c r="D11" s="30">
        <f t="shared" si="0"/>
        <v>27</v>
      </c>
      <c r="E11" s="14">
        <v>23</v>
      </c>
      <c r="F11" s="41">
        <v>25</v>
      </c>
      <c r="G11" s="46">
        <v>15</v>
      </c>
      <c r="H11" s="38">
        <f t="shared" si="1"/>
        <v>40</v>
      </c>
      <c r="I11" s="15">
        <v>73</v>
      </c>
      <c r="J11" s="41">
        <v>18</v>
      </c>
      <c r="K11" s="46">
        <v>21</v>
      </c>
      <c r="L11" s="38">
        <f t="shared" si="2"/>
        <v>39</v>
      </c>
    </row>
    <row r="12" spans="1:12">
      <c r="A12" s="14">
        <v>9</v>
      </c>
      <c r="B12" s="43">
        <v>14</v>
      </c>
      <c r="C12" s="42">
        <v>17</v>
      </c>
      <c r="D12" s="30">
        <f t="shared" si="0"/>
        <v>31</v>
      </c>
      <c r="E12" s="14">
        <v>24</v>
      </c>
      <c r="F12" s="41">
        <v>27</v>
      </c>
      <c r="G12" s="46">
        <v>18</v>
      </c>
      <c r="H12" s="38">
        <f t="shared" si="1"/>
        <v>45</v>
      </c>
      <c r="I12" s="15">
        <v>74</v>
      </c>
      <c r="J12" s="41">
        <v>23</v>
      </c>
      <c r="K12" s="46">
        <v>18</v>
      </c>
      <c r="L12" s="38">
        <f t="shared" si="2"/>
        <v>41</v>
      </c>
    </row>
    <row r="13" spans="1:12">
      <c r="A13" s="14">
        <v>10</v>
      </c>
      <c r="B13" s="43">
        <v>12</v>
      </c>
      <c r="C13" s="42">
        <v>16</v>
      </c>
      <c r="D13" s="30">
        <f t="shared" si="0"/>
        <v>28</v>
      </c>
      <c r="E13" s="14">
        <v>25</v>
      </c>
      <c r="F13" s="41">
        <v>21</v>
      </c>
      <c r="G13" s="46">
        <v>14</v>
      </c>
      <c r="H13" s="38">
        <f t="shared" si="1"/>
        <v>35</v>
      </c>
      <c r="I13" s="15">
        <v>75</v>
      </c>
      <c r="J13" s="41">
        <v>18</v>
      </c>
      <c r="K13" s="46">
        <v>14</v>
      </c>
      <c r="L13" s="38">
        <f t="shared" si="2"/>
        <v>32</v>
      </c>
    </row>
    <row r="14" spans="1:12">
      <c r="A14" s="14">
        <v>11</v>
      </c>
      <c r="B14" s="43">
        <v>20</v>
      </c>
      <c r="C14" s="42">
        <v>16</v>
      </c>
      <c r="D14" s="30">
        <f t="shared" si="0"/>
        <v>36</v>
      </c>
      <c r="E14" s="14">
        <v>26</v>
      </c>
      <c r="F14" s="41">
        <v>20</v>
      </c>
      <c r="G14" s="46">
        <v>14</v>
      </c>
      <c r="H14" s="38">
        <f t="shared" si="1"/>
        <v>34</v>
      </c>
      <c r="I14" s="15">
        <v>76</v>
      </c>
      <c r="J14" s="41">
        <v>10</v>
      </c>
      <c r="K14" s="46">
        <v>13</v>
      </c>
      <c r="L14" s="38">
        <f t="shared" si="2"/>
        <v>23</v>
      </c>
    </row>
    <row r="15" spans="1:12">
      <c r="A15" s="14">
        <v>12</v>
      </c>
      <c r="B15" s="43">
        <v>12</v>
      </c>
      <c r="C15" s="42">
        <v>22</v>
      </c>
      <c r="D15" s="30">
        <f t="shared" si="0"/>
        <v>34</v>
      </c>
      <c r="E15" s="14">
        <v>27</v>
      </c>
      <c r="F15" s="41">
        <v>12</v>
      </c>
      <c r="G15" s="46">
        <v>21</v>
      </c>
      <c r="H15" s="38">
        <f t="shared" si="1"/>
        <v>33</v>
      </c>
      <c r="I15" s="15">
        <v>77</v>
      </c>
      <c r="J15" s="41">
        <v>13</v>
      </c>
      <c r="K15" s="46">
        <v>13</v>
      </c>
      <c r="L15" s="38">
        <f t="shared" si="2"/>
        <v>26</v>
      </c>
    </row>
    <row r="16" spans="1:12">
      <c r="A16" s="14">
        <v>13</v>
      </c>
      <c r="B16" s="43">
        <v>22</v>
      </c>
      <c r="C16" s="42">
        <v>16</v>
      </c>
      <c r="D16" s="30">
        <f t="shared" si="0"/>
        <v>38</v>
      </c>
      <c r="E16" s="14">
        <v>28</v>
      </c>
      <c r="F16" s="43">
        <v>13</v>
      </c>
      <c r="G16" s="47">
        <v>23</v>
      </c>
      <c r="H16" s="38">
        <f t="shared" si="1"/>
        <v>36</v>
      </c>
      <c r="I16" s="15">
        <v>78</v>
      </c>
      <c r="J16" s="41">
        <v>16</v>
      </c>
      <c r="K16" s="46">
        <v>10</v>
      </c>
      <c r="L16" s="38">
        <f t="shared" si="2"/>
        <v>26</v>
      </c>
    </row>
    <row r="17" spans="1:12" ht="14.25" thickBot="1">
      <c r="A17" s="24">
        <v>14</v>
      </c>
      <c r="B17" s="44">
        <v>21</v>
      </c>
      <c r="C17" s="45">
        <v>22</v>
      </c>
      <c r="D17" s="33">
        <f t="shared" si="0"/>
        <v>43</v>
      </c>
      <c r="E17" s="14">
        <v>29</v>
      </c>
      <c r="F17" s="43">
        <v>26</v>
      </c>
      <c r="G17" s="47">
        <v>22</v>
      </c>
      <c r="H17" s="38">
        <f t="shared" si="1"/>
        <v>48</v>
      </c>
      <c r="I17" s="15">
        <v>79</v>
      </c>
      <c r="J17" s="41">
        <v>12</v>
      </c>
      <c r="K17" s="46">
        <v>9</v>
      </c>
      <c r="L17" s="38">
        <f t="shared" si="2"/>
        <v>21</v>
      </c>
    </row>
    <row r="18" spans="1:12" ht="15" thickTop="1" thickBot="1">
      <c r="A18" s="23" t="s">
        <v>6</v>
      </c>
      <c r="B18" s="34">
        <f>SUM(B3:B17)</f>
        <v>219</v>
      </c>
      <c r="C18" s="35">
        <f>SUM(C3:C17)</f>
        <v>234</v>
      </c>
      <c r="D18" s="36">
        <f>SUM(B18:C18)</f>
        <v>453</v>
      </c>
      <c r="E18" s="14">
        <v>30</v>
      </c>
      <c r="F18" s="43">
        <v>23</v>
      </c>
      <c r="G18" s="47">
        <v>17</v>
      </c>
      <c r="H18" s="38">
        <f t="shared" si="1"/>
        <v>40</v>
      </c>
      <c r="I18" s="15">
        <v>80</v>
      </c>
      <c r="J18" s="41">
        <v>8</v>
      </c>
      <c r="K18" s="46">
        <v>9</v>
      </c>
      <c r="L18" s="38">
        <f t="shared" si="2"/>
        <v>17</v>
      </c>
    </row>
    <row r="19" spans="1:12">
      <c r="E19" s="14">
        <v>31</v>
      </c>
      <c r="F19" s="43">
        <v>26</v>
      </c>
      <c r="G19" s="47">
        <v>11</v>
      </c>
      <c r="H19" s="38">
        <f t="shared" si="1"/>
        <v>37</v>
      </c>
      <c r="I19" s="15">
        <v>81</v>
      </c>
      <c r="J19" s="41">
        <v>6</v>
      </c>
      <c r="K19" s="46">
        <v>6</v>
      </c>
      <c r="L19" s="38">
        <f t="shared" si="2"/>
        <v>12</v>
      </c>
    </row>
    <row r="20" spans="1:12">
      <c r="E20" s="14">
        <v>32</v>
      </c>
      <c r="F20" s="43">
        <v>15</v>
      </c>
      <c r="G20" s="47">
        <v>11</v>
      </c>
      <c r="H20" s="38">
        <f t="shared" si="1"/>
        <v>26</v>
      </c>
      <c r="I20" s="15">
        <v>82</v>
      </c>
      <c r="J20" s="41">
        <v>3</v>
      </c>
      <c r="K20" s="46">
        <v>7</v>
      </c>
      <c r="L20" s="38">
        <f t="shared" si="2"/>
        <v>10</v>
      </c>
    </row>
    <row r="21" spans="1:12">
      <c r="E21" s="14">
        <v>33</v>
      </c>
      <c r="F21" s="43">
        <v>25</v>
      </c>
      <c r="G21" s="47">
        <v>21</v>
      </c>
      <c r="H21" s="38">
        <f t="shared" si="1"/>
        <v>46</v>
      </c>
      <c r="I21" s="15">
        <v>83</v>
      </c>
      <c r="J21" s="41">
        <v>2</v>
      </c>
      <c r="K21" s="46">
        <v>7</v>
      </c>
      <c r="L21" s="38">
        <f t="shared" si="2"/>
        <v>9</v>
      </c>
    </row>
    <row r="22" spans="1:12">
      <c r="E22" s="14">
        <v>34</v>
      </c>
      <c r="F22" s="43">
        <v>19</v>
      </c>
      <c r="G22" s="47">
        <v>15</v>
      </c>
      <c r="H22" s="38">
        <f t="shared" si="1"/>
        <v>34</v>
      </c>
      <c r="I22" s="15">
        <v>84</v>
      </c>
      <c r="J22" s="43">
        <v>4</v>
      </c>
      <c r="K22" s="47">
        <v>12</v>
      </c>
      <c r="L22" s="38">
        <f t="shared" si="2"/>
        <v>16</v>
      </c>
    </row>
    <row r="23" spans="1:12">
      <c r="E23" s="14">
        <v>35</v>
      </c>
      <c r="F23" s="43">
        <v>18</v>
      </c>
      <c r="G23" s="47">
        <v>14</v>
      </c>
      <c r="H23" s="38">
        <f t="shared" si="1"/>
        <v>32</v>
      </c>
      <c r="I23" s="15">
        <v>85</v>
      </c>
      <c r="J23" s="43">
        <v>5</v>
      </c>
      <c r="K23" s="47">
        <v>4</v>
      </c>
      <c r="L23" s="38">
        <f t="shared" si="2"/>
        <v>9</v>
      </c>
    </row>
    <row r="24" spans="1:12">
      <c r="E24" s="14">
        <v>36</v>
      </c>
      <c r="F24" s="43">
        <v>22</v>
      </c>
      <c r="G24" s="47">
        <v>20</v>
      </c>
      <c r="H24" s="38">
        <f t="shared" si="1"/>
        <v>42</v>
      </c>
      <c r="I24" s="15">
        <v>86</v>
      </c>
      <c r="J24" s="43">
        <v>2</v>
      </c>
      <c r="K24" s="47">
        <v>7</v>
      </c>
      <c r="L24" s="38">
        <f t="shared" si="2"/>
        <v>9</v>
      </c>
    </row>
    <row r="25" spans="1:12">
      <c r="E25" s="14">
        <v>37</v>
      </c>
      <c r="F25" s="43">
        <v>22</v>
      </c>
      <c r="G25" s="47">
        <v>31</v>
      </c>
      <c r="H25" s="38">
        <f t="shared" si="1"/>
        <v>53</v>
      </c>
      <c r="I25" s="15">
        <v>87</v>
      </c>
      <c r="J25" s="43">
        <v>1</v>
      </c>
      <c r="K25" s="47">
        <v>8</v>
      </c>
      <c r="L25" s="38">
        <f t="shared" si="2"/>
        <v>9</v>
      </c>
    </row>
    <row r="26" spans="1:12">
      <c r="E26" s="14">
        <v>38</v>
      </c>
      <c r="F26" s="43">
        <v>30</v>
      </c>
      <c r="G26" s="47">
        <v>30</v>
      </c>
      <c r="H26" s="38">
        <f t="shared" si="1"/>
        <v>60</v>
      </c>
      <c r="I26" s="15">
        <v>88</v>
      </c>
      <c r="J26" s="43">
        <v>3</v>
      </c>
      <c r="K26" s="47">
        <v>6</v>
      </c>
      <c r="L26" s="38">
        <f t="shared" si="2"/>
        <v>9</v>
      </c>
    </row>
    <row r="27" spans="1:12">
      <c r="E27" s="14">
        <v>39</v>
      </c>
      <c r="F27" s="43">
        <v>30</v>
      </c>
      <c r="G27" s="47">
        <v>30</v>
      </c>
      <c r="H27" s="38">
        <f t="shared" si="1"/>
        <v>60</v>
      </c>
      <c r="I27" s="15">
        <v>89</v>
      </c>
      <c r="J27" s="43">
        <v>1</v>
      </c>
      <c r="K27" s="47">
        <v>8</v>
      </c>
      <c r="L27" s="38">
        <f t="shared" si="2"/>
        <v>9</v>
      </c>
    </row>
    <row r="28" spans="1:12">
      <c r="E28" s="14">
        <v>40</v>
      </c>
      <c r="F28" s="43">
        <v>25</v>
      </c>
      <c r="G28" s="47">
        <v>24</v>
      </c>
      <c r="H28" s="38">
        <f t="shared" si="1"/>
        <v>49</v>
      </c>
      <c r="I28" s="15">
        <v>90</v>
      </c>
      <c r="J28" s="43">
        <v>0</v>
      </c>
      <c r="K28" s="47">
        <v>5</v>
      </c>
      <c r="L28" s="38">
        <f t="shared" si="2"/>
        <v>5</v>
      </c>
    </row>
    <row r="29" spans="1:12">
      <c r="E29" s="14">
        <v>41</v>
      </c>
      <c r="F29" s="43">
        <v>21</v>
      </c>
      <c r="G29" s="47">
        <v>26</v>
      </c>
      <c r="H29" s="38">
        <f t="shared" si="1"/>
        <v>47</v>
      </c>
      <c r="I29" s="15">
        <v>91</v>
      </c>
      <c r="J29" s="43">
        <v>3</v>
      </c>
      <c r="K29" s="47">
        <v>3</v>
      </c>
      <c r="L29" s="38">
        <f t="shared" si="2"/>
        <v>6</v>
      </c>
    </row>
    <row r="30" spans="1:12">
      <c r="E30" s="14">
        <v>42</v>
      </c>
      <c r="F30" s="43">
        <v>29</v>
      </c>
      <c r="G30" s="47">
        <v>21</v>
      </c>
      <c r="H30" s="38">
        <f t="shared" si="1"/>
        <v>50</v>
      </c>
      <c r="I30" s="15">
        <v>92</v>
      </c>
      <c r="J30" s="43">
        <v>1</v>
      </c>
      <c r="K30" s="47">
        <v>5</v>
      </c>
      <c r="L30" s="38">
        <f t="shared" si="2"/>
        <v>6</v>
      </c>
    </row>
    <row r="31" spans="1:12">
      <c r="E31" s="14">
        <v>43</v>
      </c>
      <c r="F31" s="43">
        <v>29</v>
      </c>
      <c r="G31" s="47">
        <v>33</v>
      </c>
      <c r="H31" s="38">
        <f t="shared" si="1"/>
        <v>62</v>
      </c>
      <c r="I31" s="15">
        <v>93</v>
      </c>
      <c r="J31" s="43">
        <v>0</v>
      </c>
      <c r="K31" s="47">
        <v>3</v>
      </c>
      <c r="L31" s="38">
        <f t="shared" si="2"/>
        <v>3</v>
      </c>
    </row>
    <row r="32" spans="1:12">
      <c r="E32" s="14">
        <v>44</v>
      </c>
      <c r="F32" s="43">
        <v>27</v>
      </c>
      <c r="G32" s="47">
        <v>30</v>
      </c>
      <c r="H32" s="38">
        <f t="shared" si="1"/>
        <v>57</v>
      </c>
      <c r="I32" s="15">
        <v>94</v>
      </c>
      <c r="J32" s="43">
        <v>2</v>
      </c>
      <c r="K32" s="47">
        <v>4</v>
      </c>
      <c r="L32" s="38">
        <f t="shared" si="2"/>
        <v>6</v>
      </c>
    </row>
    <row r="33" spans="5:12">
      <c r="E33" s="14">
        <v>45</v>
      </c>
      <c r="F33" s="43">
        <v>24</v>
      </c>
      <c r="G33" s="47">
        <v>24</v>
      </c>
      <c r="H33" s="38">
        <f t="shared" si="1"/>
        <v>48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39</v>
      </c>
      <c r="G34" s="47">
        <v>29</v>
      </c>
      <c r="H34" s="38">
        <f t="shared" si="1"/>
        <v>68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21</v>
      </c>
      <c r="G35" s="47">
        <v>26</v>
      </c>
      <c r="H35" s="38">
        <f t="shared" si="1"/>
        <v>47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26</v>
      </c>
      <c r="G36" s="47">
        <v>24</v>
      </c>
      <c r="H36" s="38">
        <f t="shared" si="1"/>
        <v>50</v>
      </c>
      <c r="I36" s="15">
        <v>98</v>
      </c>
      <c r="J36" s="43">
        <v>0</v>
      </c>
      <c r="K36" s="47">
        <v>2</v>
      </c>
      <c r="L36" s="38">
        <f t="shared" si="2"/>
        <v>2</v>
      </c>
    </row>
    <row r="37" spans="5:12">
      <c r="E37" s="14">
        <v>49</v>
      </c>
      <c r="F37" s="43">
        <v>26</v>
      </c>
      <c r="G37" s="47">
        <v>16</v>
      </c>
      <c r="H37" s="38">
        <f t="shared" si="1"/>
        <v>42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30</v>
      </c>
      <c r="G38" s="47">
        <v>14</v>
      </c>
      <c r="H38" s="38">
        <f t="shared" si="1"/>
        <v>44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15</v>
      </c>
      <c r="G39" s="47">
        <v>21</v>
      </c>
      <c r="H39" s="38">
        <f t="shared" si="1"/>
        <v>36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33</v>
      </c>
      <c r="G40" s="47">
        <v>16</v>
      </c>
      <c r="H40" s="38">
        <f t="shared" si="1"/>
        <v>49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24</v>
      </c>
      <c r="G41" s="47">
        <v>18</v>
      </c>
      <c r="H41" s="38">
        <f t="shared" si="1"/>
        <v>42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28</v>
      </c>
      <c r="G42" s="47">
        <v>24</v>
      </c>
      <c r="H42" s="38">
        <f t="shared" si="1"/>
        <v>52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18</v>
      </c>
      <c r="G43" s="47">
        <v>14</v>
      </c>
      <c r="H43" s="38">
        <f t="shared" si="1"/>
        <v>32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11</v>
      </c>
      <c r="G44" s="47">
        <v>21</v>
      </c>
      <c r="H44" s="38">
        <f t="shared" si="1"/>
        <v>32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11</v>
      </c>
      <c r="G45" s="47">
        <v>20</v>
      </c>
      <c r="H45" s="38">
        <f t="shared" si="1"/>
        <v>31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</v>
      </c>
      <c r="G46" s="47">
        <v>23</v>
      </c>
      <c r="H46" s="38">
        <f t="shared" si="1"/>
        <v>44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31</v>
      </c>
      <c r="G47" s="47">
        <v>27</v>
      </c>
      <c r="H47" s="38">
        <f t="shared" si="1"/>
        <v>58</v>
      </c>
      <c r="I47" s="25" t="s">
        <v>6</v>
      </c>
      <c r="J47" s="36">
        <f>SUM(J3:J46)</f>
        <v>324</v>
      </c>
      <c r="K47" s="39">
        <f>SUM(K3:K46)</f>
        <v>372</v>
      </c>
      <c r="L47" s="40">
        <f>SUM(J47:K47)</f>
        <v>696</v>
      </c>
    </row>
    <row r="48" spans="5:12">
      <c r="E48" s="14">
        <v>60</v>
      </c>
      <c r="F48" s="43">
        <v>26</v>
      </c>
      <c r="G48" s="47">
        <v>21</v>
      </c>
      <c r="H48" s="38">
        <f t="shared" si="1"/>
        <v>47</v>
      </c>
    </row>
    <row r="49" spans="5:12" ht="14.25" thickBot="1">
      <c r="E49" s="14">
        <v>61</v>
      </c>
      <c r="F49" s="43">
        <v>26</v>
      </c>
      <c r="G49" s="47">
        <v>35</v>
      </c>
      <c r="H49" s="38">
        <f t="shared" si="1"/>
        <v>61</v>
      </c>
      <c r="J49" s="4" t="s">
        <v>191</v>
      </c>
    </row>
    <row r="50" spans="5:12">
      <c r="E50" s="14">
        <v>62</v>
      </c>
      <c r="F50" s="43">
        <v>24</v>
      </c>
      <c r="G50" s="47">
        <v>18</v>
      </c>
      <c r="H50" s="38">
        <f t="shared" si="1"/>
        <v>42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32</v>
      </c>
      <c r="G51" s="47">
        <v>34</v>
      </c>
      <c r="H51" s="38">
        <f t="shared" si="1"/>
        <v>66</v>
      </c>
      <c r="J51" s="73">
        <f>SUM(B18,F53,J47)</f>
        <v>1709</v>
      </c>
      <c r="K51" s="74">
        <f>SUM(C18,G53,K47)</f>
        <v>1680</v>
      </c>
      <c r="L51" s="75">
        <f>SUM(J51:K51)</f>
        <v>3389</v>
      </c>
    </row>
    <row r="52" spans="5:12" ht="14.25" thickBot="1">
      <c r="E52" s="24">
        <v>64</v>
      </c>
      <c r="F52" s="44">
        <v>28</v>
      </c>
      <c r="G52" s="48">
        <v>38</v>
      </c>
      <c r="H52" s="33">
        <f t="shared" si="1"/>
        <v>66</v>
      </c>
    </row>
    <row r="53" spans="5:12" ht="15" thickTop="1" thickBot="1">
      <c r="E53" s="23" t="s">
        <v>6</v>
      </c>
      <c r="F53" s="36">
        <f>SUM(F3:F52)</f>
        <v>1166</v>
      </c>
      <c r="G53" s="39">
        <f>SUM(G3:G52)</f>
        <v>1074</v>
      </c>
      <c r="H53" s="40">
        <f>SUM(F53:G53)</f>
        <v>2240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zoomScaleNormal="68" workbookViewId="0">
      <selection activeCell="F17" sqref="F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12</v>
      </c>
      <c r="C3" s="42">
        <v>21</v>
      </c>
      <c r="D3" s="28">
        <f>SUM(B3:C3)</f>
        <v>33</v>
      </c>
      <c r="E3" s="19">
        <v>15</v>
      </c>
      <c r="F3" s="49">
        <v>24</v>
      </c>
      <c r="G3" s="46">
        <v>17</v>
      </c>
      <c r="H3" s="37">
        <f>SUM(F3:G3)</f>
        <v>41</v>
      </c>
      <c r="I3" s="20">
        <v>65</v>
      </c>
      <c r="J3" s="49">
        <v>30</v>
      </c>
      <c r="K3" s="46">
        <v>24</v>
      </c>
      <c r="L3" s="37">
        <f>SUM(J3:K3)</f>
        <v>54</v>
      </c>
    </row>
    <row r="4" spans="1:12">
      <c r="A4" s="14">
        <v>1</v>
      </c>
      <c r="B4" s="43">
        <v>21</v>
      </c>
      <c r="C4" s="42">
        <v>17</v>
      </c>
      <c r="D4" s="30">
        <f t="shared" ref="D4:D17" si="0">SUM(B4:C4)</f>
        <v>38</v>
      </c>
      <c r="E4" s="14">
        <v>16</v>
      </c>
      <c r="F4" s="41">
        <v>24</v>
      </c>
      <c r="G4" s="46">
        <v>19</v>
      </c>
      <c r="H4" s="38">
        <f t="shared" ref="H4:H52" si="1">SUM(F4:G4)</f>
        <v>43</v>
      </c>
      <c r="I4" s="15">
        <v>66</v>
      </c>
      <c r="J4" s="41">
        <v>24</v>
      </c>
      <c r="K4" s="46">
        <v>13</v>
      </c>
      <c r="L4" s="38">
        <f t="shared" ref="L4:L46" si="2">SUM(J4:K4)</f>
        <v>37</v>
      </c>
    </row>
    <row r="5" spans="1:12">
      <c r="A5" s="14">
        <v>2</v>
      </c>
      <c r="B5" s="43">
        <v>26</v>
      </c>
      <c r="C5" s="42">
        <v>18</v>
      </c>
      <c r="D5" s="30">
        <f t="shared" si="0"/>
        <v>44</v>
      </c>
      <c r="E5" s="14">
        <v>17</v>
      </c>
      <c r="F5" s="41">
        <v>28</v>
      </c>
      <c r="G5" s="46">
        <v>11</v>
      </c>
      <c r="H5" s="38">
        <f t="shared" si="1"/>
        <v>39</v>
      </c>
      <c r="I5" s="15">
        <v>67</v>
      </c>
      <c r="J5" s="41">
        <v>21</v>
      </c>
      <c r="K5" s="46">
        <v>18</v>
      </c>
      <c r="L5" s="38">
        <f t="shared" si="2"/>
        <v>39</v>
      </c>
    </row>
    <row r="6" spans="1:12">
      <c r="A6" s="14">
        <v>3</v>
      </c>
      <c r="B6" s="43">
        <v>24</v>
      </c>
      <c r="C6" s="42">
        <v>17</v>
      </c>
      <c r="D6" s="30">
        <f t="shared" si="0"/>
        <v>41</v>
      </c>
      <c r="E6" s="14">
        <v>18</v>
      </c>
      <c r="F6" s="41">
        <v>25</v>
      </c>
      <c r="G6" s="46">
        <v>11</v>
      </c>
      <c r="H6" s="38">
        <f t="shared" si="1"/>
        <v>36</v>
      </c>
      <c r="I6" s="15">
        <v>68</v>
      </c>
      <c r="J6" s="41">
        <v>25</v>
      </c>
      <c r="K6" s="46">
        <v>18</v>
      </c>
      <c r="L6" s="38">
        <f t="shared" si="2"/>
        <v>43</v>
      </c>
    </row>
    <row r="7" spans="1:12">
      <c r="A7" s="14">
        <v>4</v>
      </c>
      <c r="B7" s="43">
        <v>12</v>
      </c>
      <c r="C7" s="42">
        <v>14</v>
      </c>
      <c r="D7" s="30">
        <f t="shared" si="0"/>
        <v>26</v>
      </c>
      <c r="E7" s="14">
        <v>19</v>
      </c>
      <c r="F7" s="41">
        <v>18</v>
      </c>
      <c r="G7" s="46">
        <v>15</v>
      </c>
      <c r="H7" s="38">
        <f t="shared" si="1"/>
        <v>33</v>
      </c>
      <c r="I7" s="15">
        <v>69</v>
      </c>
      <c r="J7" s="41">
        <v>18</v>
      </c>
      <c r="K7" s="46">
        <v>17</v>
      </c>
      <c r="L7" s="38">
        <f t="shared" si="2"/>
        <v>35</v>
      </c>
    </row>
    <row r="8" spans="1:12">
      <c r="A8" s="14">
        <v>5</v>
      </c>
      <c r="B8" s="43">
        <v>16</v>
      </c>
      <c r="C8" s="42">
        <v>16</v>
      </c>
      <c r="D8" s="30">
        <f t="shared" si="0"/>
        <v>32</v>
      </c>
      <c r="E8" s="14">
        <v>20</v>
      </c>
      <c r="F8" s="41">
        <v>24</v>
      </c>
      <c r="G8" s="46">
        <v>14</v>
      </c>
      <c r="H8" s="38">
        <f t="shared" si="1"/>
        <v>38</v>
      </c>
      <c r="I8" s="15">
        <v>70</v>
      </c>
      <c r="J8" s="41">
        <v>17</v>
      </c>
      <c r="K8" s="46">
        <v>31</v>
      </c>
      <c r="L8" s="38">
        <f t="shared" si="2"/>
        <v>48</v>
      </c>
    </row>
    <row r="9" spans="1:12">
      <c r="A9" s="14">
        <v>6</v>
      </c>
      <c r="B9" s="43">
        <v>21</v>
      </c>
      <c r="C9" s="42">
        <v>22</v>
      </c>
      <c r="D9" s="30">
        <f t="shared" si="0"/>
        <v>43</v>
      </c>
      <c r="E9" s="14">
        <v>21</v>
      </c>
      <c r="F9" s="41">
        <v>20</v>
      </c>
      <c r="G9" s="46">
        <v>8</v>
      </c>
      <c r="H9" s="38">
        <f t="shared" si="1"/>
        <v>28</v>
      </c>
      <c r="I9" s="15">
        <v>71</v>
      </c>
      <c r="J9" s="41">
        <v>23</v>
      </c>
      <c r="K9" s="46">
        <v>22</v>
      </c>
      <c r="L9" s="38">
        <f t="shared" si="2"/>
        <v>45</v>
      </c>
    </row>
    <row r="10" spans="1:12">
      <c r="A10" s="14">
        <v>7</v>
      </c>
      <c r="B10" s="43">
        <v>19</v>
      </c>
      <c r="C10" s="42">
        <v>15</v>
      </c>
      <c r="D10" s="30">
        <f t="shared" si="0"/>
        <v>34</v>
      </c>
      <c r="E10" s="14">
        <v>22</v>
      </c>
      <c r="F10" s="41">
        <v>13</v>
      </c>
      <c r="G10" s="46">
        <v>20</v>
      </c>
      <c r="H10" s="38">
        <f t="shared" si="1"/>
        <v>33</v>
      </c>
      <c r="I10" s="15">
        <v>72</v>
      </c>
      <c r="J10" s="41">
        <v>10</v>
      </c>
      <c r="K10" s="46">
        <v>20</v>
      </c>
      <c r="L10" s="38">
        <f t="shared" si="2"/>
        <v>30</v>
      </c>
    </row>
    <row r="11" spans="1:12">
      <c r="A11" s="14">
        <v>8</v>
      </c>
      <c r="B11" s="43">
        <v>7</v>
      </c>
      <c r="C11" s="42">
        <v>15</v>
      </c>
      <c r="D11" s="30">
        <f t="shared" si="0"/>
        <v>22</v>
      </c>
      <c r="E11" s="14">
        <v>23</v>
      </c>
      <c r="F11" s="41">
        <v>20</v>
      </c>
      <c r="G11" s="46">
        <v>12</v>
      </c>
      <c r="H11" s="38">
        <f t="shared" si="1"/>
        <v>32</v>
      </c>
      <c r="I11" s="15">
        <v>73</v>
      </c>
      <c r="J11" s="41">
        <v>18</v>
      </c>
      <c r="K11" s="46">
        <v>19</v>
      </c>
      <c r="L11" s="38">
        <f t="shared" si="2"/>
        <v>37</v>
      </c>
    </row>
    <row r="12" spans="1:12">
      <c r="A12" s="14">
        <v>9</v>
      </c>
      <c r="B12" s="43">
        <v>24</v>
      </c>
      <c r="C12" s="42">
        <v>13</v>
      </c>
      <c r="D12" s="30">
        <f t="shared" si="0"/>
        <v>37</v>
      </c>
      <c r="E12" s="14">
        <v>24</v>
      </c>
      <c r="F12" s="41">
        <v>15</v>
      </c>
      <c r="G12" s="46">
        <v>18</v>
      </c>
      <c r="H12" s="38">
        <f t="shared" si="1"/>
        <v>33</v>
      </c>
      <c r="I12" s="15">
        <v>74</v>
      </c>
      <c r="J12" s="41">
        <v>11</v>
      </c>
      <c r="K12" s="46">
        <v>12</v>
      </c>
      <c r="L12" s="38">
        <f t="shared" si="2"/>
        <v>23</v>
      </c>
    </row>
    <row r="13" spans="1:12">
      <c r="A13" s="14">
        <v>10</v>
      </c>
      <c r="B13" s="43">
        <v>25</v>
      </c>
      <c r="C13" s="42">
        <v>22</v>
      </c>
      <c r="D13" s="30">
        <f t="shared" si="0"/>
        <v>47</v>
      </c>
      <c r="E13" s="14">
        <v>25</v>
      </c>
      <c r="F13" s="41">
        <v>18</v>
      </c>
      <c r="G13" s="46">
        <v>17</v>
      </c>
      <c r="H13" s="38">
        <f t="shared" si="1"/>
        <v>35</v>
      </c>
      <c r="I13" s="15">
        <v>75</v>
      </c>
      <c r="J13" s="41">
        <v>9</v>
      </c>
      <c r="K13" s="46">
        <v>15</v>
      </c>
      <c r="L13" s="38">
        <f t="shared" si="2"/>
        <v>24</v>
      </c>
    </row>
    <row r="14" spans="1:12">
      <c r="A14" s="14">
        <v>11</v>
      </c>
      <c r="B14" s="43">
        <v>22</v>
      </c>
      <c r="C14" s="42">
        <v>21</v>
      </c>
      <c r="D14" s="30">
        <f t="shared" si="0"/>
        <v>43</v>
      </c>
      <c r="E14" s="14">
        <v>26</v>
      </c>
      <c r="F14" s="41">
        <v>25</v>
      </c>
      <c r="G14" s="46">
        <v>16</v>
      </c>
      <c r="H14" s="38">
        <f t="shared" si="1"/>
        <v>41</v>
      </c>
      <c r="I14" s="15">
        <v>76</v>
      </c>
      <c r="J14" s="41">
        <v>8</v>
      </c>
      <c r="K14" s="46">
        <v>16</v>
      </c>
      <c r="L14" s="38">
        <f t="shared" si="2"/>
        <v>24</v>
      </c>
    </row>
    <row r="15" spans="1:12">
      <c r="A15" s="14">
        <v>12</v>
      </c>
      <c r="B15" s="43">
        <v>27</v>
      </c>
      <c r="C15" s="42">
        <v>23</v>
      </c>
      <c r="D15" s="30">
        <f t="shared" si="0"/>
        <v>50</v>
      </c>
      <c r="E15" s="14">
        <v>27</v>
      </c>
      <c r="F15" s="41">
        <v>21</v>
      </c>
      <c r="G15" s="46">
        <v>26</v>
      </c>
      <c r="H15" s="38">
        <f t="shared" si="1"/>
        <v>47</v>
      </c>
      <c r="I15" s="15">
        <v>77</v>
      </c>
      <c r="J15" s="41">
        <v>12</v>
      </c>
      <c r="K15" s="46">
        <v>14</v>
      </c>
      <c r="L15" s="38">
        <f t="shared" si="2"/>
        <v>26</v>
      </c>
    </row>
    <row r="16" spans="1:12">
      <c r="A16" s="14">
        <v>13</v>
      </c>
      <c r="B16" s="43">
        <v>23</v>
      </c>
      <c r="C16" s="42">
        <v>19</v>
      </c>
      <c r="D16" s="30">
        <f t="shared" si="0"/>
        <v>42</v>
      </c>
      <c r="E16" s="14">
        <v>28</v>
      </c>
      <c r="F16" s="43">
        <v>16</v>
      </c>
      <c r="G16" s="47">
        <v>12</v>
      </c>
      <c r="H16" s="38">
        <f t="shared" si="1"/>
        <v>28</v>
      </c>
      <c r="I16" s="15">
        <v>78</v>
      </c>
      <c r="J16" s="41">
        <v>11</v>
      </c>
      <c r="K16" s="46">
        <v>8</v>
      </c>
      <c r="L16" s="38">
        <f t="shared" si="2"/>
        <v>19</v>
      </c>
    </row>
    <row r="17" spans="1:12" ht="14.25" thickBot="1">
      <c r="A17" s="24">
        <v>14</v>
      </c>
      <c r="B17" s="44">
        <v>22</v>
      </c>
      <c r="C17" s="45">
        <v>28</v>
      </c>
      <c r="D17" s="33">
        <f t="shared" si="0"/>
        <v>50</v>
      </c>
      <c r="E17" s="14">
        <v>29</v>
      </c>
      <c r="F17" s="43">
        <v>19</v>
      </c>
      <c r="G17" s="47">
        <v>18</v>
      </c>
      <c r="H17" s="38">
        <f t="shared" si="1"/>
        <v>37</v>
      </c>
      <c r="I17" s="15">
        <v>79</v>
      </c>
      <c r="J17" s="41">
        <v>11</v>
      </c>
      <c r="K17" s="46">
        <v>13</v>
      </c>
      <c r="L17" s="38">
        <f t="shared" si="2"/>
        <v>24</v>
      </c>
    </row>
    <row r="18" spans="1:12" ht="15" thickTop="1" thickBot="1">
      <c r="A18" s="23" t="s">
        <v>6</v>
      </c>
      <c r="B18" s="34">
        <f>SUM(B3:B17)</f>
        <v>301</v>
      </c>
      <c r="C18" s="35">
        <f>SUM(C3:C17)</f>
        <v>281</v>
      </c>
      <c r="D18" s="36">
        <f>SUM(B18:C18)</f>
        <v>582</v>
      </c>
      <c r="E18" s="14">
        <v>30</v>
      </c>
      <c r="F18" s="43">
        <v>27</v>
      </c>
      <c r="G18" s="47">
        <v>22</v>
      </c>
      <c r="H18" s="38">
        <f t="shared" si="1"/>
        <v>49</v>
      </c>
      <c r="I18" s="15">
        <v>80</v>
      </c>
      <c r="J18" s="41">
        <v>6</v>
      </c>
      <c r="K18" s="46">
        <v>11</v>
      </c>
      <c r="L18" s="38">
        <f t="shared" si="2"/>
        <v>17</v>
      </c>
    </row>
    <row r="19" spans="1:12">
      <c r="E19" s="14">
        <v>31</v>
      </c>
      <c r="F19" s="43">
        <v>28</v>
      </c>
      <c r="G19" s="47">
        <v>23</v>
      </c>
      <c r="H19" s="38">
        <f t="shared" si="1"/>
        <v>51</v>
      </c>
      <c r="I19" s="15">
        <v>81</v>
      </c>
      <c r="J19" s="41">
        <v>7</v>
      </c>
      <c r="K19" s="46">
        <v>9</v>
      </c>
      <c r="L19" s="38">
        <f t="shared" si="2"/>
        <v>16</v>
      </c>
    </row>
    <row r="20" spans="1:12">
      <c r="E20" s="14">
        <v>32</v>
      </c>
      <c r="F20" s="43">
        <v>20</v>
      </c>
      <c r="G20" s="47">
        <v>23</v>
      </c>
      <c r="H20" s="38">
        <f t="shared" si="1"/>
        <v>43</v>
      </c>
      <c r="I20" s="15">
        <v>82</v>
      </c>
      <c r="J20" s="41">
        <v>4</v>
      </c>
      <c r="K20" s="46">
        <v>10</v>
      </c>
      <c r="L20" s="38">
        <f t="shared" si="2"/>
        <v>14</v>
      </c>
    </row>
    <row r="21" spans="1:12">
      <c r="E21" s="14">
        <v>33</v>
      </c>
      <c r="F21" s="43">
        <v>26</v>
      </c>
      <c r="G21" s="47">
        <v>22</v>
      </c>
      <c r="H21" s="38">
        <f t="shared" si="1"/>
        <v>48</v>
      </c>
      <c r="I21" s="15">
        <v>83</v>
      </c>
      <c r="J21" s="41">
        <v>4</v>
      </c>
      <c r="K21" s="46">
        <v>17</v>
      </c>
      <c r="L21" s="38">
        <f t="shared" si="2"/>
        <v>21</v>
      </c>
    </row>
    <row r="22" spans="1:12">
      <c r="E22" s="14">
        <v>34</v>
      </c>
      <c r="F22" s="43">
        <v>28</v>
      </c>
      <c r="G22" s="47">
        <v>22</v>
      </c>
      <c r="H22" s="38">
        <f t="shared" si="1"/>
        <v>50</v>
      </c>
      <c r="I22" s="15">
        <v>84</v>
      </c>
      <c r="J22" s="43">
        <v>8</v>
      </c>
      <c r="K22" s="47">
        <v>8</v>
      </c>
      <c r="L22" s="38">
        <f t="shared" si="2"/>
        <v>16</v>
      </c>
    </row>
    <row r="23" spans="1:12">
      <c r="E23" s="14">
        <v>35</v>
      </c>
      <c r="F23" s="43">
        <v>34</v>
      </c>
      <c r="G23" s="47">
        <v>24</v>
      </c>
      <c r="H23" s="38">
        <f t="shared" si="1"/>
        <v>58</v>
      </c>
      <c r="I23" s="15">
        <v>85</v>
      </c>
      <c r="J23" s="43">
        <v>4</v>
      </c>
      <c r="K23" s="47">
        <v>7</v>
      </c>
      <c r="L23" s="38">
        <f t="shared" si="2"/>
        <v>11</v>
      </c>
    </row>
    <row r="24" spans="1:12">
      <c r="E24" s="14">
        <v>36</v>
      </c>
      <c r="F24" s="43">
        <v>26</v>
      </c>
      <c r="G24" s="47">
        <v>31</v>
      </c>
      <c r="H24" s="38">
        <f t="shared" si="1"/>
        <v>57</v>
      </c>
      <c r="I24" s="15">
        <v>86</v>
      </c>
      <c r="J24" s="43">
        <v>2</v>
      </c>
      <c r="K24" s="47">
        <v>12</v>
      </c>
      <c r="L24" s="38">
        <f t="shared" si="2"/>
        <v>14</v>
      </c>
    </row>
    <row r="25" spans="1:12">
      <c r="E25" s="14">
        <v>37</v>
      </c>
      <c r="F25" s="43">
        <v>29</v>
      </c>
      <c r="G25" s="47">
        <v>26</v>
      </c>
      <c r="H25" s="38">
        <f t="shared" si="1"/>
        <v>55</v>
      </c>
      <c r="I25" s="15">
        <v>87</v>
      </c>
      <c r="J25" s="43">
        <v>3</v>
      </c>
      <c r="K25" s="47">
        <v>3</v>
      </c>
      <c r="L25" s="38">
        <f t="shared" si="2"/>
        <v>6</v>
      </c>
    </row>
    <row r="26" spans="1:12">
      <c r="E26" s="14">
        <v>38</v>
      </c>
      <c r="F26" s="43">
        <v>30</v>
      </c>
      <c r="G26" s="47">
        <v>38</v>
      </c>
      <c r="H26" s="38">
        <f t="shared" si="1"/>
        <v>68</v>
      </c>
      <c r="I26" s="15">
        <v>88</v>
      </c>
      <c r="J26" s="43">
        <v>0</v>
      </c>
      <c r="K26" s="47">
        <v>5</v>
      </c>
      <c r="L26" s="38">
        <f t="shared" si="2"/>
        <v>5</v>
      </c>
    </row>
    <row r="27" spans="1:12">
      <c r="E27" s="14">
        <v>39</v>
      </c>
      <c r="F27" s="43">
        <v>42</v>
      </c>
      <c r="G27" s="47">
        <v>26</v>
      </c>
      <c r="H27" s="38">
        <f t="shared" si="1"/>
        <v>68</v>
      </c>
      <c r="I27" s="15">
        <v>89</v>
      </c>
      <c r="J27" s="43">
        <v>1</v>
      </c>
      <c r="K27" s="47">
        <v>8</v>
      </c>
      <c r="L27" s="38">
        <f t="shared" si="2"/>
        <v>9</v>
      </c>
    </row>
    <row r="28" spans="1:12">
      <c r="E28" s="14">
        <v>40</v>
      </c>
      <c r="F28" s="43">
        <v>29</v>
      </c>
      <c r="G28" s="47">
        <v>37</v>
      </c>
      <c r="H28" s="38">
        <f t="shared" si="1"/>
        <v>66</v>
      </c>
      <c r="I28" s="15">
        <v>90</v>
      </c>
      <c r="J28" s="43">
        <v>2</v>
      </c>
      <c r="K28" s="47">
        <v>3</v>
      </c>
      <c r="L28" s="38">
        <f t="shared" si="2"/>
        <v>5</v>
      </c>
    </row>
    <row r="29" spans="1:12">
      <c r="E29" s="14">
        <v>41</v>
      </c>
      <c r="F29" s="43">
        <v>19</v>
      </c>
      <c r="G29" s="47">
        <v>21</v>
      </c>
      <c r="H29" s="38">
        <f t="shared" si="1"/>
        <v>40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35</v>
      </c>
      <c r="G30" s="47">
        <v>29</v>
      </c>
      <c r="H30" s="38">
        <f t="shared" si="1"/>
        <v>64</v>
      </c>
      <c r="I30" s="15">
        <v>92</v>
      </c>
      <c r="J30" s="43">
        <v>0</v>
      </c>
      <c r="K30" s="47">
        <v>3</v>
      </c>
      <c r="L30" s="38">
        <f t="shared" si="2"/>
        <v>3</v>
      </c>
    </row>
    <row r="31" spans="1:12">
      <c r="E31" s="14">
        <v>43</v>
      </c>
      <c r="F31" s="43">
        <v>31</v>
      </c>
      <c r="G31" s="47">
        <v>21</v>
      </c>
      <c r="H31" s="38">
        <f t="shared" si="1"/>
        <v>52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29</v>
      </c>
      <c r="G32" s="47">
        <v>27</v>
      </c>
      <c r="H32" s="38">
        <f t="shared" si="1"/>
        <v>56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31</v>
      </c>
      <c r="G33" s="47">
        <v>32</v>
      </c>
      <c r="H33" s="38">
        <f t="shared" si="1"/>
        <v>63</v>
      </c>
      <c r="I33" s="15">
        <v>95</v>
      </c>
      <c r="J33" s="43">
        <v>0</v>
      </c>
      <c r="K33" s="47">
        <v>1</v>
      </c>
      <c r="L33" s="38">
        <f t="shared" si="2"/>
        <v>1</v>
      </c>
    </row>
    <row r="34" spans="5:12">
      <c r="E34" s="14">
        <v>46</v>
      </c>
      <c r="F34" s="43">
        <v>34</v>
      </c>
      <c r="G34" s="47">
        <v>27</v>
      </c>
      <c r="H34" s="38">
        <f t="shared" si="1"/>
        <v>61</v>
      </c>
      <c r="I34" s="15">
        <v>96</v>
      </c>
      <c r="J34" s="43">
        <v>1</v>
      </c>
      <c r="K34" s="47">
        <v>1</v>
      </c>
      <c r="L34" s="38">
        <f t="shared" si="2"/>
        <v>2</v>
      </c>
    </row>
    <row r="35" spans="5:12">
      <c r="E35" s="14">
        <v>47</v>
      </c>
      <c r="F35" s="43">
        <v>36</v>
      </c>
      <c r="G35" s="47">
        <v>18</v>
      </c>
      <c r="H35" s="38">
        <f t="shared" si="1"/>
        <v>54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26</v>
      </c>
      <c r="G36" s="47">
        <v>23</v>
      </c>
      <c r="H36" s="38">
        <f t="shared" si="1"/>
        <v>49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16</v>
      </c>
      <c r="G37" s="47">
        <v>20</v>
      </c>
      <c r="H37" s="38">
        <f t="shared" si="1"/>
        <v>36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22</v>
      </c>
      <c r="G38" s="47">
        <v>18</v>
      </c>
      <c r="H38" s="38">
        <f t="shared" si="1"/>
        <v>40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34</v>
      </c>
      <c r="G39" s="47">
        <v>12</v>
      </c>
      <c r="H39" s="38">
        <f t="shared" si="1"/>
        <v>46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14</v>
      </c>
      <c r="G40" s="47">
        <v>11</v>
      </c>
      <c r="H40" s="38">
        <f t="shared" si="1"/>
        <v>25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26</v>
      </c>
      <c r="G41" s="47">
        <v>22</v>
      </c>
      <c r="H41" s="38">
        <f t="shared" si="1"/>
        <v>48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22</v>
      </c>
      <c r="G42" s="47">
        <v>15</v>
      </c>
      <c r="H42" s="38">
        <f t="shared" si="1"/>
        <v>37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19</v>
      </c>
      <c r="G43" s="47">
        <v>14</v>
      </c>
      <c r="H43" s="38">
        <f t="shared" si="1"/>
        <v>33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25</v>
      </c>
      <c r="G44" s="47">
        <v>19</v>
      </c>
      <c r="H44" s="38">
        <f t="shared" si="1"/>
        <v>44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19</v>
      </c>
      <c r="G45" s="47">
        <v>12</v>
      </c>
      <c r="H45" s="38">
        <f t="shared" si="1"/>
        <v>31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21</v>
      </c>
      <c r="G46" s="47">
        <v>24</v>
      </c>
      <c r="H46" s="38">
        <f t="shared" si="1"/>
        <v>45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16</v>
      </c>
      <c r="G47" s="47">
        <v>28</v>
      </c>
      <c r="H47" s="38">
        <f t="shared" si="1"/>
        <v>44</v>
      </c>
      <c r="I47" s="25" t="s">
        <v>6</v>
      </c>
      <c r="J47" s="36">
        <f>SUM(J3:J46)</f>
        <v>291</v>
      </c>
      <c r="K47" s="39">
        <f>SUM(K3:K46)</f>
        <v>364</v>
      </c>
      <c r="L47" s="40">
        <f>SUM(J47:K47)</f>
        <v>655</v>
      </c>
    </row>
    <row r="48" spans="5:12">
      <c r="E48" s="14">
        <v>60</v>
      </c>
      <c r="F48" s="43">
        <v>20</v>
      </c>
      <c r="G48" s="47">
        <v>22</v>
      </c>
      <c r="H48" s="38">
        <f t="shared" si="1"/>
        <v>42</v>
      </c>
    </row>
    <row r="49" spans="5:12" ht="14.25" thickBot="1">
      <c r="E49" s="14">
        <v>61</v>
      </c>
      <c r="F49" s="43">
        <v>31</v>
      </c>
      <c r="G49" s="47">
        <v>30</v>
      </c>
      <c r="H49" s="38">
        <f t="shared" si="1"/>
        <v>61</v>
      </c>
      <c r="J49" s="4" t="s">
        <v>189</v>
      </c>
    </row>
    <row r="50" spans="5:12">
      <c r="E50" s="14">
        <v>62</v>
      </c>
      <c r="F50" s="43">
        <v>30</v>
      </c>
      <c r="G50" s="47">
        <v>29</v>
      </c>
      <c r="H50" s="38">
        <f t="shared" si="1"/>
        <v>59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30</v>
      </c>
      <c r="G51" s="47">
        <v>29</v>
      </c>
      <c r="H51" s="38">
        <f t="shared" si="1"/>
        <v>59</v>
      </c>
      <c r="J51" s="73">
        <f>SUM(B18,F53,J47)</f>
        <v>1841</v>
      </c>
      <c r="K51" s="74">
        <f>SUM(C18,G53,K47)</f>
        <v>1716</v>
      </c>
      <c r="L51" s="75">
        <f>SUM(J51:K51)</f>
        <v>3557</v>
      </c>
    </row>
    <row r="52" spans="5:12" ht="14.25" thickBot="1">
      <c r="E52" s="24">
        <v>64</v>
      </c>
      <c r="F52" s="44">
        <v>34</v>
      </c>
      <c r="G52" s="48">
        <v>40</v>
      </c>
      <c r="H52" s="33">
        <f t="shared" si="1"/>
        <v>74</v>
      </c>
    </row>
    <row r="53" spans="5:12" ht="15" thickTop="1" thickBot="1">
      <c r="E53" s="23" t="s">
        <v>6</v>
      </c>
      <c r="F53" s="36">
        <f>SUM(F3:F52)</f>
        <v>1249</v>
      </c>
      <c r="G53" s="39">
        <f>SUM(G3:G52)</f>
        <v>1071</v>
      </c>
      <c r="H53" s="40">
        <f>SUM(F53:G53)</f>
        <v>2320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topLeftCell="A16" workbookViewId="0">
      <selection activeCell="M34" sqref="M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2</v>
      </c>
      <c r="G3" s="46">
        <v>2</v>
      </c>
      <c r="H3" s="37">
        <f>SUM(F3:G3)</f>
        <v>4</v>
      </c>
      <c r="I3" s="20">
        <v>65</v>
      </c>
      <c r="J3" s="49">
        <v>2</v>
      </c>
      <c r="K3" s="46">
        <v>3</v>
      </c>
      <c r="L3" s="37">
        <f>SUM(J3:K3)</f>
        <v>5</v>
      </c>
    </row>
    <row r="4" spans="1:12">
      <c r="A4" s="14">
        <v>1</v>
      </c>
      <c r="B4" s="43">
        <v>3</v>
      </c>
      <c r="C4" s="42">
        <v>1</v>
      </c>
      <c r="D4" s="30">
        <f t="shared" ref="D4:D17" si="0">SUM(B4:C4)</f>
        <v>4</v>
      </c>
      <c r="E4" s="14">
        <v>16</v>
      </c>
      <c r="F4" s="41">
        <v>2</v>
      </c>
      <c r="G4" s="46">
        <v>7</v>
      </c>
      <c r="H4" s="38">
        <f t="shared" ref="H4:H52" si="1">SUM(F4:G4)</f>
        <v>9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3</v>
      </c>
      <c r="C5" s="42">
        <v>4</v>
      </c>
      <c r="D5" s="30">
        <f t="shared" si="0"/>
        <v>7</v>
      </c>
      <c r="E5" s="14">
        <v>17</v>
      </c>
      <c r="F5" s="41">
        <v>3</v>
      </c>
      <c r="G5" s="46">
        <v>2</v>
      </c>
      <c r="H5" s="38">
        <f t="shared" si="1"/>
        <v>5</v>
      </c>
      <c r="I5" s="15">
        <v>67</v>
      </c>
      <c r="J5" s="41">
        <v>5</v>
      </c>
      <c r="K5" s="46">
        <v>4</v>
      </c>
      <c r="L5" s="38">
        <f t="shared" si="2"/>
        <v>9</v>
      </c>
    </row>
    <row r="6" spans="1:12">
      <c r="A6" s="14">
        <v>3</v>
      </c>
      <c r="B6" s="43">
        <v>3</v>
      </c>
      <c r="C6" s="42">
        <v>3</v>
      </c>
      <c r="D6" s="30">
        <f t="shared" si="0"/>
        <v>6</v>
      </c>
      <c r="E6" s="14">
        <v>18</v>
      </c>
      <c r="F6" s="41">
        <v>7</v>
      </c>
      <c r="G6" s="46">
        <v>3</v>
      </c>
      <c r="H6" s="38">
        <f t="shared" si="1"/>
        <v>10</v>
      </c>
      <c r="I6" s="15">
        <v>68</v>
      </c>
      <c r="J6" s="41">
        <v>5</v>
      </c>
      <c r="K6" s="46">
        <v>7</v>
      </c>
      <c r="L6" s="38">
        <f t="shared" si="2"/>
        <v>12</v>
      </c>
    </row>
    <row r="7" spans="1:12">
      <c r="A7" s="14">
        <v>4</v>
      </c>
      <c r="B7" s="43">
        <v>4</v>
      </c>
      <c r="C7" s="42">
        <v>1</v>
      </c>
      <c r="D7" s="30">
        <f t="shared" si="0"/>
        <v>5</v>
      </c>
      <c r="E7" s="14">
        <v>19</v>
      </c>
      <c r="F7" s="41">
        <v>2</v>
      </c>
      <c r="G7" s="46">
        <v>3</v>
      </c>
      <c r="H7" s="38">
        <f t="shared" si="1"/>
        <v>5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7</v>
      </c>
      <c r="C8" s="42">
        <v>4</v>
      </c>
      <c r="D8" s="30">
        <f t="shared" si="0"/>
        <v>11</v>
      </c>
      <c r="E8" s="14">
        <v>20</v>
      </c>
      <c r="F8" s="41">
        <v>5</v>
      </c>
      <c r="G8" s="46">
        <v>1</v>
      </c>
      <c r="H8" s="38">
        <f t="shared" si="1"/>
        <v>6</v>
      </c>
      <c r="I8" s="15">
        <v>70</v>
      </c>
      <c r="J8" s="41">
        <v>2</v>
      </c>
      <c r="K8" s="46">
        <v>3</v>
      </c>
      <c r="L8" s="38">
        <f t="shared" si="2"/>
        <v>5</v>
      </c>
    </row>
    <row r="9" spans="1:12">
      <c r="A9" s="14">
        <v>6</v>
      </c>
      <c r="B9" s="43">
        <v>2</v>
      </c>
      <c r="C9" s="42">
        <v>1</v>
      </c>
      <c r="D9" s="30">
        <f t="shared" si="0"/>
        <v>3</v>
      </c>
      <c r="E9" s="14">
        <v>21</v>
      </c>
      <c r="F9" s="41">
        <v>2</v>
      </c>
      <c r="G9" s="46">
        <v>6</v>
      </c>
      <c r="H9" s="38">
        <f t="shared" si="1"/>
        <v>8</v>
      </c>
      <c r="I9" s="15">
        <v>71</v>
      </c>
      <c r="J9" s="41">
        <v>4</v>
      </c>
      <c r="K9" s="46">
        <v>5</v>
      </c>
      <c r="L9" s="38">
        <f t="shared" si="2"/>
        <v>9</v>
      </c>
    </row>
    <row r="10" spans="1:12">
      <c r="A10" s="14">
        <v>7</v>
      </c>
      <c r="B10" s="43">
        <v>1</v>
      </c>
      <c r="C10" s="42">
        <v>1</v>
      </c>
      <c r="D10" s="30">
        <f t="shared" si="0"/>
        <v>2</v>
      </c>
      <c r="E10" s="14">
        <v>22</v>
      </c>
      <c r="F10" s="41">
        <v>4</v>
      </c>
      <c r="G10" s="46">
        <v>3</v>
      </c>
      <c r="H10" s="38">
        <f t="shared" si="1"/>
        <v>7</v>
      </c>
      <c r="I10" s="15">
        <v>72</v>
      </c>
      <c r="J10" s="41">
        <v>3</v>
      </c>
      <c r="K10" s="46">
        <v>2</v>
      </c>
      <c r="L10" s="38">
        <f t="shared" si="2"/>
        <v>5</v>
      </c>
    </row>
    <row r="11" spans="1:12">
      <c r="A11" s="14">
        <v>8</v>
      </c>
      <c r="B11" s="43">
        <v>2</v>
      </c>
      <c r="C11" s="42">
        <v>2</v>
      </c>
      <c r="D11" s="30">
        <f t="shared" si="0"/>
        <v>4</v>
      </c>
      <c r="E11" s="14">
        <v>23</v>
      </c>
      <c r="F11" s="41">
        <v>6</v>
      </c>
      <c r="G11" s="46">
        <v>5</v>
      </c>
      <c r="H11" s="38">
        <f t="shared" si="1"/>
        <v>11</v>
      </c>
      <c r="I11" s="15">
        <v>73</v>
      </c>
      <c r="J11" s="41">
        <v>0</v>
      </c>
      <c r="K11" s="46">
        <v>1</v>
      </c>
      <c r="L11" s="38">
        <f t="shared" si="2"/>
        <v>1</v>
      </c>
    </row>
    <row r="12" spans="1:12">
      <c r="A12" s="14">
        <v>9</v>
      </c>
      <c r="B12" s="43">
        <v>3</v>
      </c>
      <c r="C12" s="42">
        <v>2</v>
      </c>
      <c r="D12" s="30">
        <f t="shared" si="0"/>
        <v>5</v>
      </c>
      <c r="E12" s="14">
        <v>24</v>
      </c>
      <c r="F12" s="41">
        <v>7</v>
      </c>
      <c r="G12" s="46">
        <v>3</v>
      </c>
      <c r="H12" s="38">
        <f t="shared" si="1"/>
        <v>10</v>
      </c>
      <c r="I12" s="15">
        <v>74</v>
      </c>
      <c r="J12" s="41">
        <v>1</v>
      </c>
      <c r="K12" s="46">
        <v>3</v>
      </c>
      <c r="L12" s="38">
        <f t="shared" si="2"/>
        <v>4</v>
      </c>
    </row>
    <row r="13" spans="1:12">
      <c r="A13" s="14">
        <v>10</v>
      </c>
      <c r="B13" s="43">
        <v>3</v>
      </c>
      <c r="C13" s="42">
        <v>3</v>
      </c>
      <c r="D13" s="30">
        <f t="shared" si="0"/>
        <v>6</v>
      </c>
      <c r="E13" s="14">
        <v>25</v>
      </c>
      <c r="F13" s="41">
        <v>4</v>
      </c>
      <c r="G13" s="46">
        <v>2</v>
      </c>
      <c r="H13" s="38">
        <f t="shared" si="1"/>
        <v>6</v>
      </c>
      <c r="I13" s="15">
        <v>75</v>
      </c>
      <c r="J13" s="41">
        <v>4</v>
      </c>
      <c r="K13" s="46">
        <v>4</v>
      </c>
      <c r="L13" s="38">
        <f t="shared" si="2"/>
        <v>8</v>
      </c>
    </row>
    <row r="14" spans="1:12">
      <c r="A14" s="14">
        <v>11</v>
      </c>
      <c r="B14" s="43">
        <v>3</v>
      </c>
      <c r="C14" s="42">
        <v>1</v>
      </c>
      <c r="D14" s="30">
        <f t="shared" si="0"/>
        <v>4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41">
        <v>3</v>
      </c>
      <c r="K14" s="46">
        <v>6</v>
      </c>
      <c r="L14" s="38">
        <f t="shared" si="2"/>
        <v>9</v>
      </c>
    </row>
    <row r="15" spans="1:12">
      <c r="A15" s="14">
        <v>12</v>
      </c>
      <c r="B15" s="43">
        <v>4</v>
      </c>
      <c r="C15" s="42">
        <v>3</v>
      </c>
      <c r="D15" s="30">
        <f t="shared" si="0"/>
        <v>7</v>
      </c>
      <c r="E15" s="14">
        <v>27</v>
      </c>
      <c r="F15" s="41">
        <v>2</v>
      </c>
      <c r="G15" s="46">
        <v>3</v>
      </c>
      <c r="H15" s="38">
        <f t="shared" si="1"/>
        <v>5</v>
      </c>
      <c r="I15" s="15">
        <v>77</v>
      </c>
      <c r="J15" s="41">
        <v>2</v>
      </c>
      <c r="K15" s="46">
        <v>2</v>
      </c>
      <c r="L15" s="38">
        <f t="shared" si="2"/>
        <v>4</v>
      </c>
    </row>
    <row r="16" spans="1:12">
      <c r="A16" s="14">
        <v>13</v>
      </c>
      <c r="B16" s="43">
        <v>2</v>
      </c>
      <c r="C16" s="42">
        <v>2</v>
      </c>
      <c r="D16" s="30">
        <f t="shared" si="0"/>
        <v>4</v>
      </c>
      <c r="E16" s="14">
        <v>28</v>
      </c>
      <c r="F16" s="43">
        <v>7</v>
      </c>
      <c r="G16" s="47">
        <v>4</v>
      </c>
      <c r="H16" s="38">
        <f t="shared" si="1"/>
        <v>11</v>
      </c>
      <c r="I16" s="15">
        <v>78</v>
      </c>
      <c r="J16" s="41">
        <v>0</v>
      </c>
      <c r="K16" s="46">
        <v>4</v>
      </c>
      <c r="L16" s="38">
        <f t="shared" si="2"/>
        <v>4</v>
      </c>
    </row>
    <row r="17" spans="1:12" ht="14.25" thickBot="1">
      <c r="A17" s="24">
        <v>14</v>
      </c>
      <c r="B17" s="44">
        <v>4</v>
      </c>
      <c r="C17" s="45">
        <v>1</v>
      </c>
      <c r="D17" s="33">
        <f t="shared" si="0"/>
        <v>5</v>
      </c>
      <c r="E17" s="14">
        <v>29</v>
      </c>
      <c r="F17" s="43">
        <v>8</v>
      </c>
      <c r="G17" s="47">
        <v>7</v>
      </c>
      <c r="H17" s="38">
        <f t="shared" si="1"/>
        <v>15</v>
      </c>
      <c r="I17" s="15">
        <v>79</v>
      </c>
      <c r="J17" s="41">
        <v>2</v>
      </c>
      <c r="K17" s="46">
        <v>2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48</v>
      </c>
      <c r="C18" s="35">
        <f>SUM(C3:C17)</f>
        <v>33</v>
      </c>
      <c r="D18" s="36">
        <f>SUM(B18:C18)</f>
        <v>81</v>
      </c>
      <c r="E18" s="14">
        <v>30</v>
      </c>
      <c r="F18" s="43">
        <v>3</v>
      </c>
      <c r="G18" s="47">
        <v>4</v>
      </c>
      <c r="H18" s="38">
        <f t="shared" si="1"/>
        <v>7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3</v>
      </c>
      <c r="G19" s="47">
        <v>6</v>
      </c>
      <c r="H19" s="38">
        <f t="shared" si="1"/>
        <v>9</v>
      </c>
      <c r="I19" s="15">
        <v>81</v>
      </c>
      <c r="J19" s="41">
        <v>3</v>
      </c>
      <c r="K19" s="46">
        <v>3</v>
      </c>
      <c r="L19" s="38">
        <f t="shared" si="2"/>
        <v>6</v>
      </c>
    </row>
    <row r="20" spans="1:12">
      <c r="E20" s="14">
        <v>32</v>
      </c>
      <c r="F20" s="43">
        <v>8</v>
      </c>
      <c r="G20" s="47">
        <v>3</v>
      </c>
      <c r="H20" s="38">
        <f t="shared" si="1"/>
        <v>11</v>
      </c>
      <c r="I20" s="15">
        <v>82</v>
      </c>
      <c r="J20" s="41">
        <v>4</v>
      </c>
      <c r="K20" s="46">
        <v>8</v>
      </c>
      <c r="L20" s="38">
        <f t="shared" si="2"/>
        <v>12</v>
      </c>
    </row>
    <row r="21" spans="1:12">
      <c r="E21" s="14">
        <v>33</v>
      </c>
      <c r="F21" s="43">
        <v>5</v>
      </c>
      <c r="G21" s="47">
        <v>6</v>
      </c>
      <c r="H21" s="38">
        <f t="shared" si="1"/>
        <v>11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7</v>
      </c>
      <c r="G22" s="47">
        <v>5</v>
      </c>
      <c r="H22" s="38">
        <f t="shared" si="1"/>
        <v>12</v>
      </c>
      <c r="I22" s="15">
        <v>84</v>
      </c>
      <c r="J22" s="43">
        <v>2</v>
      </c>
      <c r="K22" s="47">
        <v>4</v>
      </c>
      <c r="L22" s="38">
        <f t="shared" si="2"/>
        <v>6</v>
      </c>
    </row>
    <row r="23" spans="1:12">
      <c r="E23" s="14">
        <v>35</v>
      </c>
      <c r="F23" s="43">
        <v>7</v>
      </c>
      <c r="G23" s="47">
        <v>5</v>
      </c>
      <c r="H23" s="38">
        <f t="shared" si="1"/>
        <v>12</v>
      </c>
      <c r="I23" s="15">
        <v>85</v>
      </c>
      <c r="J23" s="43">
        <v>0</v>
      </c>
      <c r="K23" s="47">
        <v>3</v>
      </c>
      <c r="L23" s="38">
        <f t="shared" si="2"/>
        <v>3</v>
      </c>
    </row>
    <row r="24" spans="1:12">
      <c r="E24" s="14">
        <v>36</v>
      </c>
      <c r="F24" s="43">
        <v>8</v>
      </c>
      <c r="G24" s="47">
        <v>6</v>
      </c>
      <c r="H24" s="38">
        <f t="shared" si="1"/>
        <v>14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4</v>
      </c>
      <c r="G25" s="47">
        <v>3</v>
      </c>
      <c r="H25" s="38">
        <f t="shared" si="1"/>
        <v>7</v>
      </c>
      <c r="I25" s="15">
        <v>87</v>
      </c>
      <c r="J25" s="43">
        <v>1</v>
      </c>
      <c r="K25" s="47">
        <v>4</v>
      </c>
      <c r="L25" s="38">
        <f t="shared" si="2"/>
        <v>5</v>
      </c>
    </row>
    <row r="26" spans="1:12">
      <c r="E26" s="14">
        <v>38</v>
      </c>
      <c r="F26" s="43">
        <v>5</v>
      </c>
      <c r="G26" s="47">
        <v>1</v>
      </c>
      <c r="H26" s="38">
        <f t="shared" si="1"/>
        <v>6</v>
      </c>
      <c r="I26" s="15">
        <v>88</v>
      </c>
      <c r="J26" s="43">
        <v>1</v>
      </c>
      <c r="K26" s="47">
        <v>0</v>
      </c>
      <c r="L26" s="38">
        <f t="shared" si="2"/>
        <v>1</v>
      </c>
    </row>
    <row r="27" spans="1:12">
      <c r="E27" s="14">
        <v>39</v>
      </c>
      <c r="F27" s="43">
        <v>3</v>
      </c>
      <c r="G27" s="47">
        <v>8</v>
      </c>
      <c r="H27" s="38">
        <f t="shared" si="1"/>
        <v>11</v>
      </c>
      <c r="I27" s="15">
        <v>89</v>
      </c>
      <c r="J27" s="43">
        <v>0</v>
      </c>
      <c r="K27" s="47">
        <v>1</v>
      </c>
      <c r="L27" s="38">
        <f t="shared" si="2"/>
        <v>1</v>
      </c>
    </row>
    <row r="28" spans="1:12">
      <c r="E28" s="14">
        <v>40</v>
      </c>
      <c r="F28" s="43">
        <v>6</v>
      </c>
      <c r="G28" s="47">
        <v>3</v>
      </c>
      <c r="H28" s="38">
        <f t="shared" si="1"/>
        <v>9</v>
      </c>
      <c r="I28" s="15">
        <v>90</v>
      </c>
      <c r="J28" s="43">
        <v>0</v>
      </c>
      <c r="K28" s="47">
        <v>2</v>
      </c>
      <c r="L28" s="38">
        <f t="shared" si="2"/>
        <v>2</v>
      </c>
    </row>
    <row r="29" spans="1:12">
      <c r="E29" s="14">
        <v>41</v>
      </c>
      <c r="F29" s="43">
        <v>6</v>
      </c>
      <c r="G29" s="47">
        <v>6</v>
      </c>
      <c r="H29" s="38">
        <f t="shared" si="1"/>
        <v>12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4</v>
      </c>
      <c r="G30" s="47">
        <v>6</v>
      </c>
      <c r="H30" s="38">
        <f t="shared" si="1"/>
        <v>10</v>
      </c>
      <c r="I30" s="15">
        <v>92</v>
      </c>
      <c r="J30" s="43">
        <v>1</v>
      </c>
      <c r="K30" s="47">
        <v>0</v>
      </c>
      <c r="L30" s="38">
        <f t="shared" si="2"/>
        <v>1</v>
      </c>
    </row>
    <row r="31" spans="1:12">
      <c r="E31" s="14">
        <v>43</v>
      </c>
      <c r="F31" s="43">
        <v>5</v>
      </c>
      <c r="G31" s="47">
        <v>9</v>
      </c>
      <c r="H31" s="38">
        <f t="shared" si="1"/>
        <v>14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8</v>
      </c>
      <c r="G32" s="47">
        <v>1</v>
      </c>
      <c r="H32" s="38">
        <f t="shared" si="1"/>
        <v>9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7</v>
      </c>
      <c r="G33" s="47">
        <v>2</v>
      </c>
      <c r="H33" s="38">
        <f t="shared" si="1"/>
        <v>9</v>
      </c>
      <c r="I33" s="15">
        <v>95</v>
      </c>
      <c r="J33" s="43">
        <v>0</v>
      </c>
      <c r="K33" s="47">
        <v>3</v>
      </c>
      <c r="L33" s="38">
        <f t="shared" si="2"/>
        <v>3</v>
      </c>
    </row>
    <row r="34" spans="5:12">
      <c r="E34" s="14">
        <v>46</v>
      </c>
      <c r="F34" s="43">
        <v>1</v>
      </c>
      <c r="G34" s="47">
        <v>3</v>
      </c>
      <c r="H34" s="38">
        <f t="shared" si="1"/>
        <v>4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4</v>
      </c>
      <c r="G35" s="47">
        <v>7</v>
      </c>
      <c r="H35" s="38">
        <f t="shared" si="1"/>
        <v>11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2</v>
      </c>
      <c r="G36" s="47">
        <v>6</v>
      </c>
      <c r="H36" s="38">
        <f t="shared" si="1"/>
        <v>8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6</v>
      </c>
      <c r="G37" s="47">
        <v>2</v>
      </c>
      <c r="H37" s="38">
        <f t="shared" si="1"/>
        <v>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6</v>
      </c>
      <c r="G38" s="47">
        <v>3</v>
      </c>
      <c r="H38" s="38">
        <f t="shared" si="1"/>
        <v>9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1</v>
      </c>
      <c r="G39" s="47">
        <v>3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5</v>
      </c>
      <c r="H40" s="38">
        <f t="shared" si="1"/>
        <v>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4</v>
      </c>
      <c r="G41" s="47">
        <v>4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0</v>
      </c>
      <c r="H43" s="38">
        <f t="shared" si="1"/>
        <v>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4</v>
      </c>
      <c r="G44" s="47">
        <v>6</v>
      </c>
      <c r="H44" s="38">
        <f t="shared" si="1"/>
        <v>10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6</v>
      </c>
      <c r="H45" s="38">
        <f t="shared" si="1"/>
        <v>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4</v>
      </c>
      <c r="G46" s="47">
        <v>4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</v>
      </c>
      <c r="G47" s="47">
        <v>6</v>
      </c>
      <c r="H47" s="38">
        <f t="shared" si="1"/>
        <v>8</v>
      </c>
      <c r="I47" s="25" t="s">
        <v>6</v>
      </c>
      <c r="J47" s="36">
        <f>SUM(J3:J46)</f>
        <v>56</v>
      </c>
      <c r="K47" s="39">
        <f>SUM(K3:K46)</f>
        <v>92</v>
      </c>
      <c r="L47" s="40">
        <f>SUM(J47:K47)</f>
        <v>148</v>
      </c>
    </row>
    <row r="48" spans="5:12">
      <c r="E48" s="14">
        <v>60</v>
      </c>
      <c r="F48" s="43">
        <v>4</v>
      </c>
      <c r="G48" s="47">
        <v>1</v>
      </c>
      <c r="H48" s="38">
        <f t="shared" si="1"/>
        <v>5</v>
      </c>
    </row>
    <row r="49" spans="5:12" ht="14.25" thickBot="1">
      <c r="E49" s="14">
        <v>61</v>
      </c>
      <c r="F49" s="43">
        <v>6</v>
      </c>
      <c r="G49" s="47">
        <v>5</v>
      </c>
      <c r="H49" s="38">
        <f t="shared" si="1"/>
        <v>11</v>
      </c>
      <c r="J49" s="4" t="s">
        <v>39</v>
      </c>
      <c r="K49" s="10"/>
      <c r="L49" s="10"/>
    </row>
    <row r="50" spans="5:12">
      <c r="E50" s="14">
        <v>62</v>
      </c>
      <c r="F50" s="43">
        <v>7</v>
      </c>
      <c r="G50" s="47">
        <v>6</v>
      </c>
      <c r="H50" s="3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3">
        <v>3</v>
      </c>
      <c r="G51" s="47">
        <v>5</v>
      </c>
      <c r="H51" s="38">
        <f t="shared" si="1"/>
        <v>8</v>
      </c>
      <c r="J51" s="76">
        <f>SUM(B18,F53,J47)</f>
        <v>325</v>
      </c>
      <c r="K51" s="77">
        <f>SUM(C18,G53,K47)</f>
        <v>328</v>
      </c>
      <c r="L51" s="78">
        <f>SUM(J51:K51)</f>
        <v>653</v>
      </c>
    </row>
    <row r="52" spans="5:12" ht="14.25" thickBot="1">
      <c r="E52" s="24">
        <v>64</v>
      </c>
      <c r="F52" s="44">
        <v>5</v>
      </c>
      <c r="G52" s="48">
        <v>2</v>
      </c>
      <c r="H52" s="33">
        <f t="shared" si="1"/>
        <v>7</v>
      </c>
    </row>
    <row r="53" spans="5:12" ht="15" thickTop="1" thickBot="1">
      <c r="E53" s="23" t="s">
        <v>6</v>
      </c>
      <c r="F53" s="36">
        <f>SUM(F3:F52)</f>
        <v>221</v>
      </c>
      <c r="G53" s="39">
        <f>SUM(G3:G52)</f>
        <v>203</v>
      </c>
      <c r="H53" s="40">
        <f>SUM(F53:G53)</f>
        <v>424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zoomScaleNormal="77" workbookViewId="0">
      <selection activeCell="F7" sqref="F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6</v>
      </c>
      <c r="C3" s="42">
        <v>6</v>
      </c>
      <c r="D3" s="28">
        <f>SUM(B3:C3)</f>
        <v>12</v>
      </c>
      <c r="E3" s="19">
        <v>15</v>
      </c>
      <c r="F3" s="49">
        <v>10</v>
      </c>
      <c r="G3" s="46">
        <v>10</v>
      </c>
      <c r="H3" s="37">
        <f>SUM(F3:G3)</f>
        <v>20</v>
      </c>
      <c r="I3" s="20">
        <v>65</v>
      </c>
      <c r="J3" s="49">
        <v>15</v>
      </c>
      <c r="K3" s="46">
        <v>11</v>
      </c>
      <c r="L3" s="37">
        <f>SUM(J3:K3)</f>
        <v>26</v>
      </c>
    </row>
    <row r="4" spans="1:12">
      <c r="A4" s="14">
        <v>1</v>
      </c>
      <c r="B4" s="43">
        <v>6</v>
      </c>
      <c r="C4" s="42">
        <v>4</v>
      </c>
      <c r="D4" s="30">
        <f t="shared" ref="D4:D17" si="0">SUM(B4:C4)</f>
        <v>10</v>
      </c>
      <c r="E4" s="14">
        <v>16</v>
      </c>
      <c r="F4" s="41">
        <v>9</v>
      </c>
      <c r="G4" s="46">
        <v>15</v>
      </c>
      <c r="H4" s="38">
        <f t="shared" ref="H4:H52" si="1">SUM(F4:G4)</f>
        <v>24</v>
      </c>
      <c r="I4" s="15">
        <v>66</v>
      </c>
      <c r="J4" s="41">
        <v>5</v>
      </c>
      <c r="K4" s="46">
        <v>9</v>
      </c>
      <c r="L4" s="38">
        <f t="shared" ref="L4:L46" si="2">SUM(J4:K4)</f>
        <v>14</v>
      </c>
    </row>
    <row r="5" spans="1:12">
      <c r="A5" s="14">
        <v>2</v>
      </c>
      <c r="B5" s="43">
        <v>6</v>
      </c>
      <c r="C5" s="42">
        <v>3</v>
      </c>
      <c r="D5" s="30">
        <f t="shared" si="0"/>
        <v>9</v>
      </c>
      <c r="E5" s="14">
        <v>17</v>
      </c>
      <c r="F5" s="41">
        <v>8</v>
      </c>
      <c r="G5" s="46">
        <v>11</v>
      </c>
      <c r="H5" s="38">
        <f t="shared" si="1"/>
        <v>19</v>
      </c>
      <c r="I5" s="15">
        <v>67</v>
      </c>
      <c r="J5" s="41">
        <v>10</v>
      </c>
      <c r="K5" s="46">
        <v>12</v>
      </c>
      <c r="L5" s="38">
        <f t="shared" si="2"/>
        <v>22</v>
      </c>
    </row>
    <row r="6" spans="1:12">
      <c r="A6" s="14">
        <v>3</v>
      </c>
      <c r="B6" s="43">
        <v>7</v>
      </c>
      <c r="C6" s="42">
        <v>2</v>
      </c>
      <c r="D6" s="30">
        <f t="shared" si="0"/>
        <v>9</v>
      </c>
      <c r="E6" s="14">
        <v>18</v>
      </c>
      <c r="F6" s="41">
        <v>14</v>
      </c>
      <c r="G6" s="46">
        <v>15</v>
      </c>
      <c r="H6" s="38">
        <f t="shared" si="1"/>
        <v>29</v>
      </c>
      <c r="I6" s="15">
        <v>68</v>
      </c>
      <c r="J6" s="41">
        <v>13</v>
      </c>
      <c r="K6" s="46">
        <v>10</v>
      </c>
      <c r="L6" s="38">
        <f t="shared" si="2"/>
        <v>23</v>
      </c>
    </row>
    <row r="7" spans="1:12">
      <c r="A7" s="14">
        <v>4</v>
      </c>
      <c r="B7" s="43">
        <v>10</v>
      </c>
      <c r="C7" s="42">
        <v>5</v>
      </c>
      <c r="D7" s="30">
        <f t="shared" si="0"/>
        <v>15</v>
      </c>
      <c r="E7" s="14">
        <v>19</v>
      </c>
      <c r="F7" s="41">
        <v>7</v>
      </c>
      <c r="G7" s="46">
        <v>5</v>
      </c>
      <c r="H7" s="38">
        <f t="shared" si="1"/>
        <v>12</v>
      </c>
      <c r="I7" s="15">
        <v>69</v>
      </c>
      <c r="J7" s="41">
        <v>8</v>
      </c>
      <c r="K7" s="46">
        <v>8</v>
      </c>
      <c r="L7" s="38">
        <f t="shared" si="2"/>
        <v>16</v>
      </c>
    </row>
    <row r="8" spans="1:12">
      <c r="A8" s="14">
        <v>5</v>
      </c>
      <c r="B8" s="43">
        <v>2</v>
      </c>
      <c r="C8" s="42">
        <v>9</v>
      </c>
      <c r="D8" s="30">
        <f t="shared" si="0"/>
        <v>11</v>
      </c>
      <c r="E8" s="14">
        <v>20</v>
      </c>
      <c r="F8" s="41">
        <v>13</v>
      </c>
      <c r="G8" s="46">
        <v>18</v>
      </c>
      <c r="H8" s="38">
        <f t="shared" si="1"/>
        <v>31</v>
      </c>
      <c r="I8" s="15">
        <v>70</v>
      </c>
      <c r="J8" s="41">
        <v>5</v>
      </c>
      <c r="K8" s="46">
        <v>7</v>
      </c>
      <c r="L8" s="38">
        <f t="shared" si="2"/>
        <v>12</v>
      </c>
    </row>
    <row r="9" spans="1:12">
      <c r="A9" s="14">
        <v>6</v>
      </c>
      <c r="B9" s="43">
        <v>8</v>
      </c>
      <c r="C9" s="42">
        <v>5</v>
      </c>
      <c r="D9" s="30">
        <f t="shared" si="0"/>
        <v>13</v>
      </c>
      <c r="E9" s="14">
        <v>21</v>
      </c>
      <c r="F9" s="41">
        <v>8</v>
      </c>
      <c r="G9" s="46">
        <v>8</v>
      </c>
      <c r="H9" s="38">
        <f t="shared" si="1"/>
        <v>16</v>
      </c>
      <c r="I9" s="15">
        <v>71</v>
      </c>
      <c r="J9" s="41">
        <v>7</v>
      </c>
      <c r="K9" s="46">
        <v>5</v>
      </c>
      <c r="L9" s="38">
        <f t="shared" si="2"/>
        <v>12</v>
      </c>
    </row>
    <row r="10" spans="1:12">
      <c r="A10" s="14">
        <v>7</v>
      </c>
      <c r="B10" s="43">
        <v>4</v>
      </c>
      <c r="C10" s="42">
        <v>10</v>
      </c>
      <c r="D10" s="30">
        <f t="shared" si="0"/>
        <v>14</v>
      </c>
      <c r="E10" s="14">
        <v>22</v>
      </c>
      <c r="F10" s="41">
        <v>9</v>
      </c>
      <c r="G10" s="46">
        <v>6</v>
      </c>
      <c r="H10" s="38">
        <f t="shared" si="1"/>
        <v>15</v>
      </c>
      <c r="I10" s="15">
        <v>72</v>
      </c>
      <c r="J10" s="41">
        <v>3</v>
      </c>
      <c r="K10" s="46">
        <v>7</v>
      </c>
      <c r="L10" s="38">
        <f t="shared" si="2"/>
        <v>10</v>
      </c>
    </row>
    <row r="11" spans="1:12">
      <c r="A11" s="14">
        <v>8</v>
      </c>
      <c r="B11" s="43">
        <v>8</v>
      </c>
      <c r="C11" s="42">
        <v>3</v>
      </c>
      <c r="D11" s="30">
        <f t="shared" si="0"/>
        <v>11</v>
      </c>
      <c r="E11" s="14">
        <v>23</v>
      </c>
      <c r="F11" s="41">
        <v>4</v>
      </c>
      <c r="G11" s="46">
        <v>7</v>
      </c>
      <c r="H11" s="38">
        <f t="shared" si="1"/>
        <v>11</v>
      </c>
      <c r="I11" s="15">
        <v>73</v>
      </c>
      <c r="J11" s="41">
        <v>4</v>
      </c>
      <c r="K11" s="46">
        <v>6</v>
      </c>
      <c r="L11" s="38">
        <f t="shared" si="2"/>
        <v>10</v>
      </c>
    </row>
    <row r="12" spans="1:12">
      <c r="A12" s="14">
        <v>9</v>
      </c>
      <c r="B12" s="43">
        <v>4</v>
      </c>
      <c r="C12" s="42">
        <v>6</v>
      </c>
      <c r="D12" s="30">
        <f t="shared" si="0"/>
        <v>10</v>
      </c>
      <c r="E12" s="14">
        <v>24</v>
      </c>
      <c r="F12" s="41">
        <v>6</v>
      </c>
      <c r="G12" s="46">
        <v>10</v>
      </c>
      <c r="H12" s="38">
        <f t="shared" si="1"/>
        <v>16</v>
      </c>
      <c r="I12" s="15">
        <v>74</v>
      </c>
      <c r="J12" s="41">
        <v>10</v>
      </c>
      <c r="K12" s="46">
        <v>5</v>
      </c>
      <c r="L12" s="38">
        <f t="shared" si="2"/>
        <v>15</v>
      </c>
    </row>
    <row r="13" spans="1:12">
      <c r="A13" s="14">
        <v>10</v>
      </c>
      <c r="B13" s="43">
        <v>12</v>
      </c>
      <c r="C13" s="42">
        <v>9</v>
      </c>
      <c r="D13" s="30">
        <f t="shared" si="0"/>
        <v>21</v>
      </c>
      <c r="E13" s="14">
        <v>25</v>
      </c>
      <c r="F13" s="41">
        <v>9</v>
      </c>
      <c r="G13" s="46">
        <v>5</v>
      </c>
      <c r="H13" s="38">
        <f t="shared" si="1"/>
        <v>14</v>
      </c>
      <c r="I13" s="15">
        <v>75</v>
      </c>
      <c r="J13" s="41">
        <v>5</v>
      </c>
      <c r="K13" s="46">
        <v>12</v>
      </c>
      <c r="L13" s="38">
        <f t="shared" si="2"/>
        <v>17</v>
      </c>
    </row>
    <row r="14" spans="1:12">
      <c r="A14" s="14">
        <v>11</v>
      </c>
      <c r="B14" s="43">
        <v>14</v>
      </c>
      <c r="C14" s="42">
        <v>9</v>
      </c>
      <c r="D14" s="30">
        <f t="shared" si="0"/>
        <v>23</v>
      </c>
      <c r="E14" s="14">
        <v>26</v>
      </c>
      <c r="F14" s="41">
        <v>8</v>
      </c>
      <c r="G14" s="46">
        <v>5</v>
      </c>
      <c r="H14" s="38">
        <f t="shared" si="1"/>
        <v>13</v>
      </c>
      <c r="I14" s="15">
        <v>76</v>
      </c>
      <c r="J14" s="41">
        <v>7</v>
      </c>
      <c r="K14" s="46">
        <v>5</v>
      </c>
      <c r="L14" s="38">
        <f t="shared" si="2"/>
        <v>12</v>
      </c>
    </row>
    <row r="15" spans="1:12">
      <c r="A15" s="14">
        <v>12</v>
      </c>
      <c r="B15" s="43">
        <v>5</v>
      </c>
      <c r="C15" s="42">
        <v>8</v>
      </c>
      <c r="D15" s="30">
        <f t="shared" si="0"/>
        <v>13</v>
      </c>
      <c r="E15" s="14">
        <v>27</v>
      </c>
      <c r="F15" s="41">
        <v>10</v>
      </c>
      <c r="G15" s="46">
        <v>12</v>
      </c>
      <c r="H15" s="38">
        <f t="shared" si="1"/>
        <v>22</v>
      </c>
      <c r="I15" s="15">
        <v>77</v>
      </c>
      <c r="J15" s="41">
        <v>6</v>
      </c>
      <c r="K15" s="46">
        <v>12</v>
      </c>
      <c r="L15" s="38">
        <f t="shared" si="2"/>
        <v>18</v>
      </c>
    </row>
    <row r="16" spans="1:12">
      <c r="A16" s="14">
        <v>13</v>
      </c>
      <c r="B16" s="43">
        <v>9</v>
      </c>
      <c r="C16" s="42">
        <v>15</v>
      </c>
      <c r="D16" s="30">
        <f t="shared" si="0"/>
        <v>24</v>
      </c>
      <c r="E16" s="14">
        <v>28</v>
      </c>
      <c r="F16" s="43">
        <v>3</v>
      </c>
      <c r="G16" s="47">
        <v>9</v>
      </c>
      <c r="H16" s="38">
        <f t="shared" si="1"/>
        <v>12</v>
      </c>
      <c r="I16" s="15">
        <v>78</v>
      </c>
      <c r="J16" s="41">
        <v>7</v>
      </c>
      <c r="K16" s="46">
        <v>5</v>
      </c>
      <c r="L16" s="38">
        <f t="shared" si="2"/>
        <v>12</v>
      </c>
    </row>
    <row r="17" spans="1:12" ht="14.25" thickBot="1">
      <c r="A17" s="24">
        <v>14</v>
      </c>
      <c r="B17" s="44">
        <v>15</v>
      </c>
      <c r="C17" s="45">
        <v>15</v>
      </c>
      <c r="D17" s="33">
        <f t="shared" si="0"/>
        <v>30</v>
      </c>
      <c r="E17" s="14">
        <v>29</v>
      </c>
      <c r="F17" s="43">
        <v>11</v>
      </c>
      <c r="G17" s="47">
        <v>10</v>
      </c>
      <c r="H17" s="38">
        <f t="shared" si="1"/>
        <v>21</v>
      </c>
      <c r="I17" s="15">
        <v>79</v>
      </c>
      <c r="J17" s="41">
        <v>2</v>
      </c>
      <c r="K17" s="46">
        <v>6</v>
      </c>
      <c r="L17" s="38">
        <f t="shared" si="2"/>
        <v>8</v>
      </c>
    </row>
    <row r="18" spans="1:12" ht="15" thickTop="1" thickBot="1">
      <c r="A18" s="23" t="s">
        <v>6</v>
      </c>
      <c r="B18" s="34">
        <f>SUM(B3:B17)</f>
        <v>116</v>
      </c>
      <c r="C18" s="35">
        <f>SUM(C3:C17)</f>
        <v>109</v>
      </c>
      <c r="D18" s="36">
        <f>SUM(B18:C18)</f>
        <v>225</v>
      </c>
      <c r="E18" s="14">
        <v>30</v>
      </c>
      <c r="F18" s="43">
        <v>1</v>
      </c>
      <c r="G18" s="47">
        <v>7</v>
      </c>
      <c r="H18" s="38">
        <f t="shared" si="1"/>
        <v>8</v>
      </c>
      <c r="I18" s="15">
        <v>80</v>
      </c>
      <c r="J18" s="41">
        <v>5</v>
      </c>
      <c r="K18" s="46">
        <v>5</v>
      </c>
      <c r="L18" s="38">
        <f t="shared" si="2"/>
        <v>10</v>
      </c>
    </row>
    <row r="19" spans="1:12">
      <c r="E19" s="14">
        <v>31</v>
      </c>
      <c r="F19" s="43">
        <v>9</v>
      </c>
      <c r="G19" s="47">
        <v>4</v>
      </c>
      <c r="H19" s="38">
        <f t="shared" si="1"/>
        <v>13</v>
      </c>
      <c r="I19" s="15">
        <v>81</v>
      </c>
      <c r="J19" s="41">
        <v>4</v>
      </c>
      <c r="K19" s="46">
        <v>5</v>
      </c>
      <c r="L19" s="38">
        <f t="shared" si="2"/>
        <v>9</v>
      </c>
    </row>
    <row r="20" spans="1:12">
      <c r="E20" s="14">
        <v>32</v>
      </c>
      <c r="F20" s="43">
        <v>7</v>
      </c>
      <c r="G20" s="47">
        <v>3</v>
      </c>
      <c r="H20" s="38">
        <f t="shared" si="1"/>
        <v>10</v>
      </c>
      <c r="I20" s="15">
        <v>82</v>
      </c>
      <c r="J20" s="41">
        <v>2</v>
      </c>
      <c r="K20" s="46">
        <v>6</v>
      </c>
      <c r="L20" s="38">
        <f t="shared" si="2"/>
        <v>8</v>
      </c>
    </row>
    <row r="21" spans="1:12">
      <c r="E21" s="14">
        <v>33</v>
      </c>
      <c r="F21" s="43">
        <v>9</v>
      </c>
      <c r="G21" s="47">
        <v>9</v>
      </c>
      <c r="H21" s="38">
        <f t="shared" si="1"/>
        <v>18</v>
      </c>
      <c r="I21" s="15">
        <v>83</v>
      </c>
      <c r="J21" s="41">
        <v>5</v>
      </c>
      <c r="K21" s="46">
        <v>5</v>
      </c>
      <c r="L21" s="38">
        <f t="shared" si="2"/>
        <v>10</v>
      </c>
    </row>
    <row r="22" spans="1:12">
      <c r="E22" s="14">
        <v>34</v>
      </c>
      <c r="F22" s="43">
        <v>8</v>
      </c>
      <c r="G22" s="47">
        <v>6</v>
      </c>
      <c r="H22" s="38">
        <f t="shared" si="1"/>
        <v>14</v>
      </c>
      <c r="I22" s="15">
        <v>84</v>
      </c>
      <c r="J22" s="43">
        <v>4</v>
      </c>
      <c r="K22" s="47">
        <v>1</v>
      </c>
      <c r="L22" s="38">
        <f t="shared" si="2"/>
        <v>5</v>
      </c>
    </row>
    <row r="23" spans="1:12">
      <c r="E23" s="14">
        <v>35</v>
      </c>
      <c r="F23" s="43">
        <v>9</v>
      </c>
      <c r="G23" s="47">
        <v>12</v>
      </c>
      <c r="H23" s="38">
        <f t="shared" si="1"/>
        <v>21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5</v>
      </c>
      <c r="G24" s="47">
        <v>7</v>
      </c>
      <c r="H24" s="38">
        <f t="shared" si="1"/>
        <v>12</v>
      </c>
      <c r="I24" s="15">
        <v>86</v>
      </c>
      <c r="J24" s="43">
        <v>2</v>
      </c>
      <c r="K24" s="47">
        <v>3</v>
      </c>
      <c r="L24" s="38">
        <f t="shared" si="2"/>
        <v>5</v>
      </c>
    </row>
    <row r="25" spans="1:12">
      <c r="E25" s="14">
        <v>37</v>
      </c>
      <c r="F25" s="43">
        <v>11</v>
      </c>
      <c r="G25" s="47">
        <v>13</v>
      </c>
      <c r="H25" s="38">
        <f t="shared" si="1"/>
        <v>24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12</v>
      </c>
      <c r="G26" s="47">
        <v>14</v>
      </c>
      <c r="H26" s="38">
        <f t="shared" si="1"/>
        <v>26</v>
      </c>
      <c r="I26" s="15">
        <v>88</v>
      </c>
      <c r="J26" s="43">
        <v>3</v>
      </c>
      <c r="K26" s="47">
        <v>1</v>
      </c>
      <c r="L26" s="38">
        <f t="shared" si="2"/>
        <v>4</v>
      </c>
    </row>
    <row r="27" spans="1:12">
      <c r="E27" s="14">
        <v>39</v>
      </c>
      <c r="F27" s="43">
        <v>21</v>
      </c>
      <c r="G27" s="47">
        <v>7</v>
      </c>
      <c r="H27" s="38">
        <f t="shared" si="1"/>
        <v>28</v>
      </c>
      <c r="I27" s="15">
        <v>89</v>
      </c>
      <c r="J27" s="43">
        <v>1</v>
      </c>
      <c r="K27" s="47">
        <v>2</v>
      </c>
      <c r="L27" s="38">
        <f t="shared" si="2"/>
        <v>3</v>
      </c>
    </row>
    <row r="28" spans="1:12">
      <c r="E28" s="14">
        <v>40</v>
      </c>
      <c r="F28" s="43">
        <v>18</v>
      </c>
      <c r="G28" s="47">
        <v>16</v>
      </c>
      <c r="H28" s="38">
        <f t="shared" si="1"/>
        <v>34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17</v>
      </c>
      <c r="H29" s="38">
        <f t="shared" si="1"/>
        <v>29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15</v>
      </c>
      <c r="G30" s="47">
        <v>16</v>
      </c>
      <c r="H30" s="38">
        <f t="shared" si="1"/>
        <v>31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10</v>
      </c>
      <c r="G31" s="47">
        <v>16</v>
      </c>
      <c r="H31" s="38">
        <f t="shared" si="1"/>
        <v>26</v>
      </c>
      <c r="I31" s="15">
        <v>93</v>
      </c>
      <c r="J31" s="43">
        <v>0</v>
      </c>
      <c r="K31" s="47">
        <v>2</v>
      </c>
      <c r="L31" s="38">
        <f t="shared" si="2"/>
        <v>2</v>
      </c>
    </row>
    <row r="32" spans="1:12">
      <c r="E32" s="14">
        <v>44</v>
      </c>
      <c r="F32" s="43">
        <v>12</v>
      </c>
      <c r="G32" s="47">
        <v>12</v>
      </c>
      <c r="H32" s="38">
        <f t="shared" si="1"/>
        <v>24</v>
      </c>
      <c r="I32" s="15">
        <v>94</v>
      </c>
      <c r="J32" s="43">
        <v>0</v>
      </c>
      <c r="K32" s="47">
        <v>3</v>
      </c>
      <c r="L32" s="38">
        <f t="shared" si="2"/>
        <v>3</v>
      </c>
    </row>
    <row r="33" spans="5:12">
      <c r="E33" s="14">
        <v>45</v>
      </c>
      <c r="F33" s="43">
        <v>14</v>
      </c>
      <c r="G33" s="47">
        <v>11</v>
      </c>
      <c r="H33" s="38">
        <f t="shared" si="1"/>
        <v>25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17</v>
      </c>
      <c r="G34" s="47">
        <v>18</v>
      </c>
      <c r="H34" s="38">
        <f t="shared" si="1"/>
        <v>35</v>
      </c>
      <c r="I34" s="15">
        <v>96</v>
      </c>
      <c r="J34" s="43">
        <v>1</v>
      </c>
      <c r="K34" s="47">
        <v>0</v>
      </c>
      <c r="L34" s="38">
        <f t="shared" si="2"/>
        <v>1</v>
      </c>
    </row>
    <row r="35" spans="5:12">
      <c r="E35" s="14">
        <v>47</v>
      </c>
      <c r="F35" s="43">
        <v>17</v>
      </c>
      <c r="G35" s="47">
        <v>14</v>
      </c>
      <c r="H35" s="38">
        <f t="shared" si="1"/>
        <v>31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15</v>
      </c>
      <c r="G36" s="47">
        <v>14</v>
      </c>
      <c r="H36" s="38">
        <f t="shared" si="1"/>
        <v>29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10</v>
      </c>
      <c r="G37" s="47">
        <v>14</v>
      </c>
      <c r="H37" s="38">
        <f t="shared" si="1"/>
        <v>24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16</v>
      </c>
      <c r="G38" s="47">
        <v>5</v>
      </c>
      <c r="H38" s="38">
        <f t="shared" si="1"/>
        <v>21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6</v>
      </c>
      <c r="G39" s="47">
        <v>18</v>
      </c>
      <c r="H39" s="38">
        <f t="shared" si="1"/>
        <v>24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13</v>
      </c>
      <c r="G40" s="47">
        <v>12</v>
      </c>
      <c r="H40" s="38">
        <f t="shared" si="1"/>
        <v>25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14</v>
      </c>
      <c r="G41" s="47">
        <v>9</v>
      </c>
      <c r="H41" s="38">
        <f t="shared" si="1"/>
        <v>23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9</v>
      </c>
      <c r="G42" s="47">
        <v>5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10</v>
      </c>
      <c r="H43" s="38">
        <f t="shared" si="1"/>
        <v>19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15</v>
      </c>
      <c r="G44" s="47">
        <v>9</v>
      </c>
      <c r="H44" s="38">
        <f t="shared" si="1"/>
        <v>24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12</v>
      </c>
      <c r="H45" s="38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9</v>
      </c>
      <c r="H46" s="38">
        <f t="shared" si="1"/>
        <v>20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14</v>
      </c>
      <c r="G47" s="47">
        <v>15</v>
      </c>
      <c r="H47" s="38">
        <f t="shared" si="1"/>
        <v>29</v>
      </c>
      <c r="I47" s="25" t="s">
        <v>6</v>
      </c>
      <c r="J47" s="36">
        <f>SUM(J3:J46)</f>
        <v>136</v>
      </c>
      <c r="K47" s="39">
        <f>SUM(K3:K46)</f>
        <v>160</v>
      </c>
      <c r="L47" s="40">
        <f>SUM(J47:K47)</f>
        <v>296</v>
      </c>
    </row>
    <row r="48" spans="5:12">
      <c r="E48" s="14">
        <v>60</v>
      </c>
      <c r="F48" s="43">
        <v>12</v>
      </c>
      <c r="G48" s="47">
        <v>9</v>
      </c>
      <c r="H48" s="38">
        <f t="shared" si="1"/>
        <v>21</v>
      </c>
    </row>
    <row r="49" spans="5:12" ht="14.25" thickBot="1">
      <c r="E49" s="14">
        <v>61</v>
      </c>
      <c r="F49" s="43">
        <v>12</v>
      </c>
      <c r="G49" s="47">
        <v>10</v>
      </c>
      <c r="H49" s="38">
        <f t="shared" si="1"/>
        <v>22</v>
      </c>
      <c r="J49" s="4" t="s">
        <v>187</v>
      </c>
    </row>
    <row r="50" spans="5:12">
      <c r="E50" s="14">
        <v>62</v>
      </c>
      <c r="F50" s="43">
        <v>14</v>
      </c>
      <c r="G50" s="47">
        <v>10</v>
      </c>
      <c r="H50" s="38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15</v>
      </c>
      <c r="G51" s="47">
        <v>21</v>
      </c>
      <c r="H51" s="38">
        <f t="shared" si="1"/>
        <v>36</v>
      </c>
      <c r="J51" s="73">
        <f>SUM(B18,F53,J47)</f>
        <v>789</v>
      </c>
      <c r="K51" s="74">
        <f>SUM(C18,G53,K47)</f>
        <v>814</v>
      </c>
      <c r="L51" s="75">
        <f>SUM(J51:K51)</f>
        <v>1603</v>
      </c>
    </row>
    <row r="52" spans="5:12" ht="14.25" thickBot="1">
      <c r="E52" s="24">
        <v>64</v>
      </c>
      <c r="F52" s="44">
        <v>12</v>
      </c>
      <c r="G52" s="48">
        <v>15</v>
      </c>
      <c r="H52" s="33">
        <f t="shared" si="1"/>
        <v>27</v>
      </c>
    </row>
    <row r="53" spans="5:12" ht="15" thickTop="1" thickBot="1">
      <c r="E53" s="23" t="s">
        <v>6</v>
      </c>
      <c r="F53" s="36">
        <f>SUM(F3:F52)</f>
        <v>537</v>
      </c>
      <c r="G53" s="39">
        <f>SUM(G3:G52)</f>
        <v>545</v>
      </c>
      <c r="H53" s="40">
        <f>SUM(F53:G53)</f>
        <v>1082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zoomScaleNormal="75" workbookViewId="0">
      <selection activeCell="G15" sqref="G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3</v>
      </c>
      <c r="C3" s="42">
        <v>0</v>
      </c>
      <c r="D3" s="28">
        <f>SUM(B3:C3)</f>
        <v>3</v>
      </c>
      <c r="E3" s="19">
        <v>15</v>
      </c>
      <c r="F3" s="49">
        <v>0</v>
      </c>
      <c r="G3" s="46">
        <v>0</v>
      </c>
      <c r="H3" s="37">
        <f>SUM(F3:G3)</f>
        <v>0</v>
      </c>
      <c r="I3" s="20">
        <v>65</v>
      </c>
      <c r="J3" s="49">
        <v>2</v>
      </c>
      <c r="K3" s="46">
        <v>1</v>
      </c>
      <c r="L3" s="37">
        <f>SUM(J3:K3)</f>
        <v>3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0</v>
      </c>
      <c r="C5" s="42">
        <v>2</v>
      </c>
      <c r="D5" s="30">
        <f t="shared" si="0"/>
        <v>2</v>
      </c>
      <c r="E5" s="14">
        <v>17</v>
      </c>
      <c r="F5" s="41">
        <v>3</v>
      </c>
      <c r="G5" s="46">
        <v>0</v>
      </c>
      <c r="H5" s="38">
        <f t="shared" si="1"/>
        <v>3</v>
      </c>
      <c r="I5" s="15">
        <v>67</v>
      </c>
      <c r="J5" s="41">
        <v>0</v>
      </c>
      <c r="K5" s="46">
        <v>2</v>
      </c>
      <c r="L5" s="38">
        <f t="shared" si="2"/>
        <v>2</v>
      </c>
    </row>
    <row r="6" spans="1:12">
      <c r="A6" s="14">
        <v>3</v>
      </c>
      <c r="B6" s="43">
        <v>1</v>
      </c>
      <c r="C6" s="42">
        <v>0</v>
      </c>
      <c r="D6" s="30">
        <f t="shared" si="0"/>
        <v>1</v>
      </c>
      <c r="E6" s="14">
        <v>18</v>
      </c>
      <c r="F6" s="41">
        <v>1</v>
      </c>
      <c r="G6" s="46">
        <v>0</v>
      </c>
      <c r="H6" s="38">
        <f t="shared" si="1"/>
        <v>1</v>
      </c>
      <c r="I6" s="15">
        <v>68</v>
      </c>
      <c r="J6" s="41">
        <v>0</v>
      </c>
      <c r="K6" s="46">
        <v>0</v>
      </c>
      <c r="L6" s="38">
        <f t="shared" si="2"/>
        <v>0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2</v>
      </c>
      <c r="K7" s="46">
        <v>2</v>
      </c>
      <c r="L7" s="38">
        <f t="shared" si="2"/>
        <v>4</v>
      </c>
    </row>
    <row r="8" spans="1:12">
      <c r="A8" s="14">
        <v>5</v>
      </c>
      <c r="B8" s="43">
        <v>2</v>
      </c>
      <c r="C8" s="42">
        <v>1</v>
      </c>
      <c r="D8" s="30">
        <f t="shared" si="0"/>
        <v>3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1</v>
      </c>
      <c r="K8" s="46">
        <v>4</v>
      </c>
      <c r="L8" s="38">
        <f t="shared" si="2"/>
        <v>5</v>
      </c>
    </row>
    <row r="9" spans="1:12">
      <c r="A9" s="14">
        <v>6</v>
      </c>
      <c r="B9" s="43">
        <v>1</v>
      </c>
      <c r="C9" s="42">
        <v>3</v>
      </c>
      <c r="D9" s="30">
        <f t="shared" si="0"/>
        <v>4</v>
      </c>
      <c r="E9" s="14">
        <v>21</v>
      </c>
      <c r="F9" s="41">
        <v>3</v>
      </c>
      <c r="G9" s="46">
        <v>3</v>
      </c>
      <c r="H9" s="38">
        <f t="shared" si="1"/>
        <v>6</v>
      </c>
      <c r="I9" s="15">
        <v>71</v>
      </c>
      <c r="J9" s="41">
        <v>2</v>
      </c>
      <c r="K9" s="46">
        <v>3</v>
      </c>
      <c r="L9" s="38">
        <f t="shared" si="2"/>
        <v>5</v>
      </c>
    </row>
    <row r="10" spans="1:12">
      <c r="A10" s="14">
        <v>7</v>
      </c>
      <c r="B10" s="43">
        <v>2</v>
      </c>
      <c r="C10" s="42">
        <v>2</v>
      </c>
      <c r="D10" s="30">
        <f t="shared" si="0"/>
        <v>4</v>
      </c>
      <c r="E10" s="14">
        <v>22</v>
      </c>
      <c r="F10" s="41">
        <v>3</v>
      </c>
      <c r="G10" s="46">
        <v>2</v>
      </c>
      <c r="H10" s="38">
        <f t="shared" si="1"/>
        <v>5</v>
      </c>
      <c r="I10" s="15">
        <v>72</v>
      </c>
      <c r="J10" s="41">
        <v>1</v>
      </c>
      <c r="K10" s="46">
        <v>1</v>
      </c>
      <c r="L10" s="38">
        <f t="shared" si="2"/>
        <v>2</v>
      </c>
    </row>
    <row r="11" spans="1:12">
      <c r="A11" s="14">
        <v>8</v>
      </c>
      <c r="B11" s="43">
        <v>0</v>
      </c>
      <c r="C11" s="42">
        <v>2</v>
      </c>
      <c r="D11" s="30">
        <f t="shared" si="0"/>
        <v>2</v>
      </c>
      <c r="E11" s="14">
        <v>23</v>
      </c>
      <c r="F11" s="41">
        <v>3</v>
      </c>
      <c r="G11" s="46">
        <v>3</v>
      </c>
      <c r="H11" s="38">
        <f t="shared" si="1"/>
        <v>6</v>
      </c>
      <c r="I11" s="15">
        <v>73</v>
      </c>
      <c r="J11" s="41">
        <v>2</v>
      </c>
      <c r="K11" s="46">
        <v>2</v>
      </c>
      <c r="L11" s="38">
        <f t="shared" si="2"/>
        <v>4</v>
      </c>
    </row>
    <row r="12" spans="1:12">
      <c r="A12" s="14">
        <v>9</v>
      </c>
      <c r="B12" s="43">
        <v>2</v>
      </c>
      <c r="C12" s="42">
        <v>0</v>
      </c>
      <c r="D12" s="30">
        <f t="shared" si="0"/>
        <v>2</v>
      </c>
      <c r="E12" s="14">
        <v>24</v>
      </c>
      <c r="F12" s="41">
        <v>3</v>
      </c>
      <c r="G12" s="46">
        <v>1</v>
      </c>
      <c r="H12" s="38">
        <f t="shared" si="1"/>
        <v>4</v>
      </c>
      <c r="I12" s="15">
        <v>74</v>
      </c>
      <c r="J12" s="41">
        <v>2</v>
      </c>
      <c r="K12" s="46">
        <v>3</v>
      </c>
      <c r="L12" s="38">
        <f t="shared" si="2"/>
        <v>5</v>
      </c>
    </row>
    <row r="13" spans="1:12">
      <c r="A13" s="14">
        <v>10</v>
      </c>
      <c r="B13" s="43">
        <v>1</v>
      </c>
      <c r="C13" s="42">
        <v>1</v>
      </c>
      <c r="D13" s="30">
        <f t="shared" si="0"/>
        <v>2</v>
      </c>
      <c r="E13" s="14">
        <v>25</v>
      </c>
      <c r="F13" s="41">
        <v>4</v>
      </c>
      <c r="G13" s="46">
        <v>6</v>
      </c>
      <c r="H13" s="38">
        <f t="shared" si="1"/>
        <v>10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0</v>
      </c>
      <c r="C14" s="42">
        <v>3</v>
      </c>
      <c r="D14" s="30">
        <f t="shared" si="0"/>
        <v>3</v>
      </c>
      <c r="E14" s="14">
        <v>26</v>
      </c>
      <c r="F14" s="41">
        <v>5</v>
      </c>
      <c r="G14" s="46">
        <v>3</v>
      </c>
      <c r="H14" s="38">
        <f t="shared" si="1"/>
        <v>8</v>
      </c>
      <c r="I14" s="15">
        <v>76</v>
      </c>
      <c r="J14" s="41">
        <v>3</v>
      </c>
      <c r="K14" s="46">
        <v>3</v>
      </c>
      <c r="L14" s="38">
        <f t="shared" si="2"/>
        <v>6</v>
      </c>
    </row>
    <row r="15" spans="1:12">
      <c r="A15" s="14">
        <v>12</v>
      </c>
      <c r="B15" s="43">
        <v>1</v>
      </c>
      <c r="C15" s="42">
        <v>1</v>
      </c>
      <c r="D15" s="30">
        <f t="shared" si="0"/>
        <v>2</v>
      </c>
      <c r="E15" s="14">
        <v>27</v>
      </c>
      <c r="F15" s="41">
        <v>1</v>
      </c>
      <c r="G15" s="46">
        <v>3</v>
      </c>
      <c r="H15" s="38">
        <f t="shared" si="1"/>
        <v>4</v>
      </c>
      <c r="I15" s="15">
        <v>77</v>
      </c>
      <c r="J15" s="41">
        <v>2</v>
      </c>
      <c r="K15" s="46">
        <v>5</v>
      </c>
      <c r="L15" s="38">
        <f t="shared" si="2"/>
        <v>7</v>
      </c>
    </row>
    <row r="16" spans="1:12">
      <c r="A16" s="14">
        <v>13</v>
      </c>
      <c r="B16" s="43">
        <v>0</v>
      </c>
      <c r="C16" s="42">
        <v>1</v>
      </c>
      <c r="D16" s="30">
        <f t="shared" si="0"/>
        <v>1</v>
      </c>
      <c r="E16" s="14">
        <v>28</v>
      </c>
      <c r="F16" s="43">
        <v>3</v>
      </c>
      <c r="G16" s="47">
        <v>5</v>
      </c>
      <c r="H16" s="38">
        <f t="shared" si="1"/>
        <v>8</v>
      </c>
      <c r="I16" s="15">
        <v>78</v>
      </c>
      <c r="J16" s="41">
        <v>1</v>
      </c>
      <c r="K16" s="46">
        <v>1</v>
      </c>
      <c r="L16" s="38">
        <f t="shared" si="2"/>
        <v>2</v>
      </c>
    </row>
    <row r="17" spans="1:12" ht="14.25" thickBot="1">
      <c r="A17" s="24">
        <v>14</v>
      </c>
      <c r="B17" s="44">
        <v>2</v>
      </c>
      <c r="C17" s="45">
        <v>4</v>
      </c>
      <c r="D17" s="33">
        <f t="shared" si="0"/>
        <v>6</v>
      </c>
      <c r="E17" s="14">
        <v>29</v>
      </c>
      <c r="F17" s="43">
        <v>3</v>
      </c>
      <c r="G17" s="47">
        <v>1</v>
      </c>
      <c r="H17" s="38">
        <f t="shared" si="1"/>
        <v>4</v>
      </c>
      <c r="I17" s="15">
        <v>79</v>
      </c>
      <c r="J17" s="41">
        <v>1</v>
      </c>
      <c r="K17" s="46">
        <v>2</v>
      </c>
      <c r="L17" s="38">
        <f t="shared" si="2"/>
        <v>3</v>
      </c>
    </row>
    <row r="18" spans="1:12" ht="15" thickTop="1" thickBot="1">
      <c r="A18" s="23" t="s">
        <v>6</v>
      </c>
      <c r="B18" s="34">
        <f>SUM(B3:B17)</f>
        <v>16</v>
      </c>
      <c r="C18" s="35">
        <f>SUM(C3:C17)</f>
        <v>22</v>
      </c>
      <c r="D18" s="36">
        <f>SUM(B18:C18)</f>
        <v>38</v>
      </c>
      <c r="E18" s="14">
        <v>30</v>
      </c>
      <c r="F18" s="43">
        <v>2</v>
      </c>
      <c r="G18" s="47">
        <v>2</v>
      </c>
      <c r="H18" s="38">
        <f t="shared" si="1"/>
        <v>4</v>
      </c>
      <c r="I18" s="15">
        <v>80</v>
      </c>
      <c r="J18" s="41">
        <v>2</v>
      </c>
      <c r="K18" s="46">
        <v>5</v>
      </c>
      <c r="L18" s="38">
        <f t="shared" si="2"/>
        <v>7</v>
      </c>
    </row>
    <row r="19" spans="1:12">
      <c r="E19" s="14">
        <v>31</v>
      </c>
      <c r="F19" s="43">
        <v>1</v>
      </c>
      <c r="G19" s="47">
        <v>5</v>
      </c>
      <c r="H19" s="38">
        <f t="shared" si="1"/>
        <v>6</v>
      </c>
      <c r="I19" s="15">
        <v>81</v>
      </c>
      <c r="J19" s="41">
        <v>1</v>
      </c>
      <c r="K19" s="46">
        <v>2</v>
      </c>
      <c r="L19" s="38">
        <f t="shared" si="2"/>
        <v>3</v>
      </c>
    </row>
    <row r="20" spans="1:12">
      <c r="E20" s="14">
        <v>32</v>
      </c>
      <c r="F20" s="43">
        <v>4</v>
      </c>
      <c r="G20" s="47">
        <v>4</v>
      </c>
      <c r="H20" s="38">
        <f t="shared" si="1"/>
        <v>8</v>
      </c>
      <c r="I20" s="15">
        <v>82</v>
      </c>
      <c r="J20" s="41">
        <v>1</v>
      </c>
      <c r="K20" s="46">
        <v>3</v>
      </c>
      <c r="L20" s="38">
        <f t="shared" si="2"/>
        <v>4</v>
      </c>
    </row>
    <row r="21" spans="1:12">
      <c r="E21" s="14">
        <v>33</v>
      </c>
      <c r="F21" s="43">
        <v>5</v>
      </c>
      <c r="G21" s="47">
        <v>1</v>
      </c>
      <c r="H21" s="38">
        <f t="shared" si="1"/>
        <v>6</v>
      </c>
      <c r="I21" s="15">
        <v>83</v>
      </c>
      <c r="J21" s="41">
        <v>3</v>
      </c>
      <c r="K21" s="46">
        <v>1</v>
      </c>
      <c r="L21" s="38">
        <f t="shared" si="2"/>
        <v>4</v>
      </c>
    </row>
    <row r="22" spans="1:12">
      <c r="E22" s="14">
        <v>34</v>
      </c>
      <c r="F22" s="43">
        <v>1</v>
      </c>
      <c r="G22" s="47">
        <v>3</v>
      </c>
      <c r="H22" s="38">
        <f t="shared" si="1"/>
        <v>4</v>
      </c>
      <c r="I22" s="15">
        <v>84</v>
      </c>
      <c r="J22" s="43">
        <v>2</v>
      </c>
      <c r="K22" s="47">
        <v>0</v>
      </c>
      <c r="L22" s="38">
        <f t="shared" si="2"/>
        <v>2</v>
      </c>
    </row>
    <row r="23" spans="1:12">
      <c r="E23" s="14">
        <v>35</v>
      </c>
      <c r="F23" s="43">
        <v>2</v>
      </c>
      <c r="G23" s="47">
        <v>1</v>
      </c>
      <c r="H23" s="38">
        <f t="shared" si="1"/>
        <v>3</v>
      </c>
      <c r="I23" s="15">
        <v>85</v>
      </c>
      <c r="J23" s="43">
        <v>0</v>
      </c>
      <c r="K23" s="47">
        <v>1</v>
      </c>
      <c r="L23" s="38">
        <f t="shared" si="2"/>
        <v>1</v>
      </c>
    </row>
    <row r="24" spans="1:12">
      <c r="E24" s="14">
        <v>36</v>
      </c>
      <c r="F24" s="43">
        <v>1</v>
      </c>
      <c r="G24" s="47">
        <v>2</v>
      </c>
      <c r="H24" s="38">
        <f t="shared" si="1"/>
        <v>3</v>
      </c>
      <c r="I24" s="15">
        <v>86</v>
      </c>
      <c r="J24" s="43">
        <v>1</v>
      </c>
      <c r="K24" s="47">
        <v>5</v>
      </c>
      <c r="L24" s="38">
        <f t="shared" si="2"/>
        <v>6</v>
      </c>
    </row>
    <row r="25" spans="1:12">
      <c r="E25" s="14">
        <v>37</v>
      </c>
      <c r="F25" s="43">
        <v>2</v>
      </c>
      <c r="G25" s="47">
        <v>1</v>
      </c>
      <c r="H25" s="38">
        <f t="shared" si="1"/>
        <v>3</v>
      </c>
      <c r="I25" s="15">
        <v>87</v>
      </c>
      <c r="J25" s="43">
        <v>1</v>
      </c>
      <c r="K25" s="47">
        <v>3</v>
      </c>
      <c r="L25" s="38">
        <f t="shared" si="2"/>
        <v>4</v>
      </c>
    </row>
    <row r="26" spans="1:12">
      <c r="E26" s="14">
        <v>38</v>
      </c>
      <c r="F26" s="43">
        <v>1</v>
      </c>
      <c r="G26" s="47">
        <v>1</v>
      </c>
      <c r="H26" s="38">
        <f t="shared" si="1"/>
        <v>2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1</v>
      </c>
      <c r="G27" s="47">
        <v>2</v>
      </c>
      <c r="H27" s="38">
        <f t="shared" si="1"/>
        <v>3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1</v>
      </c>
      <c r="G28" s="47">
        <v>2</v>
      </c>
      <c r="H28" s="38">
        <f t="shared" si="1"/>
        <v>3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3</v>
      </c>
      <c r="G29" s="47">
        <v>3</v>
      </c>
      <c r="H29" s="38">
        <f t="shared" si="1"/>
        <v>6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</v>
      </c>
      <c r="G30" s="47">
        <v>5</v>
      </c>
      <c r="H30" s="38">
        <f t="shared" si="1"/>
        <v>6</v>
      </c>
      <c r="I30" s="15">
        <v>92</v>
      </c>
      <c r="J30" s="43">
        <v>1</v>
      </c>
      <c r="K30" s="47">
        <v>1</v>
      </c>
      <c r="L30" s="38">
        <f t="shared" si="2"/>
        <v>2</v>
      </c>
    </row>
    <row r="31" spans="1:12">
      <c r="E31" s="14">
        <v>43</v>
      </c>
      <c r="F31" s="43">
        <v>2</v>
      </c>
      <c r="G31" s="47">
        <v>1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4</v>
      </c>
      <c r="G32" s="47">
        <v>0</v>
      </c>
      <c r="H32" s="38">
        <f t="shared" si="1"/>
        <v>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</v>
      </c>
      <c r="G33" s="47">
        <v>2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1</v>
      </c>
      <c r="H34" s="38">
        <f t="shared" si="1"/>
        <v>2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2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</v>
      </c>
      <c r="G36" s="47">
        <v>3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2</v>
      </c>
      <c r="G37" s="47">
        <v>1</v>
      </c>
      <c r="H37" s="38">
        <f t="shared" si="1"/>
        <v>3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3</v>
      </c>
      <c r="H38" s="38">
        <f t="shared" si="1"/>
        <v>7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1</v>
      </c>
      <c r="G40" s="47">
        <v>4</v>
      </c>
      <c r="H40" s="38">
        <f t="shared" si="1"/>
        <v>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3</v>
      </c>
      <c r="G41" s="47">
        <v>3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3</v>
      </c>
      <c r="G42" s="47">
        <v>5</v>
      </c>
      <c r="H42" s="38">
        <f t="shared" si="1"/>
        <v>8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3</v>
      </c>
      <c r="G43" s="47">
        <v>5</v>
      </c>
      <c r="H43" s="38">
        <f t="shared" si="1"/>
        <v>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3</v>
      </c>
      <c r="H44" s="38">
        <f t="shared" si="1"/>
        <v>6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</v>
      </c>
      <c r="G46" s="47">
        <v>4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1</v>
      </c>
      <c r="H47" s="38">
        <f t="shared" si="1"/>
        <v>4</v>
      </c>
      <c r="I47" s="25" t="s">
        <v>6</v>
      </c>
      <c r="J47" s="36">
        <f>SUM(J3:J46)</f>
        <v>39</v>
      </c>
      <c r="K47" s="39">
        <f>SUM(K3:K46)</f>
        <v>57</v>
      </c>
      <c r="L47" s="40">
        <f>SUM(J47:K47)</f>
        <v>96</v>
      </c>
    </row>
    <row r="48" spans="5:12">
      <c r="E48" s="14">
        <v>60</v>
      </c>
      <c r="F48" s="43">
        <v>3</v>
      </c>
      <c r="G48" s="47">
        <v>3</v>
      </c>
      <c r="H48" s="38">
        <f t="shared" si="1"/>
        <v>6</v>
      </c>
    </row>
    <row r="49" spans="5:12" ht="14.25" thickBot="1">
      <c r="E49" s="14">
        <v>61</v>
      </c>
      <c r="F49" s="43">
        <v>5</v>
      </c>
      <c r="G49" s="47">
        <v>2</v>
      </c>
      <c r="H49" s="38">
        <f t="shared" si="1"/>
        <v>7</v>
      </c>
      <c r="J49" s="4" t="s">
        <v>185</v>
      </c>
    </row>
    <row r="50" spans="5:12">
      <c r="E50" s="14">
        <v>62</v>
      </c>
      <c r="F50" s="43">
        <v>4</v>
      </c>
      <c r="G50" s="47">
        <v>4</v>
      </c>
      <c r="H50" s="38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</v>
      </c>
      <c r="G51" s="47">
        <v>2</v>
      </c>
      <c r="H51" s="38">
        <f t="shared" si="1"/>
        <v>3</v>
      </c>
      <c r="J51" s="73">
        <f>SUM(B18,F53,J47)</f>
        <v>173</v>
      </c>
      <c r="K51" s="74">
        <f>SUM(C18,G53,K47)</f>
        <v>197</v>
      </c>
      <c r="L51" s="75">
        <f>SUM(J51:K51)</f>
        <v>370</v>
      </c>
    </row>
    <row r="52" spans="5:12" ht="14.25" thickBot="1">
      <c r="E52" s="24">
        <v>64</v>
      </c>
      <c r="F52" s="44">
        <v>6</v>
      </c>
      <c r="G52" s="48">
        <v>4</v>
      </c>
      <c r="H52" s="33">
        <f t="shared" si="1"/>
        <v>10</v>
      </c>
    </row>
    <row r="53" spans="5:12" ht="15" thickTop="1" thickBot="1">
      <c r="E53" s="23" t="s">
        <v>6</v>
      </c>
      <c r="F53" s="36">
        <f>SUM(F3:F52)</f>
        <v>118</v>
      </c>
      <c r="G53" s="39">
        <f>SUM(G3:G52)</f>
        <v>118</v>
      </c>
      <c r="H53" s="40">
        <f>SUM(F53:G53)</f>
        <v>236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zoomScale="78" zoomScaleNormal="78" workbookViewId="0">
      <selection activeCell="J22" sqref="J22:K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0</v>
      </c>
      <c r="C3" s="42">
        <v>2</v>
      </c>
      <c r="D3" s="28">
        <f>SUM(B3:C3)</f>
        <v>2</v>
      </c>
      <c r="E3" s="19">
        <v>15</v>
      </c>
      <c r="F3" s="49">
        <v>1</v>
      </c>
      <c r="G3" s="46">
        <v>0</v>
      </c>
      <c r="H3" s="37">
        <f>SUM(F3:G3)</f>
        <v>1</v>
      </c>
      <c r="I3" s="20">
        <v>65</v>
      </c>
      <c r="J3" s="49">
        <v>3</v>
      </c>
      <c r="K3" s="46">
        <v>1</v>
      </c>
      <c r="L3" s="37">
        <f>SUM(J3:K3)</f>
        <v>4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0</v>
      </c>
      <c r="G4" s="46">
        <v>0</v>
      </c>
      <c r="H4" s="38">
        <f t="shared" ref="H4:H52" si="1">SUM(F4:G4)</f>
        <v>0</v>
      </c>
      <c r="I4" s="15">
        <v>66</v>
      </c>
      <c r="J4" s="41">
        <v>2</v>
      </c>
      <c r="K4" s="46">
        <v>2</v>
      </c>
      <c r="L4" s="38">
        <f t="shared" ref="L4:L46" si="2">SUM(J4:K4)</f>
        <v>4</v>
      </c>
    </row>
    <row r="5" spans="1:12">
      <c r="A5" s="14">
        <v>2</v>
      </c>
      <c r="B5" s="43">
        <v>2</v>
      </c>
      <c r="C5" s="42">
        <v>0</v>
      </c>
      <c r="D5" s="30">
        <f t="shared" si="0"/>
        <v>2</v>
      </c>
      <c r="E5" s="14">
        <v>17</v>
      </c>
      <c r="F5" s="41">
        <v>1</v>
      </c>
      <c r="G5" s="46">
        <v>1</v>
      </c>
      <c r="H5" s="38">
        <f t="shared" si="1"/>
        <v>2</v>
      </c>
      <c r="I5" s="15">
        <v>67</v>
      </c>
      <c r="J5" s="41">
        <v>1</v>
      </c>
      <c r="K5" s="46">
        <v>1</v>
      </c>
      <c r="L5" s="38">
        <f t="shared" si="2"/>
        <v>2</v>
      </c>
    </row>
    <row r="6" spans="1:12">
      <c r="A6" s="14">
        <v>3</v>
      </c>
      <c r="B6" s="43">
        <v>1</v>
      </c>
      <c r="C6" s="42">
        <v>3</v>
      </c>
      <c r="D6" s="30">
        <f t="shared" si="0"/>
        <v>4</v>
      </c>
      <c r="E6" s="14">
        <v>18</v>
      </c>
      <c r="F6" s="41">
        <v>1</v>
      </c>
      <c r="G6" s="46">
        <v>2</v>
      </c>
      <c r="H6" s="38">
        <f t="shared" si="1"/>
        <v>3</v>
      </c>
      <c r="I6" s="15">
        <v>68</v>
      </c>
      <c r="J6" s="41">
        <v>2</v>
      </c>
      <c r="K6" s="46">
        <v>2</v>
      </c>
      <c r="L6" s="38">
        <f t="shared" si="2"/>
        <v>4</v>
      </c>
    </row>
    <row r="7" spans="1:12">
      <c r="A7" s="14">
        <v>4</v>
      </c>
      <c r="B7" s="43">
        <v>0</v>
      </c>
      <c r="C7" s="42">
        <v>1</v>
      </c>
      <c r="D7" s="30">
        <f t="shared" si="0"/>
        <v>1</v>
      </c>
      <c r="E7" s="14">
        <v>19</v>
      </c>
      <c r="F7" s="41">
        <v>0</v>
      </c>
      <c r="G7" s="46">
        <v>0</v>
      </c>
      <c r="H7" s="38">
        <f t="shared" si="1"/>
        <v>0</v>
      </c>
      <c r="I7" s="15">
        <v>69</v>
      </c>
      <c r="J7" s="41">
        <v>1</v>
      </c>
      <c r="K7" s="46">
        <v>3</v>
      </c>
      <c r="L7" s="38">
        <f t="shared" si="2"/>
        <v>4</v>
      </c>
    </row>
    <row r="8" spans="1:12">
      <c r="A8" s="14">
        <v>5</v>
      </c>
      <c r="B8" s="43">
        <v>1</v>
      </c>
      <c r="C8" s="42">
        <v>0</v>
      </c>
      <c r="D8" s="30">
        <f t="shared" si="0"/>
        <v>1</v>
      </c>
      <c r="E8" s="14">
        <v>20</v>
      </c>
      <c r="F8" s="41">
        <v>0</v>
      </c>
      <c r="G8" s="46">
        <v>4</v>
      </c>
      <c r="H8" s="38">
        <f t="shared" si="1"/>
        <v>4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1</v>
      </c>
      <c r="C9" s="42">
        <v>0</v>
      </c>
      <c r="D9" s="30">
        <f t="shared" si="0"/>
        <v>1</v>
      </c>
      <c r="E9" s="14">
        <v>21</v>
      </c>
      <c r="F9" s="41">
        <v>0</v>
      </c>
      <c r="G9" s="46">
        <v>0</v>
      </c>
      <c r="H9" s="38">
        <f t="shared" si="1"/>
        <v>0</v>
      </c>
      <c r="I9" s="15">
        <v>71</v>
      </c>
      <c r="J9" s="41">
        <v>0</v>
      </c>
      <c r="K9" s="46">
        <v>1</v>
      </c>
      <c r="L9" s="38">
        <f t="shared" si="2"/>
        <v>1</v>
      </c>
    </row>
    <row r="10" spans="1:12">
      <c r="A10" s="14">
        <v>7</v>
      </c>
      <c r="B10" s="43">
        <v>0</v>
      </c>
      <c r="C10" s="42">
        <v>0</v>
      </c>
      <c r="D10" s="30">
        <f t="shared" si="0"/>
        <v>0</v>
      </c>
      <c r="E10" s="14">
        <v>22</v>
      </c>
      <c r="F10" s="41">
        <v>0</v>
      </c>
      <c r="G10" s="46">
        <v>2</v>
      </c>
      <c r="H10" s="38">
        <f t="shared" si="1"/>
        <v>2</v>
      </c>
      <c r="I10" s="15">
        <v>72</v>
      </c>
      <c r="J10" s="41">
        <v>2</v>
      </c>
      <c r="K10" s="46">
        <v>1</v>
      </c>
      <c r="L10" s="38">
        <f t="shared" si="2"/>
        <v>3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1</v>
      </c>
      <c r="G11" s="46">
        <v>0</v>
      </c>
      <c r="H11" s="38">
        <f t="shared" si="1"/>
        <v>1</v>
      </c>
      <c r="I11" s="15">
        <v>73</v>
      </c>
      <c r="J11" s="41">
        <v>2</v>
      </c>
      <c r="K11" s="46">
        <v>3</v>
      </c>
      <c r="L11" s="38">
        <f t="shared" si="2"/>
        <v>5</v>
      </c>
    </row>
    <row r="12" spans="1:12">
      <c r="A12" s="14">
        <v>9</v>
      </c>
      <c r="B12" s="43">
        <v>2</v>
      </c>
      <c r="C12" s="42">
        <v>2</v>
      </c>
      <c r="D12" s="30">
        <f t="shared" si="0"/>
        <v>4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2</v>
      </c>
      <c r="K12" s="46">
        <v>1</v>
      </c>
      <c r="L12" s="38">
        <f t="shared" si="2"/>
        <v>3</v>
      </c>
    </row>
    <row r="13" spans="1:12">
      <c r="A13" s="14">
        <v>10</v>
      </c>
      <c r="B13" s="43">
        <v>1</v>
      </c>
      <c r="C13" s="42">
        <v>0</v>
      </c>
      <c r="D13" s="30">
        <f t="shared" si="0"/>
        <v>1</v>
      </c>
      <c r="E13" s="14">
        <v>25</v>
      </c>
      <c r="F13" s="41">
        <v>3</v>
      </c>
      <c r="G13" s="46">
        <v>5</v>
      </c>
      <c r="H13" s="38">
        <f t="shared" si="1"/>
        <v>8</v>
      </c>
      <c r="I13" s="15">
        <v>75</v>
      </c>
      <c r="J13" s="41">
        <v>1</v>
      </c>
      <c r="K13" s="46">
        <v>3</v>
      </c>
      <c r="L13" s="38">
        <f t="shared" si="2"/>
        <v>4</v>
      </c>
    </row>
    <row r="14" spans="1:12">
      <c r="A14" s="14">
        <v>11</v>
      </c>
      <c r="B14" s="43">
        <v>0</v>
      </c>
      <c r="C14" s="42">
        <v>1</v>
      </c>
      <c r="D14" s="30">
        <f t="shared" si="0"/>
        <v>1</v>
      </c>
      <c r="E14" s="14">
        <v>26</v>
      </c>
      <c r="F14" s="41">
        <v>1</v>
      </c>
      <c r="G14" s="46">
        <v>1</v>
      </c>
      <c r="H14" s="38">
        <f t="shared" si="1"/>
        <v>2</v>
      </c>
      <c r="I14" s="15">
        <v>76</v>
      </c>
      <c r="J14" s="41">
        <v>3</v>
      </c>
      <c r="K14" s="46">
        <v>2</v>
      </c>
      <c r="L14" s="38">
        <f t="shared" si="2"/>
        <v>5</v>
      </c>
    </row>
    <row r="15" spans="1:12">
      <c r="A15" s="14">
        <v>12</v>
      </c>
      <c r="B15" s="43">
        <v>1</v>
      </c>
      <c r="C15" s="42">
        <v>1</v>
      </c>
      <c r="D15" s="30">
        <f t="shared" si="0"/>
        <v>2</v>
      </c>
      <c r="E15" s="14">
        <v>27</v>
      </c>
      <c r="F15" s="41">
        <v>1</v>
      </c>
      <c r="G15" s="46">
        <v>1</v>
      </c>
      <c r="H15" s="38">
        <f t="shared" si="1"/>
        <v>2</v>
      </c>
      <c r="I15" s="15">
        <v>77</v>
      </c>
      <c r="J15" s="41">
        <v>2</v>
      </c>
      <c r="K15" s="46">
        <v>1</v>
      </c>
      <c r="L15" s="38">
        <f t="shared" si="2"/>
        <v>3</v>
      </c>
    </row>
    <row r="16" spans="1:12">
      <c r="A16" s="14">
        <v>13</v>
      </c>
      <c r="B16" s="43">
        <v>0</v>
      </c>
      <c r="C16" s="42">
        <v>0</v>
      </c>
      <c r="D16" s="30">
        <f t="shared" si="0"/>
        <v>0</v>
      </c>
      <c r="E16" s="14">
        <v>28</v>
      </c>
      <c r="F16" s="43">
        <v>0</v>
      </c>
      <c r="G16" s="47">
        <v>1</v>
      </c>
      <c r="H16" s="38">
        <f t="shared" si="1"/>
        <v>1</v>
      </c>
      <c r="I16" s="15">
        <v>78</v>
      </c>
      <c r="J16" s="41">
        <v>1</v>
      </c>
      <c r="K16" s="46">
        <v>4</v>
      </c>
      <c r="L16" s="38">
        <f t="shared" si="2"/>
        <v>5</v>
      </c>
    </row>
    <row r="17" spans="1:12" ht="14.25" thickBot="1">
      <c r="A17" s="24">
        <v>14</v>
      </c>
      <c r="B17" s="44">
        <v>1</v>
      </c>
      <c r="C17" s="45">
        <v>0</v>
      </c>
      <c r="D17" s="33">
        <f t="shared" si="0"/>
        <v>1</v>
      </c>
      <c r="E17" s="14">
        <v>29</v>
      </c>
      <c r="F17" s="43">
        <v>3</v>
      </c>
      <c r="G17" s="47">
        <v>3</v>
      </c>
      <c r="H17" s="38">
        <f t="shared" si="1"/>
        <v>6</v>
      </c>
      <c r="I17" s="15">
        <v>79</v>
      </c>
      <c r="J17" s="41">
        <v>2</v>
      </c>
      <c r="K17" s="46">
        <v>3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14</v>
      </c>
      <c r="C18" s="35">
        <f>SUM(C3:C17)</f>
        <v>12</v>
      </c>
      <c r="D18" s="36">
        <f>SUM(B18:C18)</f>
        <v>26</v>
      </c>
      <c r="E18" s="14">
        <v>30</v>
      </c>
      <c r="F18" s="43">
        <v>1</v>
      </c>
      <c r="G18" s="47">
        <v>3</v>
      </c>
      <c r="H18" s="38">
        <f t="shared" si="1"/>
        <v>4</v>
      </c>
      <c r="I18" s="15">
        <v>80</v>
      </c>
      <c r="J18" s="41">
        <v>2</v>
      </c>
      <c r="K18" s="46">
        <v>2</v>
      </c>
      <c r="L18" s="38">
        <f t="shared" si="2"/>
        <v>4</v>
      </c>
    </row>
    <row r="19" spans="1:12">
      <c r="E19" s="14">
        <v>31</v>
      </c>
      <c r="F19" s="43">
        <v>5</v>
      </c>
      <c r="G19" s="47">
        <v>1</v>
      </c>
      <c r="H19" s="38">
        <f t="shared" si="1"/>
        <v>6</v>
      </c>
      <c r="I19" s="15">
        <v>81</v>
      </c>
      <c r="J19" s="41">
        <v>2</v>
      </c>
      <c r="K19" s="46">
        <v>1</v>
      </c>
      <c r="L19" s="38">
        <f t="shared" si="2"/>
        <v>3</v>
      </c>
    </row>
    <row r="20" spans="1:12">
      <c r="E20" s="14">
        <v>32</v>
      </c>
      <c r="F20" s="43">
        <v>0</v>
      </c>
      <c r="G20" s="47">
        <v>1</v>
      </c>
      <c r="H20" s="38">
        <f t="shared" si="1"/>
        <v>1</v>
      </c>
      <c r="I20" s="15">
        <v>82</v>
      </c>
      <c r="J20" s="41">
        <v>2</v>
      </c>
      <c r="K20" s="46">
        <v>0</v>
      </c>
      <c r="L20" s="38">
        <f t="shared" si="2"/>
        <v>2</v>
      </c>
    </row>
    <row r="21" spans="1:12">
      <c r="E21" s="14">
        <v>33</v>
      </c>
      <c r="F21" s="43">
        <v>0</v>
      </c>
      <c r="G21" s="47">
        <v>1</v>
      </c>
      <c r="H21" s="38">
        <f t="shared" si="1"/>
        <v>1</v>
      </c>
      <c r="I21" s="15">
        <v>83</v>
      </c>
      <c r="J21" s="41">
        <v>2</v>
      </c>
      <c r="K21" s="46">
        <v>0</v>
      </c>
      <c r="L21" s="38">
        <f t="shared" si="2"/>
        <v>2</v>
      </c>
    </row>
    <row r="22" spans="1:12">
      <c r="E22" s="14">
        <v>34</v>
      </c>
      <c r="F22" s="43">
        <v>1</v>
      </c>
      <c r="G22" s="47">
        <v>1</v>
      </c>
      <c r="H22" s="38">
        <f t="shared" si="1"/>
        <v>2</v>
      </c>
      <c r="I22" s="15">
        <v>84</v>
      </c>
      <c r="J22" s="43">
        <v>0</v>
      </c>
      <c r="K22" s="47">
        <v>1</v>
      </c>
      <c r="L22" s="38">
        <f t="shared" si="2"/>
        <v>1</v>
      </c>
    </row>
    <row r="23" spans="1:12">
      <c r="E23" s="14">
        <v>35</v>
      </c>
      <c r="F23" s="43">
        <v>3</v>
      </c>
      <c r="G23" s="47">
        <v>2</v>
      </c>
      <c r="H23" s="38">
        <f t="shared" si="1"/>
        <v>5</v>
      </c>
      <c r="I23" s="15">
        <v>85</v>
      </c>
      <c r="J23" s="43">
        <v>1</v>
      </c>
      <c r="K23" s="47">
        <v>1</v>
      </c>
      <c r="L23" s="38">
        <f t="shared" si="2"/>
        <v>2</v>
      </c>
    </row>
    <row r="24" spans="1:12">
      <c r="E24" s="14">
        <v>36</v>
      </c>
      <c r="F24" s="43">
        <v>2</v>
      </c>
      <c r="G24" s="47">
        <v>1</v>
      </c>
      <c r="H24" s="38">
        <f t="shared" si="1"/>
        <v>3</v>
      </c>
      <c r="I24" s="15">
        <v>86</v>
      </c>
      <c r="J24" s="43">
        <v>1</v>
      </c>
      <c r="K24" s="47">
        <v>1</v>
      </c>
      <c r="L24" s="38">
        <f t="shared" si="2"/>
        <v>2</v>
      </c>
    </row>
    <row r="25" spans="1:12">
      <c r="E25" s="14">
        <v>37</v>
      </c>
      <c r="F25" s="43">
        <v>3</v>
      </c>
      <c r="G25" s="47">
        <v>2</v>
      </c>
      <c r="H25" s="38">
        <f t="shared" si="1"/>
        <v>5</v>
      </c>
      <c r="I25" s="15">
        <v>87</v>
      </c>
      <c r="J25" s="43">
        <v>0</v>
      </c>
      <c r="K25" s="47">
        <v>0</v>
      </c>
      <c r="L25" s="38">
        <f t="shared" si="2"/>
        <v>0</v>
      </c>
    </row>
    <row r="26" spans="1:12">
      <c r="E26" s="14">
        <v>38</v>
      </c>
      <c r="F26" s="43">
        <v>1</v>
      </c>
      <c r="G26" s="47">
        <v>3</v>
      </c>
      <c r="H26" s="38">
        <f t="shared" si="1"/>
        <v>4</v>
      </c>
      <c r="I26" s="15">
        <v>88</v>
      </c>
      <c r="J26" s="43">
        <v>0</v>
      </c>
      <c r="K26" s="47">
        <v>2</v>
      </c>
      <c r="L26" s="38">
        <f t="shared" si="2"/>
        <v>2</v>
      </c>
    </row>
    <row r="27" spans="1:12">
      <c r="E27" s="14">
        <v>39</v>
      </c>
      <c r="F27" s="43">
        <v>4</v>
      </c>
      <c r="G27" s="47">
        <v>1</v>
      </c>
      <c r="H27" s="38">
        <f t="shared" si="1"/>
        <v>5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6</v>
      </c>
      <c r="G28" s="47">
        <v>3</v>
      </c>
      <c r="H28" s="38">
        <f t="shared" si="1"/>
        <v>9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3</v>
      </c>
      <c r="G29" s="47">
        <v>2</v>
      </c>
      <c r="H29" s="38">
        <f t="shared" si="1"/>
        <v>5</v>
      </c>
      <c r="I29" s="15">
        <v>91</v>
      </c>
      <c r="J29" s="43">
        <v>0</v>
      </c>
      <c r="K29" s="47">
        <v>0</v>
      </c>
      <c r="L29" s="38">
        <f t="shared" si="2"/>
        <v>0</v>
      </c>
    </row>
    <row r="30" spans="1:12">
      <c r="E30" s="14">
        <v>42</v>
      </c>
      <c r="F30" s="43">
        <v>2</v>
      </c>
      <c r="G30" s="47">
        <v>3</v>
      </c>
      <c r="H30" s="38">
        <f t="shared" si="1"/>
        <v>5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</v>
      </c>
      <c r="G31" s="47">
        <v>2</v>
      </c>
      <c r="H31" s="38">
        <f t="shared" si="1"/>
        <v>3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1</v>
      </c>
      <c r="G32" s="47">
        <v>2</v>
      </c>
      <c r="H32" s="38">
        <f t="shared" si="1"/>
        <v>3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0</v>
      </c>
      <c r="G33" s="47">
        <v>2</v>
      </c>
      <c r="H33" s="38">
        <f t="shared" si="1"/>
        <v>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3</v>
      </c>
      <c r="G34" s="47">
        <v>1</v>
      </c>
      <c r="H34" s="38">
        <f t="shared" si="1"/>
        <v>4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3</v>
      </c>
      <c r="G35" s="47">
        <v>0</v>
      </c>
      <c r="H35" s="38">
        <f t="shared" si="1"/>
        <v>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3</v>
      </c>
      <c r="G36" s="47">
        <v>2</v>
      </c>
      <c r="H36" s="38">
        <f t="shared" si="1"/>
        <v>5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0</v>
      </c>
      <c r="G37" s="47">
        <v>0</v>
      </c>
      <c r="H37" s="38">
        <f t="shared" si="1"/>
        <v>0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2</v>
      </c>
      <c r="H38" s="38">
        <f t="shared" si="1"/>
        <v>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1</v>
      </c>
      <c r="G39" s="47">
        <v>1</v>
      </c>
      <c r="H39" s="38">
        <f t="shared" si="1"/>
        <v>2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</v>
      </c>
      <c r="G40" s="47">
        <v>1</v>
      </c>
      <c r="H40" s="38">
        <f t="shared" si="1"/>
        <v>3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</v>
      </c>
      <c r="G41" s="47">
        <v>2</v>
      </c>
      <c r="H41" s="38">
        <f t="shared" si="1"/>
        <v>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2</v>
      </c>
      <c r="G42" s="47">
        <v>1</v>
      </c>
      <c r="H42" s="38">
        <f t="shared" si="1"/>
        <v>3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4</v>
      </c>
      <c r="G43" s="47">
        <v>2</v>
      </c>
      <c r="H43" s="38">
        <f t="shared" si="1"/>
        <v>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0</v>
      </c>
      <c r="G44" s="47">
        <v>0</v>
      </c>
      <c r="H44" s="38">
        <f t="shared" si="1"/>
        <v>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</v>
      </c>
      <c r="G45" s="47">
        <v>1</v>
      </c>
      <c r="H45" s="38">
        <f t="shared" si="1"/>
        <v>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3</v>
      </c>
      <c r="H46" s="38">
        <f t="shared" si="1"/>
        <v>5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</v>
      </c>
      <c r="G47" s="47">
        <v>0</v>
      </c>
      <c r="H47" s="38">
        <f t="shared" si="1"/>
        <v>1</v>
      </c>
      <c r="I47" s="25" t="s">
        <v>6</v>
      </c>
      <c r="J47" s="36">
        <f>SUM(J3:J46)</f>
        <v>35</v>
      </c>
      <c r="K47" s="39">
        <f>SUM(K3:K46)</f>
        <v>40</v>
      </c>
      <c r="L47" s="40">
        <f>SUM(J47:K47)</f>
        <v>75</v>
      </c>
    </row>
    <row r="48" spans="5:12">
      <c r="E48" s="14">
        <v>60</v>
      </c>
      <c r="F48" s="43">
        <v>0</v>
      </c>
      <c r="G48" s="47">
        <v>1</v>
      </c>
      <c r="H48" s="38">
        <f t="shared" si="1"/>
        <v>1</v>
      </c>
    </row>
    <row r="49" spans="5:12" ht="14.25" thickBot="1">
      <c r="E49" s="14">
        <v>61</v>
      </c>
      <c r="F49" s="43">
        <v>3</v>
      </c>
      <c r="G49" s="47">
        <v>1</v>
      </c>
      <c r="H49" s="38">
        <f t="shared" si="1"/>
        <v>4</v>
      </c>
      <c r="J49" s="4" t="s">
        <v>183</v>
      </c>
    </row>
    <row r="50" spans="5:12">
      <c r="E50" s="14">
        <v>62</v>
      </c>
      <c r="F50" s="43">
        <v>3</v>
      </c>
      <c r="G50" s="47">
        <v>2</v>
      </c>
      <c r="H50" s="38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0</v>
      </c>
      <c r="G51" s="47">
        <v>3</v>
      </c>
      <c r="H51" s="38">
        <f t="shared" si="1"/>
        <v>3</v>
      </c>
      <c r="J51" s="73">
        <f>SUM(B18,F53,J47)</f>
        <v>125</v>
      </c>
      <c r="K51" s="74">
        <f>SUM(C18,G53,K47)</f>
        <v>129</v>
      </c>
      <c r="L51" s="75">
        <f>SUM(J51:K51)</f>
        <v>254</v>
      </c>
    </row>
    <row r="52" spans="5:12" ht="14.25" thickBot="1">
      <c r="E52" s="24">
        <v>64</v>
      </c>
      <c r="F52" s="44">
        <v>0</v>
      </c>
      <c r="G52" s="48">
        <v>2</v>
      </c>
      <c r="H52" s="33">
        <f t="shared" si="1"/>
        <v>2</v>
      </c>
    </row>
    <row r="53" spans="5:12" ht="15" thickTop="1" thickBot="1">
      <c r="E53" s="23" t="s">
        <v>6</v>
      </c>
      <c r="F53" s="36">
        <f>SUM(F3:F52)</f>
        <v>76</v>
      </c>
      <c r="G53" s="39">
        <f>SUM(G3:G52)</f>
        <v>77</v>
      </c>
      <c r="H53" s="40">
        <f>SUM(F53:G53)</f>
        <v>153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zoomScaleNormal="62" workbookViewId="0">
      <selection activeCell="F28" sqref="F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2</v>
      </c>
      <c r="D3" s="28">
        <f>SUM(B3:C3)</f>
        <v>6</v>
      </c>
      <c r="E3" s="19">
        <v>15</v>
      </c>
      <c r="F3" s="49">
        <v>2</v>
      </c>
      <c r="G3" s="46">
        <v>0</v>
      </c>
      <c r="H3" s="37">
        <f>SUM(F3:G3)</f>
        <v>2</v>
      </c>
      <c r="I3" s="20">
        <v>65</v>
      </c>
      <c r="J3" s="49">
        <v>3</v>
      </c>
      <c r="K3" s="46">
        <v>3</v>
      </c>
      <c r="L3" s="37">
        <f>SUM(J3:K3)</f>
        <v>6</v>
      </c>
    </row>
    <row r="4" spans="1:12">
      <c r="A4" s="14">
        <v>1</v>
      </c>
      <c r="B4" s="43">
        <v>2</v>
      </c>
      <c r="C4" s="42">
        <v>2</v>
      </c>
      <c r="D4" s="30">
        <f t="shared" ref="D4:D17" si="0">SUM(B4:C4)</f>
        <v>4</v>
      </c>
      <c r="E4" s="14">
        <v>16</v>
      </c>
      <c r="F4" s="41">
        <v>3</v>
      </c>
      <c r="G4" s="46">
        <v>4</v>
      </c>
      <c r="H4" s="38">
        <f t="shared" ref="H4:H52" si="1">SUM(F4:G4)</f>
        <v>7</v>
      </c>
      <c r="I4" s="15">
        <v>66</v>
      </c>
      <c r="J4" s="41">
        <v>4</v>
      </c>
      <c r="K4" s="46">
        <v>3</v>
      </c>
      <c r="L4" s="38">
        <f t="shared" ref="L4:L46" si="2">SUM(J4:K4)</f>
        <v>7</v>
      </c>
    </row>
    <row r="5" spans="1:12">
      <c r="A5" s="14">
        <v>2</v>
      </c>
      <c r="B5" s="43">
        <v>3</v>
      </c>
      <c r="C5" s="42">
        <v>7</v>
      </c>
      <c r="D5" s="30">
        <f t="shared" si="0"/>
        <v>10</v>
      </c>
      <c r="E5" s="14">
        <v>17</v>
      </c>
      <c r="F5" s="41">
        <v>2</v>
      </c>
      <c r="G5" s="46">
        <v>1</v>
      </c>
      <c r="H5" s="38">
        <f t="shared" si="1"/>
        <v>3</v>
      </c>
      <c r="I5" s="15">
        <v>67</v>
      </c>
      <c r="J5" s="41">
        <v>3</v>
      </c>
      <c r="K5" s="46">
        <v>6</v>
      </c>
      <c r="L5" s="38">
        <f t="shared" si="2"/>
        <v>9</v>
      </c>
    </row>
    <row r="6" spans="1:12">
      <c r="A6" s="14">
        <v>3</v>
      </c>
      <c r="B6" s="43">
        <v>4</v>
      </c>
      <c r="C6" s="42">
        <v>2</v>
      </c>
      <c r="D6" s="30">
        <f t="shared" si="0"/>
        <v>6</v>
      </c>
      <c r="E6" s="14">
        <v>18</v>
      </c>
      <c r="F6" s="41">
        <v>4</v>
      </c>
      <c r="G6" s="46">
        <v>4</v>
      </c>
      <c r="H6" s="38">
        <f t="shared" si="1"/>
        <v>8</v>
      </c>
      <c r="I6" s="15">
        <v>68</v>
      </c>
      <c r="J6" s="41">
        <v>8</v>
      </c>
      <c r="K6" s="46">
        <v>7</v>
      </c>
      <c r="L6" s="38">
        <f t="shared" si="2"/>
        <v>15</v>
      </c>
    </row>
    <row r="7" spans="1:12">
      <c r="A7" s="14">
        <v>4</v>
      </c>
      <c r="B7" s="43">
        <v>2</v>
      </c>
      <c r="C7" s="42">
        <v>1</v>
      </c>
      <c r="D7" s="30">
        <f t="shared" si="0"/>
        <v>3</v>
      </c>
      <c r="E7" s="14">
        <v>19</v>
      </c>
      <c r="F7" s="41">
        <v>2</v>
      </c>
      <c r="G7" s="46">
        <v>6</v>
      </c>
      <c r="H7" s="38">
        <f t="shared" si="1"/>
        <v>8</v>
      </c>
      <c r="I7" s="15">
        <v>69</v>
      </c>
      <c r="J7" s="41">
        <v>2</v>
      </c>
      <c r="K7" s="46">
        <v>4</v>
      </c>
      <c r="L7" s="38">
        <f t="shared" si="2"/>
        <v>6</v>
      </c>
    </row>
    <row r="8" spans="1:12">
      <c r="A8" s="14">
        <v>5</v>
      </c>
      <c r="B8" s="43">
        <v>5</v>
      </c>
      <c r="C8" s="42">
        <v>2</v>
      </c>
      <c r="D8" s="30">
        <f t="shared" si="0"/>
        <v>7</v>
      </c>
      <c r="E8" s="14">
        <v>20</v>
      </c>
      <c r="F8" s="41">
        <v>3</v>
      </c>
      <c r="G8" s="46">
        <v>3</v>
      </c>
      <c r="H8" s="38">
        <f t="shared" si="1"/>
        <v>6</v>
      </c>
      <c r="I8" s="15">
        <v>70</v>
      </c>
      <c r="J8" s="41">
        <v>1</v>
      </c>
      <c r="K8" s="46">
        <v>2</v>
      </c>
      <c r="L8" s="38">
        <f t="shared" si="2"/>
        <v>3</v>
      </c>
    </row>
    <row r="9" spans="1:12">
      <c r="A9" s="14">
        <v>6</v>
      </c>
      <c r="B9" s="43">
        <v>3</v>
      </c>
      <c r="C9" s="42">
        <v>1</v>
      </c>
      <c r="D9" s="30">
        <f t="shared" si="0"/>
        <v>4</v>
      </c>
      <c r="E9" s="14">
        <v>21</v>
      </c>
      <c r="F9" s="41">
        <v>4</v>
      </c>
      <c r="G9" s="46">
        <v>4</v>
      </c>
      <c r="H9" s="38">
        <f t="shared" si="1"/>
        <v>8</v>
      </c>
      <c r="I9" s="15">
        <v>71</v>
      </c>
      <c r="J9" s="41">
        <v>3</v>
      </c>
      <c r="K9" s="46">
        <v>4</v>
      </c>
      <c r="L9" s="38">
        <f t="shared" si="2"/>
        <v>7</v>
      </c>
    </row>
    <row r="10" spans="1:12">
      <c r="A10" s="14">
        <v>7</v>
      </c>
      <c r="B10" s="43">
        <v>4</v>
      </c>
      <c r="C10" s="42">
        <v>3</v>
      </c>
      <c r="D10" s="30">
        <f t="shared" si="0"/>
        <v>7</v>
      </c>
      <c r="E10" s="14">
        <v>22</v>
      </c>
      <c r="F10" s="41">
        <v>1</v>
      </c>
      <c r="G10" s="46">
        <v>3</v>
      </c>
      <c r="H10" s="38">
        <f t="shared" si="1"/>
        <v>4</v>
      </c>
      <c r="I10" s="15">
        <v>72</v>
      </c>
      <c r="J10" s="41">
        <v>4</v>
      </c>
      <c r="K10" s="46">
        <v>4</v>
      </c>
      <c r="L10" s="38">
        <f t="shared" si="2"/>
        <v>8</v>
      </c>
    </row>
    <row r="11" spans="1:12">
      <c r="A11" s="14">
        <v>8</v>
      </c>
      <c r="B11" s="43">
        <v>2</v>
      </c>
      <c r="C11" s="42">
        <v>3</v>
      </c>
      <c r="D11" s="30">
        <f t="shared" si="0"/>
        <v>5</v>
      </c>
      <c r="E11" s="14">
        <v>23</v>
      </c>
      <c r="F11" s="41">
        <v>6</v>
      </c>
      <c r="G11" s="46">
        <v>0</v>
      </c>
      <c r="H11" s="38">
        <f t="shared" si="1"/>
        <v>6</v>
      </c>
      <c r="I11" s="15">
        <v>73</v>
      </c>
      <c r="J11" s="41">
        <v>4</v>
      </c>
      <c r="K11" s="46">
        <v>4</v>
      </c>
      <c r="L11" s="38">
        <f t="shared" si="2"/>
        <v>8</v>
      </c>
    </row>
    <row r="12" spans="1:12">
      <c r="A12" s="14">
        <v>9</v>
      </c>
      <c r="B12" s="43">
        <v>2</v>
      </c>
      <c r="C12" s="42">
        <v>1</v>
      </c>
      <c r="D12" s="30">
        <f t="shared" si="0"/>
        <v>3</v>
      </c>
      <c r="E12" s="14">
        <v>24</v>
      </c>
      <c r="F12" s="41">
        <v>4</v>
      </c>
      <c r="G12" s="46">
        <v>3</v>
      </c>
      <c r="H12" s="38">
        <f t="shared" si="1"/>
        <v>7</v>
      </c>
      <c r="I12" s="15">
        <v>74</v>
      </c>
      <c r="J12" s="41">
        <v>1</v>
      </c>
      <c r="K12" s="46">
        <v>5</v>
      </c>
      <c r="L12" s="38">
        <f t="shared" si="2"/>
        <v>6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4</v>
      </c>
      <c r="G13" s="46">
        <v>1</v>
      </c>
      <c r="H13" s="38">
        <f t="shared" si="1"/>
        <v>5</v>
      </c>
      <c r="I13" s="15">
        <v>75</v>
      </c>
      <c r="J13" s="41">
        <v>4</v>
      </c>
      <c r="K13" s="46">
        <v>2</v>
      </c>
      <c r="L13" s="38">
        <f t="shared" si="2"/>
        <v>6</v>
      </c>
    </row>
    <row r="14" spans="1:12">
      <c r="A14" s="14">
        <v>11</v>
      </c>
      <c r="B14" s="43">
        <v>1</v>
      </c>
      <c r="C14" s="42">
        <v>2</v>
      </c>
      <c r="D14" s="30">
        <f t="shared" si="0"/>
        <v>3</v>
      </c>
      <c r="E14" s="14">
        <v>26</v>
      </c>
      <c r="F14" s="41">
        <v>4</v>
      </c>
      <c r="G14" s="46">
        <v>3</v>
      </c>
      <c r="H14" s="38">
        <f t="shared" si="1"/>
        <v>7</v>
      </c>
      <c r="I14" s="15">
        <v>76</v>
      </c>
      <c r="J14" s="41">
        <v>2</v>
      </c>
      <c r="K14" s="46">
        <v>3</v>
      </c>
      <c r="L14" s="38">
        <f t="shared" si="2"/>
        <v>5</v>
      </c>
    </row>
    <row r="15" spans="1:12">
      <c r="A15" s="14">
        <v>12</v>
      </c>
      <c r="B15" s="43">
        <v>3</v>
      </c>
      <c r="C15" s="42">
        <v>1</v>
      </c>
      <c r="D15" s="30">
        <f t="shared" si="0"/>
        <v>4</v>
      </c>
      <c r="E15" s="14">
        <v>27</v>
      </c>
      <c r="F15" s="41">
        <v>6</v>
      </c>
      <c r="G15" s="46">
        <v>1</v>
      </c>
      <c r="H15" s="38">
        <f t="shared" si="1"/>
        <v>7</v>
      </c>
      <c r="I15" s="15">
        <v>77</v>
      </c>
      <c r="J15" s="41">
        <v>5</v>
      </c>
      <c r="K15" s="46">
        <v>5</v>
      </c>
      <c r="L15" s="38">
        <f t="shared" si="2"/>
        <v>10</v>
      </c>
    </row>
    <row r="16" spans="1:12">
      <c r="A16" s="14">
        <v>13</v>
      </c>
      <c r="B16" s="43">
        <v>7</v>
      </c>
      <c r="C16" s="42">
        <v>2</v>
      </c>
      <c r="D16" s="30">
        <f t="shared" si="0"/>
        <v>9</v>
      </c>
      <c r="E16" s="14">
        <v>28</v>
      </c>
      <c r="F16" s="43">
        <v>2</v>
      </c>
      <c r="G16" s="47">
        <v>4</v>
      </c>
      <c r="H16" s="38">
        <f t="shared" si="1"/>
        <v>6</v>
      </c>
      <c r="I16" s="15">
        <v>78</v>
      </c>
      <c r="J16" s="41">
        <v>9</v>
      </c>
      <c r="K16" s="46">
        <v>2</v>
      </c>
      <c r="L16" s="38">
        <f t="shared" si="2"/>
        <v>11</v>
      </c>
    </row>
    <row r="17" spans="1:12" ht="14.25" thickBot="1">
      <c r="A17" s="24">
        <v>14</v>
      </c>
      <c r="B17" s="44">
        <v>3</v>
      </c>
      <c r="C17" s="45">
        <v>2</v>
      </c>
      <c r="D17" s="33">
        <f t="shared" si="0"/>
        <v>5</v>
      </c>
      <c r="E17" s="14">
        <v>29</v>
      </c>
      <c r="F17" s="43">
        <v>2</v>
      </c>
      <c r="G17" s="47">
        <v>2</v>
      </c>
      <c r="H17" s="38">
        <f t="shared" si="1"/>
        <v>4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47</v>
      </c>
      <c r="C18" s="35">
        <f>SUM(C3:C17)</f>
        <v>33</v>
      </c>
      <c r="D18" s="36">
        <f>SUM(B18:C18)</f>
        <v>80</v>
      </c>
      <c r="E18" s="14">
        <v>30</v>
      </c>
      <c r="F18" s="43">
        <v>2</v>
      </c>
      <c r="G18" s="47">
        <v>3</v>
      </c>
      <c r="H18" s="38">
        <f t="shared" si="1"/>
        <v>5</v>
      </c>
      <c r="I18" s="15">
        <v>80</v>
      </c>
      <c r="J18" s="41">
        <v>1</v>
      </c>
      <c r="K18" s="46">
        <v>6</v>
      </c>
      <c r="L18" s="38">
        <f t="shared" si="2"/>
        <v>7</v>
      </c>
    </row>
    <row r="19" spans="1:12">
      <c r="E19" s="14">
        <v>31</v>
      </c>
      <c r="F19" s="43">
        <v>2</v>
      </c>
      <c r="G19" s="47">
        <v>3</v>
      </c>
      <c r="H19" s="38">
        <f t="shared" si="1"/>
        <v>5</v>
      </c>
      <c r="I19" s="15">
        <v>81</v>
      </c>
      <c r="J19" s="41">
        <v>0</v>
      </c>
      <c r="K19" s="46">
        <v>4</v>
      </c>
      <c r="L19" s="38">
        <f t="shared" si="2"/>
        <v>4</v>
      </c>
    </row>
    <row r="20" spans="1:12">
      <c r="E20" s="14">
        <v>32</v>
      </c>
      <c r="F20" s="43">
        <v>2</v>
      </c>
      <c r="G20" s="47">
        <v>2</v>
      </c>
      <c r="H20" s="38">
        <f t="shared" si="1"/>
        <v>4</v>
      </c>
      <c r="I20" s="15">
        <v>82</v>
      </c>
      <c r="J20" s="41">
        <v>3</v>
      </c>
      <c r="K20" s="46">
        <v>6</v>
      </c>
      <c r="L20" s="38">
        <f t="shared" si="2"/>
        <v>9</v>
      </c>
    </row>
    <row r="21" spans="1:12">
      <c r="E21" s="14">
        <v>33</v>
      </c>
      <c r="F21" s="43">
        <v>6</v>
      </c>
      <c r="G21" s="47">
        <v>7</v>
      </c>
      <c r="H21" s="38">
        <f t="shared" si="1"/>
        <v>13</v>
      </c>
      <c r="I21" s="15">
        <v>83</v>
      </c>
      <c r="J21" s="41">
        <v>1</v>
      </c>
      <c r="K21" s="46">
        <v>2</v>
      </c>
      <c r="L21" s="38">
        <f t="shared" si="2"/>
        <v>3</v>
      </c>
    </row>
    <row r="22" spans="1:12">
      <c r="E22" s="14">
        <v>34</v>
      </c>
      <c r="F22" s="43">
        <v>7</v>
      </c>
      <c r="G22" s="47">
        <v>2</v>
      </c>
      <c r="H22" s="38">
        <f t="shared" si="1"/>
        <v>9</v>
      </c>
      <c r="I22" s="15">
        <v>84</v>
      </c>
      <c r="J22" s="43">
        <v>1</v>
      </c>
      <c r="K22" s="47">
        <v>2</v>
      </c>
      <c r="L22" s="38">
        <f t="shared" si="2"/>
        <v>3</v>
      </c>
    </row>
    <row r="23" spans="1:12">
      <c r="E23" s="14">
        <v>35</v>
      </c>
      <c r="F23" s="43">
        <v>6</v>
      </c>
      <c r="G23" s="47">
        <v>9</v>
      </c>
      <c r="H23" s="38">
        <f t="shared" si="1"/>
        <v>15</v>
      </c>
      <c r="I23" s="15">
        <v>85</v>
      </c>
      <c r="J23" s="43">
        <v>2</v>
      </c>
      <c r="K23" s="47">
        <v>2</v>
      </c>
      <c r="L23" s="38">
        <f t="shared" si="2"/>
        <v>4</v>
      </c>
    </row>
    <row r="24" spans="1:12">
      <c r="E24" s="14">
        <v>36</v>
      </c>
      <c r="F24" s="43">
        <v>6</v>
      </c>
      <c r="G24" s="47">
        <v>4</v>
      </c>
      <c r="H24" s="38">
        <f t="shared" si="1"/>
        <v>10</v>
      </c>
      <c r="I24" s="15">
        <v>86</v>
      </c>
      <c r="J24" s="43">
        <v>4</v>
      </c>
      <c r="K24" s="47">
        <v>4</v>
      </c>
      <c r="L24" s="38">
        <f t="shared" si="2"/>
        <v>8</v>
      </c>
    </row>
    <row r="25" spans="1:12">
      <c r="E25" s="14">
        <v>37</v>
      </c>
      <c r="F25" s="43">
        <v>5</v>
      </c>
      <c r="G25" s="47">
        <v>8</v>
      </c>
      <c r="H25" s="38">
        <f t="shared" si="1"/>
        <v>13</v>
      </c>
      <c r="I25" s="15">
        <v>87</v>
      </c>
      <c r="J25" s="43">
        <v>0</v>
      </c>
      <c r="K25" s="47">
        <v>2</v>
      </c>
      <c r="L25" s="38">
        <f t="shared" si="2"/>
        <v>2</v>
      </c>
    </row>
    <row r="26" spans="1:12">
      <c r="E26" s="14">
        <v>38</v>
      </c>
      <c r="F26" s="43">
        <v>8</v>
      </c>
      <c r="G26" s="47">
        <v>4</v>
      </c>
      <c r="H26" s="38">
        <f t="shared" si="1"/>
        <v>12</v>
      </c>
      <c r="I26" s="15">
        <v>88</v>
      </c>
      <c r="J26" s="43">
        <v>0</v>
      </c>
      <c r="K26" s="47">
        <v>0</v>
      </c>
      <c r="L26" s="38">
        <f t="shared" si="2"/>
        <v>0</v>
      </c>
    </row>
    <row r="27" spans="1:12">
      <c r="E27" s="14">
        <v>39</v>
      </c>
      <c r="F27" s="43">
        <v>10</v>
      </c>
      <c r="G27" s="47">
        <v>4</v>
      </c>
      <c r="H27" s="38">
        <f t="shared" si="1"/>
        <v>14</v>
      </c>
      <c r="I27" s="15">
        <v>89</v>
      </c>
      <c r="J27" s="43">
        <v>0</v>
      </c>
      <c r="K27" s="47">
        <v>0</v>
      </c>
      <c r="L27" s="38">
        <f t="shared" si="2"/>
        <v>0</v>
      </c>
    </row>
    <row r="28" spans="1:12">
      <c r="E28" s="14">
        <v>40</v>
      </c>
      <c r="F28" s="43">
        <v>4</v>
      </c>
      <c r="G28" s="47">
        <v>2</v>
      </c>
      <c r="H28" s="38">
        <f t="shared" si="1"/>
        <v>6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12</v>
      </c>
      <c r="G29" s="47">
        <v>4</v>
      </c>
      <c r="H29" s="38">
        <f t="shared" si="1"/>
        <v>16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6</v>
      </c>
      <c r="G30" s="47">
        <v>10</v>
      </c>
      <c r="H30" s="38">
        <f t="shared" si="1"/>
        <v>16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6</v>
      </c>
      <c r="G31" s="47">
        <v>7</v>
      </c>
      <c r="H31" s="38">
        <f t="shared" si="1"/>
        <v>13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9</v>
      </c>
      <c r="G32" s="47">
        <v>4</v>
      </c>
      <c r="H32" s="38">
        <f t="shared" si="1"/>
        <v>13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8</v>
      </c>
      <c r="G33" s="47">
        <v>3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8</v>
      </c>
      <c r="G34" s="47">
        <v>5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4</v>
      </c>
      <c r="H35" s="38">
        <f t="shared" si="1"/>
        <v>10</v>
      </c>
      <c r="I35" s="15">
        <v>97</v>
      </c>
      <c r="J35" s="43">
        <v>0</v>
      </c>
      <c r="K35" s="47">
        <v>1</v>
      </c>
      <c r="L35" s="38">
        <f t="shared" si="2"/>
        <v>1</v>
      </c>
    </row>
    <row r="36" spans="5:12">
      <c r="E36" s="14">
        <v>48</v>
      </c>
      <c r="F36" s="43">
        <v>5</v>
      </c>
      <c r="G36" s="47">
        <v>5</v>
      </c>
      <c r="H36" s="38">
        <f t="shared" si="1"/>
        <v>10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3</v>
      </c>
      <c r="G37" s="47">
        <v>6</v>
      </c>
      <c r="H37" s="38">
        <f t="shared" si="1"/>
        <v>9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</v>
      </c>
      <c r="G38" s="47">
        <v>5</v>
      </c>
      <c r="H38" s="38">
        <f t="shared" si="1"/>
        <v>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3</v>
      </c>
      <c r="G39" s="47">
        <v>1</v>
      </c>
      <c r="H39" s="38">
        <f t="shared" si="1"/>
        <v>4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3</v>
      </c>
      <c r="G40" s="47">
        <v>6</v>
      </c>
      <c r="H40" s="38">
        <f t="shared" si="1"/>
        <v>9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4</v>
      </c>
      <c r="H41" s="38">
        <f t="shared" si="1"/>
        <v>9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7</v>
      </c>
      <c r="G42" s="47">
        <v>7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6</v>
      </c>
      <c r="G43" s="47">
        <v>5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8</v>
      </c>
      <c r="G44" s="47">
        <v>5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4</v>
      </c>
      <c r="H45" s="38">
        <f t="shared" si="1"/>
        <v>11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5</v>
      </c>
      <c r="H46" s="38">
        <f t="shared" si="1"/>
        <v>7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13</v>
      </c>
      <c r="G47" s="47">
        <v>8</v>
      </c>
      <c r="H47" s="38">
        <f t="shared" si="1"/>
        <v>21</v>
      </c>
      <c r="I47" s="25" t="s">
        <v>6</v>
      </c>
      <c r="J47" s="36">
        <f>SUM(J3:J46)</f>
        <v>66</v>
      </c>
      <c r="K47" s="39">
        <f>SUM(K3:K46)</f>
        <v>93</v>
      </c>
      <c r="L47" s="40">
        <f>SUM(J47:K47)</f>
        <v>159</v>
      </c>
    </row>
    <row r="48" spans="5:12">
      <c r="E48" s="14">
        <v>60</v>
      </c>
      <c r="F48" s="43">
        <v>2</v>
      </c>
      <c r="G48" s="47">
        <v>6</v>
      </c>
      <c r="H48" s="38">
        <f t="shared" si="1"/>
        <v>8</v>
      </c>
    </row>
    <row r="49" spans="5:12" ht="14.25" thickBot="1">
      <c r="E49" s="14">
        <v>61</v>
      </c>
      <c r="F49" s="43">
        <v>6</v>
      </c>
      <c r="G49" s="47">
        <v>5</v>
      </c>
      <c r="H49" s="38">
        <f t="shared" si="1"/>
        <v>11</v>
      </c>
      <c r="J49" s="4" t="s">
        <v>181</v>
      </c>
    </row>
    <row r="50" spans="5:12">
      <c r="E50" s="14">
        <v>62</v>
      </c>
      <c r="F50" s="43">
        <v>5</v>
      </c>
      <c r="G50" s="47">
        <v>7</v>
      </c>
      <c r="H50" s="38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</v>
      </c>
      <c r="G51" s="47">
        <v>6</v>
      </c>
      <c r="H51" s="38">
        <f t="shared" si="1"/>
        <v>9</v>
      </c>
      <c r="J51" s="73">
        <f>SUM(B18,F53,J47)</f>
        <v>361</v>
      </c>
      <c r="K51" s="74">
        <f>SUM(C18,G53,K47)</f>
        <v>339</v>
      </c>
      <c r="L51" s="75">
        <f>SUM(J51:K51)</f>
        <v>700</v>
      </c>
    </row>
    <row r="52" spans="5:12" ht="14.25" thickBot="1">
      <c r="E52" s="24">
        <v>64</v>
      </c>
      <c r="F52" s="44">
        <v>7</v>
      </c>
      <c r="G52" s="48">
        <v>4</v>
      </c>
      <c r="H52" s="33">
        <f t="shared" si="1"/>
        <v>11</v>
      </c>
    </row>
    <row r="53" spans="5:12" ht="15" thickTop="1" thickBot="1">
      <c r="E53" s="23" t="s">
        <v>6</v>
      </c>
      <c r="F53" s="36">
        <f>SUM(F3:F52)</f>
        <v>248</v>
      </c>
      <c r="G53" s="39">
        <f>SUM(G3:G52)</f>
        <v>213</v>
      </c>
      <c r="H53" s="40">
        <f>SUM(F53:G53)</f>
        <v>461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zoomScaleNormal="82" workbookViewId="0">
      <selection activeCell="G32" sqref="G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9</v>
      </c>
      <c r="C3" s="42">
        <v>7</v>
      </c>
      <c r="D3" s="28">
        <f>SUM(B3:C3)</f>
        <v>16</v>
      </c>
      <c r="E3" s="19">
        <v>15</v>
      </c>
      <c r="F3" s="49">
        <v>6</v>
      </c>
      <c r="G3" s="46">
        <v>4</v>
      </c>
      <c r="H3" s="37">
        <f>SUM(F3:G3)</f>
        <v>10</v>
      </c>
      <c r="I3" s="20">
        <v>65</v>
      </c>
      <c r="J3" s="49">
        <v>15</v>
      </c>
      <c r="K3" s="46">
        <v>7</v>
      </c>
      <c r="L3" s="37">
        <f>SUM(J3:K3)</f>
        <v>22</v>
      </c>
    </row>
    <row r="4" spans="1:12">
      <c r="A4" s="14">
        <v>1</v>
      </c>
      <c r="B4" s="43">
        <v>7</v>
      </c>
      <c r="C4" s="42">
        <v>5</v>
      </c>
      <c r="D4" s="30">
        <f t="shared" ref="D4:D17" si="0">SUM(B4:C4)</f>
        <v>12</v>
      </c>
      <c r="E4" s="14">
        <v>16</v>
      </c>
      <c r="F4" s="41">
        <v>6</v>
      </c>
      <c r="G4" s="46">
        <v>8</v>
      </c>
      <c r="H4" s="38">
        <f t="shared" ref="H4:H52" si="1">SUM(F4:G4)</f>
        <v>14</v>
      </c>
      <c r="I4" s="15">
        <v>66</v>
      </c>
      <c r="J4" s="41">
        <v>4</v>
      </c>
      <c r="K4" s="46">
        <v>11</v>
      </c>
      <c r="L4" s="38">
        <f t="shared" ref="L4:L46" si="2">SUM(J4:K4)</f>
        <v>15</v>
      </c>
    </row>
    <row r="5" spans="1:12">
      <c r="A5" s="14">
        <v>2</v>
      </c>
      <c r="B5" s="43">
        <v>3</v>
      </c>
      <c r="C5" s="42">
        <v>2</v>
      </c>
      <c r="D5" s="30">
        <f t="shared" si="0"/>
        <v>5</v>
      </c>
      <c r="E5" s="14">
        <v>17</v>
      </c>
      <c r="F5" s="41">
        <v>4</v>
      </c>
      <c r="G5" s="46">
        <v>7</v>
      </c>
      <c r="H5" s="38">
        <f t="shared" si="1"/>
        <v>11</v>
      </c>
      <c r="I5" s="15">
        <v>67</v>
      </c>
      <c r="J5" s="41">
        <v>3</v>
      </c>
      <c r="K5" s="46">
        <v>13</v>
      </c>
      <c r="L5" s="38">
        <f t="shared" si="2"/>
        <v>16</v>
      </c>
    </row>
    <row r="6" spans="1:12">
      <c r="A6" s="14">
        <v>3</v>
      </c>
      <c r="B6" s="43">
        <v>9</v>
      </c>
      <c r="C6" s="42">
        <v>7</v>
      </c>
      <c r="D6" s="30">
        <f t="shared" si="0"/>
        <v>16</v>
      </c>
      <c r="E6" s="14">
        <v>18</v>
      </c>
      <c r="F6" s="41">
        <v>10</v>
      </c>
      <c r="G6" s="46">
        <v>8</v>
      </c>
      <c r="H6" s="38">
        <f t="shared" si="1"/>
        <v>18</v>
      </c>
      <c r="I6" s="15">
        <v>68</v>
      </c>
      <c r="J6" s="41">
        <v>14</v>
      </c>
      <c r="K6" s="46">
        <v>8</v>
      </c>
      <c r="L6" s="38">
        <f t="shared" si="2"/>
        <v>22</v>
      </c>
    </row>
    <row r="7" spans="1:12">
      <c r="A7" s="14">
        <v>4</v>
      </c>
      <c r="B7" s="43">
        <v>8</v>
      </c>
      <c r="C7" s="42">
        <v>5</v>
      </c>
      <c r="D7" s="30">
        <f t="shared" si="0"/>
        <v>13</v>
      </c>
      <c r="E7" s="14">
        <v>19</v>
      </c>
      <c r="F7" s="41">
        <v>5</v>
      </c>
      <c r="G7" s="46">
        <v>8</v>
      </c>
      <c r="H7" s="38">
        <f t="shared" si="1"/>
        <v>13</v>
      </c>
      <c r="I7" s="15">
        <v>69</v>
      </c>
      <c r="J7" s="41">
        <v>16</v>
      </c>
      <c r="K7" s="46">
        <v>14</v>
      </c>
      <c r="L7" s="38">
        <f t="shared" si="2"/>
        <v>30</v>
      </c>
    </row>
    <row r="8" spans="1:12">
      <c r="A8" s="14">
        <v>5</v>
      </c>
      <c r="B8" s="43">
        <v>6</v>
      </c>
      <c r="C8" s="42">
        <v>4</v>
      </c>
      <c r="D8" s="30">
        <f t="shared" si="0"/>
        <v>10</v>
      </c>
      <c r="E8" s="14">
        <v>20</v>
      </c>
      <c r="F8" s="41">
        <v>9</v>
      </c>
      <c r="G8" s="46">
        <v>8</v>
      </c>
      <c r="H8" s="38">
        <f t="shared" si="1"/>
        <v>17</v>
      </c>
      <c r="I8" s="15">
        <v>70</v>
      </c>
      <c r="J8" s="41">
        <v>13</v>
      </c>
      <c r="K8" s="46">
        <v>12</v>
      </c>
      <c r="L8" s="38">
        <f t="shared" si="2"/>
        <v>25</v>
      </c>
    </row>
    <row r="9" spans="1:12">
      <c r="A9" s="14">
        <v>6</v>
      </c>
      <c r="B9" s="43">
        <v>8</v>
      </c>
      <c r="C9" s="42">
        <v>7</v>
      </c>
      <c r="D9" s="30">
        <f t="shared" si="0"/>
        <v>15</v>
      </c>
      <c r="E9" s="14">
        <v>21</v>
      </c>
      <c r="F9" s="41">
        <v>8</v>
      </c>
      <c r="G9" s="46">
        <v>6</v>
      </c>
      <c r="H9" s="38">
        <f t="shared" si="1"/>
        <v>14</v>
      </c>
      <c r="I9" s="15">
        <v>71</v>
      </c>
      <c r="J9" s="41">
        <v>14</v>
      </c>
      <c r="K9" s="46">
        <v>9</v>
      </c>
      <c r="L9" s="38">
        <f t="shared" si="2"/>
        <v>23</v>
      </c>
    </row>
    <row r="10" spans="1:12">
      <c r="A10" s="14">
        <v>7</v>
      </c>
      <c r="B10" s="43">
        <v>9</v>
      </c>
      <c r="C10" s="42">
        <v>4</v>
      </c>
      <c r="D10" s="30">
        <f t="shared" si="0"/>
        <v>13</v>
      </c>
      <c r="E10" s="14">
        <v>22</v>
      </c>
      <c r="F10" s="41">
        <v>4</v>
      </c>
      <c r="G10" s="46">
        <v>5</v>
      </c>
      <c r="H10" s="38">
        <f t="shared" si="1"/>
        <v>9</v>
      </c>
      <c r="I10" s="15">
        <v>72</v>
      </c>
      <c r="J10" s="41">
        <v>7</v>
      </c>
      <c r="K10" s="46">
        <v>7</v>
      </c>
      <c r="L10" s="38">
        <f t="shared" si="2"/>
        <v>14</v>
      </c>
    </row>
    <row r="11" spans="1:12">
      <c r="A11" s="14">
        <v>8</v>
      </c>
      <c r="B11" s="43">
        <v>3</v>
      </c>
      <c r="C11" s="42">
        <v>5</v>
      </c>
      <c r="D11" s="30">
        <f t="shared" si="0"/>
        <v>8</v>
      </c>
      <c r="E11" s="14">
        <v>23</v>
      </c>
      <c r="F11" s="41">
        <v>12</v>
      </c>
      <c r="G11" s="46">
        <v>9</v>
      </c>
      <c r="H11" s="38">
        <f t="shared" si="1"/>
        <v>21</v>
      </c>
      <c r="I11" s="15">
        <v>73</v>
      </c>
      <c r="J11" s="41">
        <v>10</v>
      </c>
      <c r="K11" s="46">
        <v>9</v>
      </c>
      <c r="L11" s="38">
        <f t="shared" si="2"/>
        <v>19</v>
      </c>
    </row>
    <row r="12" spans="1:12">
      <c r="A12" s="14">
        <v>9</v>
      </c>
      <c r="B12" s="43">
        <v>8</v>
      </c>
      <c r="C12" s="42">
        <v>4</v>
      </c>
      <c r="D12" s="30">
        <f t="shared" si="0"/>
        <v>12</v>
      </c>
      <c r="E12" s="14">
        <v>24</v>
      </c>
      <c r="F12" s="41">
        <v>9</v>
      </c>
      <c r="G12" s="46">
        <v>8</v>
      </c>
      <c r="H12" s="38">
        <f t="shared" si="1"/>
        <v>17</v>
      </c>
      <c r="I12" s="15">
        <v>74</v>
      </c>
      <c r="J12" s="41">
        <v>13</v>
      </c>
      <c r="K12" s="46">
        <v>10</v>
      </c>
      <c r="L12" s="38">
        <f t="shared" si="2"/>
        <v>23</v>
      </c>
    </row>
    <row r="13" spans="1:12">
      <c r="A13" s="14">
        <v>10</v>
      </c>
      <c r="B13" s="43">
        <v>6</v>
      </c>
      <c r="C13" s="42">
        <v>8</v>
      </c>
      <c r="D13" s="30">
        <f t="shared" si="0"/>
        <v>14</v>
      </c>
      <c r="E13" s="14">
        <v>25</v>
      </c>
      <c r="F13" s="41">
        <v>2</v>
      </c>
      <c r="G13" s="46">
        <v>7</v>
      </c>
      <c r="H13" s="38">
        <f t="shared" si="1"/>
        <v>9</v>
      </c>
      <c r="I13" s="15">
        <v>75</v>
      </c>
      <c r="J13" s="41">
        <v>9</v>
      </c>
      <c r="K13" s="46">
        <v>8</v>
      </c>
      <c r="L13" s="38">
        <f t="shared" si="2"/>
        <v>17</v>
      </c>
    </row>
    <row r="14" spans="1:12">
      <c r="A14" s="14">
        <v>11</v>
      </c>
      <c r="B14" s="43">
        <v>6</v>
      </c>
      <c r="C14" s="42">
        <v>4</v>
      </c>
      <c r="D14" s="30">
        <f t="shared" si="0"/>
        <v>10</v>
      </c>
      <c r="E14" s="14">
        <v>26</v>
      </c>
      <c r="F14" s="41">
        <v>9</v>
      </c>
      <c r="G14" s="46">
        <v>5</v>
      </c>
      <c r="H14" s="38">
        <f t="shared" si="1"/>
        <v>14</v>
      </c>
      <c r="I14" s="15">
        <v>76</v>
      </c>
      <c r="J14" s="41">
        <v>5</v>
      </c>
      <c r="K14" s="46">
        <v>6</v>
      </c>
      <c r="L14" s="38">
        <f t="shared" si="2"/>
        <v>11</v>
      </c>
    </row>
    <row r="15" spans="1:12">
      <c r="A15" s="14">
        <v>12</v>
      </c>
      <c r="B15" s="43">
        <v>8</v>
      </c>
      <c r="C15" s="42">
        <v>10</v>
      </c>
      <c r="D15" s="30">
        <f t="shared" si="0"/>
        <v>18</v>
      </c>
      <c r="E15" s="14">
        <v>27</v>
      </c>
      <c r="F15" s="41">
        <v>4</v>
      </c>
      <c r="G15" s="46">
        <v>4</v>
      </c>
      <c r="H15" s="38">
        <f t="shared" si="1"/>
        <v>8</v>
      </c>
      <c r="I15" s="15">
        <v>77</v>
      </c>
      <c r="J15" s="41">
        <v>9</v>
      </c>
      <c r="K15" s="46">
        <v>7</v>
      </c>
      <c r="L15" s="38">
        <f t="shared" si="2"/>
        <v>16</v>
      </c>
    </row>
    <row r="16" spans="1:12">
      <c r="A16" s="14">
        <v>13</v>
      </c>
      <c r="B16" s="43">
        <v>8</v>
      </c>
      <c r="C16" s="42">
        <v>9</v>
      </c>
      <c r="D16" s="30">
        <f t="shared" si="0"/>
        <v>17</v>
      </c>
      <c r="E16" s="14">
        <v>28</v>
      </c>
      <c r="F16" s="43">
        <v>10</v>
      </c>
      <c r="G16" s="47">
        <v>6</v>
      </c>
      <c r="H16" s="38">
        <f t="shared" si="1"/>
        <v>16</v>
      </c>
      <c r="I16" s="15">
        <v>78</v>
      </c>
      <c r="J16" s="41">
        <v>7</v>
      </c>
      <c r="K16" s="46">
        <v>8</v>
      </c>
      <c r="L16" s="38">
        <f t="shared" si="2"/>
        <v>15</v>
      </c>
    </row>
    <row r="17" spans="1:12" ht="14.25" thickBot="1">
      <c r="A17" s="24">
        <v>14</v>
      </c>
      <c r="B17" s="44">
        <v>7</v>
      </c>
      <c r="C17" s="45">
        <v>4</v>
      </c>
      <c r="D17" s="33">
        <f t="shared" si="0"/>
        <v>11</v>
      </c>
      <c r="E17" s="14">
        <v>29</v>
      </c>
      <c r="F17" s="43">
        <v>14</v>
      </c>
      <c r="G17" s="47">
        <v>8</v>
      </c>
      <c r="H17" s="38">
        <f t="shared" si="1"/>
        <v>22</v>
      </c>
      <c r="I17" s="15">
        <v>79</v>
      </c>
      <c r="J17" s="41">
        <v>1</v>
      </c>
      <c r="K17" s="46">
        <v>8</v>
      </c>
      <c r="L17" s="38">
        <f t="shared" si="2"/>
        <v>9</v>
      </c>
    </row>
    <row r="18" spans="1:12" ht="15" thickTop="1" thickBot="1">
      <c r="A18" s="23" t="s">
        <v>6</v>
      </c>
      <c r="B18" s="34">
        <f>SUM(B3:B17)</f>
        <v>105</v>
      </c>
      <c r="C18" s="35">
        <f>SUM(C3:C17)</f>
        <v>85</v>
      </c>
      <c r="D18" s="36">
        <f>SUM(B18:C18)</f>
        <v>190</v>
      </c>
      <c r="E18" s="14">
        <v>30</v>
      </c>
      <c r="F18" s="43">
        <v>11</v>
      </c>
      <c r="G18" s="47">
        <v>11</v>
      </c>
      <c r="H18" s="38">
        <f t="shared" si="1"/>
        <v>22</v>
      </c>
      <c r="I18" s="15">
        <v>80</v>
      </c>
      <c r="J18" s="41">
        <v>3</v>
      </c>
      <c r="K18" s="46">
        <v>8</v>
      </c>
      <c r="L18" s="38">
        <f t="shared" si="2"/>
        <v>11</v>
      </c>
    </row>
    <row r="19" spans="1:12">
      <c r="E19" s="14">
        <v>31</v>
      </c>
      <c r="F19" s="43">
        <v>8</v>
      </c>
      <c r="G19" s="47">
        <v>6</v>
      </c>
      <c r="H19" s="38">
        <f t="shared" si="1"/>
        <v>14</v>
      </c>
      <c r="I19" s="15">
        <v>81</v>
      </c>
      <c r="J19" s="41">
        <v>2</v>
      </c>
      <c r="K19" s="46">
        <v>3</v>
      </c>
      <c r="L19" s="38">
        <f t="shared" si="2"/>
        <v>5</v>
      </c>
    </row>
    <row r="20" spans="1:12">
      <c r="E20" s="14">
        <v>32</v>
      </c>
      <c r="F20" s="43">
        <v>5</v>
      </c>
      <c r="G20" s="47">
        <v>5</v>
      </c>
      <c r="H20" s="38">
        <f t="shared" si="1"/>
        <v>10</v>
      </c>
      <c r="I20" s="15">
        <v>82</v>
      </c>
      <c r="J20" s="41">
        <v>7</v>
      </c>
      <c r="K20" s="46">
        <v>7</v>
      </c>
      <c r="L20" s="38">
        <f t="shared" si="2"/>
        <v>14</v>
      </c>
    </row>
    <row r="21" spans="1:12">
      <c r="E21" s="14">
        <v>33</v>
      </c>
      <c r="F21" s="43">
        <v>10</v>
      </c>
      <c r="G21" s="47">
        <v>9</v>
      </c>
      <c r="H21" s="38">
        <f t="shared" si="1"/>
        <v>19</v>
      </c>
      <c r="I21" s="15">
        <v>83</v>
      </c>
      <c r="J21" s="41">
        <v>2</v>
      </c>
      <c r="K21" s="46">
        <v>3</v>
      </c>
      <c r="L21" s="38">
        <f t="shared" si="2"/>
        <v>5</v>
      </c>
    </row>
    <row r="22" spans="1:12">
      <c r="E22" s="14">
        <v>34</v>
      </c>
      <c r="F22" s="43">
        <v>11</v>
      </c>
      <c r="G22" s="47">
        <v>10</v>
      </c>
      <c r="H22" s="38">
        <f t="shared" si="1"/>
        <v>21</v>
      </c>
      <c r="I22" s="15">
        <v>84</v>
      </c>
      <c r="J22" s="43">
        <v>4</v>
      </c>
      <c r="K22" s="47">
        <v>1</v>
      </c>
      <c r="L22" s="38">
        <f t="shared" si="2"/>
        <v>5</v>
      </c>
    </row>
    <row r="23" spans="1:12">
      <c r="E23" s="14">
        <v>35</v>
      </c>
      <c r="F23" s="43">
        <v>10</v>
      </c>
      <c r="G23" s="47">
        <v>9</v>
      </c>
      <c r="H23" s="38">
        <f t="shared" si="1"/>
        <v>19</v>
      </c>
      <c r="I23" s="15">
        <v>85</v>
      </c>
      <c r="J23" s="43">
        <v>3</v>
      </c>
      <c r="K23" s="47">
        <v>1</v>
      </c>
      <c r="L23" s="38">
        <f t="shared" si="2"/>
        <v>4</v>
      </c>
    </row>
    <row r="24" spans="1:12">
      <c r="E24" s="14">
        <v>36</v>
      </c>
      <c r="F24" s="43">
        <v>13</v>
      </c>
      <c r="G24" s="47">
        <v>5</v>
      </c>
      <c r="H24" s="38">
        <f t="shared" si="1"/>
        <v>18</v>
      </c>
      <c r="I24" s="15">
        <v>86</v>
      </c>
      <c r="J24" s="43">
        <v>0</v>
      </c>
      <c r="K24" s="47">
        <v>2</v>
      </c>
      <c r="L24" s="38">
        <f t="shared" si="2"/>
        <v>2</v>
      </c>
    </row>
    <row r="25" spans="1:12">
      <c r="E25" s="14">
        <v>37</v>
      </c>
      <c r="F25" s="43">
        <v>17</v>
      </c>
      <c r="G25" s="47">
        <v>13</v>
      </c>
      <c r="H25" s="38">
        <f t="shared" si="1"/>
        <v>30</v>
      </c>
      <c r="I25" s="15">
        <v>87</v>
      </c>
      <c r="J25" s="43">
        <v>1</v>
      </c>
      <c r="K25" s="47">
        <v>2</v>
      </c>
      <c r="L25" s="38">
        <f t="shared" si="2"/>
        <v>3</v>
      </c>
    </row>
    <row r="26" spans="1:12">
      <c r="E26" s="14">
        <v>38</v>
      </c>
      <c r="F26" s="43">
        <v>8</v>
      </c>
      <c r="G26" s="47">
        <v>11</v>
      </c>
      <c r="H26" s="38">
        <f t="shared" si="1"/>
        <v>19</v>
      </c>
      <c r="I26" s="15">
        <v>88</v>
      </c>
      <c r="J26" s="43">
        <v>2</v>
      </c>
      <c r="K26" s="47">
        <v>2</v>
      </c>
      <c r="L26" s="38">
        <f t="shared" si="2"/>
        <v>4</v>
      </c>
    </row>
    <row r="27" spans="1:12">
      <c r="E27" s="14">
        <v>39</v>
      </c>
      <c r="F27" s="43">
        <v>9</v>
      </c>
      <c r="G27" s="47">
        <v>17</v>
      </c>
      <c r="H27" s="38">
        <f t="shared" si="1"/>
        <v>26</v>
      </c>
      <c r="I27" s="15">
        <v>89</v>
      </c>
      <c r="J27" s="43">
        <v>2</v>
      </c>
      <c r="K27" s="47">
        <v>0</v>
      </c>
      <c r="L27" s="38">
        <f t="shared" si="2"/>
        <v>2</v>
      </c>
    </row>
    <row r="28" spans="1:12">
      <c r="E28" s="14">
        <v>40</v>
      </c>
      <c r="F28" s="43">
        <v>14</v>
      </c>
      <c r="G28" s="47">
        <v>12</v>
      </c>
      <c r="H28" s="38">
        <f t="shared" si="1"/>
        <v>26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10</v>
      </c>
      <c r="G29" s="47">
        <v>13</v>
      </c>
      <c r="H29" s="38">
        <f t="shared" si="1"/>
        <v>23</v>
      </c>
      <c r="I29" s="15">
        <v>91</v>
      </c>
      <c r="J29" s="43">
        <v>1</v>
      </c>
      <c r="K29" s="47">
        <v>2</v>
      </c>
      <c r="L29" s="38">
        <f t="shared" si="2"/>
        <v>3</v>
      </c>
    </row>
    <row r="30" spans="1:12">
      <c r="E30" s="14">
        <v>42</v>
      </c>
      <c r="F30" s="43">
        <v>16</v>
      </c>
      <c r="G30" s="47">
        <v>9</v>
      </c>
      <c r="H30" s="38">
        <f t="shared" si="1"/>
        <v>25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18</v>
      </c>
      <c r="G31" s="47">
        <v>19</v>
      </c>
      <c r="H31" s="38">
        <f t="shared" si="1"/>
        <v>37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18</v>
      </c>
      <c r="G32" s="47">
        <v>14</v>
      </c>
      <c r="H32" s="38">
        <f t="shared" si="1"/>
        <v>32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11</v>
      </c>
      <c r="G33" s="47">
        <v>11</v>
      </c>
      <c r="H33" s="38">
        <f t="shared" si="1"/>
        <v>22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10</v>
      </c>
      <c r="G34" s="47">
        <v>7</v>
      </c>
      <c r="H34" s="38">
        <f t="shared" si="1"/>
        <v>17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14</v>
      </c>
      <c r="G35" s="47">
        <v>9</v>
      </c>
      <c r="H35" s="38">
        <f t="shared" si="1"/>
        <v>23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9</v>
      </c>
      <c r="G36" s="47">
        <v>7</v>
      </c>
      <c r="H36" s="38">
        <f t="shared" si="1"/>
        <v>16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9</v>
      </c>
      <c r="G37" s="47">
        <v>9</v>
      </c>
      <c r="H37" s="38">
        <f t="shared" si="1"/>
        <v>18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10</v>
      </c>
      <c r="G38" s="47">
        <v>9</v>
      </c>
      <c r="H38" s="38">
        <f t="shared" si="1"/>
        <v>19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5</v>
      </c>
      <c r="G39" s="47">
        <v>9</v>
      </c>
      <c r="H39" s="38">
        <f t="shared" si="1"/>
        <v>14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8</v>
      </c>
      <c r="G40" s="47">
        <v>6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9</v>
      </c>
      <c r="G41" s="47">
        <v>9</v>
      </c>
      <c r="H41" s="38">
        <f t="shared" si="1"/>
        <v>18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11</v>
      </c>
      <c r="G42" s="47">
        <v>4</v>
      </c>
      <c r="H42" s="38">
        <f t="shared" si="1"/>
        <v>15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7</v>
      </c>
      <c r="H43" s="38">
        <f t="shared" si="1"/>
        <v>16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9</v>
      </c>
      <c r="G44" s="47">
        <v>9</v>
      </c>
      <c r="H44" s="38">
        <f t="shared" si="1"/>
        <v>18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12</v>
      </c>
      <c r="G45" s="47">
        <v>10</v>
      </c>
      <c r="H45" s="38">
        <f t="shared" si="1"/>
        <v>22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8</v>
      </c>
      <c r="G46" s="47">
        <v>5</v>
      </c>
      <c r="H46" s="38">
        <f t="shared" si="1"/>
        <v>13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6</v>
      </c>
      <c r="G47" s="47">
        <v>12</v>
      </c>
      <c r="H47" s="38">
        <f t="shared" si="1"/>
        <v>18</v>
      </c>
      <c r="I47" s="25" t="s">
        <v>6</v>
      </c>
      <c r="J47" s="36">
        <f>SUM(J3:J46)</f>
        <v>167</v>
      </c>
      <c r="K47" s="39">
        <f>SUM(K3:K46)</f>
        <v>172</v>
      </c>
      <c r="L47" s="40">
        <f>SUM(J47:K47)</f>
        <v>339</v>
      </c>
    </row>
    <row r="48" spans="5:12">
      <c r="E48" s="14">
        <v>60</v>
      </c>
      <c r="F48" s="43">
        <v>7</v>
      </c>
      <c r="G48" s="47">
        <v>3</v>
      </c>
      <c r="H48" s="38">
        <f t="shared" si="1"/>
        <v>10</v>
      </c>
    </row>
    <row r="49" spans="5:12" ht="14.25" thickBot="1">
      <c r="E49" s="14">
        <v>61</v>
      </c>
      <c r="F49" s="43">
        <v>10</v>
      </c>
      <c r="G49" s="47">
        <v>16</v>
      </c>
      <c r="H49" s="38">
        <f t="shared" si="1"/>
        <v>26</v>
      </c>
      <c r="J49" s="4" t="s">
        <v>179</v>
      </c>
    </row>
    <row r="50" spans="5:12">
      <c r="E50" s="14">
        <v>62</v>
      </c>
      <c r="F50" s="43">
        <v>20</v>
      </c>
      <c r="G50" s="47">
        <v>10</v>
      </c>
      <c r="H50" s="38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14</v>
      </c>
      <c r="G51" s="47">
        <v>10</v>
      </c>
      <c r="H51" s="38">
        <f t="shared" si="1"/>
        <v>24</v>
      </c>
      <c r="J51" s="73">
        <f>SUM(B18,F53,J47)</f>
        <v>762</v>
      </c>
      <c r="K51" s="74">
        <f>SUM(C18,G53,K47)</f>
        <v>696</v>
      </c>
      <c r="L51" s="75">
        <f>SUM(J51:K51)</f>
        <v>1458</v>
      </c>
    </row>
    <row r="52" spans="5:12" ht="14.25" thickBot="1">
      <c r="E52" s="24">
        <v>64</v>
      </c>
      <c r="F52" s="44">
        <v>9</v>
      </c>
      <c r="G52" s="48">
        <v>13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490</v>
      </c>
      <c r="G53" s="39">
        <f>SUM(G3:G52)</f>
        <v>439</v>
      </c>
      <c r="H53" s="40">
        <f>SUM(F53:G53)</f>
        <v>929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zoomScaleNormal="74" workbookViewId="0">
      <selection activeCell="F31" sqref="F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3</v>
      </c>
      <c r="D3" s="28">
        <f>SUM(B3:C3)</f>
        <v>4</v>
      </c>
      <c r="E3" s="19">
        <v>15</v>
      </c>
      <c r="F3" s="49">
        <v>3</v>
      </c>
      <c r="G3" s="46">
        <v>4</v>
      </c>
      <c r="H3" s="37">
        <f>SUM(F3:G3)</f>
        <v>7</v>
      </c>
      <c r="I3" s="20">
        <v>65</v>
      </c>
      <c r="J3" s="49">
        <v>7</v>
      </c>
      <c r="K3" s="46">
        <v>7</v>
      </c>
      <c r="L3" s="37">
        <f>SUM(J3:K3)</f>
        <v>14</v>
      </c>
    </row>
    <row r="4" spans="1:12">
      <c r="A4" s="14">
        <v>1</v>
      </c>
      <c r="B4" s="43">
        <v>7</v>
      </c>
      <c r="C4" s="42">
        <v>7</v>
      </c>
      <c r="D4" s="30">
        <f t="shared" ref="D4:D17" si="0">SUM(B4:C4)</f>
        <v>14</v>
      </c>
      <c r="E4" s="14">
        <v>16</v>
      </c>
      <c r="F4" s="41">
        <v>6</v>
      </c>
      <c r="G4" s="46">
        <v>5</v>
      </c>
      <c r="H4" s="38">
        <f t="shared" ref="H4:H52" si="1">SUM(F4:G4)</f>
        <v>11</v>
      </c>
      <c r="I4" s="15">
        <v>66</v>
      </c>
      <c r="J4" s="41">
        <v>3</v>
      </c>
      <c r="K4" s="46">
        <v>4</v>
      </c>
      <c r="L4" s="38">
        <f t="shared" ref="L4:L46" si="2">SUM(J4:K4)</f>
        <v>7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4</v>
      </c>
      <c r="G5" s="46">
        <v>3</v>
      </c>
      <c r="H5" s="38">
        <f t="shared" si="1"/>
        <v>7</v>
      </c>
      <c r="I5" s="15">
        <v>67</v>
      </c>
      <c r="J5" s="41">
        <v>6</v>
      </c>
      <c r="K5" s="46">
        <v>6</v>
      </c>
      <c r="L5" s="38">
        <f t="shared" si="2"/>
        <v>12</v>
      </c>
    </row>
    <row r="6" spans="1:12">
      <c r="A6" s="14">
        <v>3</v>
      </c>
      <c r="B6" s="43">
        <v>7</v>
      </c>
      <c r="C6" s="42">
        <v>3</v>
      </c>
      <c r="D6" s="30">
        <f t="shared" si="0"/>
        <v>10</v>
      </c>
      <c r="E6" s="14">
        <v>18</v>
      </c>
      <c r="F6" s="41">
        <v>3</v>
      </c>
      <c r="G6" s="46">
        <v>1</v>
      </c>
      <c r="H6" s="38">
        <f t="shared" si="1"/>
        <v>4</v>
      </c>
      <c r="I6" s="15">
        <v>68</v>
      </c>
      <c r="J6" s="41">
        <v>8</v>
      </c>
      <c r="K6" s="46">
        <v>7</v>
      </c>
      <c r="L6" s="38">
        <f t="shared" si="2"/>
        <v>15</v>
      </c>
    </row>
    <row r="7" spans="1:12">
      <c r="A7" s="14">
        <v>4</v>
      </c>
      <c r="B7" s="43">
        <v>3</v>
      </c>
      <c r="C7" s="42">
        <v>4</v>
      </c>
      <c r="D7" s="30">
        <f t="shared" si="0"/>
        <v>7</v>
      </c>
      <c r="E7" s="14">
        <v>19</v>
      </c>
      <c r="F7" s="41">
        <v>4</v>
      </c>
      <c r="G7" s="46">
        <v>6</v>
      </c>
      <c r="H7" s="38">
        <f t="shared" si="1"/>
        <v>10</v>
      </c>
      <c r="I7" s="15">
        <v>69</v>
      </c>
      <c r="J7" s="41">
        <v>4</v>
      </c>
      <c r="K7" s="46">
        <v>3</v>
      </c>
      <c r="L7" s="38">
        <f t="shared" si="2"/>
        <v>7</v>
      </c>
    </row>
    <row r="8" spans="1:12">
      <c r="A8" s="14">
        <v>5</v>
      </c>
      <c r="B8" s="43">
        <v>1</v>
      </c>
      <c r="C8" s="42">
        <v>6</v>
      </c>
      <c r="D8" s="30">
        <f t="shared" si="0"/>
        <v>7</v>
      </c>
      <c r="E8" s="14">
        <v>20</v>
      </c>
      <c r="F8" s="41">
        <v>5</v>
      </c>
      <c r="G8" s="46">
        <v>3</v>
      </c>
      <c r="H8" s="38">
        <f t="shared" si="1"/>
        <v>8</v>
      </c>
      <c r="I8" s="15">
        <v>70</v>
      </c>
      <c r="J8" s="41">
        <v>8</v>
      </c>
      <c r="K8" s="46">
        <v>5</v>
      </c>
      <c r="L8" s="38">
        <f t="shared" si="2"/>
        <v>13</v>
      </c>
    </row>
    <row r="9" spans="1:12">
      <c r="A9" s="14">
        <v>6</v>
      </c>
      <c r="B9" s="43">
        <v>1</v>
      </c>
      <c r="C9" s="42">
        <v>2</v>
      </c>
      <c r="D9" s="30">
        <f t="shared" si="0"/>
        <v>3</v>
      </c>
      <c r="E9" s="14">
        <v>21</v>
      </c>
      <c r="F9" s="41">
        <v>7</v>
      </c>
      <c r="G9" s="46">
        <v>4</v>
      </c>
      <c r="H9" s="38">
        <f t="shared" si="1"/>
        <v>11</v>
      </c>
      <c r="I9" s="15">
        <v>71</v>
      </c>
      <c r="J9" s="41">
        <v>7</v>
      </c>
      <c r="K9" s="46">
        <v>7</v>
      </c>
      <c r="L9" s="38">
        <f t="shared" si="2"/>
        <v>14</v>
      </c>
    </row>
    <row r="10" spans="1:12">
      <c r="A10" s="14">
        <v>7</v>
      </c>
      <c r="B10" s="43">
        <v>2</v>
      </c>
      <c r="C10" s="42">
        <v>6</v>
      </c>
      <c r="D10" s="30">
        <f t="shared" si="0"/>
        <v>8</v>
      </c>
      <c r="E10" s="14">
        <v>22</v>
      </c>
      <c r="F10" s="41">
        <v>3</v>
      </c>
      <c r="G10" s="46">
        <v>6</v>
      </c>
      <c r="H10" s="38">
        <f t="shared" si="1"/>
        <v>9</v>
      </c>
      <c r="I10" s="15">
        <v>72</v>
      </c>
      <c r="J10" s="41">
        <v>6</v>
      </c>
      <c r="K10" s="46">
        <v>4</v>
      </c>
      <c r="L10" s="38">
        <f t="shared" si="2"/>
        <v>10</v>
      </c>
    </row>
    <row r="11" spans="1:12">
      <c r="A11" s="14">
        <v>8</v>
      </c>
      <c r="B11" s="43">
        <v>4</v>
      </c>
      <c r="C11" s="42">
        <v>4</v>
      </c>
      <c r="D11" s="30">
        <f t="shared" si="0"/>
        <v>8</v>
      </c>
      <c r="E11" s="14">
        <v>23</v>
      </c>
      <c r="F11" s="41">
        <v>11</v>
      </c>
      <c r="G11" s="46">
        <v>9</v>
      </c>
      <c r="H11" s="38">
        <f t="shared" si="1"/>
        <v>20</v>
      </c>
      <c r="I11" s="15">
        <v>73</v>
      </c>
      <c r="J11" s="41">
        <v>5</v>
      </c>
      <c r="K11" s="46">
        <v>9</v>
      </c>
      <c r="L11" s="38">
        <f t="shared" si="2"/>
        <v>14</v>
      </c>
    </row>
    <row r="12" spans="1:12">
      <c r="A12" s="14">
        <v>9</v>
      </c>
      <c r="B12" s="43">
        <v>4</v>
      </c>
      <c r="C12" s="42">
        <v>3</v>
      </c>
      <c r="D12" s="30">
        <f t="shared" si="0"/>
        <v>7</v>
      </c>
      <c r="E12" s="14">
        <v>24</v>
      </c>
      <c r="F12" s="41">
        <v>5</v>
      </c>
      <c r="G12" s="46">
        <v>1</v>
      </c>
      <c r="H12" s="38">
        <f t="shared" si="1"/>
        <v>6</v>
      </c>
      <c r="I12" s="15">
        <v>74</v>
      </c>
      <c r="J12" s="41">
        <v>5</v>
      </c>
      <c r="K12" s="46">
        <v>8</v>
      </c>
      <c r="L12" s="38">
        <f t="shared" si="2"/>
        <v>13</v>
      </c>
    </row>
    <row r="13" spans="1:12">
      <c r="A13" s="14">
        <v>10</v>
      </c>
      <c r="B13" s="43">
        <v>5</v>
      </c>
      <c r="C13" s="42">
        <v>3</v>
      </c>
      <c r="D13" s="30">
        <f t="shared" si="0"/>
        <v>8</v>
      </c>
      <c r="E13" s="14">
        <v>25</v>
      </c>
      <c r="F13" s="41">
        <v>6</v>
      </c>
      <c r="G13" s="46">
        <v>5</v>
      </c>
      <c r="H13" s="38">
        <f t="shared" si="1"/>
        <v>11</v>
      </c>
      <c r="I13" s="15">
        <v>75</v>
      </c>
      <c r="J13" s="41">
        <v>3</v>
      </c>
      <c r="K13" s="46">
        <v>4</v>
      </c>
      <c r="L13" s="38">
        <f t="shared" si="2"/>
        <v>7</v>
      </c>
    </row>
    <row r="14" spans="1:12">
      <c r="A14" s="14">
        <v>11</v>
      </c>
      <c r="B14" s="43">
        <v>3</v>
      </c>
      <c r="C14" s="42">
        <v>3</v>
      </c>
      <c r="D14" s="30">
        <f t="shared" si="0"/>
        <v>6</v>
      </c>
      <c r="E14" s="14">
        <v>26</v>
      </c>
      <c r="F14" s="41">
        <v>6</v>
      </c>
      <c r="G14" s="46">
        <v>12</v>
      </c>
      <c r="H14" s="38">
        <f t="shared" si="1"/>
        <v>18</v>
      </c>
      <c r="I14" s="15">
        <v>76</v>
      </c>
      <c r="J14" s="41">
        <v>3</v>
      </c>
      <c r="K14" s="46">
        <v>4</v>
      </c>
      <c r="L14" s="38">
        <f t="shared" si="2"/>
        <v>7</v>
      </c>
    </row>
    <row r="15" spans="1:12">
      <c r="A15" s="14">
        <v>12</v>
      </c>
      <c r="B15" s="43">
        <v>4</v>
      </c>
      <c r="C15" s="42">
        <v>1</v>
      </c>
      <c r="D15" s="30">
        <f t="shared" si="0"/>
        <v>5</v>
      </c>
      <c r="E15" s="14">
        <v>27</v>
      </c>
      <c r="F15" s="41">
        <v>4</v>
      </c>
      <c r="G15" s="46">
        <v>6</v>
      </c>
      <c r="H15" s="38">
        <f t="shared" si="1"/>
        <v>10</v>
      </c>
      <c r="I15" s="15">
        <v>77</v>
      </c>
      <c r="J15" s="41">
        <v>4</v>
      </c>
      <c r="K15" s="46">
        <v>12</v>
      </c>
      <c r="L15" s="38">
        <f t="shared" si="2"/>
        <v>16</v>
      </c>
    </row>
    <row r="16" spans="1:12">
      <c r="A16" s="14">
        <v>13</v>
      </c>
      <c r="B16" s="43">
        <v>2</v>
      </c>
      <c r="C16" s="42">
        <v>6</v>
      </c>
      <c r="D16" s="30">
        <f t="shared" si="0"/>
        <v>8</v>
      </c>
      <c r="E16" s="14">
        <v>28</v>
      </c>
      <c r="F16" s="43">
        <v>7</v>
      </c>
      <c r="G16" s="47">
        <v>8</v>
      </c>
      <c r="H16" s="38">
        <f t="shared" si="1"/>
        <v>15</v>
      </c>
      <c r="I16" s="15">
        <v>78</v>
      </c>
      <c r="J16" s="41">
        <v>6</v>
      </c>
      <c r="K16" s="46">
        <v>9</v>
      </c>
      <c r="L16" s="38">
        <f t="shared" si="2"/>
        <v>15</v>
      </c>
    </row>
    <row r="17" spans="1:12" ht="14.25" thickBot="1">
      <c r="A17" s="24">
        <v>14</v>
      </c>
      <c r="B17" s="44">
        <v>6</v>
      </c>
      <c r="C17" s="45">
        <v>3</v>
      </c>
      <c r="D17" s="33">
        <f t="shared" si="0"/>
        <v>9</v>
      </c>
      <c r="E17" s="14">
        <v>29</v>
      </c>
      <c r="F17" s="43">
        <v>4</v>
      </c>
      <c r="G17" s="47">
        <v>6</v>
      </c>
      <c r="H17" s="38">
        <f t="shared" si="1"/>
        <v>10</v>
      </c>
      <c r="I17" s="15">
        <v>79</v>
      </c>
      <c r="J17" s="41">
        <v>4</v>
      </c>
      <c r="K17" s="46">
        <v>10</v>
      </c>
      <c r="L17" s="38">
        <f t="shared" si="2"/>
        <v>14</v>
      </c>
    </row>
    <row r="18" spans="1:12" ht="15" thickTop="1" thickBot="1">
      <c r="A18" s="23" t="s">
        <v>6</v>
      </c>
      <c r="B18" s="34">
        <f>SUM(B3:B17)</f>
        <v>51</v>
      </c>
      <c r="C18" s="35">
        <f>SUM(C3:C17)</f>
        <v>56</v>
      </c>
      <c r="D18" s="36">
        <f>SUM(B18:C18)</f>
        <v>107</v>
      </c>
      <c r="E18" s="14">
        <v>30</v>
      </c>
      <c r="F18" s="43">
        <v>7</v>
      </c>
      <c r="G18" s="47">
        <v>3</v>
      </c>
      <c r="H18" s="38">
        <f t="shared" si="1"/>
        <v>10</v>
      </c>
      <c r="I18" s="15">
        <v>80</v>
      </c>
      <c r="J18" s="41">
        <v>6</v>
      </c>
      <c r="K18" s="46">
        <v>6</v>
      </c>
      <c r="L18" s="38">
        <f t="shared" si="2"/>
        <v>12</v>
      </c>
    </row>
    <row r="19" spans="1:12">
      <c r="E19" s="14">
        <v>31</v>
      </c>
      <c r="F19" s="43">
        <v>5</v>
      </c>
      <c r="G19" s="47">
        <v>5</v>
      </c>
      <c r="H19" s="38">
        <f t="shared" si="1"/>
        <v>10</v>
      </c>
      <c r="I19" s="15">
        <v>81</v>
      </c>
      <c r="J19" s="41">
        <v>8</v>
      </c>
      <c r="K19" s="46">
        <v>5</v>
      </c>
      <c r="L19" s="38">
        <f t="shared" si="2"/>
        <v>13</v>
      </c>
    </row>
    <row r="20" spans="1:12">
      <c r="E20" s="14">
        <v>32</v>
      </c>
      <c r="F20" s="43">
        <v>4</v>
      </c>
      <c r="G20" s="47">
        <v>6</v>
      </c>
      <c r="H20" s="38">
        <f t="shared" si="1"/>
        <v>10</v>
      </c>
      <c r="I20" s="15">
        <v>82</v>
      </c>
      <c r="J20" s="41">
        <v>0</v>
      </c>
      <c r="K20" s="46">
        <v>6</v>
      </c>
      <c r="L20" s="38">
        <f t="shared" si="2"/>
        <v>6</v>
      </c>
    </row>
    <row r="21" spans="1:12">
      <c r="E21" s="14">
        <v>33</v>
      </c>
      <c r="F21" s="43">
        <v>7</v>
      </c>
      <c r="G21" s="47">
        <v>8</v>
      </c>
      <c r="H21" s="38">
        <f t="shared" si="1"/>
        <v>15</v>
      </c>
      <c r="I21" s="15">
        <v>83</v>
      </c>
      <c r="J21" s="41">
        <v>4</v>
      </c>
      <c r="K21" s="46">
        <v>5</v>
      </c>
      <c r="L21" s="38">
        <f t="shared" si="2"/>
        <v>9</v>
      </c>
    </row>
    <row r="22" spans="1:12">
      <c r="E22" s="14">
        <v>34</v>
      </c>
      <c r="F22" s="43">
        <v>8</v>
      </c>
      <c r="G22" s="47">
        <v>4</v>
      </c>
      <c r="H22" s="38">
        <f t="shared" si="1"/>
        <v>12</v>
      </c>
      <c r="I22" s="15">
        <v>84</v>
      </c>
      <c r="J22" s="43">
        <v>2</v>
      </c>
      <c r="K22" s="47">
        <v>6</v>
      </c>
      <c r="L22" s="38">
        <f t="shared" si="2"/>
        <v>8</v>
      </c>
    </row>
    <row r="23" spans="1:12">
      <c r="E23" s="14">
        <v>35</v>
      </c>
      <c r="F23" s="43">
        <v>8</v>
      </c>
      <c r="G23" s="47">
        <v>6</v>
      </c>
      <c r="H23" s="38">
        <f t="shared" si="1"/>
        <v>14</v>
      </c>
      <c r="I23" s="15">
        <v>85</v>
      </c>
      <c r="J23" s="43">
        <v>3</v>
      </c>
      <c r="K23" s="47">
        <v>3</v>
      </c>
      <c r="L23" s="38">
        <f t="shared" si="2"/>
        <v>6</v>
      </c>
    </row>
    <row r="24" spans="1:12">
      <c r="E24" s="14">
        <v>36</v>
      </c>
      <c r="F24" s="43">
        <v>7</v>
      </c>
      <c r="G24" s="47">
        <v>9</v>
      </c>
      <c r="H24" s="38">
        <f t="shared" si="1"/>
        <v>16</v>
      </c>
      <c r="I24" s="15">
        <v>86</v>
      </c>
      <c r="J24" s="43">
        <v>3</v>
      </c>
      <c r="K24" s="47">
        <v>4</v>
      </c>
      <c r="L24" s="38">
        <f t="shared" si="2"/>
        <v>7</v>
      </c>
    </row>
    <row r="25" spans="1:12">
      <c r="E25" s="14">
        <v>37</v>
      </c>
      <c r="F25" s="43">
        <v>11</v>
      </c>
      <c r="G25" s="47">
        <v>9</v>
      </c>
      <c r="H25" s="38">
        <f t="shared" si="1"/>
        <v>20</v>
      </c>
      <c r="I25" s="15">
        <v>87</v>
      </c>
      <c r="J25" s="43">
        <v>3</v>
      </c>
      <c r="K25" s="47">
        <v>3</v>
      </c>
      <c r="L25" s="38">
        <f t="shared" si="2"/>
        <v>6</v>
      </c>
    </row>
    <row r="26" spans="1:12">
      <c r="E26" s="14">
        <v>38</v>
      </c>
      <c r="F26" s="43">
        <v>7</v>
      </c>
      <c r="G26" s="47">
        <v>2</v>
      </c>
      <c r="H26" s="38">
        <f t="shared" si="1"/>
        <v>9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9</v>
      </c>
      <c r="G27" s="47">
        <v>3</v>
      </c>
      <c r="H27" s="38">
        <f t="shared" si="1"/>
        <v>12</v>
      </c>
      <c r="I27" s="15">
        <v>89</v>
      </c>
      <c r="J27" s="43">
        <v>3</v>
      </c>
      <c r="K27" s="47">
        <v>3</v>
      </c>
      <c r="L27" s="38">
        <f t="shared" si="2"/>
        <v>6</v>
      </c>
    </row>
    <row r="28" spans="1:12">
      <c r="E28" s="14">
        <v>40</v>
      </c>
      <c r="F28" s="43">
        <v>5</v>
      </c>
      <c r="G28" s="47">
        <v>6</v>
      </c>
      <c r="H28" s="38">
        <f t="shared" si="1"/>
        <v>11</v>
      </c>
      <c r="I28" s="15">
        <v>90</v>
      </c>
      <c r="J28" s="43">
        <v>0</v>
      </c>
      <c r="K28" s="47">
        <v>5</v>
      </c>
      <c r="L28" s="38">
        <f t="shared" si="2"/>
        <v>5</v>
      </c>
    </row>
    <row r="29" spans="1:12">
      <c r="E29" s="14">
        <v>41</v>
      </c>
      <c r="F29" s="43">
        <v>8</v>
      </c>
      <c r="G29" s="47">
        <v>10</v>
      </c>
      <c r="H29" s="38">
        <f t="shared" si="1"/>
        <v>18</v>
      </c>
      <c r="I29" s="15">
        <v>91</v>
      </c>
      <c r="J29" s="43">
        <v>2</v>
      </c>
      <c r="K29" s="47">
        <v>2</v>
      </c>
      <c r="L29" s="38">
        <f t="shared" si="2"/>
        <v>4</v>
      </c>
    </row>
    <row r="30" spans="1:12">
      <c r="E30" s="14">
        <v>42</v>
      </c>
      <c r="F30" s="43">
        <v>3</v>
      </c>
      <c r="G30" s="47">
        <v>3</v>
      </c>
      <c r="H30" s="38">
        <f t="shared" si="1"/>
        <v>6</v>
      </c>
      <c r="I30" s="15">
        <v>92</v>
      </c>
      <c r="J30" s="43">
        <v>0</v>
      </c>
      <c r="K30" s="47">
        <v>2</v>
      </c>
      <c r="L30" s="38">
        <f t="shared" si="2"/>
        <v>2</v>
      </c>
    </row>
    <row r="31" spans="1:12">
      <c r="E31" s="14">
        <v>43</v>
      </c>
      <c r="F31" s="43">
        <v>5</v>
      </c>
      <c r="G31" s="47">
        <v>10</v>
      </c>
      <c r="H31" s="38">
        <f t="shared" si="1"/>
        <v>15</v>
      </c>
      <c r="I31" s="15">
        <v>93</v>
      </c>
      <c r="J31" s="43">
        <v>0</v>
      </c>
      <c r="K31" s="47">
        <v>0</v>
      </c>
      <c r="L31" s="38">
        <f t="shared" si="2"/>
        <v>0</v>
      </c>
    </row>
    <row r="32" spans="1:12">
      <c r="E32" s="14">
        <v>44</v>
      </c>
      <c r="F32" s="43">
        <v>5</v>
      </c>
      <c r="G32" s="47">
        <v>5</v>
      </c>
      <c r="H32" s="38">
        <f t="shared" si="1"/>
        <v>10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13</v>
      </c>
      <c r="G33" s="47">
        <v>3</v>
      </c>
      <c r="H33" s="38">
        <f t="shared" si="1"/>
        <v>16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8</v>
      </c>
      <c r="H34" s="38">
        <f t="shared" si="1"/>
        <v>13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6</v>
      </c>
      <c r="G35" s="47">
        <v>10</v>
      </c>
      <c r="H35" s="38">
        <f t="shared" si="1"/>
        <v>16</v>
      </c>
      <c r="I35" s="15">
        <v>97</v>
      </c>
      <c r="J35" s="43">
        <v>0</v>
      </c>
      <c r="K35" s="47">
        <v>2</v>
      </c>
      <c r="L35" s="38">
        <f t="shared" si="2"/>
        <v>2</v>
      </c>
    </row>
    <row r="36" spans="5:12">
      <c r="E36" s="14">
        <v>48</v>
      </c>
      <c r="F36" s="43">
        <v>16</v>
      </c>
      <c r="G36" s="47">
        <v>1</v>
      </c>
      <c r="H36" s="38">
        <f t="shared" si="1"/>
        <v>17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7</v>
      </c>
      <c r="G37" s="47">
        <v>5</v>
      </c>
      <c r="H37" s="38">
        <f t="shared" si="1"/>
        <v>12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4</v>
      </c>
      <c r="G38" s="47">
        <v>2</v>
      </c>
      <c r="H38" s="38">
        <f t="shared" si="1"/>
        <v>6</v>
      </c>
      <c r="I38" s="15">
        <v>100</v>
      </c>
      <c r="J38" s="43">
        <v>0</v>
      </c>
      <c r="K38" s="47">
        <v>1</v>
      </c>
      <c r="L38" s="38">
        <f t="shared" si="2"/>
        <v>1</v>
      </c>
    </row>
    <row r="39" spans="5:12">
      <c r="E39" s="14">
        <v>51</v>
      </c>
      <c r="F39" s="43">
        <v>7</v>
      </c>
      <c r="G39" s="47">
        <v>8</v>
      </c>
      <c r="H39" s="38">
        <f t="shared" si="1"/>
        <v>15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5</v>
      </c>
      <c r="G40" s="47">
        <v>10</v>
      </c>
      <c r="H40" s="38">
        <f t="shared" si="1"/>
        <v>15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6</v>
      </c>
      <c r="G41" s="47">
        <v>7</v>
      </c>
      <c r="H41" s="38">
        <f t="shared" si="1"/>
        <v>13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6</v>
      </c>
      <c r="G42" s="47">
        <v>4</v>
      </c>
      <c r="H42" s="38">
        <f t="shared" si="1"/>
        <v>10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10</v>
      </c>
      <c r="G43" s="47">
        <v>2</v>
      </c>
      <c r="H43" s="38">
        <f t="shared" si="1"/>
        <v>12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7</v>
      </c>
      <c r="G44" s="47">
        <v>6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5</v>
      </c>
      <c r="G45" s="47">
        <v>5</v>
      </c>
      <c r="H45" s="38">
        <f t="shared" si="1"/>
        <v>10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5</v>
      </c>
      <c r="G46" s="47">
        <v>5</v>
      </c>
      <c r="H46" s="38">
        <f t="shared" si="1"/>
        <v>10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4</v>
      </c>
      <c r="H47" s="38">
        <f t="shared" si="1"/>
        <v>7</v>
      </c>
      <c r="I47" s="25" t="s">
        <v>6</v>
      </c>
      <c r="J47" s="36">
        <f>SUM(J3:J46)</f>
        <v>114</v>
      </c>
      <c r="K47" s="39">
        <f>SUM(K3:K46)</f>
        <v>155</v>
      </c>
      <c r="L47" s="40">
        <f>SUM(J47:K47)</f>
        <v>269</v>
      </c>
    </row>
    <row r="48" spans="5:12">
      <c r="E48" s="14">
        <v>60</v>
      </c>
      <c r="F48" s="43">
        <v>8</v>
      </c>
      <c r="G48" s="47">
        <v>5</v>
      </c>
      <c r="H48" s="38">
        <f t="shared" si="1"/>
        <v>13</v>
      </c>
    </row>
    <row r="49" spans="5:12" ht="14.25" thickBot="1">
      <c r="E49" s="14">
        <v>61</v>
      </c>
      <c r="F49" s="43">
        <v>10</v>
      </c>
      <c r="G49" s="47">
        <v>7</v>
      </c>
      <c r="H49" s="38">
        <f t="shared" si="1"/>
        <v>17</v>
      </c>
      <c r="J49" s="4" t="s">
        <v>177</v>
      </c>
    </row>
    <row r="50" spans="5:12">
      <c r="E50" s="14">
        <v>62</v>
      </c>
      <c r="F50" s="43">
        <v>6</v>
      </c>
      <c r="G50" s="47">
        <v>10</v>
      </c>
      <c r="H50" s="38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4</v>
      </c>
      <c r="G51" s="47">
        <v>11</v>
      </c>
      <c r="H51" s="38">
        <f t="shared" si="1"/>
        <v>15</v>
      </c>
      <c r="J51" s="73">
        <f>SUM(B18,F53,J47)</f>
        <v>484</v>
      </c>
      <c r="K51" s="74">
        <f>SUM(C18,G53,K47)</f>
        <v>505</v>
      </c>
      <c r="L51" s="75">
        <f>SUM(J51:K51)</f>
        <v>989</v>
      </c>
    </row>
    <row r="52" spans="5:12" ht="14.25" thickBot="1">
      <c r="E52" s="24">
        <v>64</v>
      </c>
      <c r="F52" s="44">
        <v>9</v>
      </c>
      <c r="G52" s="48">
        <v>13</v>
      </c>
      <c r="H52" s="33">
        <f t="shared" si="1"/>
        <v>22</v>
      </c>
    </row>
    <row r="53" spans="5:12" ht="15" thickTop="1" thickBot="1">
      <c r="E53" s="23" t="s">
        <v>6</v>
      </c>
      <c r="F53" s="36">
        <f>SUM(F3:F52)</f>
        <v>319</v>
      </c>
      <c r="G53" s="39">
        <f>SUM(G3:G52)</f>
        <v>294</v>
      </c>
      <c r="H53" s="40">
        <f>SUM(F53:G53)</f>
        <v>613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zoomScale="79" zoomScaleNormal="79" workbookViewId="0">
      <selection activeCell="K53" sqref="K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4</v>
      </c>
      <c r="C3" s="42">
        <v>4</v>
      </c>
      <c r="D3" s="28">
        <f>SUM(B3:C3)</f>
        <v>8</v>
      </c>
      <c r="E3" s="19">
        <v>15</v>
      </c>
      <c r="F3" s="49">
        <v>3</v>
      </c>
      <c r="G3" s="46">
        <v>6</v>
      </c>
      <c r="H3" s="37">
        <f>SUM(F3:G3)</f>
        <v>9</v>
      </c>
      <c r="I3" s="20">
        <v>65</v>
      </c>
      <c r="J3" s="49">
        <v>8</v>
      </c>
      <c r="K3" s="46">
        <v>4</v>
      </c>
      <c r="L3" s="37">
        <f>SUM(J3:K3)</f>
        <v>12</v>
      </c>
    </row>
    <row r="4" spans="1:12">
      <c r="A4" s="14">
        <v>1</v>
      </c>
      <c r="B4" s="43">
        <v>3</v>
      </c>
      <c r="C4" s="42">
        <v>6</v>
      </c>
      <c r="D4" s="30">
        <f t="shared" ref="D4:D17" si="0">SUM(B4:C4)</f>
        <v>9</v>
      </c>
      <c r="E4" s="14">
        <v>16</v>
      </c>
      <c r="F4" s="41">
        <v>6</v>
      </c>
      <c r="G4" s="46">
        <v>4</v>
      </c>
      <c r="H4" s="38">
        <f t="shared" ref="H4:H52" si="1">SUM(F4:G4)</f>
        <v>10</v>
      </c>
      <c r="I4" s="15">
        <v>66</v>
      </c>
      <c r="J4" s="41">
        <v>3</v>
      </c>
      <c r="K4" s="46">
        <v>5</v>
      </c>
      <c r="L4" s="38">
        <f t="shared" ref="L4:L46" si="2">SUM(J4:K4)</f>
        <v>8</v>
      </c>
    </row>
    <row r="5" spans="1:12">
      <c r="A5" s="14">
        <v>2</v>
      </c>
      <c r="B5" s="43">
        <v>8</v>
      </c>
      <c r="C5" s="42">
        <v>3</v>
      </c>
      <c r="D5" s="30">
        <f t="shared" si="0"/>
        <v>11</v>
      </c>
      <c r="E5" s="14">
        <v>17</v>
      </c>
      <c r="F5" s="41">
        <v>6</v>
      </c>
      <c r="G5" s="46">
        <v>7</v>
      </c>
      <c r="H5" s="38">
        <f t="shared" si="1"/>
        <v>13</v>
      </c>
      <c r="I5" s="15">
        <v>67</v>
      </c>
      <c r="J5" s="41">
        <v>8</v>
      </c>
      <c r="K5" s="46">
        <v>4</v>
      </c>
      <c r="L5" s="38">
        <f t="shared" si="2"/>
        <v>12</v>
      </c>
    </row>
    <row r="6" spans="1:12">
      <c r="A6" s="14">
        <v>3</v>
      </c>
      <c r="B6" s="43">
        <v>7</v>
      </c>
      <c r="C6" s="42">
        <v>2</v>
      </c>
      <c r="D6" s="30">
        <f t="shared" si="0"/>
        <v>9</v>
      </c>
      <c r="E6" s="14">
        <v>18</v>
      </c>
      <c r="F6" s="41">
        <v>4</v>
      </c>
      <c r="G6" s="46">
        <v>6</v>
      </c>
      <c r="H6" s="38">
        <f t="shared" si="1"/>
        <v>10</v>
      </c>
      <c r="I6" s="15">
        <v>68</v>
      </c>
      <c r="J6" s="41">
        <v>5</v>
      </c>
      <c r="K6" s="46">
        <v>11</v>
      </c>
      <c r="L6" s="38">
        <f t="shared" si="2"/>
        <v>16</v>
      </c>
    </row>
    <row r="7" spans="1:12">
      <c r="A7" s="14">
        <v>4</v>
      </c>
      <c r="B7" s="43">
        <v>5</v>
      </c>
      <c r="C7" s="42">
        <v>3</v>
      </c>
      <c r="D7" s="30">
        <f t="shared" si="0"/>
        <v>8</v>
      </c>
      <c r="E7" s="14">
        <v>19</v>
      </c>
      <c r="F7" s="41">
        <v>6</v>
      </c>
      <c r="G7" s="46">
        <v>13</v>
      </c>
      <c r="H7" s="38">
        <f t="shared" si="1"/>
        <v>19</v>
      </c>
      <c r="I7" s="15">
        <v>69</v>
      </c>
      <c r="J7" s="41">
        <v>10</v>
      </c>
      <c r="K7" s="46">
        <v>10</v>
      </c>
      <c r="L7" s="38">
        <f t="shared" si="2"/>
        <v>20</v>
      </c>
    </row>
    <row r="8" spans="1:12">
      <c r="A8" s="14">
        <v>5</v>
      </c>
      <c r="B8" s="43">
        <v>7</v>
      </c>
      <c r="C8" s="42">
        <v>7</v>
      </c>
      <c r="D8" s="30">
        <f t="shared" si="0"/>
        <v>14</v>
      </c>
      <c r="E8" s="14">
        <v>20</v>
      </c>
      <c r="F8" s="41">
        <v>1</v>
      </c>
      <c r="G8" s="46">
        <v>7</v>
      </c>
      <c r="H8" s="38">
        <f t="shared" si="1"/>
        <v>8</v>
      </c>
      <c r="I8" s="15">
        <v>70</v>
      </c>
      <c r="J8" s="41">
        <v>6</v>
      </c>
      <c r="K8" s="46">
        <v>16</v>
      </c>
      <c r="L8" s="38">
        <f t="shared" si="2"/>
        <v>22</v>
      </c>
    </row>
    <row r="9" spans="1:12">
      <c r="A9" s="14">
        <v>6</v>
      </c>
      <c r="B9" s="43">
        <v>3</v>
      </c>
      <c r="C9" s="42">
        <v>2</v>
      </c>
      <c r="D9" s="30">
        <f t="shared" si="0"/>
        <v>5</v>
      </c>
      <c r="E9" s="14">
        <v>21</v>
      </c>
      <c r="F9" s="41">
        <v>7</v>
      </c>
      <c r="G9" s="46">
        <v>6</v>
      </c>
      <c r="H9" s="38">
        <f t="shared" si="1"/>
        <v>13</v>
      </c>
      <c r="I9" s="15">
        <v>71</v>
      </c>
      <c r="J9" s="41">
        <v>4</v>
      </c>
      <c r="K9" s="46">
        <v>4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3</v>
      </c>
      <c r="D10" s="30">
        <f t="shared" si="0"/>
        <v>5</v>
      </c>
      <c r="E10" s="14">
        <v>22</v>
      </c>
      <c r="F10" s="41">
        <v>2</v>
      </c>
      <c r="G10" s="46">
        <v>2</v>
      </c>
      <c r="H10" s="38">
        <f t="shared" si="1"/>
        <v>4</v>
      </c>
      <c r="I10" s="15">
        <v>72</v>
      </c>
      <c r="J10" s="41">
        <v>7</v>
      </c>
      <c r="K10" s="46">
        <v>12</v>
      </c>
      <c r="L10" s="38">
        <f t="shared" si="2"/>
        <v>19</v>
      </c>
    </row>
    <row r="11" spans="1:12">
      <c r="A11" s="14">
        <v>8</v>
      </c>
      <c r="B11" s="43">
        <v>2</v>
      </c>
      <c r="C11" s="42">
        <v>9</v>
      </c>
      <c r="D11" s="30">
        <f t="shared" si="0"/>
        <v>11</v>
      </c>
      <c r="E11" s="14">
        <v>23</v>
      </c>
      <c r="F11" s="41">
        <v>6</v>
      </c>
      <c r="G11" s="46">
        <v>11</v>
      </c>
      <c r="H11" s="38">
        <f t="shared" si="1"/>
        <v>17</v>
      </c>
      <c r="I11" s="15">
        <v>73</v>
      </c>
      <c r="J11" s="41">
        <v>8</v>
      </c>
      <c r="K11" s="46">
        <v>8</v>
      </c>
      <c r="L11" s="38">
        <f t="shared" si="2"/>
        <v>16</v>
      </c>
    </row>
    <row r="12" spans="1:12">
      <c r="A12" s="14">
        <v>9</v>
      </c>
      <c r="B12" s="43">
        <v>5</v>
      </c>
      <c r="C12" s="42">
        <v>6</v>
      </c>
      <c r="D12" s="30">
        <f t="shared" si="0"/>
        <v>11</v>
      </c>
      <c r="E12" s="14">
        <v>24</v>
      </c>
      <c r="F12" s="41">
        <v>5</v>
      </c>
      <c r="G12" s="46">
        <v>4</v>
      </c>
      <c r="H12" s="38">
        <f t="shared" si="1"/>
        <v>9</v>
      </c>
      <c r="I12" s="15">
        <v>74</v>
      </c>
      <c r="J12" s="41">
        <v>13</v>
      </c>
      <c r="K12" s="46">
        <v>6</v>
      </c>
      <c r="L12" s="38">
        <f t="shared" si="2"/>
        <v>19</v>
      </c>
    </row>
    <row r="13" spans="1:12">
      <c r="A13" s="14">
        <v>10</v>
      </c>
      <c r="B13" s="43">
        <v>5</v>
      </c>
      <c r="C13" s="42">
        <v>6</v>
      </c>
      <c r="D13" s="30">
        <f t="shared" si="0"/>
        <v>11</v>
      </c>
      <c r="E13" s="14">
        <v>25</v>
      </c>
      <c r="F13" s="41">
        <v>3</v>
      </c>
      <c r="G13" s="46">
        <v>6</v>
      </c>
      <c r="H13" s="38">
        <f t="shared" si="1"/>
        <v>9</v>
      </c>
      <c r="I13" s="15">
        <v>75</v>
      </c>
      <c r="J13" s="41">
        <v>4</v>
      </c>
      <c r="K13" s="46">
        <v>9</v>
      </c>
      <c r="L13" s="38">
        <f t="shared" si="2"/>
        <v>13</v>
      </c>
    </row>
    <row r="14" spans="1:12">
      <c r="A14" s="14">
        <v>11</v>
      </c>
      <c r="B14" s="43">
        <v>4</v>
      </c>
      <c r="C14" s="42">
        <v>5</v>
      </c>
      <c r="D14" s="30">
        <f t="shared" si="0"/>
        <v>9</v>
      </c>
      <c r="E14" s="14">
        <v>26</v>
      </c>
      <c r="F14" s="41">
        <v>3</v>
      </c>
      <c r="G14" s="46">
        <v>9</v>
      </c>
      <c r="H14" s="38">
        <f t="shared" si="1"/>
        <v>12</v>
      </c>
      <c r="I14" s="15">
        <v>76</v>
      </c>
      <c r="J14" s="41">
        <v>8</v>
      </c>
      <c r="K14" s="46">
        <v>2</v>
      </c>
      <c r="L14" s="38">
        <f t="shared" si="2"/>
        <v>10</v>
      </c>
    </row>
    <row r="15" spans="1:12">
      <c r="A15" s="14">
        <v>12</v>
      </c>
      <c r="B15" s="43">
        <v>8</v>
      </c>
      <c r="C15" s="42">
        <v>1</v>
      </c>
      <c r="D15" s="30">
        <f t="shared" si="0"/>
        <v>9</v>
      </c>
      <c r="E15" s="14">
        <v>27</v>
      </c>
      <c r="F15" s="41">
        <v>7</v>
      </c>
      <c r="G15" s="46">
        <v>6</v>
      </c>
      <c r="H15" s="38">
        <f t="shared" si="1"/>
        <v>13</v>
      </c>
      <c r="I15" s="15">
        <v>77</v>
      </c>
      <c r="J15" s="41">
        <v>8</v>
      </c>
      <c r="K15" s="46">
        <v>6</v>
      </c>
      <c r="L15" s="38">
        <f t="shared" si="2"/>
        <v>14</v>
      </c>
    </row>
    <row r="16" spans="1:12">
      <c r="A16" s="14">
        <v>13</v>
      </c>
      <c r="B16" s="43">
        <v>6</v>
      </c>
      <c r="C16" s="42">
        <v>3</v>
      </c>
      <c r="D16" s="30">
        <f t="shared" si="0"/>
        <v>9</v>
      </c>
      <c r="E16" s="14">
        <v>28</v>
      </c>
      <c r="F16" s="43">
        <v>13</v>
      </c>
      <c r="G16" s="47">
        <v>13</v>
      </c>
      <c r="H16" s="38">
        <f t="shared" si="1"/>
        <v>26</v>
      </c>
      <c r="I16" s="15">
        <v>78</v>
      </c>
      <c r="J16" s="41">
        <v>6</v>
      </c>
      <c r="K16" s="46">
        <v>7</v>
      </c>
      <c r="L16" s="38">
        <f t="shared" si="2"/>
        <v>13</v>
      </c>
    </row>
    <row r="17" spans="1:12" ht="14.25" thickBot="1">
      <c r="A17" s="24">
        <v>14</v>
      </c>
      <c r="B17" s="44">
        <v>3</v>
      </c>
      <c r="C17" s="45">
        <v>4</v>
      </c>
      <c r="D17" s="33">
        <f t="shared" si="0"/>
        <v>7</v>
      </c>
      <c r="E17" s="14">
        <v>29</v>
      </c>
      <c r="F17" s="43">
        <v>11</v>
      </c>
      <c r="G17" s="47">
        <v>6</v>
      </c>
      <c r="H17" s="38">
        <f t="shared" si="1"/>
        <v>17</v>
      </c>
      <c r="I17" s="15">
        <v>79</v>
      </c>
      <c r="J17" s="41">
        <v>7</v>
      </c>
      <c r="K17" s="46">
        <v>5</v>
      </c>
      <c r="L17" s="38">
        <f t="shared" si="2"/>
        <v>12</v>
      </c>
    </row>
    <row r="18" spans="1:12" ht="15" thickTop="1" thickBot="1">
      <c r="A18" s="23" t="s">
        <v>6</v>
      </c>
      <c r="B18" s="34">
        <f>SUM(B3:B17)</f>
        <v>72</v>
      </c>
      <c r="C18" s="35">
        <f>SUM(C3:C17)</f>
        <v>64</v>
      </c>
      <c r="D18" s="36">
        <f>SUM(B18:C18)</f>
        <v>136</v>
      </c>
      <c r="E18" s="14">
        <v>30</v>
      </c>
      <c r="F18" s="43">
        <v>10</v>
      </c>
      <c r="G18" s="47">
        <v>2</v>
      </c>
      <c r="H18" s="38">
        <f t="shared" si="1"/>
        <v>12</v>
      </c>
      <c r="I18" s="15">
        <v>80</v>
      </c>
      <c r="J18" s="41">
        <v>3</v>
      </c>
      <c r="K18" s="46">
        <v>7</v>
      </c>
      <c r="L18" s="38">
        <f t="shared" si="2"/>
        <v>10</v>
      </c>
    </row>
    <row r="19" spans="1:12">
      <c r="E19" s="14">
        <v>31</v>
      </c>
      <c r="F19" s="43">
        <v>2</v>
      </c>
      <c r="G19" s="47">
        <v>11</v>
      </c>
      <c r="H19" s="38">
        <f t="shared" si="1"/>
        <v>13</v>
      </c>
      <c r="I19" s="15">
        <v>81</v>
      </c>
      <c r="J19" s="41">
        <v>4</v>
      </c>
      <c r="K19" s="46">
        <v>1</v>
      </c>
      <c r="L19" s="38">
        <f t="shared" si="2"/>
        <v>5</v>
      </c>
    </row>
    <row r="20" spans="1:12">
      <c r="E20" s="14">
        <v>32</v>
      </c>
      <c r="F20" s="43">
        <v>8</v>
      </c>
      <c r="G20" s="47">
        <v>7</v>
      </c>
      <c r="H20" s="38">
        <f t="shared" si="1"/>
        <v>15</v>
      </c>
      <c r="I20" s="15">
        <v>82</v>
      </c>
      <c r="J20" s="41">
        <v>7</v>
      </c>
      <c r="K20" s="46">
        <v>5</v>
      </c>
      <c r="L20" s="38">
        <f t="shared" si="2"/>
        <v>12</v>
      </c>
    </row>
    <row r="21" spans="1:12">
      <c r="E21" s="14">
        <v>33</v>
      </c>
      <c r="F21" s="43">
        <v>10</v>
      </c>
      <c r="G21" s="47">
        <v>5</v>
      </c>
      <c r="H21" s="38">
        <f t="shared" si="1"/>
        <v>15</v>
      </c>
      <c r="I21" s="15">
        <v>83</v>
      </c>
      <c r="J21" s="41">
        <v>2</v>
      </c>
      <c r="K21" s="46">
        <v>5</v>
      </c>
      <c r="L21" s="38">
        <f t="shared" si="2"/>
        <v>7</v>
      </c>
    </row>
    <row r="22" spans="1:12">
      <c r="E22" s="14">
        <v>34</v>
      </c>
      <c r="F22" s="43">
        <v>7</v>
      </c>
      <c r="G22" s="47">
        <v>11</v>
      </c>
      <c r="H22" s="38">
        <f t="shared" si="1"/>
        <v>18</v>
      </c>
      <c r="I22" s="15">
        <v>84</v>
      </c>
      <c r="J22" s="43">
        <v>5</v>
      </c>
      <c r="K22" s="47">
        <v>5</v>
      </c>
      <c r="L22" s="38">
        <f t="shared" si="2"/>
        <v>10</v>
      </c>
    </row>
    <row r="23" spans="1:12">
      <c r="E23" s="14">
        <v>35</v>
      </c>
      <c r="F23" s="43">
        <v>8</v>
      </c>
      <c r="G23" s="47">
        <v>12</v>
      </c>
      <c r="H23" s="38">
        <f t="shared" si="1"/>
        <v>20</v>
      </c>
      <c r="I23" s="15">
        <v>85</v>
      </c>
      <c r="J23" s="43">
        <v>0</v>
      </c>
      <c r="K23" s="47">
        <v>7</v>
      </c>
      <c r="L23" s="38">
        <f t="shared" si="2"/>
        <v>7</v>
      </c>
    </row>
    <row r="24" spans="1:12">
      <c r="E24" s="14">
        <v>36</v>
      </c>
      <c r="F24" s="43">
        <v>9</v>
      </c>
      <c r="G24" s="47">
        <v>9</v>
      </c>
      <c r="H24" s="38">
        <f t="shared" si="1"/>
        <v>18</v>
      </c>
      <c r="I24" s="15">
        <v>86</v>
      </c>
      <c r="J24" s="43">
        <v>0</v>
      </c>
      <c r="K24" s="47">
        <v>3</v>
      </c>
      <c r="L24" s="38">
        <f t="shared" si="2"/>
        <v>3</v>
      </c>
    </row>
    <row r="25" spans="1:12">
      <c r="E25" s="14">
        <v>37</v>
      </c>
      <c r="F25" s="43">
        <v>5</v>
      </c>
      <c r="G25" s="47">
        <v>10</v>
      </c>
      <c r="H25" s="38">
        <f t="shared" si="1"/>
        <v>15</v>
      </c>
      <c r="I25" s="15">
        <v>87</v>
      </c>
      <c r="J25" s="43">
        <v>4</v>
      </c>
      <c r="K25" s="47">
        <v>3</v>
      </c>
      <c r="L25" s="38">
        <f t="shared" si="2"/>
        <v>7</v>
      </c>
    </row>
    <row r="26" spans="1:12">
      <c r="E26" s="14">
        <v>38</v>
      </c>
      <c r="F26" s="43">
        <v>10</v>
      </c>
      <c r="G26" s="47">
        <v>10</v>
      </c>
      <c r="H26" s="38">
        <f t="shared" si="1"/>
        <v>20</v>
      </c>
      <c r="I26" s="15">
        <v>88</v>
      </c>
      <c r="J26" s="43">
        <v>1</v>
      </c>
      <c r="K26" s="47">
        <v>2</v>
      </c>
      <c r="L26" s="38">
        <f t="shared" si="2"/>
        <v>3</v>
      </c>
    </row>
    <row r="27" spans="1:12">
      <c r="E27" s="14">
        <v>39</v>
      </c>
      <c r="F27" s="43">
        <v>9</v>
      </c>
      <c r="G27" s="47">
        <v>8</v>
      </c>
      <c r="H27" s="38">
        <f t="shared" si="1"/>
        <v>17</v>
      </c>
      <c r="I27" s="15">
        <v>89</v>
      </c>
      <c r="J27" s="43">
        <v>1</v>
      </c>
      <c r="K27" s="47">
        <v>3</v>
      </c>
      <c r="L27" s="38">
        <f t="shared" si="2"/>
        <v>4</v>
      </c>
    </row>
    <row r="28" spans="1:12">
      <c r="E28" s="14">
        <v>40</v>
      </c>
      <c r="F28" s="43">
        <v>12</v>
      </c>
      <c r="G28" s="47">
        <v>11</v>
      </c>
      <c r="H28" s="38">
        <f t="shared" si="1"/>
        <v>23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8</v>
      </c>
      <c r="G29" s="47">
        <v>9</v>
      </c>
      <c r="H29" s="38">
        <f t="shared" si="1"/>
        <v>17</v>
      </c>
      <c r="I29" s="15">
        <v>91</v>
      </c>
      <c r="J29" s="43">
        <v>1</v>
      </c>
      <c r="K29" s="47">
        <v>0</v>
      </c>
      <c r="L29" s="38">
        <f t="shared" si="2"/>
        <v>1</v>
      </c>
    </row>
    <row r="30" spans="1:12">
      <c r="E30" s="14">
        <v>42</v>
      </c>
      <c r="F30" s="43">
        <v>11</v>
      </c>
      <c r="G30" s="47">
        <v>8</v>
      </c>
      <c r="H30" s="38">
        <f t="shared" si="1"/>
        <v>19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8</v>
      </c>
      <c r="G31" s="47">
        <v>3</v>
      </c>
      <c r="H31" s="38">
        <f t="shared" si="1"/>
        <v>11</v>
      </c>
      <c r="I31" s="15">
        <v>93</v>
      </c>
      <c r="J31" s="43">
        <v>1</v>
      </c>
      <c r="K31" s="47">
        <v>1</v>
      </c>
      <c r="L31" s="38">
        <f t="shared" si="2"/>
        <v>2</v>
      </c>
    </row>
    <row r="32" spans="1:12">
      <c r="E32" s="14">
        <v>44</v>
      </c>
      <c r="F32" s="43">
        <v>9</v>
      </c>
      <c r="G32" s="47">
        <v>11</v>
      </c>
      <c r="H32" s="38">
        <f t="shared" si="1"/>
        <v>20</v>
      </c>
      <c r="I32" s="15">
        <v>94</v>
      </c>
      <c r="J32" s="43">
        <v>0</v>
      </c>
      <c r="K32" s="47">
        <v>1</v>
      </c>
      <c r="L32" s="38">
        <f t="shared" si="2"/>
        <v>1</v>
      </c>
    </row>
    <row r="33" spans="5:12">
      <c r="E33" s="14">
        <v>45</v>
      </c>
      <c r="F33" s="43">
        <v>7</v>
      </c>
      <c r="G33" s="47">
        <v>4</v>
      </c>
      <c r="H33" s="38">
        <f t="shared" si="1"/>
        <v>11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5</v>
      </c>
      <c r="G34" s="47">
        <v>8</v>
      </c>
      <c r="H34" s="38">
        <f t="shared" si="1"/>
        <v>13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16</v>
      </c>
      <c r="G35" s="47">
        <v>11</v>
      </c>
      <c r="H35" s="38">
        <f t="shared" si="1"/>
        <v>27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12</v>
      </c>
      <c r="G36" s="47">
        <v>7</v>
      </c>
      <c r="H36" s="38">
        <f t="shared" si="1"/>
        <v>19</v>
      </c>
      <c r="I36" s="15">
        <v>98</v>
      </c>
      <c r="J36" s="43">
        <v>0</v>
      </c>
      <c r="K36" s="47">
        <v>0</v>
      </c>
      <c r="L36" s="38">
        <f t="shared" si="2"/>
        <v>0</v>
      </c>
    </row>
    <row r="37" spans="5:12">
      <c r="E37" s="14">
        <v>49</v>
      </c>
      <c r="F37" s="43">
        <v>11</v>
      </c>
      <c r="G37" s="47">
        <v>6</v>
      </c>
      <c r="H37" s="38">
        <f t="shared" si="1"/>
        <v>17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8</v>
      </c>
      <c r="G38" s="47">
        <v>5</v>
      </c>
      <c r="H38" s="38">
        <f t="shared" si="1"/>
        <v>13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9</v>
      </c>
      <c r="G39" s="47">
        <v>11</v>
      </c>
      <c r="H39" s="38">
        <f t="shared" si="1"/>
        <v>20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7</v>
      </c>
      <c r="G40" s="47">
        <v>7</v>
      </c>
      <c r="H40" s="38">
        <f t="shared" si="1"/>
        <v>14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5</v>
      </c>
      <c r="G41" s="47">
        <v>3</v>
      </c>
      <c r="H41" s="38">
        <f t="shared" si="1"/>
        <v>8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8</v>
      </c>
      <c r="G42" s="47">
        <v>6</v>
      </c>
      <c r="H42" s="38">
        <f t="shared" si="1"/>
        <v>14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9</v>
      </c>
      <c r="G43" s="47">
        <v>6</v>
      </c>
      <c r="H43" s="38">
        <f t="shared" si="1"/>
        <v>15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6</v>
      </c>
      <c r="G44" s="47">
        <v>7</v>
      </c>
      <c r="H44" s="38">
        <f t="shared" si="1"/>
        <v>13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7</v>
      </c>
      <c r="G45" s="47">
        <v>9</v>
      </c>
      <c r="H45" s="38">
        <f t="shared" si="1"/>
        <v>16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11</v>
      </c>
      <c r="G46" s="47">
        <v>9</v>
      </c>
      <c r="H46" s="38">
        <f t="shared" si="1"/>
        <v>20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5</v>
      </c>
      <c r="G47" s="47">
        <v>5</v>
      </c>
      <c r="H47" s="38">
        <f t="shared" si="1"/>
        <v>10</v>
      </c>
      <c r="I47" s="25" t="s">
        <v>6</v>
      </c>
      <c r="J47" s="36">
        <f>SUM(J3:J46)</f>
        <v>135</v>
      </c>
      <c r="K47" s="39">
        <f>SUM(K3:K46)</f>
        <v>156</v>
      </c>
      <c r="L47" s="40">
        <f>SUM(J47:K47)</f>
        <v>291</v>
      </c>
    </row>
    <row r="48" spans="5:12">
      <c r="E48" s="14">
        <v>60</v>
      </c>
      <c r="F48" s="43">
        <v>4</v>
      </c>
      <c r="G48" s="47">
        <v>9</v>
      </c>
      <c r="H48" s="38">
        <f t="shared" si="1"/>
        <v>13</v>
      </c>
    </row>
    <row r="49" spans="5:12" ht="14.25" thickBot="1">
      <c r="E49" s="14">
        <v>61</v>
      </c>
      <c r="F49" s="43">
        <v>10</v>
      </c>
      <c r="G49" s="47">
        <v>7</v>
      </c>
      <c r="H49" s="38">
        <f t="shared" si="1"/>
        <v>17</v>
      </c>
      <c r="J49" s="4" t="s">
        <v>175</v>
      </c>
    </row>
    <row r="50" spans="5:12">
      <c r="E50" s="14">
        <v>62</v>
      </c>
      <c r="F50" s="43">
        <v>7</v>
      </c>
      <c r="G50" s="47">
        <v>11</v>
      </c>
      <c r="H50" s="38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10</v>
      </c>
      <c r="G51" s="47">
        <v>8</v>
      </c>
      <c r="H51" s="38">
        <f t="shared" si="1"/>
        <v>18</v>
      </c>
      <c r="J51" s="73">
        <f>SUM(B18,F53,J47)</f>
        <v>584</v>
      </c>
      <c r="K51" s="74">
        <f>SUM(C18,G53,K47)</f>
        <v>604</v>
      </c>
      <c r="L51" s="75">
        <f>SUM(J51:K51)</f>
        <v>1188</v>
      </c>
    </row>
    <row r="52" spans="5:12" ht="14.25" thickBot="1">
      <c r="E52" s="24">
        <v>64</v>
      </c>
      <c r="F52" s="44">
        <v>11</v>
      </c>
      <c r="G52" s="48">
        <v>12</v>
      </c>
      <c r="H52" s="33">
        <f t="shared" si="1"/>
        <v>23</v>
      </c>
    </row>
    <row r="53" spans="5:12" ht="15" thickTop="1" thickBot="1">
      <c r="E53" s="23" t="s">
        <v>6</v>
      </c>
      <c r="F53" s="36">
        <f>SUM(F3:F52)</f>
        <v>377</v>
      </c>
      <c r="G53" s="39">
        <f>SUM(G3:G52)</f>
        <v>384</v>
      </c>
      <c r="H53" s="40">
        <f>SUM(F53:G53)</f>
        <v>761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zoomScaleNormal="78" workbookViewId="0">
      <selection activeCell="G24" sqref="G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11</v>
      </c>
      <c r="C3" s="42">
        <v>12</v>
      </c>
      <c r="D3" s="28">
        <f>SUM(B3:C3)</f>
        <v>23</v>
      </c>
      <c r="E3" s="19">
        <v>15</v>
      </c>
      <c r="F3" s="49">
        <v>17</v>
      </c>
      <c r="G3" s="46">
        <v>15</v>
      </c>
      <c r="H3" s="37">
        <f>SUM(F3:G3)</f>
        <v>32</v>
      </c>
      <c r="I3" s="20">
        <v>65</v>
      </c>
      <c r="J3" s="49">
        <v>31</v>
      </c>
      <c r="K3" s="46">
        <v>27</v>
      </c>
      <c r="L3" s="37">
        <f>SUM(J3:K3)</f>
        <v>58</v>
      </c>
    </row>
    <row r="4" spans="1:12">
      <c r="A4" s="14">
        <v>1</v>
      </c>
      <c r="B4" s="43">
        <v>11</v>
      </c>
      <c r="C4" s="42">
        <v>8</v>
      </c>
      <c r="D4" s="30">
        <f t="shared" ref="D4:D17" si="0">SUM(B4:C4)</f>
        <v>19</v>
      </c>
      <c r="E4" s="14">
        <v>16</v>
      </c>
      <c r="F4" s="41">
        <v>16</v>
      </c>
      <c r="G4" s="46">
        <v>21</v>
      </c>
      <c r="H4" s="38">
        <f t="shared" ref="H4:H52" si="1">SUM(F4:G4)</f>
        <v>37</v>
      </c>
      <c r="I4" s="15">
        <v>66</v>
      </c>
      <c r="J4" s="41">
        <v>12</v>
      </c>
      <c r="K4" s="46">
        <v>27</v>
      </c>
      <c r="L4" s="38">
        <f t="shared" ref="L4:L46" si="2">SUM(J4:K4)</f>
        <v>39</v>
      </c>
    </row>
    <row r="5" spans="1:12">
      <c r="A5" s="14">
        <v>2</v>
      </c>
      <c r="B5" s="43">
        <v>13</v>
      </c>
      <c r="C5" s="42">
        <v>10</v>
      </c>
      <c r="D5" s="30">
        <f t="shared" si="0"/>
        <v>23</v>
      </c>
      <c r="E5" s="14">
        <v>17</v>
      </c>
      <c r="F5" s="41">
        <v>21</v>
      </c>
      <c r="G5" s="46">
        <v>16</v>
      </c>
      <c r="H5" s="38">
        <f t="shared" si="1"/>
        <v>37</v>
      </c>
      <c r="I5" s="15">
        <v>67</v>
      </c>
      <c r="J5" s="41">
        <v>20</v>
      </c>
      <c r="K5" s="46">
        <v>32</v>
      </c>
      <c r="L5" s="38">
        <f t="shared" si="2"/>
        <v>52</v>
      </c>
    </row>
    <row r="6" spans="1:12">
      <c r="A6" s="14">
        <v>3</v>
      </c>
      <c r="B6" s="43">
        <v>10</v>
      </c>
      <c r="C6" s="42">
        <v>8</v>
      </c>
      <c r="D6" s="30">
        <f t="shared" si="0"/>
        <v>18</v>
      </c>
      <c r="E6" s="14">
        <v>18</v>
      </c>
      <c r="F6" s="41">
        <v>20</v>
      </c>
      <c r="G6" s="46">
        <v>21</v>
      </c>
      <c r="H6" s="38">
        <f t="shared" si="1"/>
        <v>41</v>
      </c>
      <c r="I6" s="15">
        <v>68</v>
      </c>
      <c r="J6" s="41">
        <v>30</v>
      </c>
      <c r="K6" s="46">
        <v>22</v>
      </c>
      <c r="L6" s="38">
        <f t="shared" si="2"/>
        <v>52</v>
      </c>
    </row>
    <row r="7" spans="1:12">
      <c r="A7" s="14">
        <v>4</v>
      </c>
      <c r="B7" s="43">
        <v>18</v>
      </c>
      <c r="C7" s="42">
        <v>8</v>
      </c>
      <c r="D7" s="30">
        <f t="shared" si="0"/>
        <v>26</v>
      </c>
      <c r="E7" s="14">
        <v>19</v>
      </c>
      <c r="F7" s="41">
        <v>15</v>
      </c>
      <c r="G7" s="46">
        <v>17</v>
      </c>
      <c r="H7" s="38">
        <f t="shared" si="1"/>
        <v>32</v>
      </c>
      <c r="I7" s="15">
        <v>69</v>
      </c>
      <c r="J7" s="41">
        <v>27</v>
      </c>
      <c r="K7" s="46">
        <v>21</v>
      </c>
      <c r="L7" s="38">
        <f t="shared" si="2"/>
        <v>48</v>
      </c>
    </row>
    <row r="8" spans="1:12">
      <c r="A8" s="14">
        <v>5</v>
      </c>
      <c r="B8" s="43">
        <v>12</v>
      </c>
      <c r="C8" s="42">
        <v>12</v>
      </c>
      <c r="D8" s="30">
        <f t="shared" si="0"/>
        <v>24</v>
      </c>
      <c r="E8" s="14">
        <v>20</v>
      </c>
      <c r="F8" s="41">
        <v>15</v>
      </c>
      <c r="G8" s="46">
        <v>13</v>
      </c>
      <c r="H8" s="38">
        <f t="shared" si="1"/>
        <v>28</v>
      </c>
      <c r="I8" s="15">
        <v>70</v>
      </c>
      <c r="J8" s="41">
        <v>26</v>
      </c>
      <c r="K8" s="46">
        <v>25</v>
      </c>
      <c r="L8" s="38">
        <f t="shared" si="2"/>
        <v>51</v>
      </c>
    </row>
    <row r="9" spans="1:12">
      <c r="A9" s="14">
        <v>6</v>
      </c>
      <c r="B9" s="43">
        <v>12</v>
      </c>
      <c r="C9" s="42">
        <v>9</v>
      </c>
      <c r="D9" s="30">
        <f t="shared" si="0"/>
        <v>21</v>
      </c>
      <c r="E9" s="14">
        <v>21</v>
      </c>
      <c r="F9" s="41">
        <v>22</v>
      </c>
      <c r="G9" s="46">
        <v>20</v>
      </c>
      <c r="H9" s="38">
        <f t="shared" si="1"/>
        <v>42</v>
      </c>
      <c r="I9" s="15">
        <v>71</v>
      </c>
      <c r="J9" s="41">
        <v>29</v>
      </c>
      <c r="K9" s="46">
        <v>28</v>
      </c>
      <c r="L9" s="38">
        <f t="shared" si="2"/>
        <v>57</v>
      </c>
    </row>
    <row r="10" spans="1:12">
      <c r="A10" s="14">
        <v>7</v>
      </c>
      <c r="B10" s="43">
        <v>13</v>
      </c>
      <c r="C10" s="42">
        <v>11</v>
      </c>
      <c r="D10" s="30">
        <f t="shared" si="0"/>
        <v>24</v>
      </c>
      <c r="E10" s="14">
        <v>22</v>
      </c>
      <c r="F10" s="41">
        <v>13</v>
      </c>
      <c r="G10" s="46">
        <v>13</v>
      </c>
      <c r="H10" s="38">
        <f t="shared" si="1"/>
        <v>26</v>
      </c>
      <c r="I10" s="15">
        <v>72</v>
      </c>
      <c r="J10" s="41">
        <v>17</v>
      </c>
      <c r="K10" s="46">
        <v>16</v>
      </c>
      <c r="L10" s="38">
        <f t="shared" si="2"/>
        <v>33</v>
      </c>
    </row>
    <row r="11" spans="1:12">
      <c r="A11" s="14">
        <v>8</v>
      </c>
      <c r="B11" s="43">
        <v>20</v>
      </c>
      <c r="C11" s="42">
        <v>15</v>
      </c>
      <c r="D11" s="30">
        <f t="shared" si="0"/>
        <v>35</v>
      </c>
      <c r="E11" s="14">
        <v>23</v>
      </c>
      <c r="F11" s="41">
        <v>13</v>
      </c>
      <c r="G11" s="46">
        <v>20</v>
      </c>
      <c r="H11" s="38">
        <f t="shared" si="1"/>
        <v>33</v>
      </c>
      <c r="I11" s="15">
        <v>73</v>
      </c>
      <c r="J11" s="41">
        <v>21</v>
      </c>
      <c r="K11" s="46">
        <v>13</v>
      </c>
      <c r="L11" s="38">
        <f t="shared" si="2"/>
        <v>34</v>
      </c>
    </row>
    <row r="12" spans="1:12">
      <c r="A12" s="14">
        <v>9</v>
      </c>
      <c r="B12" s="43">
        <v>15</v>
      </c>
      <c r="C12" s="42">
        <v>13</v>
      </c>
      <c r="D12" s="30">
        <f t="shared" si="0"/>
        <v>28</v>
      </c>
      <c r="E12" s="14">
        <v>24</v>
      </c>
      <c r="F12" s="41">
        <v>16</v>
      </c>
      <c r="G12" s="46">
        <v>15</v>
      </c>
      <c r="H12" s="38">
        <f t="shared" si="1"/>
        <v>31</v>
      </c>
      <c r="I12" s="15">
        <v>74</v>
      </c>
      <c r="J12" s="41">
        <v>17</v>
      </c>
      <c r="K12" s="46">
        <v>19</v>
      </c>
      <c r="L12" s="38">
        <f t="shared" si="2"/>
        <v>36</v>
      </c>
    </row>
    <row r="13" spans="1:12">
      <c r="A13" s="14">
        <v>10</v>
      </c>
      <c r="B13" s="43">
        <v>19</v>
      </c>
      <c r="C13" s="42">
        <v>13</v>
      </c>
      <c r="D13" s="30">
        <f t="shared" si="0"/>
        <v>32</v>
      </c>
      <c r="E13" s="14">
        <v>25</v>
      </c>
      <c r="F13" s="41">
        <v>15</v>
      </c>
      <c r="G13" s="46">
        <v>12</v>
      </c>
      <c r="H13" s="38">
        <f t="shared" si="1"/>
        <v>27</v>
      </c>
      <c r="I13" s="15">
        <v>75</v>
      </c>
      <c r="J13" s="41">
        <v>22</v>
      </c>
      <c r="K13" s="46">
        <v>17</v>
      </c>
      <c r="L13" s="38">
        <f t="shared" si="2"/>
        <v>39</v>
      </c>
    </row>
    <row r="14" spans="1:12">
      <c r="A14" s="14">
        <v>11</v>
      </c>
      <c r="B14" s="43">
        <v>14</v>
      </c>
      <c r="C14" s="42">
        <v>18</v>
      </c>
      <c r="D14" s="30">
        <f t="shared" si="0"/>
        <v>32</v>
      </c>
      <c r="E14" s="14">
        <v>26</v>
      </c>
      <c r="F14" s="41">
        <v>9</v>
      </c>
      <c r="G14" s="46">
        <v>23</v>
      </c>
      <c r="H14" s="38">
        <f t="shared" si="1"/>
        <v>32</v>
      </c>
      <c r="I14" s="15">
        <v>76</v>
      </c>
      <c r="J14" s="41">
        <v>19</v>
      </c>
      <c r="K14" s="46">
        <v>7</v>
      </c>
      <c r="L14" s="38">
        <f t="shared" si="2"/>
        <v>26</v>
      </c>
    </row>
    <row r="15" spans="1:12">
      <c r="A15" s="14">
        <v>12</v>
      </c>
      <c r="B15" s="43">
        <v>12</v>
      </c>
      <c r="C15" s="42">
        <v>16</v>
      </c>
      <c r="D15" s="30">
        <f t="shared" si="0"/>
        <v>28</v>
      </c>
      <c r="E15" s="14">
        <v>27</v>
      </c>
      <c r="F15" s="41">
        <v>17</v>
      </c>
      <c r="G15" s="46">
        <v>9</v>
      </c>
      <c r="H15" s="38">
        <f t="shared" si="1"/>
        <v>26</v>
      </c>
      <c r="I15" s="15">
        <v>77</v>
      </c>
      <c r="J15" s="41">
        <v>10</v>
      </c>
      <c r="K15" s="46">
        <v>9</v>
      </c>
      <c r="L15" s="38">
        <f t="shared" si="2"/>
        <v>19</v>
      </c>
    </row>
    <row r="16" spans="1:12">
      <c r="A16" s="14">
        <v>13</v>
      </c>
      <c r="B16" s="43">
        <v>19</v>
      </c>
      <c r="C16" s="42">
        <v>16</v>
      </c>
      <c r="D16" s="30">
        <f t="shared" si="0"/>
        <v>35</v>
      </c>
      <c r="E16" s="14">
        <v>28</v>
      </c>
      <c r="F16" s="43">
        <v>25</v>
      </c>
      <c r="G16" s="47">
        <v>15</v>
      </c>
      <c r="H16" s="38">
        <f t="shared" si="1"/>
        <v>40</v>
      </c>
      <c r="I16" s="15">
        <v>78</v>
      </c>
      <c r="J16" s="41">
        <v>16</v>
      </c>
      <c r="K16" s="46">
        <v>15</v>
      </c>
      <c r="L16" s="38">
        <f t="shared" si="2"/>
        <v>31</v>
      </c>
    </row>
    <row r="17" spans="1:12" ht="14.25" thickBot="1">
      <c r="A17" s="24">
        <v>14</v>
      </c>
      <c r="B17" s="44">
        <v>22</v>
      </c>
      <c r="C17" s="45">
        <v>15</v>
      </c>
      <c r="D17" s="33">
        <f t="shared" si="0"/>
        <v>37</v>
      </c>
      <c r="E17" s="14">
        <v>29</v>
      </c>
      <c r="F17" s="43">
        <v>27</v>
      </c>
      <c r="G17" s="47">
        <v>18</v>
      </c>
      <c r="H17" s="38">
        <f t="shared" si="1"/>
        <v>45</v>
      </c>
      <c r="I17" s="15">
        <v>79</v>
      </c>
      <c r="J17" s="41">
        <v>9</v>
      </c>
      <c r="K17" s="46">
        <v>7</v>
      </c>
      <c r="L17" s="38">
        <f t="shared" si="2"/>
        <v>16</v>
      </c>
    </row>
    <row r="18" spans="1:12" ht="15" thickTop="1" thickBot="1">
      <c r="A18" s="23" t="s">
        <v>6</v>
      </c>
      <c r="B18" s="34">
        <f>SUM(B3:B17)</f>
        <v>221</v>
      </c>
      <c r="C18" s="35">
        <f>SUM(C3:C17)</f>
        <v>184</v>
      </c>
      <c r="D18" s="36">
        <f>SUM(B18:C18)</f>
        <v>405</v>
      </c>
      <c r="E18" s="14">
        <v>30</v>
      </c>
      <c r="F18" s="43">
        <v>24</v>
      </c>
      <c r="G18" s="47">
        <v>18</v>
      </c>
      <c r="H18" s="38">
        <f t="shared" si="1"/>
        <v>42</v>
      </c>
      <c r="I18" s="15">
        <v>80</v>
      </c>
      <c r="J18" s="41">
        <v>5</v>
      </c>
      <c r="K18" s="46">
        <v>18</v>
      </c>
      <c r="L18" s="38">
        <f t="shared" si="2"/>
        <v>23</v>
      </c>
    </row>
    <row r="19" spans="1:12">
      <c r="E19" s="14">
        <v>31</v>
      </c>
      <c r="F19" s="43">
        <v>21</v>
      </c>
      <c r="G19" s="47">
        <v>18</v>
      </c>
      <c r="H19" s="38">
        <f t="shared" si="1"/>
        <v>39</v>
      </c>
      <c r="I19" s="15">
        <v>81</v>
      </c>
      <c r="J19" s="41">
        <v>9</v>
      </c>
      <c r="K19" s="46">
        <v>12</v>
      </c>
      <c r="L19" s="38">
        <f t="shared" si="2"/>
        <v>21</v>
      </c>
    </row>
    <row r="20" spans="1:12">
      <c r="E20" s="14">
        <v>32</v>
      </c>
      <c r="F20" s="43">
        <v>17</v>
      </c>
      <c r="G20" s="47">
        <v>12</v>
      </c>
      <c r="H20" s="38">
        <f t="shared" si="1"/>
        <v>29</v>
      </c>
      <c r="I20" s="15">
        <v>82</v>
      </c>
      <c r="J20" s="41">
        <v>10</v>
      </c>
      <c r="K20" s="46">
        <v>11</v>
      </c>
      <c r="L20" s="38">
        <f t="shared" si="2"/>
        <v>21</v>
      </c>
    </row>
    <row r="21" spans="1:12">
      <c r="E21" s="14">
        <v>33</v>
      </c>
      <c r="F21" s="43">
        <v>20</v>
      </c>
      <c r="G21" s="47">
        <v>25</v>
      </c>
      <c r="H21" s="38">
        <f t="shared" si="1"/>
        <v>45</v>
      </c>
      <c r="I21" s="15">
        <v>83</v>
      </c>
      <c r="J21" s="41">
        <v>5</v>
      </c>
      <c r="K21" s="46">
        <v>6</v>
      </c>
      <c r="L21" s="38">
        <f t="shared" si="2"/>
        <v>11</v>
      </c>
    </row>
    <row r="22" spans="1:12">
      <c r="E22" s="14">
        <v>34</v>
      </c>
      <c r="F22" s="43">
        <v>23</v>
      </c>
      <c r="G22" s="47">
        <v>13</v>
      </c>
      <c r="H22" s="38">
        <f t="shared" si="1"/>
        <v>36</v>
      </c>
      <c r="I22" s="15">
        <v>84</v>
      </c>
      <c r="J22" s="43">
        <v>5</v>
      </c>
      <c r="K22" s="47">
        <v>7</v>
      </c>
      <c r="L22" s="38">
        <f t="shared" si="2"/>
        <v>12</v>
      </c>
    </row>
    <row r="23" spans="1:12">
      <c r="E23" s="14">
        <v>35</v>
      </c>
      <c r="F23" s="43">
        <v>34</v>
      </c>
      <c r="G23" s="47">
        <v>19</v>
      </c>
      <c r="H23" s="38">
        <f t="shared" si="1"/>
        <v>53</v>
      </c>
      <c r="I23" s="15">
        <v>85</v>
      </c>
      <c r="J23" s="43">
        <v>1</v>
      </c>
      <c r="K23" s="47">
        <v>5</v>
      </c>
      <c r="L23" s="38">
        <f t="shared" si="2"/>
        <v>6</v>
      </c>
    </row>
    <row r="24" spans="1:12">
      <c r="E24" s="14">
        <v>36</v>
      </c>
      <c r="F24" s="43">
        <v>22</v>
      </c>
      <c r="G24" s="47">
        <v>16</v>
      </c>
      <c r="H24" s="38">
        <f t="shared" si="1"/>
        <v>38</v>
      </c>
      <c r="I24" s="15">
        <v>86</v>
      </c>
      <c r="J24" s="43">
        <v>3</v>
      </c>
      <c r="K24" s="47">
        <v>4</v>
      </c>
      <c r="L24" s="38">
        <f t="shared" si="2"/>
        <v>7</v>
      </c>
    </row>
    <row r="25" spans="1:12">
      <c r="E25" s="14">
        <v>37</v>
      </c>
      <c r="F25" s="43">
        <v>15</v>
      </c>
      <c r="G25" s="47">
        <v>32</v>
      </c>
      <c r="H25" s="38">
        <f t="shared" si="1"/>
        <v>47</v>
      </c>
      <c r="I25" s="15">
        <v>87</v>
      </c>
      <c r="J25" s="43">
        <v>1</v>
      </c>
      <c r="K25" s="47">
        <v>8</v>
      </c>
      <c r="L25" s="38">
        <f t="shared" si="2"/>
        <v>9</v>
      </c>
    </row>
    <row r="26" spans="1:12">
      <c r="E26" s="14">
        <v>38</v>
      </c>
      <c r="F26" s="43">
        <v>34</v>
      </c>
      <c r="G26" s="47">
        <v>23</v>
      </c>
      <c r="H26" s="38">
        <f t="shared" si="1"/>
        <v>57</v>
      </c>
      <c r="I26" s="15">
        <v>88</v>
      </c>
      <c r="J26" s="43">
        <v>1</v>
      </c>
      <c r="K26" s="47">
        <v>4</v>
      </c>
      <c r="L26" s="38">
        <f t="shared" si="2"/>
        <v>5</v>
      </c>
    </row>
    <row r="27" spans="1:12">
      <c r="E27" s="14">
        <v>39</v>
      </c>
      <c r="F27" s="43">
        <v>30</v>
      </c>
      <c r="G27" s="47">
        <v>26</v>
      </c>
      <c r="H27" s="38">
        <f t="shared" si="1"/>
        <v>56</v>
      </c>
      <c r="I27" s="15">
        <v>89</v>
      </c>
      <c r="J27" s="43">
        <v>4</v>
      </c>
      <c r="K27" s="47">
        <v>8</v>
      </c>
      <c r="L27" s="38">
        <f t="shared" si="2"/>
        <v>12</v>
      </c>
    </row>
    <row r="28" spans="1:12">
      <c r="E28" s="14">
        <v>40</v>
      </c>
      <c r="F28" s="43">
        <v>24</v>
      </c>
      <c r="G28" s="47">
        <v>23</v>
      </c>
      <c r="H28" s="38">
        <f t="shared" si="1"/>
        <v>47</v>
      </c>
      <c r="I28" s="15">
        <v>90</v>
      </c>
      <c r="J28" s="43">
        <v>1</v>
      </c>
      <c r="K28" s="47">
        <v>3</v>
      </c>
      <c r="L28" s="38">
        <f t="shared" si="2"/>
        <v>4</v>
      </c>
    </row>
    <row r="29" spans="1:12">
      <c r="E29" s="14">
        <v>41</v>
      </c>
      <c r="F29" s="43">
        <v>36</v>
      </c>
      <c r="G29" s="47">
        <v>22</v>
      </c>
      <c r="H29" s="38">
        <f t="shared" si="1"/>
        <v>58</v>
      </c>
      <c r="I29" s="15">
        <v>91</v>
      </c>
      <c r="J29" s="43">
        <v>0</v>
      </c>
      <c r="K29" s="47">
        <v>3</v>
      </c>
      <c r="L29" s="38">
        <f t="shared" si="2"/>
        <v>3</v>
      </c>
    </row>
    <row r="30" spans="1:12">
      <c r="E30" s="14">
        <v>42</v>
      </c>
      <c r="F30" s="43">
        <v>25</v>
      </c>
      <c r="G30" s="47">
        <v>18</v>
      </c>
      <c r="H30" s="38">
        <f t="shared" si="1"/>
        <v>43</v>
      </c>
      <c r="I30" s="15">
        <v>92</v>
      </c>
      <c r="J30" s="43">
        <v>1</v>
      </c>
      <c r="K30" s="47">
        <v>2</v>
      </c>
      <c r="L30" s="38">
        <f t="shared" si="2"/>
        <v>3</v>
      </c>
    </row>
    <row r="31" spans="1:12">
      <c r="E31" s="14">
        <v>43</v>
      </c>
      <c r="F31" s="43">
        <v>35</v>
      </c>
      <c r="G31" s="47">
        <v>25</v>
      </c>
      <c r="H31" s="38">
        <f t="shared" si="1"/>
        <v>60</v>
      </c>
      <c r="I31" s="15">
        <v>93</v>
      </c>
      <c r="J31" s="43">
        <v>0</v>
      </c>
      <c r="K31" s="47">
        <v>1</v>
      </c>
      <c r="L31" s="38">
        <f t="shared" si="2"/>
        <v>1</v>
      </c>
    </row>
    <row r="32" spans="1:12">
      <c r="E32" s="14">
        <v>44</v>
      </c>
      <c r="F32" s="43">
        <v>33</v>
      </c>
      <c r="G32" s="47">
        <v>21</v>
      </c>
      <c r="H32" s="38">
        <f t="shared" si="1"/>
        <v>54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28</v>
      </c>
      <c r="G33" s="47">
        <v>20</v>
      </c>
      <c r="H33" s="38">
        <f t="shared" si="1"/>
        <v>48</v>
      </c>
      <c r="I33" s="15">
        <v>95</v>
      </c>
      <c r="J33" s="43">
        <v>1</v>
      </c>
      <c r="K33" s="47">
        <v>0</v>
      </c>
      <c r="L33" s="38">
        <f t="shared" si="2"/>
        <v>1</v>
      </c>
    </row>
    <row r="34" spans="5:12">
      <c r="E34" s="14">
        <v>46</v>
      </c>
      <c r="F34" s="43">
        <v>21</v>
      </c>
      <c r="G34" s="47">
        <v>22</v>
      </c>
      <c r="H34" s="38">
        <f t="shared" si="1"/>
        <v>43</v>
      </c>
      <c r="I34" s="15">
        <v>96</v>
      </c>
      <c r="J34" s="43">
        <v>0</v>
      </c>
      <c r="K34" s="47">
        <v>1</v>
      </c>
      <c r="L34" s="38">
        <f t="shared" si="2"/>
        <v>1</v>
      </c>
    </row>
    <row r="35" spans="5:12">
      <c r="E35" s="14">
        <v>47</v>
      </c>
      <c r="F35" s="43">
        <v>28</v>
      </c>
      <c r="G35" s="47">
        <v>27</v>
      </c>
      <c r="H35" s="38">
        <f t="shared" si="1"/>
        <v>55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20</v>
      </c>
      <c r="G36" s="47">
        <v>20</v>
      </c>
      <c r="H36" s="38">
        <f t="shared" si="1"/>
        <v>40</v>
      </c>
      <c r="I36" s="15">
        <v>98</v>
      </c>
      <c r="J36" s="43">
        <v>1</v>
      </c>
      <c r="K36" s="47">
        <v>1</v>
      </c>
      <c r="L36" s="38">
        <f t="shared" si="2"/>
        <v>2</v>
      </c>
    </row>
    <row r="37" spans="5:12">
      <c r="E37" s="14">
        <v>49</v>
      </c>
      <c r="F37" s="43">
        <v>18</v>
      </c>
      <c r="G37" s="47">
        <v>17</v>
      </c>
      <c r="H37" s="38">
        <f t="shared" si="1"/>
        <v>35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18</v>
      </c>
      <c r="G38" s="47">
        <v>15</v>
      </c>
      <c r="H38" s="38">
        <f t="shared" si="1"/>
        <v>33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22</v>
      </c>
      <c r="G39" s="47">
        <v>23</v>
      </c>
      <c r="H39" s="38">
        <f t="shared" si="1"/>
        <v>45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23</v>
      </c>
      <c r="G40" s="47">
        <v>14</v>
      </c>
      <c r="H40" s="38">
        <f t="shared" si="1"/>
        <v>37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17</v>
      </c>
      <c r="G41" s="47">
        <v>23</v>
      </c>
      <c r="H41" s="38">
        <f t="shared" si="1"/>
        <v>40</v>
      </c>
      <c r="I41" s="15">
        <v>103</v>
      </c>
      <c r="J41" s="43">
        <v>1</v>
      </c>
      <c r="K41" s="47">
        <v>0</v>
      </c>
      <c r="L41" s="38">
        <f t="shared" si="2"/>
        <v>1</v>
      </c>
    </row>
    <row r="42" spans="5:12">
      <c r="E42" s="14">
        <v>54</v>
      </c>
      <c r="F42" s="43">
        <v>24</v>
      </c>
      <c r="G42" s="47">
        <v>21</v>
      </c>
      <c r="H42" s="38">
        <f t="shared" si="1"/>
        <v>45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18</v>
      </c>
      <c r="G43" s="47">
        <v>20</v>
      </c>
      <c r="H43" s="38">
        <f t="shared" si="1"/>
        <v>38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31</v>
      </c>
      <c r="G44" s="47">
        <v>29</v>
      </c>
      <c r="H44" s="38">
        <f t="shared" si="1"/>
        <v>60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25</v>
      </c>
      <c r="G45" s="47">
        <v>17</v>
      </c>
      <c r="H45" s="38">
        <f t="shared" si="1"/>
        <v>42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28</v>
      </c>
      <c r="G46" s="47">
        <v>25</v>
      </c>
      <c r="H46" s="38">
        <f t="shared" si="1"/>
        <v>53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27</v>
      </c>
      <c r="G47" s="47">
        <v>38</v>
      </c>
      <c r="H47" s="38">
        <f t="shared" si="1"/>
        <v>65</v>
      </c>
      <c r="I47" s="25" t="s">
        <v>6</v>
      </c>
      <c r="J47" s="36">
        <f>SUM(J3:J46)</f>
        <v>355</v>
      </c>
      <c r="K47" s="39">
        <f>SUM(K3:K46)</f>
        <v>380</v>
      </c>
      <c r="L47" s="40">
        <f>SUM(J47:K47)</f>
        <v>735</v>
      </c>
    </row>
    <row r="48" spans="5:12">
      <c r="E48" s="14">
        <v>60</v>
      </c>
      <c r="F48" s="43">
        <v>33</v>
      </c>
      <c r="G48" s="47">
        <v>30</v>
      </c>
      <c r="H48" s="38">
        <f t="shared" si="1"/>
        <v>63</v>
      </c>
    </row>
    <row r="49" spans="5:12" ht="14.25" thickBot="1">
      <c r="E49" s="14">
        <v>61</v>
      </c>
      <c r="F49" s="43">
        <v>37</v>
      </c>
      <c r="G49" s="47">
        <v>43</v>
      </c>
      <c r="H49" s="38">
        <f t="shared" si="1"/>
        <v>80</v>
      </c>
      <c r="J49" s="4" t="s">
        <v>173</v>
      </c>
    </row>
    <row r="50" spans="5:12">
      <c r="E50" s="14">
        <v>62</v>
      </c>
      <c r="F50" s="43">
        <v>31</v>
      </c>
      <c r="G50" s="47">
        <v>39</v>
      </c>
      <c r="H50" s="38">
        <f t="shared" si="1"/>
        <v>70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36</v>
      </c>
      <c r="G51" s="47">
        <v>49</v>
      </c>
      <c r="H51" s="38">
        <f t="shared" si="1"/>
        <v>85</v>
      </c>
      <c r="J51" s="73">
        <f>SUM(B18,F53,J47)</f>
        <v>1745</v>
      </c>
      <c r="K51" s="74">
        <f>SUM(C18,G53,K47)</f>
        <v>1640</v>
      </c>
      <c r="L51" s="75">
        <f>SUM(J51:K51)</f>
        <v>3385</v>
      </c>
    </row>
    <row r="52" spans="5:12" ht="14.25" thickBot="1">
      <c r="E52" s="24">
        <v>64</v>
      </c>
      <c r="F52" s="44">
        <v>30</v>
      </c>
      <c r="G52" s="48">
        <v>25</v>
      </c>
      <c r="H52" s="33">
        <f t="shared" si="1"/>
        <v>55</v>
      </c>
    </row>
    <row r="53" spans="5:12" ht="15" thickTop="1" thickBot="1">
      <c r="E53" s="23" t="s">
        <v>6</v>
      </c>
      <c r="F53" s="36">
        <f>SUM(F3:F52)</f>
        <v>1169</v>
      </c>
      <c r="G53" s="39">
        <f>SUM(G3:G52)</f>
        <v>1076</v>
      </c>
      <c r="H53" s="40">
        <f>SUM(F53:G53)</f>
        <v>2245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zoomScale="80" zoomScaleNormal="80" workbookViewId="0">
      <selection activeCell="K55" sqref="K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172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4</v>
      </c>
      <c r="K3" s="46">
        <v>12</v>
      </c>
      <c r="L3" s="37">
        <f>SUM(J3:K3)</f>
        <v>16</v>
      </c>
    </row>
    <row r="4" spans="1:12">
      <c r="A4" s="14">
        <v>1</v>
      </c>
      <c r="B4" s="43">
        <v>0</v>
      </c>
      <c r="C4" s="42">
        <v>0</v>
      </c>
      <c r="D4" s="30">
        <f t="shared" ref="D4:D17" si="0">SUM(B4:C4)</f>
        <v>0</v>
      </c>
      <c r="E4" s="14">
        <v>16</v>
      </c>
      <c r="F4" s="41">
        <v>0</v>
      </c>
      <c r="G4" s="46">
        <v>1</v>
      </c>
      <c r="H4" s="38">
        <f t="shared" ref="H4:H52" si="1">SUM(F4:G4)</f>
        <v>1</v>
      </c>
      <c r="I4" s="15">
        <v>66</v>
      </c>
      <c r="J4" s="41">
        <v>1</v>
      </c>
      <c r="K4" s="46">
        <v>1</v>
      </c>
      <c r="L4" s="38">
        <f t="shared" ref="L4:L46" si="2">SUM(J4:K4)</f>
        <v>2</v>
      </c>
    </row>
    <row r="5" spans="1:12">
      <c r="A5" s="14">
        <v>2</v>
      </c>
      <c r="B5" s="43">
        <v>1</v>
      </c>
      <c r="C5" s="42">
        <v>1</v>
      </c>
      <c r="D5" s="30">
        <f t="shared" si="0"/>
        <v>2</v>
      </c>
      <c r="E5" s="14">
        <v>17</v>
      </c>
      <c r="F5" s="41">
        <v>0</v>
      </c>
      <c r="G5" s="46">
        <v>1</v>
      </c>
      <c r="H5" s="38">
        <f t="shared" si="1"/>
        <v>1</v>
      </c>
      <c r="I5" s="15">
        <v>67</v>
      </c>
      <c r="J5" s="41">
        <v>5</v>
      </c>
      <c r="K5" s="46">
        <v>4</v>
      </c>
      <c r="L5" s="38">
        <f t="shared" si="2"/>
        <v>9</v>
      </c>
    </row>
    <row r="6" spans="1:12">
      <c r="A6" s="14">
        <v>3</v>
      </c>
      <c r="B6" s="43">
        <v>0</v>
      </c>
      <c r="C6" s="42">
        <v>0</v>
      </c>
      <c r="D6" s="30">
        <f t="shared" si="0"/>
        <v>0</v>
      </c>
      <c r="E6" s="14">
        <v>18</v>
      </c>
      <c r="F6" s="41">
        <v>2</v>
      </c>
      <c r="G6" s="46">
        <v>0</v>
      </c>
      <c r="H6" s="38">
        <f t="shared" si="1"/>
        <v>2</v>
      </c>
      <c r="I6" s="15">
        <v>68</v>
      </c>
      <c r="J6" s="41">
        <v>5</v>
      </c>
      <c r="K6" s="46">
        <v>2</v>
      </c>
      <c r="L6" s="38">
        <f t="shared" si="2"/>
        <v>7</v>
      </c>
    </row>
    <row r="7" spans="1:12">
      <c r="A7" s="14">
        <v>4</v>
      </c>
      <c r="B7" s="43">
        <v>0</v>
      </c>
      <c r="C7" s="42">
        <v>0</v>
      </c>
      <c r="D7" s="30">
        <f t="shared" si="0"/>
        <v>0</v>
      </c>
      <c r="E7" s="14">
        <v>19</v>
      </c>
      <c r="F7" s="41">
        <v>0</v>
      </c>
      <c r="G7" s="46">
        <v>1</v>
      </c>
      <c r="H7" s="38">
        <f t="shared" si="1"/>
        <v>1</v>
      </c>
      <c r="I7" s="15">
        <v>69</v>
      </c>
      <c r="J7" s="41">
        <v>3</v>
      </c>
      <c r="K7" s="46">
        <v>5</v>
      </c>
      <c r="L7" s="38">
        <f t="shared" si="2"/>
        <v>8</v>
      </c>
    </row>
    <row r="8" spans="1:12">
      <c r="A8" s="14">
        <v>5</v>
      </c>
      <c r="B8" s="43">
        <v>0</v>
      </c>
      <c r="C8" s="42">
        <v>1</v>
      </c>
      <c r="D8" s="30">
        <f t="shared" si="0"/>
        <v>1</v>
      </c>
      <c r="E8" s="14">
        <v>20</v>
      </c>
      <c r="F8" s="41">
        <v>1</v>
      </c>
      <c r="G8" s="46">
        <v>1</v>
      </c>
      <c r="H8" s="38">
        <f t="shared" si="1"/>
        <v>2</v>
      </c>
      <c r="I8" s="15">
        <v>70</v>
      </c>
      <c r="J8" s="41">
        <v>4</v>
      </c>
      <c r="K8" s="46">
        <v>5</v>
      </c>
      <c r="L8" s="38">
        <f t="shared" si="2"/>
        <v>9</v>
      </c>
    </row>
    <row r="9" spans="1:12">
      <c r="A9" s="14">
        <v>6</v>
      </c>
      <c r="B9" s="43">
        <v>2</v>
      </c>
      <c r="C9" s="42">
        <v>2</v>
      </c>
      <c r="D9" s="30">
        <f t="shared" si="0"/>
        <v>4</v>
      </c>
      <c r="E9" s="14">
        <v>21</v>
      </c>
      <c r="F9" s="41">
        <v>0</v>
      </c>
      <c r="G9" s="46">
        <v>1</v>
      </c>
      <c r="H9" s="38">
        <f t="shared" si="1"/>
        <v>1</v>
      </c>
      <c r="I9" s="15">
        <v>71</v>
      </c>
      <c r="J9" s="41">
        <v>6</v>
      </c>
      <c r="K9" s="46">
        <v>2</v>
      </c>
      <c r="L9" s="38">
        <f t="shared" si="2"/>
        <v>8</v>
      </c>
    </row>
    <row r="10" spans="1:12">
      <c r="A10" s="14">
        <v>7</v>
      </c>
      <c r="B10" s="43">
        <v>2</v>
      </c>
      <c r="C10" s="42">
        <v>1</v>
      </c>
      <c r="D10" s="30">
        <f t="shared" si="0"/>
        <v>3</v>
      </c>
      <c r="E10" s="14">
        <v>22</v>
      </c>
      <c r="F10" s="41">
        <v>1</v>
      </c>
      <c r="G10" s="46">
        <v>0</v>
      </c>
      <c r="H10" s="38">
        <f t="shared" si="1"/>
        <v>1</v>
      </c>
      <c r="I10" s="15">
        <v>72</v>
      </c>
      <c r="J10" s="41">
        <v>7</v>
      </c>
      <c r="K10" s="46">
        <v>3</v>
      </c>
      <c r="L10" s="38">
        <f t="shared" si="2"/>
        <v>10</v>
      </c>
    </row>
    <row r="11" spans="1:12">
      <c r="A11" s="14">
        <v>8</v>
      </c>
      <c r="B11" s="43">
        <v>1</v>
      </c>
      <c r="C11" s="42">
        <v>1</v>
      </c>
      <c r="D11" s="30">
        <f t="shared" si="0"/>
        <v>2</v>
      </c>
      <c r="E11" s="14">
        <v>23</v>
      </c>
      <c r="F11" s="41">
        <v>1</v>
      </c>
      <c r="G11" s="46">
        <v>1</v>
      </c>
      <c r="H11" s="38">
        <f t="shared" si="1"/>
        <v>2</v>
      </c>
      <c r="I11" s="15">
        <v>73</v>
      </c>
      <c r="J11" s="41">
        <v>2</v>
      </c>
      <c r="K11" s="46">
        <v>1</v>
      </c>
      <c r="L11" s="38">
        <f t="shared" si="2"/>
        <v>3</v>
      </c>
    </row>
    <row r="12" spans="1:12">
      <c r="A12" s="14">
        <v>9</v>
      </c>
      <c r="B12" s="43">
        <v>1</v>
      </c>
      <c r="C12" s="42">
        <v>2</v>
      </c>
      <c r="D12" s="30">
        <f t="shared" si="0"/>
        <v>3</v>
      </c>
      <c r="E12" s="14">
        <v>24</v>
      </c>
      <c r="F12" s="41">
        <v>1</v>
      </c>
      <c r="G12" s="46">
        <v>2</v>
      </c>
      <c r="H12" s="38">
        <f t="shared" si="1"/>
        <v>3</v>
      </c>
      <c r="I12" s="15">
        <v>74</v>
      </c>
      <c r="J12" s="41">
        <v>1</v>
      </c>
      <c r="K12" s="46">
        <v>2</v>
      </c>
      <c r="L12" s="38">
        <f t="shared" si="2"/>
        <v>3</v>
      </c>
    </row>
    <row r="13" spans="1:12">
      <c r="A13" s="14">
        <v>10</v>
      </c>
      <c r="B13" s="43">
        <v>0</v>
      </c>
      <c r="C13" s="42">
        <v>2</v>
      </c>
      <c r="D13" s="30">
        <f t="shared" si="0"/>
        <v>2</v>
      </c>
      <c r="E13" s="14">
        <v>25</v>
      </c>
      <c r="F13" s="41">
        <v>1</v>
      </c>
      <c r="G13" s="46">
        <v>3</v>
      </c>
      <c r="H13" s="38">
        <f t="shared" si="1"/>
        <v>4</v>
      </c>
      <c r="I13" s="15">
        <v>75</v>
      </c>
      <c r="J13" s="41">
        <v>1</v>
      </c>
      <c r="K13" s="46">
        <v>2</v>
      </c>
      <c r="L13" s="38">
        <f t="shared" si="2"/>
        <v>3</v>
      </c>
    </row>
    <row r="14" spans="1:12">
      <c r="A14" s="14">
        <v>11</v>
      </c>
      <c r="B14" s="43">
        <v>0</v>
      </c>
      <c r="C14" s="42">
        <v>0</v>
      </c>
      <c r="D14" s="30">
        <f t="shared" si="0"/>
        <v>0</v>
      </c>
      <c r="E14" s="14">
        <v>26</v>
      </c>
      <c r="F14" s="41">
        <v>4</v>
      </c>
      <c r="G14" s="46">
        <v>4</v>
      </c>
      <c r="H14" s="38">
        <f t="shared" si="1"/>
        <v>8</v>
      </c>
      <c r="I14" s="15">
        <v>76</v>
      </c>
      <c r="J14" s="41">
        <v>3</v>
      </c>
      <c r="K14" s="46">
        <v>0</v>
      </c>
      <c r="L14" s="38">
        <f t="shared" si="2"/>
        <v>3</v>
      </c>
    </row>
    <row r="15" spans="1:12">
      <c r="A15" s="14">
        <v>12</v>
      </c>
      <c r="B15" s="43">
        <v>0</v>
      </c>
      <c r="C15" s="42">
        <v>1</v>
      </c>
      <c r="D15" s="30">
        <f t="shared" si="0"/>
        <v>1</v>
      </c>
      <c r="E15" s="14">
        <v>27</v>
      </c>
      <c r="F15" s="41">
        <v>3</v>
      </c>
      <c r="G15" s="46">
        <v>1</v>
      </c>
      <c r="H15" s="38">
        <f t="shared" si="1"/>
        <v>4</v>
      </c>
      <c r="I15" s="15">
        <v>77</v>
      </c>
      <c r="J15" s="41">
        <v>1</v>
      </c>
      <c r="K15" s="46">
        <v>2</v>
      </c>
      <c r="L15" s="38">
        <f t="shared" si="2"/>
        <v>3</v>
      </c>
    </row>
    <row r="16" spans="1:12">
      <c r="A16" s="14">
        <v>13</v>
      </c>
      <c r="B16" s="43">
        <v>1</v>
      </c>
      <c r="C16" s="42">
        <v>0</v>
      </c>
      <c r="D16" s="30">
        <f t="shared" si="0"/>
        <v>1</v>
      </c>
      <c r="E16" s="14">
        <v>28</v>
      </c>
      <c r="F16" s="43">
        <v>2</v>
      </c>
      <c r="G16" s="47">
        <v>1</v>
      </c>
      <c r="H16" s="38">
        <f t="shared" si="1"/>
        <v>3</v>
      </c>
      <c r="I16" s="15">
        <v>78</v>
      </c>
      <c r="J16" s="41">
        <v>0</v>
      </c>
      <c r="K16" s="46">
        <v>3</v>
      </c>
      <c r="L16" s="38">
        <f t="shared" si="2"/>
        <v>3</v>
      </c>
    </row>
    <row r="17" spans="1:12" ht="14.25" thickBot="1">
      <c r="A17" s="24">
        <v>14</v>
      </c>
      <c r="B17" s="44">
        <v>3</v>
      </c>
      <c r="C17" s="45">
        <v>0</v>
      </c>
      <c r="D17" s="33">
        <f t="shared" si="0"/>
        <v>3</v>
      </c>
      <c r="E17" s="14">
        <v>29</v>
      </c>
      <c r="F17" s="43">
        <v>1</v>
      </c>
      <c r="G17" s="47">
        <v>1</v>
      </c>
      <c r="H17" s="38">
        <f t="shared" si="1"/>
        <v>2</v>
      </c>
      <c r="I17" s="15">
        <v>79</v>
      </c>
      <c r="J17" s="41">
        <v>1</v>
      </c>
      <c r="K17" s="46">
        <v>3</v>
      </c>
      <c r="L17" s="38">
        <f t="shared" si="2"/>
        <v>4</v>
      </c>
    </row>
    <row r="18" spans="1:12" ht="15" thickTop="1" thickBot="1">
      <c r="A18" s="23" t="s">
        <v>6</v>
      </c>
      <c r="B18" s="34">
        <f>SUM(B3:B17)</f>
        <v>12</v>
      </c>
      <c r="C18" s="35">
        <f>SUM(C3:C17)</f>
        <v>11</v>
      </c>
      <c r="D18" s="36">
        <f>SUM(B18:C18)</f>
        <v>23</v>
      </c>
      <c r="E18" s="14">
        <v>30</v>
      </c>
      <c r="F18" s="43">
        <v>3</v>
      </c>
      <c r="G18" s="47">
        <v>2</v>
      </c>
      <c r="H18" s="38">
        <f t="shared" si="1"/>
        <v>5</v>
      </c>
      <c r="I18" s="15">
        <v>80</v>
      </c>
      <c r="J18" s="41">
        <v>0</v>
      </c>
      <c r="K18" s="46">
        <v>0</v>
      </c>
      <c r="L18" s="38">
        <f t="shared" si="2"/>
        <v>0</v>
      </c>
    </row>
    <row r="19" spans="1:12">
      <c r="E19" s="14">
        <v>31</v>
      </c>
      <c r="F19" s="43">
        <v>3</v>
      </c>
      <c r="G19" s="47">
        <v>2</v>
      </c>
      <c r="H19" s="38">
        <f t="shared" si="1"/>
        <v>5</v>
      </c>
      <c r="I19" s="15">
        <v>81</v>
      </c>
      <c r="J19" s="41">
        <v>2</v>
      </c>
      <c r="K19" s="46">
        <v>2</v>
      </c>
      <c r="L19" s="38">
        <f t="shared" si="2"/>
        <v>4</v>
      </c>
    </row>
    <row r="20" spans="1:12">
      <c r="E20" s="14">
        <v>32</v>
      </c>
      <c r="F20" s="43">
        <v>0</v>
      </c>
      <c r="G20" s="47">
        <v>1</v>
      </c>
      <c r="H20" s="38">
        <f t="shared" si="1"/>
        <v>1</v>
      </c>
      <c r="I20" s="15">
        <v>82</v>
      </c>
      <c r="J20" s="41">
        <v>0</v>
      </c>
      <c r="K20" s="46">
        <v>0</v>
      </c>
      <c r="L20" s="38">
        <f t="shared" si="2"/>
        <v>0</v>
      </c>
    </row>
    <row r="21" spans="1:12">
      <c r="E21" s="14">
        <v>33</v>
      </c>
      <c r="F21" s="43">
        <v>1</v>
      </c>
      <c r="G21" s="47">
        <v>1</v>
      </c>
      <c r="H21" s="38">
        <f t="shared" si="1"/>
        <v>2</v>
      </c>
      <c r="I21" s="15">
        <v>83</v>
      </c>
      <c r="J21" s="41">
        <v>0</v>
      </c>
      <c r="K21" s="46">
        <v>1</v>
      </c>
      <c r="L21" s="38">
        <f t="shared" si="2"/>
        <v>1</v>
      </c>
    </row>
    <row r="22" spans="1:12">
      <c r="E22" s="14">
        <v>34</v>
      </c>
      <c r="F22" s="43">
        <v>3</v>
      </c>
      <c r="G22" s="47">
        <v>2</v>
      </c>
      <c r="H22" s="38">
        <f t="shared" si="1"/>
        <v>5</v>
      </c>
      <c r="I22" s="15">
        <v>84</v>
      </c>
      <c r="J22" s="43">
        <v>1</v>
      </c>
      <c r="K22" s="47">
        <v>1</v>
      </c>
      <c r="L22" s="38">
        <f t="shared" si="2"/>
        <v>2</v>
      </c>
    </row>
    <row r="23" spans="1:12">
      <c r="E23" s="14">
        <v>35</v>
      </c>
      <c r="F23" s="43">
        <v>4</v>
      </c>
      <c r="G23" s="47">
        <v>3</v>
      </c>
      <c r="H23" s="38">
        <f t="shared" si="1"/>
        <v>7</v>
      </c>
      <c r="I23" s="15">
        <v>85</v>
      </c>
      <c r="J23" s="43">
        <v>1</v>
      </c>
      <c r="K23" s="47">
        <v>2</v>
      </c>
      <c r="L23" s="38">
        <f t="shared" si="2"/>
        <v>3</v>
      </c>
    </row>
    <row r="24" spans="1:12">
      <c r="E24" s="14">
        <v>36</v>
      </c>
      <c r="F24" s="43">
        <v>2</v>
      </c>
      <c r="G24" s="47">
        <v>2</v>
      </c>
      <c r="H24" s="38">
        <f t="shared" si="1"/>
        <v>4</v>
      </c>
      <c r="I24" s="15">
        <v>86</v>
      </c>
      <c r="J24" s="43">
        <v>1</v>
      </c>
      <c r="K24" s="47">
        <v>0</v>
      </c>
      <c r="L24" s="38">
        <f t="shared" si="2"/>
        <v>1</v>
      </c>
    </row>
    <row r="25" spans="1:12">
      <c r="E25" s="14">
        <v>37</v>
      </c>
      <c r="F25" s="43">
        <v>1</v>
      </c>
      <c r="G25" s="47">
        <v>5</v>
      </c>
      <c r="H25" s="38">
        <f t="shared" si="1"/>
        <v>6</v>
      </c>
      <c r="I25" s="15">
        <v>87</v>
      </c>
      <c r="J25" s="43">
        <v>1</v>
      </c>
      <c r="K25" s="47">
        <v>1</v>
      </c>
      <c r="L25" s="38">
        <f t="shared" si="2"/>
        <v>2</v>
      </c>
    </row>
    <row r="26" spans="1:12">
      <c r="E26" s="14">
        <v>38</v>
      </c>
      <c r="F26" s="43">
        <v>3</v>
      </c>
      <c r="G26" s="47">
        <v>2</v>
      </c>
      <c r="H26" s="38">
        <f t="shared" si="1"/>
        <v>5</v>
      </c>
      <c r="I26" s="15">
        <v>88</v>
      </c>
      <c r="J26" s="43">
        <v>0</v>
      </c>
      <c r="K26" s="47">
        <v>1</v>
      </c>
      <c r="L26" s="38">
        <f t="shared" si="2"/>
        <v>1</v>
      </c>
    </row>
    <row r="27" spans="1:12">
      <c r="E27" s="14">
        <v>39</v>
      </c>
      <c r="F27" s="43">
        <v>7</v>
      </c>
      <c r="G27" s="47">
        <v>3</v>
      </c>
      <c r="H27" s="38">
        <f t="shared" si="1"/>
        <v>10</v>
      </c>
      <c r="I27" s="15">
        <v>89</v>
      </c>
      <c r="J27" s="43">
        <v>0</v>
      </c>
      <c r="K27" s="47">
        <v>4</v>
      </c>
      <c r="L27" s="38">
        <f t="shared" si="2"/>
        <v>4</v>
      </c>
    </row>
    <row r="28" spans="1:12">
      <c r="E28" s="14">
        <v>40</v>
      </c>
      <c r="F28" s="43">
        <v>5</v>
      </c>
      <c r="G28" s="47">
        <v>6</v>
      </c>
      <c r="H28" s="38">
        <f t="shared" si="1"/>
        <v>11</v>
      </c>
      <c r="I28" s="15">
        <v>90</v>
      </c>
      <c r="J28" s="43">
        <v>0</v>
      </c>
      <c r="K28" s="47">
        <v>0</v>
      </c>
      <c r="L28" s="38">
        <f t="shared" si="2"/>
        <v>0</v>
      </c>
    </row>
    <row r="29" spans="1:12">
      <c r="E29" s="14">
        <v>41</v>
      </c>
      <c r="F29" s="43">
        <v>1</v>
      </c>
      <c r="G29" s="47">
        <v>1</v>
      </c>
      <c r="H29" s="38">
        <f t="shared" si="1"/>
        <v>2</v>
      </c>
      <c r="I29" s="15">
        <v>91</v>
      </c>
      <c r="J29" s="43">
        <v>0</v>
      </c>
      <c r="K29" s="47">
        <v>2</v>
      </c>
      <c r="L29" s="38">
        <f t="shared" si="2"/>
        <v>2</v>
      </c>
    </row>
    <row r="30" spans="1:12">
      <c r="E30" s="14">
        <v>42</v>
      </c>
      <c r="F30" s="43">
        <v>2</v>
      </c>
      <c r="G30" s="47">
        <v>1</v>
      </c>
      <c r="H30" s="38">
        <f t="shared" si="1"/>
        <v>3</v>
      </c>
      <c r="I30" s="15">
        <v>92</v>
      </c>
      <c r="J30" s="43">
        <v>0</v>
      </c>
      <c r="K30" s="47">
        <v>0</v>
      </c>
      <c r="L30" s="38">
        <f t="shared" si="2"/>
        <v>0</v>
      </c>
    </row>
    <row r="31" spans="1:12">
      <c r="E31" s="14">
        <v>43</v>
      </c>
      <c r="F31" s="43">
        <v>3</v>
      </c>
      <c r="G31" s="47">
        <v>4</v>
      </c>
      <c r="H31" s="38">
        <f t="shared" si="1"/>
        <v>7</v>
      </c>
      <c r="I31" s="15">
        <v>93</v>
      </c>
      <c r="J31" s="43">
        <v>1</v>
      </c>
      <c r="K31" s="47">
        <v>0</v>
      </c>
      <c r="L31" s="38">
        <f t="shared" si="2"/>
        <v>1</v>
      </c>
    </row>
    <row r="32" spans="1:12">
      <c r="E32" s="14">
        <v>44</v>
      </c>
      <c r="F32" s="43">
        <v>5</v>
      </c>
      <c r="G32" s="47">
        <v>2</v>
      </c>
      <c r="H32" s="38">
        <f t="shared" si="1"/>
        <v>7</v>
      </c>
      <c r="I32" s="15">
        <v>94</v>
      </c>
      <c r="J32" s="43">
        <v>0</v>
      </c>
      <c r="K32" s="47">
        <v>0</v>
      </c>
      <c r="L32" s="38">
        <f t="shared" si="2"/>
        <v>0</v>
      </c>
    </row>
    <row r="33" spans="5:12">
      <c r="E33" s="14">
        <v>45</v>
      </c>
      <c r="F33" s="43">
        <v>3</v>
      </c>
      <c r="G33" s="47">
        <v>0</v>
      </c>
      <c r="H33" s="38">
        <f t="shared" si="1"/>
        <v>3</v>
      </c>
      <c r="I33" s="15">
        <v>95</v>
      </c>
      <c r="J33" s="43">
        <v>0</v>
      </c>
      <c r="K33" s="47">
        <v>0</v>
      </c>
      <c r="L33" s="38">
        <f t="shared" si="2"/>
        <v>0</v>
      </c>
    </row>
    <row r="34" spans="5:12">
      <c r="E34" s="14">
        <v>46</v>
      </c>
      <c r="F34" s="43">
        <v>1</v>
      </c>
      <c r="G34" s="47">
        <v>0</v>
      </c>
      <c r="H34" s="38">
        <f t="shared" si="1"/>
        <v>1</v>
      </c>
      <c r="I34" s="15">
        <v>96</v>
      </c>
      <c r="J34" s="43">
        <v>0</v>
      </c>
      <c r="K34" s="47">
        <v>0</v>
      </c>
      <c r="L34" s="38">
        <f t="shared" si="2"/>
        <v>0</v>
      </c>
    </row>
    <row r="35" spans="5:12">
      <c r="E35" s="14">
        <v>47</v>
      </c>
      <c r="F35" s="43">
        <v>1</v>
      </c>
      <c r="G35" s="47">
        <v>0</v>
      </c>
      <c r="H35" s="38">
        <f t="shared" si="1"/>
        <v>1</v>
      </c>
      <c r="I35" s="15">
        <v>97</v>
      </c>
      <c r="J35" s="43">
        <v>0</v>
      </c>
      <c r="K35" s="47">
        <v>0</v>
      </c>
      <c r="L35" s="38">
        <f t="shared" si="2"/>
        <v>0</v>
      </c>
    </row>
    <row r="36" spans="5:12">
      <c r="E36" s="14">
        <v>48</v>
      </c>
      <c r="F36" s="43">
        <v>1</v>
      </c>
      <c r="G36" s="47">
        <v>1</v>
      </c>
      <c r="H36" s="38">
        <f t="shared" si="1"/>
        <v>2</v>
      </c>
      <c r="I36" s="15">
        <v>98</v>
      </c>
      <c r="J36" s="43">
        <v>0</v>
      </c>
      <c r="K36" s="47">
        <v>1</v>
      </c>
      <c r="L36" s="38">
        <f t="shared" si="2"/>
        <v>1</v>
      </c>
    </row>
    <row r="37" spans="5:12">
      <c r="E37" s="14">
        <v>49</v>
      </c>
      <c r="F37" s="43">
        <v>1</v>
      </c>
      <c r="G37" s="47">
        <v>3</v>
      </c>
      <c r="H37" s="38">
        <f t="shared" si="1"/>
        <v>4</v>
      </c>
      <c r="I37" s="15">
        <v>99</v>
      </c>
      <c r="J37" s="43">
        <v>0</v>
      </c>
      <c r="K37" s="47">
        <v>0</v>
      </c>
      <c r="L37" s="38">
        <f t="shared" si="2"/>
        <v>0</v>
      </c>
    </row>
    <row r="38" spans="5:12">
      <c r="E38" s="14">
        <v>50</v>
      </c>
      <c r="F38" s="43">
        <v>0</v>
      </c>
      <c r="G38" s="47">
        <v>1</v>
      </c>
      <c r="H38" s="38">
        <f t="shared" si="1"/>
        <v>1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3</v>
      </c>
      <c r="G39" s="47">
        <v>3</v>
      </c>
      <c r="H39" s="38">
        <f t="shared" si="1"/>
        <v>6</v>
      </c>
      <c r="I39" s="15">
        <v>101</v>
      </c>
      <c r="J39" s="43">
        <v>0</v>
      </c>
      <c r="K39" s="47">
        <v>0</v>
      </c>
      <c r="L39" s="38">
        <f t="shared" si="2"/>
        <v>0</v>
      </c>
    </row>
    <row r="40" spans="5:12">
      <c r="E40" s="14">
        <v>52</v>
      </c>
      <c r="F40" s="43">
        <v>0</v>
      </c>
      <c r="G40" s="47">
        <v>2</v>
      </c>
      <c r="H40" s="38">
        <f t="shared" si="1"/>
        <v>2</v>
      </c>
      <c r="I40" s="15">
        <v>102</v>
      </c>
      <c r="J40" s="43">
        <v>0</v>
      </c>
      <c r="K40" s="47">
        <v>0</v>
      </c>
      <c r="L40" s="38">
        <f t="shared" si="2"/>
        <v>0</v>
      </c>
    </row>
    <row r="41" spans="5:12">
      <c r="E41" s="14">
        <v>53</v>
      </c>
      <c r="F41" s="43">
        <v>2</v>
      </c>
      <c r="G41" s="47">
        <v>4</v>
      </c>
      <c r="H41" s="38">
        <f t="shared" si="1"/>
        <v>6</v>
      </c>
      <c r="I41" s="15">
        <v>103</v>
      </c>
      <c r="J41" s="43">
        <v>0</v>
      </c>
      <c r="K41" s="47">
        <v>0</v>
      </c>
      <c r="L41" s="38">
        <f t="shared" si="2"/>
        <v>0</v>
      </c>
    </row>
    <row r="42" spans="5:12">
      <c r="E42" s="14">
        <v>54</v>
      </c>
      <c r="F42" s="43">
        <v>0</v>
      </c>
      <c r="G42" s="47">
        <v>0</v>
      </c>
      <c r="H42" s="38">
        <f t="shared" si="1"/>
        <v>0</v>
      </c>
      <c r="I42" s="15">
        <v>104</v>
      </c>
      <c r="J42" s="43">
        <v>0</v>
      </c>
      <c r="K42" s="47">
        <v>0</v>
      </c>
      <c r="L42" s="38">
        <f t="shared" si="2"/>
        <v>0</v>
      </c>
    </row>
    <row r="43" spans="5:12">
      <c r="E43" s="14">
        <v>55</v>
      </c>
      <c r="F43" s="43">
        <v>2</v>
      </c>
      <c r="G43" s="47">
        <v>2</v>
      </c>
      <c r="H43" s="38">
        <f t="shared" si="1"/>
        <v>4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2</v>
      </c>
      <c r="G44" s="47">
        <v>3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4</v>
      </c>
      <c r="G45" s="47">
        <v>4</v>
      </c>
      <c r="H45" s="38">
        <f t="shared" si="1"/>
        <v>8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0</v>
      </c>
      <c r="G46" s="47">
        <v>3</v>
      </c>
      <c r="H46" s="38">
        <f t="shared" si="1"/>
        <v>3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3</v>
      </c>
      <c r="G47" s="47">
        <v>5</v>
      </c>
      <c r="H47" s="38">
        <f t="shared" si="1"/>
        <v>8</v>
      </c>
      <c r="I47" s="25" t="s">
        <v>6</v>
      </c>
      <c r="J47" s="36">
        <f>SUM(J3:J46)</f>
        <v>51</v>
      </c>
      <c r="K47" s="39">
        <f>SUM(K3:K46)</f>
        <v>62</v>
      </c>
      <c r="L47" s="40">
        <f>SUM(J47:K47)</f>
        <v>113</v>
      </c>
    </row>
    <row r="48" spans="5:12">
      <c r="E48" s="14">
        <v>60</v>
      </c>
      <c r="F48" s="43">
        <v>5</v>
      </c>
      <c r="G48" s="47">
        <v>4</v>
      </c>
      <c r="H48" s="38">
        <f t="shared" si="1"/>
        <v>9</v>
      </c>
    </row>
    <row r="49" spans="5:12" ht="14.25" thickBot="1">
      <c r="E49" s="14">
        <v>61</v>
      </c>
      <c r="F49" s="43">
        <v>4</v>
      </c>
      <c r="G49" s="47">
        <v>9</v>
      </c>
      <c r="H49" s="38">
        <f t="shared" si="1"/>
        <v>13</v>
      </c>
      <c r="J49" s="4" t="s">
        <v>171</v>
      </c>
    </row>
    <row r="50" spans="5:12">
      <c r="E50" s="14">
        <v>62</v>
      </c>
      <c r="F50" s="43">
        <v>6</v>
      </c>
      <c r="G50" s="47">
        <v>5</v>
      </c>
      <c r="H50" s="38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9</v>
      </c>
      <c r="G51" s="47">
        <v>5</v>
      </c>
      <c r="H51" s="38">
        <f t="shared" si="1"/>
        <v>14</v>
      </c>
      <c r="J51" s="73">
        <f>SUM(B18,F53,J47)</f>
        <v>183</v>
      </c>
      <c r="K51" s="74">
        <f>SUM(C18,G53,K47)</f>
        <v>190</v>
      </c>
      <c r="L51" s="75">
        <f>SUM(J51:K51)</f>
        <v>373</v>
      </c>
    </row>
    <row r="52" spans="5:12" ht="14.25" thickBot="1">
      <c r="E52" s="24">
        <v>64</v>
      </c>
      <c r="F52" s="44">
        <v>12</v>
      </c>
      <c r="G52" s="48">
        <v>7</v>
      </c>
      <c r="H52" s="33">
        <f t="shared" si="1"/>
        <v>19</v>
      </c>
    </row>
    <row r="53" spans="5:12" ht="15" thickTop="1" thickBot="1">
      <c r="E53" s="23" t="s">
        <v>6</v>
      </c>
      <c r="F53" s="36">
        <f>SUM(F3:F52)</f>
        <v>120</v>
      </c>
      <c r="G53" s="39">
        <f>SUM(G3:G52)</f>
        <v>117</v>
      </c>
      <c r="H53" s="40">
        <f>SUM(F53:G53)</f>
        <v>237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zoomScaleNormal="84" workbookViewId="0">
      <selection activeCell="F12" sqref="F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92" t="str">
        <f>秦野市合計!I1</f>
        <v>平成24年3月末日現在（単位：人）</v>
      </c>
      <c r="J1" s="92"/>
      <c r="K1" s="92"/>
      <c r="L1" s="9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1">
        <v>1</v>
      </c>
      <c r="C3" s="42">
        <v>0</v>
      </c>
      <c r="D3" s="28">
        <f>SUM(B3:C3)</f>
        <v>1</v>
      </c>
      <c r="E3" s="19">
        <v>15</v>
      </c>
      <c r="F3" s="49">
        <v>1</v>
      </c>
      <c r="G3" s="46">
        <v>1</v>
      </c>
      <c r="H3" s="37">
        <f>SUM(F3:G3)</f>
        <v>2</v>
      </c>
      <c r="I3" s="20">
        <v>65</v>
      </c>
      <c r="J3" s="49">
        <v>6</v>
      </c>
      <c r="K3" s="46">
        <v>4</v>
      </c>
      <c r="L3" s="37">
        <f>SUM(J3:K3)</f>
        <v>10</v>
      </c>
    </row>
    <row r="4" spans="1:12">
      <c r="A4" s="14">
        <v>1</v>
      </c>
      <c r="B4" s="43">
        <v>1</v>
      </c>
      <c r="C4" s="42">
        <v>1</v>
      </c>
      <c r="D4" s="30">
        <f t="shared" ref="D4:D17" si="0">SUM(B4:C4)</f>
        <v>2</v>
      </c>
      <c r="E4" s="14">
        <v>16</v>
      </c>
      <c r="F4" s="41">
        <v>2</v>
      </c>
      <c r="G4" s="46">
        <v>3</v>
      </c>
      <c r="H4" s="38">
        <f t="shared" ref="H4:H52" si="1">SUM(F4:G4)</f>
        <v>5</v>
      </c>
      <c r="I4" s="15">
        <v>66</v>
      </c>
      <c r="J4" s="41">
        <v>3</v>
      </c>
      <c r="K4" s="46">
        <v>1</v>
      </c>
      <c r="L4" s="38">
        <f t="shared" ref="L4:L46" si="2">SUM(J4:K4)</f>
        <v>4</v>
      </c>
    </row>
    <row r="5" spans="1:12">
      <c r="A5" s="14">
        <v>2</v>
      </c>
      <c r="B5" s="43">
        <v>1</v>
      </c>
      <c r="C5" s="42">
        <v>2</v>
      </c>
      <c r="D5" s="30">
        <f t="shared" si="0"/>
        <v>3</v>
      </c>
      <c r="E5" s="14">
        <v>17</v>
      </c>
      <c r="F5" s="41">
        <v>3</v>
      </c>
      <c r="G5" s="46">
        <v>0</v>
      </c>
      <c r="H5" s="38">
        <f t="shared" si="1"/>
        <v>3</v>
      </c>
      <c r="I5" s="15">
        <v>67</v>
      </c>
      <c r="J5" s="41">
        <v>4</v>
      </c>
      <c r="K5" s="46">
        <v>2</v>
      </c>
      <c r="L5" s="38">
        <f t="shared" si="2"/>
        <v>6</v>
      </c>
    </row>
    <row r="6" spans="1:12">
      <c r="A6" s="14">
        <v>3</v>
      </c>
      <c r="B6" s="43">
        <v>0</v>
      </c>
      <c r="C6" s="42">
        <v>1</v>
      </c>
      <c r="D6" s="30">
        <f t="shared" si="0"/>
        <v>1</v>
      </c>
      <c r="E6" s="14">
        <v>18</v>
      </c>
      <c r="F6" s="41">
        <v>2</v>
      </c>
      <c r="G6" s="46">
        <v>4</v>
      </c>
      <c r="H6" s="38">
        <f t="shared" si="1"/>
        <v>6</v>
      </c>
      <c r="I6" s="15">
        <v>68</v>
      </c>
      <c r="J6" s="41">
        <v>1</v>
      </c>
      <c r="K6" s="46">
        <v>1</v>
      </c>
      <c r="L6" s="38">
        <f t="shared" si="2"/>
        <v>2</v>
      </c>
    </row>
    <row r="7" spans="1:12">
      <c r="A7" s="14">
        <v>4</v>
      </c>
      <c r="B7" s="43">
        <v>1</v>
      </c>
      <c r="C7" s="42">
        <v>1</v>
      </c>
      <c r="D7" s="30">
        <f t="shared" si="0"/>
        <v>2</v>
      </c>
      <c r="E7" s="14">
        <v>19</v>
      </c>
      <c r="F7" s="41">
        <v>1</v>
      </c>
      <c r="G7" s="46">
        <v>5</v>
      </c>
      <c r="H7" s="38">
        <f t="shared" si="1"/>
        <v>6</v>
      </c>
      <c r="I7" s="15">
        <v>69</v>
      </c>
      <c r="J7" s="41">
        <v>1</v>
      </c>
      <c r="K7" s="46">
        <v>4</v>
      </c>
      <c r="L7" s="38">
        <f t="shared" si="2"/>
        <v>5</v>
      </c>
    </row>
    <row r="8" spans="1:12">
      <c r="A8" s="14">
        <v>5</v>
      </c>
      <c r="B8" s="43">
        <v>1</v>
      </c>
      <c r="C8" s="42">
        <v>2</v>
      </c>
      <c r="D8" s="30">
        <f t="shared" si="0"/>
        <v>3</v>
      </c>
      <c r="E8" s="14">
        <v>20</v>
      </c>
      <c r="F8" s="41">
        <v>2</v>
      </c>
      <c r="G8" s="46">
        <v>2</v>
      </c>
      <c r="H8" s="38">
        <f t="shared" si="1"/>
        <v>4</v>
      </c>
      <c r="I8" s="15">
        <v>70</v>
      </c>
      <c r="J8" s="41">
        <v>3</v>
      </c>
      <c r="K8" s="46">
        <v>4</v>
      </c>
      <c r="L8" s="38">
        <f t="shared" si="2"/>
        <v>7</v>
      </c>
    </row>
    <row r="9" spans="1:12">
      <c r="A9" s="14">
        <v>6</v>
      </c>
      <c r="B9" s="43">
        <v>0</v>
      </c>
      <c r="C9" s="42">
        <v>0</v>
      </c>
      <c r="D9" s="30">
        <f t="shared" si="0"/>
        <v>0</v>
      </c>
      <c r="E9" s="14">
        <v>21</v>
      </c>
      <c r="F9" s="41">
        <v>4</v>
      </c>
      <c r="G9" s="46">
        <v>1</v>
      </c>
      <c r="H9" s="38">
        <f t="shared" si="1"/>
        <v>5</v>
      </c>
      <c r="I9" s="15">
        <v>71</v>
      </c>
      <c r="J9" s="41">
        <v>5</v>
      </c>
      <c r="K9" s="46">
        <v>2</v>
      </c>
      <c r="L9" s="38">
        <f t="shared" si="2"/>
        <v>7</v>
      </c>
    </row>
    <row r="10" spans="1:12">
      <c r="A10" s="14">
        <v>7</v>
      </c>
      <c r="B10" s="43">
        <v>1</v>
      </c>
      <c r="C10" s="42">
        <v>2</v>
      </c>
      <c r="D10" s="30">
        <f t="shared" si="0"/>
        <v>3</v>
      </c>
      <c r="E10" s="14">
        <v>22</v>
      </c>
      <c r="F10" s="41">
        <v>1</v>
      </c>
      <c r="G10" s="46">
        <v>5</v>
      </c>
      <c r="H10" s="38">
        <f t="shared" si="1"/>
        <v>6</v>
      </c>
      <c r="I10" s="15">
        <v>72</v>
      </c>
      <c r="J10" s="41">
        <v>5</v>
      </c>
      <c r="K10" s="46">
        <v>4</v>
      </c>
      <c r="L10" s="38">
        <f t="shared" si="2"/>
        <v>9</v>
      </c>
    </row>
    <row r="11" spans="1:12">
      <c r="A11" s="14">
        <v>8</v>
      </c>
      <c r="B11" s="43">
        <v>2</v>
      </c>
      <c r="C11" s="42">
        <v>0</v>
      </c>
      <c r="D11" s="30">
        <f t="shared" si="0"/>
        <v>2</v>
      </c>
      <c r="E11" s="14">
        <v>23</v>
      </c>
      <c r="F11" s="41">
        <v>4</v>
      </c>
      <c r="G11" s="46">
        <v>0</v>
      </c>
      <c r="H11" s="38">
        <f t="shared" si="1"/>
        <v>4</v>
      </c>
      <c r="I11" s="15">
        <v>73</v>
      </c>
      <c r="J11" s="41">
        <v>4</v>
      </c>
      <c r="K11" s="46">
        <v>6</v>
      </c>
      <c r="L11" s="38">
        <f t="shared" si="2"/>
        <v>10</v>
      </c>
    </row>
    <row r="12" spans="1:12">
      <c r="A12" s="14">
        <v>9</v>
      </c>
      <c r="B12" s="43">
        <v>2</v>
      </c>
      <c r="C12" s="42">
        <v>3</v>
      </c>
      <c r="D12" s="30">
        <f t="shared" si="0"/>
        <v>5</v>
      </c>
      <c r="E12" s="14">
        <v>24</v>
      </c>
      <c r="F12" s="41">
        <v>1</v>
      </c>
      <c r="G12" s="46">
        <v>3</v>
      </c>
      <c r="H12" s="38">
        <f t="shared" si="1"/>
        <v>4</v>
      </c>
      <c r="I12" s="15">
        <v>74</v>
      </c>
      <c r="J12" s="41">
        <v>4</v>
      </c>
      <c r="K12" s="46">
        <v>8</v>
      </c>
      <c r="L12" s="38">
        <f t="shared" si="2"/>
        <v>12</v>
      </c>
    </row>
    <row r="13" spans="1:12">
      <c r="A13" s="14">
        <v>10</v>
      </c>
      <c r="B13" s="43">
        <v>2</v>
      </c>
      <c r="C13" s="42">
        <v>2</v>
      </c>
      <c r="D13" s="30">
        <f t="shared" si="0"/>
        <v>4</v>
      </c>
      <c r="E13" s="14">
        <v>25</v>
      </c>
      <c r="F13" s="41">
        <v>2</v>
      </c>
      <c r="G13" s="46">
        <v>2</v>
      </c>
      <c r="H13" s="38">
        <f t="shared" si="1"/>
        <v>4</v>
      </c>
      <c r="I13" s="15">
        <v>75</v>
      </c>
      <c r="J13" s="41">
        <v>2</v>
      </c>
      <c r="K13" s="46">
        <v>3</v>
      </c>
      <c r="L13" s="38">
        <f t="shared" si="2"/>
        <v>5</v>
      </c>
    </row>
    <row r="14" spans="1:12">
      <c r="A14" s="14">
        <v>11</v>
      </c>
      <c r="B14" s="43">
        <v>5</v>
      </c>
      <c r="C14" s="42">
        <v>0</v>
      </c>
      <c r="D14" s="30">
        <f t="shared" si="0"/>
        <v>5</v>
      </c>
      <c r="E14" s="14">
        <v>26</v>
      </c>
      <c r="F14" s="41">
        <v>2</v>
      </c>
      <c r="G14" s="46">
        <v>3</v>
      </c>
      <c r="H14" s="38">
        <f t="shared" si="1"/>
        <v>5</v>
      </c>
      <c r="I14" s="15">
        <v>76</v>
      </c>
      <c r="J14" s="41">
        <v>4</v>
      </c>
      <c r="K14" s="46">
        <v>3</v>
      </c>
      <c r="L14" s="38">
        <f t="shared" si="2"/>
        <v>7</v>
      </c>
    </row>
    <row r="15" spans="1:12">
      <c r="A15" s="14">
        <v>12</v>
      </c>
      <c r="B15" s="43">
        <v>1</v>
      </c>
      <c r="C15" s="42">
        <v>0</v>
      </c>
      <c r="D15" s="30">
        <f t="shared" si="0"/>
        <v>1</v>
      </c>
      <c r="E15" s="14">
        <v>27</v>
      </c>
      <c r="F15" s="41">
        <v>3</v>
      </c>
      <c r="G15" s="46">
        <v>5</v>
      </c>
      <c r="H15" s="38">
        <f t="shared" si="1"/>
        <v>8</v>
      </c>
      <c r="I15" s="15">
        <v>77</v>
      </c>
      <c r="J15" s="41">
        <v>2</v>
      </c>
      <c r="K15" s="46">
        <v>3</v>
      </c>
      <c r="L15" s="38">
        <f t="shared" si="2"/>
        <v>5</v>
      </c>
    </row>
    <row r="16" spans="1:12">
      <c r="A16" s="14">
        <v>13</v>
      </c>
      <c r="B16" s="43">
        <v>1</v>
      </c>
      <c r="C16" s="42">
        <v>3</v>
      </c>
      <c r="D16" s="30">
        <f t="shared" si="0"/>
        <v>4</v>
      </c>
      <c r="E16" s="14">
        <v>28</v>
      </c>
      <c r="F16" s="43">
        <v>4</v>
      </c>
      <c r="G16" s="47">
        <v>3</v>
      </c>
      <c r="H16" s="38">
        <f t="shared" si="1"/>
        <v>7</v>
      </c>
      <c r="I16" s="15">
        <v>78</v>
      </c>
      <c r="J16" s="41">
        <v>1</v>
      </c>
      <c r="K16" s="46">
        <v>2</v>
      </c>
      <c r="L16" s="38">
        <f t="shared" si="2"/>
        <v>3</v>
      </c>
    </row>
    <row r="17" spans="1:12" ht="14.25" thickBot="1">
      <c r="A17" s="24">
        <v>14</v>
      </c>
      <c r="B17" s="44">
        <v>2</v>
      </c>
      <c r="C17" s="45">
        <v>2</v>
      </c>
      <c r="D17" s="33">
        <f t="shared" si="0"/>
        <v>4</v>
      </c>
      <c r="E17" s="14">
        <v>29</v>
      </c>
      <c r="F17" s="43">
        <v>2</v>
      </c>
      <c r="G17" s="47">
        <v>1</v>
      </c>
      <c r="H17" s="38">
        <f t="shared" si="1"/>
        <v>3</v>
      </c>
      <c r="I17" s="15">
        <v>79</v>
      </c>
      <c r="J17" s="41">
        <v>1</v>
      </c>
      <c r="K17" s="46">
        <v>4</v>
      </c>
      <c r="L17" s="38">
        <f t="shared" si="2"/>
        <v>5</v>
      </c>
    </row>
    <row r="18" spans="1:12" ht="15" thickTop="1" thickBot="1">
      <c r="A18" s="23" t="s">
        <v>6</v>
      </c>
      <c r="B18" s="34">
        <f>SUM(B3:B17)</f>
        <v>21</v>
      </c>
      <c r="C18" s="35">
        <f>SUM(C3:C17)</f>
        <v>19</v>
      </c>
      <c r="D18" s="36">
        <f>SUM(B18:C18)</f>
        <v>40</v>
      </c>
      <c r="E18" s="14">
        <v>30</v>
      </c>
      <c r="F18" s="43">
        <v>0</v>
      </c>
      <c r="G18" s="47">
        <v>3</v>
      </c>
      <c r="H18" s="38">
        <f t="shared" si="1"/>
        <v>3</v>
      </c>
      <c r="I18" s="15">
        <v>80</v>
      </c>
      <c r="J18" s="41">
        <v>2</v>
      </c>
      <c r="K18" s="46">
        <v>3</v>
      </c>
      <c r="L18" s="38">
        <f t="shared" si="2"/>
        <v>5</v>
      </c>
    </row>
    <row r="19" spans="1:12">
      <c r="E19" s="14">
        <v>31</v>
      </c>
      <c r="F19" s="43">
        <v>2</v>
      </c>
      <c r="G19" s="47">
        <v>1</v>
      </c>
      <c r="H19" s="38">
        <f t="shared" si="1"/>
        <v>3</v>
      </c>
      <c r="I19" s="15">
        <v>81</v>
      </c>
      <c r="J19" s="41">
        <v>4</v>
      </c>
      <c r="K19" s="46">
        <v>7</v>
      </c>
      <c r="L19" s="38">
        <f t="shared" si="2"/>
        <v>11</v>
      </c>
    </row>
    <row r="20" spans="1:12">
      <c r="E20" s="14">
        <v>32</v>
      </c>
      <c r="F20" s="43">
        <v>3</v>
      </c>
      <c r="G20" s="47">
        <v>3</v>
      </c>
      <c r="H20" s="38">
        <f t="shared" si="1"/>
        <v>6</v>
      </c>
      <c r="I20" s="15">
        <v>82</v>
      </c>
      <c r="J20" s="41">
        <v>2</v>
      </c>
      <c r="K20" s="46">
        <v>5</v>
      </c>
      <c r="L20" s="38">
        <f t="shared" si="2"/>
        <v>7</v>
      </c>
    </row>
    <row r="21" spans="1:12">
      <c r="E21" s="14">
        <v>33</v>
      </c>
      <c r="F21" s="43">
        <v>1</v>
      </c>
      <c r="G21" s="47">
        <v>2</v>
      </c>
      <c r="H21" s="38">
        <f t="shared" si="1"/>
        <v>3</v>
      </c>
      <c r="I21" s="15">
        <v>83</v>
      </c>
      <c r="J21" s="41">
        <v>1</v>
      </c>
      <c r="K21" s="46">
        <v>10</v>
      </c>
      <c r="L21" s="38">
        <f t="shared" si="2"/>
        <v>11</v>
      </c>
    </row>
    <row r="22" spans="1:12">
      <c r="E22" s="14">
        <v>34</v>
      </c>
      <c r="F22" s="43">
        <v>0</v>
      </c>
      <c r="G22" s="47">
        <v>0</v>
      </c>
      <c r="H22" s="38">
        <f t="shared" si="1"/>
        <v>0</v>
      </c>
      <c r="I22" s="15">
        <v>84</v>
      </c>
      <c r="J22" s="43">
        <v>2</v>
      </c>
      <c r="K22" s="47">
        <v>5</v>
      </c>
      <c r="L22" s="38">
        <f t="shared" si="2"/>
        <v>7</v>
      </c>
    </row>
    <row r="23" spans="1:12">
      <c r="E23" s="14">
        <v>35</v>
      </c>
      <c r="F23" s="43">
        <v>1</v>
      </c>
      <c r="G23" s="47">
        <v>3</v>
      </c>
      <c r="H23" s="38">
        <f t="shared" si="1"/>
        <v>4</v>
      </c>
      <c r="I23" s="15">
        <v>85</v>
      </c>
      <c r="J23" s="43">
        <v>2</v>
      </c>
      <c r="K23" s="47">
        <v>1</v>
      </c>
      <c r="L23" s="38">
        <f t="shared" si="2"/>
        <v>3</v>
      </c>
    </row>
    <row r="24" spans="1:12">
      <c r="E24" s="14">
        <v>36</v>
      </c>
      <c r="F24" s="43">
        <v>2</v>
      </c>
      <c r="G24" s="47">
        <v>2</v>
      </c>
      <c r="H24" s="38">
        <f t="shared" si="1"/>
        <v>4</v>
      </c>
      <c r="I24" s="15">
        <v>86</v>
      </c>
      <c r="J24" s="43">
        <v>0</v>
      </c>
      <c r="K24" s="47">
        <v>5</v>
      </c>
      <c r="L24" s="38">
        <f t="shared" si="2"/>
        <v>5</v>
      </c>
    </row>
    <row r="25" spans="1:12">
      <c r="E25" s="14">
        <v>37</v>
      </c>
      <c r="F25" s="43">
        <v>1</v>
      </c>
      <c r="G25" s="47">
        <v>2</v>
      </c>
      <c r="H25" s="38">
        <f t="shared" si="1"/>
        <v>3</v>
      </c>
      <c r="I25" s="15">
        <v>87</v>
      </c>
      <c r="J25" s="43">
        <v>0</v>
      </c>
      <c r="K25" s="47">
        <v>4</v>
      </c>
      <c r="L25" s="38">
        <f t="shared" si="2"/>
        <v>4</v>
      </c>
    </row>
    <row r="26" spans="1:12">
      <c r="E26" s="14">
        <v>38</v>
      </c>
      <c r="F26" s="43">
        <v>3</v>
      </c>
      <c r="G26" s="47">
        <v>3</v>
      </c>
      <c r="H26" s="38">
        <f t="shared" si="1"/>
        <v>6</v>
      </c>
      <c r="I26" s="15">
        <v>88</v>
      </c>
      <c r="J26" s="43">
        <v>1</v>
      </c>
      <c r="K26" s="47">
        <v>6</v>
      </c>
      <c r="L26" s="38">
        <f t="shared" si="2"/>
        <v>7</v>
      </c>
    </row>
    <row r="27" spans="1:12">
      <c r="E27" s="14">
        <v>39</v>
      </c>
      <c r="F27" s="43">
        <v>4</v>
      </c>
      <c r="G27" s="47">
        <v>0</v>
      </c>
      <c r="H27" s="38">
        <f t="shared" si="1"/>
        <v>4</v>
      </c>
      <c r="I27" s="15">
        <v>89</v>
      </c>
      <c r="J27" s="43">
        <v>0</v>
      </c>
      <c r="K27" s="47">
        <v>8</v>
      </c>
      <c r="L27" s="38">
        <f t="shared" si="2"/>
        <v>8</v>
      </c>
    </row>
    <row r="28" spans="1:12">
      <c r="E28" s="14">
        <v>40</v>
      </c>
      <c r="F28" s="43">
        <v>7</v>
      </c>
      <c r="G28" s="47">
        <v>4</v>
      </c>
      <c r="H28" s="38">
        <f t="shared" si="1"/>
        <v>11</v>
      </c>
      <c r="I28" s="15">
        <v>90</v>
      </c>
      <c r="J28" s="43">
        <v>0</v>
      </c>
      <c r="K28" s="47">
        <v>7</v>
      </c>
      <c r="L28" s="38">
        <f t="shared" si="2"/>
        <v>7</v>
      </c>
    </row>
    <row r="29" spans="1:12">
      <c r="E29" s="14">
        <v>41</v>
      </c>
      <c r="F29" s="43">
        <v>3</v>
      </c>
      <c r="G29" s="47">
        <v>3</v>
      </c>
      <c r="H29" s="38">
        <f t="shared" si="1"/>
        <v>6</v>
      </c>
      <c r="I29" s="15">
        <v>91</v>
      </c>
      <c r="J29" s="43">
        <v>0</v>
      </c>
      <c r="K29" s="47">
        <v>6</v>
      </c>
      <c r="L29" s="38">
        <f t="shared" si="2"/>
        <v>6</v>
      </c>
    </row>
    <row r="30" spans="1:12">
      <c r="E30" s="14">
        <v>42</v>
      </c>
      <c r="F30" s="43">
        <v>5</v>
      </c>
      <c r="G30" s="47">
        <v>3</v>
      </c>
      <c r="H30" s="38">
        <f t="shared" si="1"/>
        <v>8</v>
      </c>
      <c r="I30" s="15">
        <v>92</v>
      </c>
      <c r="J30" s="43">
        <v>1</v>
      </c>
      <c r="K30" s="47">
        <v>4</v>
      </c>
      <c r="L30" s="38">
        <f t="shared" si="2"/>
        <v>5</v>
      </c>
    </row>
    <row r="31" spans="1:12">
      <c r="E31" s="14">
        <v>43</v>
      </c>
      <c r="F31" s="43">
        <v>2</v>
      </c>
      <c r="G31" s="47">
        <v>2</v>
      </c>
      <c r="H31" s="38">
        <f t="shared" si="1"/>
        <v>4</v>
      </c>
      <c r="I31" s="15">
        <v>93</v>
      </c>
      <c r="J31" s="43">
        <v>0</v>
      </c>
      <c r="K31" s="47">
        <v>4</v>
      </c>
      <c r="L31" s="38">
        <f t="shared" si="2"/>
        <v>4</v>
      </c>
    </row>
    <row r="32" spans="1:12">
      <c r="E32" s="14">
        <v>44</v>
      </c>
      <c r="F32" s="43">
        <v>3</v>
      </c>
      <c r="G32" s="47">
        <v>3</v>
      </c>
      <c r="H32" s="38">
        <f t="shared" si="1"/>
        <v>6</v>
      </c>
      <c r="I32" s="15">
        <v>94</v>
      </c>
      <c r="J32" s="43">
        <v>0</v>
      </c>
      <c r="K32" s="47">
        <v>4</v>
      </c>
      <c r="L32" s="38">
        <f t="shared" si="2"/>
        <v>4</v>
      </c>
    </row>
    <row r="33" spans="5:12">
      <c r="E33" s="14">
        <v>45</v>
      </c>
      <c r="F33" s="43">
        <v>6</v>
      </c>
      <c r="G33" s="47">
        <v>1</v>
      </c>
      <c r="H33" s="38">
        <f t="shared" si="1"/>
        <v>7</v>
      </c>
      <c r="I33" s="15">
        <v>95</v>
      </c>
      <c r="J33" s="43">
        <v>0</v>
      </c>
      <c r="K33" s="47">
        <v>5</v>
      </c>
      <c r="L33" s="38">
        <f t="shared" si="2"/>
        <v>5</v>
      </c>
    </row>
    <row r="34" spans="5:12">
      <c r="E34" s="14">
        <v>46</v>
      </c>
      <c r="F34" s="43">
        <v>1</v>
      </c>
      <c r="G34" s="47">
        <v>3</v>
      </c>
      <c r="H34" s="38">
        <f t="shared" si="1"/>
        <v>4</v>
      </c>
      <c r="I34" s="15">
        <v>96</v>
      </c>
      <c r="J34" s="43">
        <v>0</v>
      </c>
      <c r="K34" s="47">
        <v>3</v>
      </c>
      <c r="L34" s="38">
        <f t="shared" si="2"/>
        <v>3</v>
      </c>
    </row>
    <row r="35" spans="5:12">
      <c r="E35" s="14">
        <v>47</v>
      </c>
      <c r="F35" s="43">
        <v>6</v>
      </c>
      <c r="G35" s="47">
        <v>3</v>
      </c>
      <c r="H35" s="38">
        <f t="shared" si="1"/>
        <v>9</v>
      </c>
      <c r="I35" s="15">
        <v>97</v>
      </c>
      <c r="J35" s="43">
        <v>0</v>
      </c>
      <c r="K35" s="47">
        <v>3</v>
      </c>
      <c r="L35" s="38">
        <f t="shared" si="2"/>
        <v>3</v>
      </c>
    </row>
    <row r="36" spans="5:12">
      <c r="E36" s="14">
        <v>48</v>
      </c>
      <c r="F36" s="43">
        <v>1</v>
      </c>
      <c r="G36" s="47">
        <v>3</v>
      </c>
      <c r="H36" s="38">
        <f t="shared" si="1"/>
        <v>4</v>
      </c>
      <c r="I36" s="15">
        <v>98</v>
      </c>
      <c r="J36" s="43">
        <v>2</v>
      </c>
      <c r="K36" s="47">
        <v>2</v>
      </c>
      <c r="L36" s="38">
        <f t="shared" si="2"/>
        <v>4</v>
      </c>
    </row>
    <row r="37" spans="5:12">
      <c r="E37" s="14">
        <v>49</v>
      </c>
      <c r="F37" s="43">
        <v>4</v>
      </c>
      <c r="G37" s="47">
        <v>1</v>
      </c>
      <c r="H37" s="38">
        <f t="shared" si="1"/>
        <v>5</v>
      </c>
      <c r="I37" s="15">
        <v>99</v>
      </c>
      <c r="J37" s="43">
        <v>0</v>
      </c>
      <c r="K37" s="47">
        <v>1</v>
      </c>
      <c r="L37" s="38">
        <f t="shared" si="2"/>
        <v>1</v>
      </c>
    </row>
    <row r="38" spans="5:12">
      <c r="E38" s="14">
        <v>50</v>
      </c>
      <c r="F38" s="43">
        <v>4</v>
      </c>
      <c r="G38" s="47">
        <v>2</v>
      </c>
      <c r="H38" s="38">
        <f t="shared" si="1"/>
        <v>6</v>
      </c>
      <c r="I38" s="15">
        <v>100</v>
      </c>
      <c r="J38" s="43">
        <v>0</v>
      </c>
      <c r="K38" s="47">
        <v>0</v>
      </c>
      <c r="L38" s="38">
        <f t="shared" si="2"/>
        <v>0</v>
      </c>
    </row>
    <row r="39" spans="5:12">
      <c r="E39" s="14">
        <v>51</v>
      </c>
      <c r="F39" s="43">
        <v>0</v>
      </c>
      <c r="G39" s="47">
        <v>3</v>
      </c>
      <c r="H39" s="38">
        <f t="shared" si="1"/>
        <v>3</v>
      </c>
      <c r="I39" s="15">
        <v>101</v>
      </c>
      <c r="J39" s="43">
        <v>0</v>
      </c>
      <c r="K39" s="47">
        <v>1</v>
      </c>
      <c r="L39" s="38">
        <f t="shared" si="2"/>
        <v>1</v>
      </c>
    </row>
    <row r="40" spans="5:12">
      <c r="E40" s="14">
        <v>52</v>
      </c>
      <c r="F40" s="43">
        <v>1</v>
      </c>
      <c r="G40" s="47">
        <v>2</v>
      </c>
      <c r="H40" s="38">
        <f t="shared" si="1"/>
        <v>3</v>
      </c>
      <c r="I40" s="15">
        <v>102</v>
      </c>
      <c r="J40" s="43">
        <v>0</v>
      </c>
      <c r="K40" s="47">
        <v>1</v>
      </c>
      <c r="L40" s="38">
        <f t="shared" si="2"/>
        <v>1</v>
      </c>
    </row>
    <row r="41" spans="5:12">
      <c r="E41" s="14">
        <v>53</v>
      </c>
      <c r="F41" s="43">
        <v>3</v>
      </c>
      <c r="G41" s="47">
        <v>4</v>
      </c>
      <c r="H41" s="38">
        <f t="shared" si="1"/>
        <v>7</v>
      </c>
      <c r="I41" s="15">
        <v>103</v>
      </c>
      <c r="J41" s="43">
        <v>1</v>
      </c>
      <c r="K41" s="47">
        <v>2</v>
      </c>
      <c r="L41" s="38">
        <f t="shared" si="2"/>
        <v>3</v>
      </c>
    </row>
    <row r="42" spans="5:12">
      <c r="E42" s="14">
        <v>54</v>
      </c>
      <c r="F42" s="43">
        <v>4</v>
      </c>
      <c r="G42" s="47">
        <v>2</v>
      </c>
      <c r="H42" s="38">
        <f t="shared" si="1"/>
        <v>6</v>
      </c>
      <c r="I42" s="15">
        <v>104</v>
      </c>
      <c r="J42" s="43">
        <v>0</v>
      </c>
      <c r="K42" s="47">
        <v>1</v>
      </c>
      <c r="L42" s="38">
        <f t="shared" si="2"/>
        <v>1</v>
      </c>
    </row>
    <row r="43" spans="5:12">
      <c r="E43" s="14">
        <v>55</v>
      </c>
      <c r="F43" s="43">
        <v>5</v>
      </c>
      <c r="G43" s="47">
        <v>6</v>
      </c>
      <c r="H43" s="38">
        <f t="shared" si="1"/>
        <v>11</v>
      </c>
      <c r="I43" s="15">
        <v>105</v>
      </c>
      <c r="J43" s="43">
        <v>0</v>
      </c>
      <c r="K43" s="47">
        <v>0</v>
      </c>
      <c r="L43" s="38">
        <f t="shared" si="2"/>
        <v>0</v>
      </c>
    </row>
    <row r="44" spans="5:12">
      <c r="E44" s="14">
        <v>56</v>
      </c>
      <c r="F44" s="43">
        <v>3</v>
      </c>
      <c r="G44" s="47">
        <v>2</v>
      </c>
      <c r="H44" s="38">
        <f t="shared" si="1"/>
        <v>5</v>
      </c>
      <c r="I44" s="15">
        <v>106</v>
      </c>
      <c r="J44" s="43">
        <v>0</v>
      </c>
      <c r="K44" s="47">
        <v>0</v>
      </c>
      <c r="L44" s="38">
        <f t="shared" si="2"/>
        <v>0</v>
      </c>
    </row>
    <row r="45" spans="5:12">
      <c r="E45" s="14">
        <v>57</v>
      </c>
      <c r="F45" s="43">
        <v>10</v>
      </c>
      <c r="G45" s="47">
        <v>7</v>
      </c>
      <c r="H45" s="38">
        <f t="shared" si="1"/>
        <v>17</v>
      </c>
      <c r="I45" s="15">
        <v>107</v>
      </c>
      <c r="J45" s="43">
        <v>0</v>
      </c>
      <c r="K45" s="47">
        <v>0</v>
      </c>
      <c r="L45" s="38">
        <f t="shared" si="2"/>
        <v>0</v>
      </c>
    </row>
    <row r="46" spans="5:12" ht="14.25" thickBot="1">
      <c r="E46" s="14">
        <v>58</v>
      </c>
      <c r="F46" s="43">
        <v>2</v>
      </c>
      <c r="G46" s="47">
        <v>6</v>
      </c>
      <c r="H46" s="38">
        <f t="shared" si="1"/>
        <v>8</v>
      </c>
      <c r="I46" s="24">
        <v>108</v>
      </c>
      <c r="J46" s="44">
        <v>0</v>
      </c>
      <c r="K46" s="48">
        <v>0</v>
      </c>
      <c r="L46" s="33">
        <f t="shared" si="2"/>
        <v>0</v>
      </c>
    </row>
    <row r="47" spans="5:12" ht="15" thickTop="1" thickBot="1">
      <c r="E47" s="14">
        <v>59</v>
      </c>
      <c r="F47" s="43">
        <v>4</v>
      </c>
      <c r="G47" s="47">
        <v>2</v>
      </c>
      <c r="H47" s="38">
        <f t="shared" si="1"/>
        <v>6</v>
      </c>
      <c r="I47" s="25" t="s">
        <v>6</v>
      </c>
      <c r="J47" s="36">
        <f>SUM(J3:J46)</f>
        <v>64</v>
      </c>
      <c r="K47" s="39">
        <f>SUM(K3:K46)</f>
        <v>149</v>
      </c>
      <c r="L47" s="40">
        <f>SUM(J47:K47)</f>
        <v>213</v>
      </c>
    </row>
    <row r="48" spans="5:12">
      <c r="E48" s="14">
        <v>60</v>
      </c>
      <c r="F48" s="43">
        <v>8</v>
      </c>
      <c r="G48" s="47">
        <v>8</v>
      </c>
      <c r="H48" s="38">
        <f t="shared" si="1"/>
        <v>16</v>
      </c>
    </row>
    <row r="49" spans="5:12" ht="14.25" thickBot="1">
      <c r="E49" s="14">
        <v>61</v>
      </c>
      <c r="F49" s="43">
        <v>5</v>
      </c>
      <c r="G49" s="47">
        <v>5</v>
      </c>
      <c r="H49" s="38">
        <f t="shared" si="1"/>
        <v>10</v>
      </c>
      <c r="J49" s="4" t="s">
        <v>169</v>
      </c>
    </row>
    <row r="50" spans="5:12">
      <c r="E50" s="14">
        <v>62</v>
      </c>
      <c r="F50" s="43">
        <v>4</v>
      </c>
      <c r="G50" s="47">
        <v>5</v>
      </c>
      <c r="H50" s="38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3">
        <v>6</v>
      </c>
      <c r="G51" s="47">
        <v>8</v>
      </c>
      <c r="H51" s="38">
        <f t="shared" si="1"/>
        <v>14</v>
      </c>
      <c r="J51" s="73">
        <f>SUM(B18,F53,J47)</f>
        <v>243</v>
      </c>
      <c r="K51" s="74">
        <f>SUM(C18,G53,K47)</f>
        <v>318</v>
      </c>
      <c r="L51" s="75">
        <f>SUM(J51:K51)</f>
        <v>561</v>
      </c>
    </row>
    <row r="52" spans="5:12" ht="14.25" thickBot="1">
      <c r="E52" s="24">
        <v>64</v>
      </c>
      <c r="F52" s="44">
        <v>10</v>
      </c>
      <c r="G52" s="48">
        <v>5</v>
      </c>
      <c r="H52" s="33">
        <f t="shared" si="1"/>
        <v>15</v>
      </c>
    </row>
    <row r="53" spans="5:12" ht="15" thickTop="1" thickBot="1">
      <c r="E53" s="23" t="s">
        <v>6</v>
      </c>
      <c r="F53" s="36">
        <f>SUM(F3:F52)</f>
        <v>158</v>
      </c>
      <c r="G53" s="39">
        <f>SUM(G3:G52)</f>
        <v>150</v>
      </c>
      <c r="H53" s="40">
        <f>SUM(F53:G53)</f>
        <v>308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2013-12-09T06:59:20Z</dcterms:modified>
</cp:coreProperties>
</file>