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3349\Desktop\pdf\Excel版\"/>
    </mc:Choice>
  </mc:AlternateContent>
  <bookViews>
    <workbookView xWindow="0" yWindow="0" windowWidth="19152" windowHeight="11736" tabRatio="606"/>
  </bookViews>
  <sheets>
    <sheet name="89-1・ 89-2" sheetId="14" r:id="rId1"/>
    <sheet name="90(1)(2)(3)" sheetId="16" r:id="rId2"/>
    <sheet name="91" sheetId="11" r:id="rId3"/>
    <sheet name="92" sheetId="15" r:id="rId4"/>
    <sheet name="93" sheetId="13" r:id="rId5"/>
  </sheets>
  <definedNames>
    <definedName name="_xlnm.Print_Area" localSheetId="0">'89-1・ 89-2'!$A$1:$M$33</definedName>
    <definedName name="_xlnm.Print_Area" localSheetId="1">'90(1)(2)(3)'!$A$1:$L$52</definedName>
    <definedName name="_xlnm.Print_Area" localSheetId="2">'91'!$A$1:$V$47</definedName>
    <definedName name="_xlnm.Print_Area" localSheetId="3">'92'!$A$1:$E$33</definedName>
  </definedNames>
  <calcPr calcId="162913"/>
</workbook>
</file>

<file path=xl/calcChain.xml><?xml version="1.0" encoding="utf-8"?>
<calcChain xmlns="http://schemas.openxmlformats.org/spreadsheetml/2006/main">
  <c r="F10" i="16" l="1"/>
  <c r="F9" i="16"/>
  <c r="F8" i="16"/>
  <c r="F7" i="16"/>
  <c r="S26" i="11" l="1"/>
  <c r="S28" i="11"/>
  <c r="S24" i="11" l="1"/>
  <c r="O22" i="11"/>
  <c r="K22" i="11"/>
  <c r="G22" i="11"/>
  <c r="O20" i="11"/>
  <c r="K20" i="11"/>
  <c r="G20" i="11"/>
  <c r="O18" i="11"/>
  <c r="K18" i="11"/>
  <c r="G18" i="11"/>
  <c r="O16" i="11"/>
  <c r="K16" i="11"/>
  <c r="G16" i="11"/>
  <c r="O14" i="11"/>
  <c r="K14" i="11"/>
  <c r="G14" i="11"/>
  <c r="O12" i="11"/>
  <c r="K12" i="11"/>
  <c r="G12" i="11"/>
  <c r="O10" i="11"/>
  <c r="K10" i="11"/>
  <c r="G10" i="11"/>
  <c r="O8" i="11"/>
  <c r="K8" i="11"/>
  <c r="G8" i="11"/>
  <c r="O6" i="11"/>
  <c r="K6" i="11"/>
  <c r="G6" i="11"/>
  <c r="C24" i="11" l="1"/>
  <c r="C26" i="11"/>
  <c r="C28" i="11"/>
  <c r="O28" i="11" l="1"/>
  <c r="K28" i="11"/>
  <c r="G28" i="11"/>
  <c r="O26" i="11"/>
  <c r="K26" i="11"/>
  <c r="G26" i="11"/>
  <c r="O24" i="11"/>
  <c r="K24" i="11"/>
  <c r="G24" i="11"/>
  <c r="S22" i="11"/>
  <c r="S20" i="11"/>
  <c r="S18" i="11"/>
  <c r="S16" i="11"/>
  <c r="S14" i="11"/>
  <c r="S12" i="11"/>
  <c r="S10" i="11"/>
  <c r="S8" i="11"/>
  <c r="S6" i="11"/>
</calcChain>
</file>

<file path=xl/sharedStrings.xml><?xml version="1.0" encoding="utf-8"?>
<sst xmlns="http://schemas.openxmlformats.org/spreadsheetml/2006/main" count="167" uniqueCount="131">
  <si>
    <t>区　　　　　分</t>
  </si>
  <si>
    <t>(千円)</t>
  </si>
  <si>
    <t>１０㎥当たり</t>
  </si>
  <si>
    <t>(円)</t>
  </si>
  <si>
    <t>(㎥)</t>
  </si>
  <si>
    <t>整　 備 　面 　積</t>
  </si>
  <si>
    <t>ha</t>
  </si>
  <si>
    <t>％</t>
  </si>
  <si>
    <t>計画延長</t>
  </si>
  <si>
    <t>　ｍ</t>
  </si>
  <si>
    <t>整備率</t>
  </si>
  <si>
    <t>　％</t>
  </si>
  <si>
    <t>浄水管理センター水処理施設処理能力</t>
  </si>
  <si>
    <t>供用開始</t>
  </si>
  <si>
    <t>年度項目</t>
  </si>
  <si>
    <t>当年度</t>
  </si>
  <si>
    <t>累　計</t>
  </si>
  <si>
    <t>行政人口</t>
  </si>
  <si>
    <t>世帯</t>
  </si>
  <si>
    <t>処理区域面積</t>
  </si>
  <si>
    <t>（ha）</t>
  </si>
  <si>
    <t>人口</t>
  </si>
  <si>
    <t>（人）Ｂ</t>
  </si>
  <si>
    <t>戸数</t>
  </si>
  <si>
    <t>（戸）</t>
  </si>
  <si>
    <t>（人）Ｃ</t>
  </si>
  <si>
    <t>普及率</t>
  </si>
  <si>
    <t>（％）Ｂ÷Ａ</t>
  </si>
  <si>
    <t>水洗化率</t>
  </si>
  <si>
    <t>（％）Ｃ÷Ｂ</t>
  </si>
  <si>
    <t>年次別</t>
  </si>
  <si>
    <t>件</t>
  </si>
  <si>
    <t>ガ　ス　貯　蔵　設　備　内　訳</t>
  </si>
  <si>
    <t>配管延長ｍ</t>
  </si>
  <si>
    <t>　　　　　　　　　</t>
    <phoneticPr fontId="5"/>
  </si>
  <si>
    <t>給水戸数</t>
    <rPh sb="2" eb="4">
      <t>コスウ</t>
    </rPh>
    <phoneticPr fontId="5"/>
  </si>
  <si>
    <t>１人１日平均給水量</t>
    <rPh sb="6" eb="8">
      <t>キュウスイ</t>
    </rPh>
    <phoneticPr fontId="5"/>
  </si>
  <si>
    <r>
      <t>（注）１　標準熱量：４５ＭJ　(１０,７５０kcal/m</t>
    </r>
    <r>
      <rPr>
        <vertAlign val="superscript"/>
        <sz val="9"/>
        <rFont val="HG丸ｺﾞｼｯｸM-PRO"/>
        <family val="3"/>
        <charset val="128"/>
      </rPr>
      <t>3</t>
    </r>
    <r>
      <rPr>
        <sz val="9"/>
        <rFont val="HG丸ｺﾞｼｯｸM-PRO"/>
        <family val="3"/>
        <charset val="128"/>
      </rPr>
      <t>）</t>
    </r>
    <rPh sb="5" eb="7">
      <t>ヒョウジュン</t>
    </rPh>
    <rPh sb="7" eb="9">
      <t>ネツリョウ</t>
    </rPh>
    <phoneticPr fontId="5"/>
  </si>
  <si>
    <t>全体計画面積</t>
    <rPh sb="0" eb="2">
      <t>ゼンタイ</t>
    </rPh>
    <rPh sb="2" eb="4">
      <t>ケイカク</t>
    </rPh>
    <rPh sb="4" eb="6">
      <t>メンセキ</t>
    </rPh>
    <phoneticPr fontId="5"/>
  </si>
  <si>
    <t>汚水整備面積</t>
    <rPh sb="0" eb="2">
      <t>オスイ</t>
    </rPh>
    <rPh sb="2" eb="4">
      <t>セイビ</t>
    </rPh>
    <rPh sb="4" eb="6">
      <t>メンセキ</t>
    </rPh>
    <phoneticPr fontId="5"/>
  </si>
  <si>
    <t>整備率
（対市街化区域）</t>
    <rPh sb="0" eb="2">
      <t>セイビ</t>
    </rPh>
    <rPh sb="2" eb="3">
      <t>リツ</t>
    </rPh>
    <rPh sb="5" eb="6">
      <t>タイ</t>
    </rPh>
    <rPh sb="6" eb="9">
      <t>シガイカ</t>
    </rPh>
    <rPh sb="9" eb="11">
      <t>クイキ</t>
    </rPh>
    <phoneticPr fontId="5"/>
  </si>
  <si>
    <t>水洗化人口</t>
    <rPh sb="0" eb="3">
      <t>スイセンカ</t>
    </rPh>
    <rPh sb="3" eb="5">
      <t>ジンコウ</t>
    </rPh>
    <phoneticPr fontId="5"/>
  </si>
  <si>
    <t>(人)</t>
    <rPh sb="1" eb="2">
      <t>ヒト</t>
    </rPh>
    <phoneticPr fontId="5"/>
  </si>
  <si>
    <t>使用料収益</t>
    <rPh sb="0" eb="3">
      <t>シヨウリョウ</t>
    </rPh>
    <rPh sb="3" eb="5">
      <t>シュウエキ</t>
    </rPh>
    <phoneticPr fontId="5"/>
  </si>
  <si>
    <t>年間有収水量</t>
    <rPh sb="0" eb="2">
      <t>ネンカン</t>
    </rPh>
    <rPh sb="2" eb="3">
      <t>ユウ</t>
    </rPh>
    <rPh sb="3" eb="4">
      <t>シュウ</t>
    </rPh>
    <rPh sb="4" eb="6">
      <t>スイリョウ</t>
    </rPh>
    <phoneticPr fontId="5"/>
  </si>
  <si>
    <t>年間有収率</t>
    <rPh sb="0" eb="2">
      <t>ネンカン</t>
    </rPh>
    <rPh sb="2" eb="3">
      <t>ユウ</t>
    </rPh>
    <rPh sb="3" eb="4">
      <t>シュウ</t>
    </rPh>
    <rPh sb="4" eb="5">
      <t>リツ</t>
    </rPh>
    <phoneticPr fontId="5"/>
  </si>
  <si>
    <t>　１　公共下水道</t>
    <phoneticPr fontId="5"/>
  </si>
  <si>
    <t>　(2)　雨水整備（雨水幹線）</t>
    <phoneticPr fontId="5"/>
  </si>
  <si>
    <t>　８９－２　公共下水道事業の状況</t>
    <rPh sb="6" eb="8">
      <t>コウキョウ</t>
    </rPh>
    <rPh sb="8" eb="9">
      <t>シタ</t>
    </rPh>
    <phoneticPr fontId="5"/>
  </si>
  <si>
    <t>　※　計画延長　…　公共下水道事業計画</t>
    <rPh sb="3" eb="5">
      <t>ケイカク</t>
    </rPh>
    <rPh sb="5" eb="7">
      <t>エンチョウ</t>
    </rPh>
    <rPh sb="10" eb="12">
      <t>コウキョウ</t>
    </rPh>
    <rPh sb="12" eb="15">
      <t>ゲスイドウ</t>
    </rPh>
    <rPh sb="15" eb="17">
      <t>ジギョウ</t>
    </rPh>
    <rPh sb="17" eb="19">
      <t>ケイカク</t>
    </rPh>
    <phoneticPr fontId="5"/>
  </si>
  <si>
    <t>接　続</t>
    <rPh sb="0" eb="1">
      <t>セツ</t>
    </rPh>
    <rPh sb="2" eb="3">
      <t>ゾク</t>
    </rPh>
    <phoneticPr fontId="5"/>
  </si>
  <si>
    <t>量水器数</t>
    <rPh sb="0" eb="3">
      <t>リョウスイキ</t>
    </rPh>
    <rPh sb="3" eb="4">
      <t>スウ</t>
    </rPh>
    <phoneticPr fontId="5"/>
  </si>
  <si>
    <t>（個）Ｄ</t>
    <rPh sb="1" eb="2">
      <t>コ</t>
    </rPh>
    <phoneticPr fontId="5"/>
  </si>
  <si>
    <t>接続済</t>
    <rPh sb="0" eb="2">
      <t>セツゾク</t>
    </rPh>
    <rPh sb="2" eb="3">
      <t>ズ</t>
    </rPh>
    <phoneticPr fontId="5"/>
  </si>
  <si>
    <t>（個）Ｅ</t>
    <rPh sb="1" eb="2">
      <t>コ</t>
    </rPh>
    <phoneticPr fontId="5"/>
  </si>
  <si>
    <t>接続率</t>
    <rPh sb="0" eb="2">
      <t>セツゾク</t>
    </rPh>
    <phoneticPr fontId="5"/>
  </si>
  <si>
    <t>処理
区域内</t>
    <phoneticPr fontId="5"/>
  </si>
  <si>
    <t>　９０　下水道の整備状況</t>
    <phoneticPr fontId="5"/>
  </si>
  <si>
    <t>年間給水量</t>
    <phoneticPr fontId="5"/>
  </si>
  <si>
    <t>(㎥)</t>
    <phoneticPr fontId="5"/>
  </si>
  <si>
    <t>　　　２　接続率は、公共下水道に接続すべき水道量水器数に対する公共下水道接続済数で算出</t>
    <rPh sb="5" eb="7">
      <t>セツゾク</t>
    </rPh>
    <rPh sb="7" eb="8">
      <t>リツ</t>
    </rPh>
    <rPh sb="10" eb="12">
      <t>コウキョウ</t>
    </rPh>
    <rPh sb="12" eb="15">
      <t>ゲスイドウ</t>
    </rPh>
    <rPh sb="16" eb="18">
      <t>セツゾク</t>
    </rPh>
    <rPh sb="21" eb="23">
      <t>スイドウ</t>
    </rPh>
    <rPh sb="23" eb="26">
      <t>リョウスイキ</t>
    </rPh>
    <rPh sb="26" eb="27">
      <t>スウ</t>
    </rPh>
    <rPh sb="28" eb="29">
      <t>タイ</t>
    </rPh>
    <rPh sb="31" eb="33">
      <t>コウキョウ</t>
    </rPh>
    <rPh sb="33" eb="36">
      <t>ゲスイドウ</t>
    </rPh>
    <rPh sb="36" eb="38">
      <t>セツゾク</t>
    </rPh>
    <rPh sb="38" eb="39">
      <t>ズ</t>
    </rPh>
    <rPh sb="39" eb="40">
      <t>スウ</t>
    </rPh>
    <rPh sb="41" eb="43">
      <t>サンシュツ</t>
    </rPh>
    <phoneticPr fontId="5"/>
  </si>
  <si>
    <t>※</t>
    <phoneticPr fontId="5"/>
  </si>
  <si>
    <t>　(3)　終末処理場標準</t>
    <phoneticPr fontId="5"/>
  </si>
  <si>
    <t>最大ガス貯蔵量Ｎ㎥</t>
    <phoneticPr fontId="5"/>
  </si>
  <si>
    <t>　(1)　汚水整備　　　　　　　　　　　　　　　　　　　       上下水道局下水道施設課調　</t>
    <rPh sb="35" eb="37">
      <t>ジョウゲ</t>
    </rPh>
    <rPh sb="37" eb="39">
      <t>スイドウ</t>
    </rPh>
    <rPh sb="39" eb="40">
      <t>キョク</t>
    </rPh>
    <rPh sb="40" eb="43">
      <t>ゲスイドウ</t>
    </rPh>
    <rPh sb="43" eb="45">
      <t>シセツ</t>
    </rPh>
    <phoneticPr fontId="5"/>
  </si>
  <si>
    <t>令和元年度</t>
    <rPh sb="0" eb="2">
      <t>レイワ</t>
    </rPh>
    <rPh sb="2" eb="4">
      <t>ガンネン</t>
    </rPh>
    <rPh sb="3" eb="5">
      <t>ネンド</t>
    </rPh>
    <rPh sb="4" eb="5">
      <t>ド</t>
    </rPh>
    <phoneticPr fontId="5"/>
  </si>
  <si>
    <t>　９１　公共下水道普及状況</t>
    <phoneticPr fontId="5"/>
  </si>
  <si>
    <t>（人）  Ａ</t>
    <phoneticPr fontId="5"/>
  </si>
  <si>
    <t>水洗化</t>
    <phoneticPr fontId="5"/>
  </si>
  <si>
    <t>（％）Ｅ÷Ｄ</t>
    <phoneticPr fontId="5"/>
  </si>
  <si>
    <t>（注）１　行政人口及び世帯については、住民基本台帳記載人口（３月３１日現在）とし、普及率及び水洗化率も</t>
    <phoneticPr fontId="5"/>
  </si>
  <si>
    <t>　　　　　この人口による比率で算出</t>
    <rPh sb="15" eb="17">
      <t>サンシュツ</t>
    </rPh>
    <phoneticPr fontId="5"/>
  </si>
  <si>
    <t>令和２年度</t>
    <rPh sb="0" eb="2">
      <t>レイワ</t>
    </rPh>
    <rPh sb="3" eb="5">
      <t>ネンド</t>
    </rPh>
    <rPh sb="4" eb="5">
      <t>ド</t>
    </rPh>
    <phoneticPr fontId="5"/>
  </si>
  <si>
    <t>令和２年度</t>
    <rPh sb="0" eb="2">
      <t>レイワ</t>
    </rPh>
    <rPh sb="3" eb="5">
      <t>ネンド</t>
    </rPh>
    <phoneticPr fontId="5"/>
  </si>
  <si>
    <t>　</t>
    <phoneticPr fontId="5"/>
  </si>
  <si>
    <t>　　　　２年度</t>
    <rPh sb="5" eb="7">
      <t>ネンド</t>
    </rPh>
    <phoneticPr fontId="5"/>
  </si>
  <si>
    <t>年間有収水量</t>
    <phoneticPr fontId="5"/>
  </si>
  <si>
    <t>(ℓ)</t>
    <phoneticPr fontId="5"/>
  </si>
  <si>
    <t>上下水道局経営総務課調 　</t>
    <rPh sb="0" eb="2">
      <t>ジョウゲ</t>
    </rPh>
    <rPh sb="2" eb="5">
      <t>スイドウキョク</t>
    </rPh>
    <rPh sb="10" eb="11">
      <t>シラ</t>
    </rPh>
    <phoneticPr fontId="5"/>
  </si>
  <si>
    <t>　９３　都市ガス設備・導管延長</t>
    <phoneticPr fontId="5"/>
  </si>
  <si>
    <t>　  　２年</t>
    <phoneticPr fontId="5"/>
  </si>
  <si>
    <t>令和　元年</t>
    <rPh sb="0" eb="2">
      <t>レイワ</t>
    </rPh>
    <rPh sb="3" eb="4">
      <t>ゲン</t>
    </rPh>
    <phoneticPr fontId="5"/>
  </si>
  <si>
    <t>　９２　都市ガス供給状況</t>
    <phoneticPr fontId="5"/>
  </si>
  <si>
    <t>　　　２　件数はメーター取付件数</t>
    <phoneticPr fontId="5"/>
  </si>
  <si>
    <t>　　　３　供給量は自社小売供給量と小売託送供給量の総量</t>
    <rPh sb="5" eb="7">
      <t>キョウキュウ</t>
    </rPh>
    <rPh sb="7" eb="8">
      <t>リョウ</t>
    </rPh>
    <rPh sb="9" eb="11">
      <t>ジシャ</t>
    </rPh>
    <rPh sb="11" eb="13">
      <t>コウリ</t>
    </rPh>
    <rPh sb="13" eb="15">
      <t>キョウキュウ</t>
    </rPh>
    <rPh sb="15" eb="16">
      <t>リョウ</t>
    </rPh>
    <rPh sb="17" eb="19">
      <t>コウリ</t>
    </rPh>
    <rPh sb="19" eb="21">
      <t>タクソウ</t>
    </rPh>
    <rPh sb="21" eb="23">
      <t>キョウキュウ</t>
    </rPh>
    <rPh sb="23" eb="24">
      <t>リョウ</t>
    </rPh>
    <rPh sb="25" eb="27">
      <t>ソウリョウ</t>
    </rPh>
    <phoneticPr fontId="5"/>
  </si>
  <si>
    <t>　　　２年</t>
    <phoneticPr fontId="5"/>
  </si>
  <si>
    <t>　　　　　　　　　　　　　　　　　　　　　　　　　　　　　　　　　　秦野ガス（株）調　　　　　　　　　　　　　　　　　　　　　　　　　　</t>
    <rPh sb="34" eb="36">
      <t>ハダノ</t>
    </rPh>
    <rPh sb="39" eb="40">
      <t>カブ</t>
    </rPh>
    <rPh sb="41" eb="42">
      <t>シラ</t>
    </rPh>
    <phoneticPr fontId="5"/>
  </si>
  <si>
    <t>年　次　別</t>
    <phoneticPr fontId="5"/>
  </si>
  <si>
    <t>供　給　量</t>
    <rPh sb="0" eb="1">
      <t>キョウ</t>
    </rPh>
    <rPh sb="2" eb="3">
      <t>キュウ</t>
    </rPh>
    <rPh sb="4" eb="5">
      <t>リョウ</t>
    </rPh>
    <phoneticPr fontId="5"/>
  </si>
  <si>
    <t>件　　数</t>
    <rPh sb="0" eb="1">
      <t>ケン</t>
    </rPh>
    <rPh sb="3" eb="4">
      <t>スウ</t>
    </rPh>
    <phoneticPr fontId="5"/>
  </si>
  <si>
    <t>　　　　３年度</t>
    <rPh sb="5" eb="7">
      <t>ネンド</t>
    </rPh>
    <phoneticPr fontId="5"/>
  </si>
  <si>
    <t>(％)</t>
    <phoneticPr fontId="5"/>
  </si>
  <si>
    <t>(税抜額)1,045</t>
    <phoneticPr fontId="5"/>
  </si>
  <si>
    <t>(ha)</t>
    <phoneticPr fontId="5"/>
  </si>
  <si>
    <t>(税抜額)850</t>
    <phoneticPr fontId="5"/>
  </si>
  <si>
    <t>給水収益</t>
    <rPh sb="0" eb="2">
      <t>キュウスイ</t>
    </rPh>
    <rPh sb="2" eb="4">
      <t>シュウエキ</t>
    </rPh>
    <phoneticPr fontId="5"/>
  </si>
  <si>
    <t>(戸)</t>
    <rPh sb="1" eb="2">
      <t>コ</t>
    </rPh>
    <phoneticPr fontId="5"/>
  </si>
  <si>
    <t>(人)</t>
    <phoneticPr fontId="5"/>
  </si>
  <si>
    <t>給水人口</t>
    <phoneticPr fontId="5"/>
  </si>
  <si>
    <t>令和３年度</t>
    <rPh sb="0" eb="2">
      <t>レイワ</t>
    </rPh>
    <rPh sb="3" eb="5">
      <t>ネンド</t>
    </rPh>
    <phoneticPr fontId="5"/>
  </si>
  <si>
    <t>　　　３年</t>
    <phoneticPr fontId="5"/>
  </si>
  <si>
    <t>千㎡</t>
    <rPh sb="0" eb="1">
      <t>セン</t>
    </rPh>
    <phoneticPr fontId="5"/>
  </si>
  <si>
    <t>　  　３年</t>
    <phoneticPr fontId="5"/>
  </si>
  <si>
    <t>　８９－１　水道事業の状況</t>
    <phoneticPr fontId="5"/>
  </si>
  <si>
    <t>市街化区域（２,４３８ha）に対する整備率</t>
    <rPh sb="15" eb="16">
      <t>タイ</t>
    </rPh>
    <rPh sb="18" eb="20">
      <t>セイビ</t>
    </rPh>
    <rPh sb="20" eb="21">
      <t>リツ</t>
    </rPh>
    <phoneticPr fontId="5"/>
  </si>
  <si>
    <t>47,250㎥／日</t>
    <phoneticPr fontId="5"/>
  </si>
  <si>
    <t>全体計画（２,５７８ha）に対する整備率</t>
    <rPh sb="14" eb="15">
      <t>タイ</t>
    </rPh>
    <rPh sb="17" eb="19">
      <t>セイビ</t>
    </rPh>
    <rPh sb="19" eb="20">
      <t>リツ</t>
    </rPh>
    <phoneticPr fontId="5"/>
  </si>
  <si>
    <t>整　備　済　面　積</t>
    <phoneticPr fontId="5"/>
  </si>
  <si>
    <t>年　　　　　度</t>
    <phoneticPr fontId="5"/>
  </si>
  <si>
    <t>　球形ホルダー　　2,000ｍ3×9kg／cm2</t>
    <phoneticPr fontId="5"/>
  </si>
  <si>
    <t>　　　　　　　　　3,000ｍ3×7kg／cm2</t>
    <phoneticPr fontId="5"/>
  </si>
  <si>
    <t>　　　４年</t>
    <phoneticPr fontId="5"/>
  </si>
  <si>
    <t>　　　　４年度</t>
    <rPh sb="5" eb="7">
      <t>ネンド</t>
    </rPh>
    <phoneticPr fontId="5"/>
  </si>
  <si>
    <t>令和４年度</t>
    <rPh sb="0" eb="2">
      <t>レイワ</t>
    </rPh>
    <rPh sb="3" eb="5">
      <t>ネンド</t>
    </rPh>
    <phoneticPr fontId="5"/>
  </si>
  <si>
    <t>　  　４年</t>
    <phoneticPr fontId="5"/>
  </si>
  <si>
    <t>　　　　　　　　　　　　　　 　　　　　　         　  　      　上下水道局営業課調　</t>
    <rPh sb="46" eb="48">
      <t>エイギョウ</t>
    </rPh>
    <phoneticPr fontId="5"/>
  </si>
  <si>
    <t>(税抜額)850</t>
    <rPh sb="1" eb="4">
      <t>ゼイヌキガク</t>
    </rPh>
    <phoneticPr fontId="5"/>
  </si>
  <si>
    <t>(税抜額)1,045</t>
    <rPh sb="1" eb="3">
      <t>ゼイヌ</t>
    </rPh>
    <rPh sb="3" eb="4">
      <t>ガク</t>
    </rPh>
    <phoneticPr fontId="5"/>
  </si>
  <si>
    <t>（注）　対市街化区域の整備率については、市街化調整区域内の整備面積111.8ｈａを除いて算出</t>
    <rPh sb="1" eb="2">
      <t>チュウ</t>
    </rPh>
    <phoneticPr fontId="5"/>
  </si>
  <si>
    <t>令和５年度</t>
    <rPh sb="0" eb="2">
      <t>レイワ</t>
    </rPh>
    <rPh sb="3" eb="5">
      <t>ネンド</t>
    </rPh>
    <phoneticPr fontId="5"/>
  </si>
  <si>
    <t>平成３０年</t>
    <rPh sb="0" eb="2">
      <t>ヘイセイ</t>
    </rPh>
    <phoneticPr fontId="5"/>
  </si>
  <si>
    <t>　　　５年</t>
    <phoneticPr fontId="5"/>
  </si>
  <si>
    <t>令和５年度末整備済延長</t>
    <rPh sb="0" eb="2">
      <t>レイワ</t>
    </rPh>
    <rPh sb="3" eb="6">
      <t>ネンドマツ</t>
    </rPh>
    <rPh sb="4" eb="5">
      <t>ガンネン</t>
    </rPh>
    <phoneticPr fontId="5"/>
  </si>
  <si>
    <t>　  　５年</t>
    <phoneticPr fontId="5"/>
  </si>
  <si>
    <t>　　　　５年度</t>
    <rPh sb="5" eb="7">
      <t>ネンド</t>
    </rPh>
    <phoneticPr fontId="5"/>
  </si>
  <si>
    <t>　令和　元年度</t>
    <rPh sb="1" eb="3">
      <t>レイワ</t>
    </rPh>
    <rPh sb="4" eb="5">
      <t>ガン</t>
    </rPh>
    <rPh sb="5" eb="7">
      <t>ネンド</t>
    </rPh>
    <phoneticPr fontId="5"/>
  </si>
  <si>
    <t>令和元年度</t>
    <rPh sb="0" eb="2">
      <t>レイワ</t>
    </rPh>
    <rPh sb="2" eb="3">
      <t>ガン</t>
    </rPh>
    <phoneticPr fontId="5"/>
  </si>
  <si>
    <t>(税抜額)1,030</t>
    <rPh sb="1" eb="3">
      <t>ゼイヌ</t>
    </rPh>
    <rPh sb="3" eb="4">
      <t>ガク</t>
    </rPh>
    <phoneticPr fontId="5"/>
  </si>
  <si>
    <t>（税抜額）1,180</t>
    <rPh sb="1" eb="3">
      <t>ゼイヌ</t>
    </rPh>
    <rPh sb="3" eb="4">
      <t>ガク</t>
    </rPh>
    <phoneticPr fontId="5"/>
  </si>
  <si>
    <t>　　　　令和元年度以前の全体計画面積は、2,580ha</t>
    <rPh sb="4" eb="6">
      <t>レイワ</t>
    </rPh>
    <rPh sb="6" eb="8">
      <t>ガンネン</t>
    </rPh>
    <rPh sb="8" eb="9">
      <t>ド</t>
    </rPh>
    <rPh sb="9" eb="11">
      <t>イゼン</t>
    </rPh>
    <rPh sb="12" eb="14">
      <t>ゼンタイ</t>
    </rPh>
    <rPh sb="14" eb="16">
      <t>ケイカク</t>
    </rPh>
    <rPh sb="16" eb="18">
      <t>メンセキ</t>
    </rPh>
    <phoneticPr fontId="22"/>
  </si>
  <si>
    <r>
      <t>　　　　　　　　　　　　　　　　　　　　　　　　　　　　　　　　　</t>
    </r>
    <r>
      <rPr>
        <sz val="11"/>
        <rFont val="ＭＳ 明朝"/>
        <family val="1"/>
        <charset val="128"/>
      </rPr>
      <t>秦野ガス（株）調</t>
    </r>
    <r>
      <rPr>
        <sz val="11"/>
        <rFont val="ＭＳ ゴシック"/>
        <family val="3"/>
        <charset val="128"/>
      </rPr>
      <t>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</si>
</sst>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Red]\(#,##0.0\)"/>
    <numFmt numFmtId="177" formatCode="#,##0.0"/>
    <numFmt numFmtId="178" formatCode="0.0_ "/>
    <numFmt numFmtId="179" formatCode="0.0_);[Red]\(0.0\)"/>
    <numFmt numFmtId="180" formatCode="#,##0.0;[Red]\-#,##0.0"/>
    <numFmt numFmtId="181" formatCode="#,##0.0;&quot;△ &quot;#,##0.0"/>
    <numFmt numFmtId="182" formatCode="0;&quot;△ &quot;0"/>
    <numFmt numFmtId="183" formatCode="0.0"/>
    <numFmt numFmtId="184" formatCode="#,##0;&quot;△ &quot;#,##0"/>
    <numFmt numFmtId="185" formatCode="#,##0.00_ "/>
  </numFmts>
  <fonts count="24" x14ac:knownFonts="1">
    <font>
      <sz val="11"/>
      <name val="ＭＳ 明朝"/>
      <family val="1"/>
      <charset val="128"/>
    </font>
    <font>
      <sz val="11"/>
      <name val="ＭＳ 明朝"/>
      <family val="1"/>
      <charset val="128"/>
    </font>
    <font>
      <sz val="14"/>
      <name val="ＭＳ ゴシック"/>
      <family val="3"/>
      <charset val="128"/>
    </font>
    <font>
      <sz val="9"/>
      <name val="ＭＳ 明朝"/>
      <family val="1"/>
      <charset val="128"/>
    </font>
    <font>
      <sz val="9"/>
      <name val="HG丸ｺﾞｼｯｸM-PRO"/>
      <family val="3"/>
      <charset val="128"/>
    </font>
    <font>
      <sz val="6"/>
      <name val="ＭＳ 明朝"/>
      <family val="1"/>
      <charset val="128"/>
    </font>
    <font>
      <sz val="12"/>
      <name val="ＭＳ 明朝"/>
      <family val="1"/>
      <charset val="128"/>
    </font>
    <font>
      <sz val="8"/>
      <name val="ＭＳ 明朝"/>
      <family val="1"/>
      <charset val="128"/>
    </font>
    <font>
      <sz val="11"/>
      <name val="ＭＳ ゴシック"/>
      <family val="3"/>
      <charset val="128"/>
    </font>
    <font>
      <sz val="11"/>
      <name val="HG丸ｺﾞｼｯｸM-PRO"/>
      <family val="3"/>
      <charset val="128"/>
    </font>
    <font>
      <sz val="11"/>
      <name val="ＭＳ 明朝"/>
      <family val="1"/>
      <charset val="128"/>
    </font>
    <font>
      <sz val="10"/>
      <name val="ＭＳ 明朝"/>
      <family val="1"/>
      <charset val="128"/>
    </font>
    <font>
      <b/>
      <sz val="9"/>
      <name val="ＭＳ 明朝"/>
      <family val="1"/>
      <charset val="128"/>
    </font>
    <font>
      <vertAlign val="superscript"/>
      <sz val="9"/>
      <name val="HG丸ｺﾞｼｯｸM-PRO"/>
      <family val="3"/>
      <charset val="128"/>
    </font>
    <font>
      <sz val="7"/>
      <name val="ＭＳ 明朝"/>
      <family val="1"/>
      <charset val="128"/>
    </font>
    <font>
      <b/>
      <sz val="10"/>
      <name val="ＭＳ 明朝"/>
      <family val="1"/>
      <charset val="128"/>
    </font>
    <font>
      <strike/>
      <sz val="9"/>
      <color rgb="FFFF0000"/>
      <name val="HG丸ｺﾞｼｯｸM-PRO"/>
      <family val="3"/>
      <charset val="128"/>
    </font>
    <font>
      <sz val="10"/>
      <color theme="1"/>
      <name val="ＭＳ 明朝"/>
      <family val="1"/>
      <charset val="128"/>
    </font>
    <font>
      <sz val="11"/>
      <color theme="1"/>
      <name val="ＭＳ 明朝"/>
      <family val="1"/>
      <charset val="128"/>
    </font>
    <font>
      <sz val="9"/>
      <color theme="1"/>
      <name val="HG丸ｺﾞｼｯｸM-PRO"/>
      <family val="3"/>
      <charset val="128"/>
    </font>
    <font>
      <strike/>
      <sz val="9"/>
      <color theme="1"/>
      <name val="HG丸ｺﾞｼｯｸM-PRO"/>
      <family val="3"/>
      <charset val="128"/>
    </font>
    <font>
      <sz val="8"/>
      <color theme="1"/>
      <name val="ＭＳ 明朝"/>
      <family val="1"/>
      <charset val="128"/>
    </font>
    <font>
      <sz val="18"/>
      <color theme="3"/>
      <name val="ＭＳ Ｐゴシック"/>
      <family val="2"/>
      <charset val="128"/>
      <scheme val="major"/>
    </font>
    <font>
      <strike/>
      <sz val="9"/>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cellStyleXfs>
  <cellXfs count="252">
    <xf numFmtId="0" fontId="0" fillId="0" borderId="0" xfId="0"/>
    <xf numFmtId="0" fontId="0" fillId="0" borderId="0" xfId="0" applyAlignment="1">
      <alignment vertical="center"/>
    </xf>
    <xf numFmtId="0" fontId="0" fillId="0" borderId="0" xfId="0" applyBorder="1" applyAlignment="1">
      <alignment vertical="center"/>
    </xf>
    <xf numFmtId="0" fontId="3" fillId="0" borderId="3" xfId="0" applyFont="1" applyBorder="1" applyAlignment="1" applyProtection="1">
      <alignment vertical="center"/>
    </xf>
    <xf numFmtId="0" fontId="3" fillId="0" borderId="6" xfId="0" applyFont="1" applyBorder="1" applyAlignment="1" applyProtection="1">
      <alignment vertical="center"/>
    </xf>
    <xf numFmtId="0" fontId="3" fillId="0" borderId="0" xfId="1" applyFont="1" applyAlignment="1" applyProtection="1">
      <alignment vertical="center"/>
    </xf>
    <xf numFmtId="0" fontId="10" fillId="0" borderId="0" xfId="1" applyFont="1" applyAlignment="1" applyProtection="1">
      <alignment vertical="center"/>
    </xf>
    <xf numFmtId="0" fontId="10" fillId="0" borderId="0" xfId="1" applyFont="1" applyBorder="1" applyAlignment="1" applyProtection="1">
      <alignment vertical="center"/>
    </xf>
    <xf numFmtId="0" fontId="10" fillId="0" borderId="0" xfId="1" applyFont="1" applyAlignment="1">
      <alignment vertical="center"/>
    </xf>
    <xf numFmtId="0" fontId="10" fillId="0" borderId="0" xfId="1" applyFont="1" applyBorder="1" applyAlignment="1">
      <alignment vertical="center"/>
    </xf>
    <xf numFmtId="179" fontId="11" fillId="0" borderId="4" xfId="1" applyNumberFormat="1" applyFont="1" applyFill="1" applyBorder="1" applyAlignment="1" applyProtection="1">
      <alignment horizontal="right" vertical="center" wrapText="1"/>
    </xf>
    <xf numFmtId="4" fontId="11" fillId="0" borderId="3" xfId="1" applyNumberFormat="1" applyFont="1" applyFill="1" applyBorder="1" applyAlignment="1" applyProtection="1">
      <alignment horizontal="right" vertical="center" wrapText="1"/>
    </xf>
    <xf numFmtId="0" fontId="11" fillId="0" borderId="1" xfId="1" applyFont="1" applyFill="1" applyBorder="1" applyAlignment="1" applyProtection="1">
      <alignment horizontal="right" vertical="center" wrapText="1"/>
    </xf>
    <xf numFmtId="0" fontId="1" fillId="0" borderId="0" xfId="1" applyFont="1" applyAlignment="1" applyProtection="1">
      <alignment vertical="center"/>
    </xf>
    <xf numFmtId="180" fontId="11" fillId="0" borderId="1" xfId="2" applyNumberFormat="1" applyFont="1" applyFill="1" applyBorder="1" applyAlignment="1" applyProtection="1">
      <alignment horizontal="right" vertical="center" wrapText="1"/>
    </xf>
    <xf numFmtId="0" fontId="1" fillId="0" borderId="0" xfId="1" applyFont="1" applyAlignment="1">
      <alignment vertical="center"/>
    </xf>
    <xf numFmtId="4" fontId="11" fillId="0" borderId="3" xfId="1" applyNumberFormat="1" applyFont="1" applyFill="1" applyBorder="1" applyAlignment="1" applyProtection="1">
      <alignment vertical="center" wrapText="1"/>
    </xf>
    <xf numFmtId="0" fontId="1" fillId="0" borderId="0" xfId="1" applyFont="1" applyFill="1" applyBorder="1" applyAlignment="1" applyProtection="1">
      <alignment vertical="center"/>
    </xf>
    <xf numFmtId="0" fontId="3" fillId="0" borderId="3" xfId="1" applyFont="1" applyFill="1" applyBorder="1" applyAlignment="1" applyProtection="1">
      <alignment horizontal="right" vertical="center" wrapText="1"/>
    </xf>
    <xf numFmtId="0" fontId="3" fillId="0" borderId="1" xfId="1" applyFont="1" applyFill="1" applyBorder="1" applyAlignment="1" applyProtection="1">
      <alignment horizontal="right" vertical="center" wrapText="1"/>
    </xf>
    <xf numFmtId="0" fontId="1" fillId="0" borderId="3" xfId="1" applyFont="1" applyFill="1" applyBorder="1" applyAlignment="1" applyProtection="1">
      <alignment vertical="center"/>
    </xf>
    <xf numFmtId="0" fontId="11" fillId="0" borderId="10" xfId="1" applyFont="1" applyFill="1" applyBorder="1" applyAlignment="1" applyProtection="1">
      <alignment horizontal="justify" vertical="center" wrapText="1"/>
    </xf>
    <xf numFmtId="180" fontId="11" fillId="0" borderId="7" xfId="2" applyNumberFormat="1" applyFont="1" applyFill="1" applyBorder="1" applyAlignment="1" applyProtection="1">
      <alignment horizontal="right" vertical="center" wrapText="1"/>
    </xf>
    <xf numFmtId="0" fontId="11" fillId="0" borderId="10" xfId="1" applyFont="1" applyFill="1" applyBorder="1" applyAlignment="1" applyProtection="1">
      <alignment horizontal="center" vertical="center" wrapText="1"/>
    </xf>
    <xf numFmtId="4" fontId="7" fillId="0" borderId="1" xfId="1" applyNumberFormat="1" applyFont="1" applyFill="1" applyBorder="1" applyAlignment="1" applyProtection="1">
      <alignment horizontal="right" vertical="center" wrapText="1"/>
    </xf>
    <xf numFmtId="0" fontId="7" fillId="0" borderId="0" xfId="1" applyFont="1" applyFill="1" applyBorder="1" applyAlignment="1" applyProtection="1">
      <alignment horizontal="justify" vertical="center" wrapText="1"/>
    </xf>
    <xf numFmtId="0" fontId="1" fillId="0" borderId="1" xfId="1" applyFont="1" applyFill="1" applyBorder="1" applyAlignment="1" applyProtection="1">
      <alignment vertical="center"/>
    </xf>
    <xf numFmtId="0" fontId="11" fillId="0" borderId="3" xfId="1" applyFont="1" applyFill="1" applyBorder="1" applyAlignment="1" applyProtection="1">
      <alignment horizontal="justify" vertical="center" wrapText="1"/>
    </xf>
    <xf numFmtId="0" fontId="3" fillId="0" borderId="0" xfId="1" applyFont="1" applyFill="1" applyBorder="1" applyAlignment="1" applyProtection="1">
      <alignment vertical="center"/>
    </xf>
    <xf numFmtId="0" fontId="1" fillId="0" borderId="4" xfId="1" applyFont="1" applyFill="1" applyBorder="1" applyAlignment="1" applyProtection="1">
      <alignment vertical="center"/>
    </xf>
    <xf numFmtId="0" fontId="11" fillId="0" borderId="6" xfId="1" applyFont="1" applyFill="1" applyBorder="1" applyAlignment="1" applyProtection="1">
      <alignment horizontal="justify" vertical="center" wrapText="1"/>
    </xf>
    <xf numFmtId="0" fontId="4" fillId="0" borderId="0" xfId="1" applyFont="1" applyFill="1" applyBorder="1" applyAlignment="1" applyProtection="1">
      <alignment vertical="center"/>
    </xf>
    <xf numFmtId="0" fontId="11" fillId="0" borderId="7" xfId="1" applyFont="1" applyFill="1" applyBorder="1" applyAlignment="1" applyProtection="1">
      <alignment vertical="center" wrapText="1"/>
    </xf>
    <xf numFmtId="0" fontId="7" fillId="0" borderId="0" xfId="1" applyFont="1" applyFill="1" applyBorder="1" applyAlignment="1" applyProtection="1">
      <alignment horizontal="center" vertical="center" wrapText="1"/>
    </xf>
    <xf numFmtId="0" fontId="1" fillId="0" borderId="0" xfId="1" applyFont="1" applyFill="1" applyBorder="1" applyAlignment="1">
      <alignment vertical="center"/>
    </xf>
    <xf numFmtId="0" fontId="7" fillId="0" borderId="5" xfId="1" applyFont="1" applyFill="1" applyBorder="1" applyAlignment="1" applyProtection="1">
      <alignment horizontal="distributed" vertical="center" wrapText="1"/>
    </xf>
    <xf numFmtId="0" fontId="6" fillId="0" borderId="6" xfId="1" applyFont="1" applyFill="1" applyBorder="1" applyAlignment="1" applyProtection="1">
      <alignment horizontal="justify" vertical="center" wrapText="1"/>
    </xf>
    <xf numFmtId="58" fontId="7" fillId="0" borderId="0" xfId="1" applyNumberFormat="1" applyFont="1" applyFill="1" applyBorder="1" applyAlignment="1" applyProtection="1">
      <alignment horizontal="center" vertical="center" wrapText="1"/>
    </xf>
    <xf numFmtId="0" fontId="7" fillId="0" borderId="10" xfId="1" applyFont="1" applyFill="1" applyBorder="1" applyAlignment="1" applyProtection="1">
      <alignment horizontal="right" vertical="center" wrapText="1"/>
    </xf>
    <xf numFmtId="3" fontId="7" fillId="0" borderId="3" xfId="1" applyNumberFormat="1" applyFont="1" applyFill="1" applyBorder="1" applyAlignment="1" applyProtection="1">
      <alignment horizontal="right" vertical="center" wrapText="1"/>
    </xf>
    <xf numFmtId="0" fontId="7" fillId="0" borderId="3" xfId="1" applyFont="1" applyFill="1" applyBorder="1" applyAlignment="1" applyProtection="1">
      <alignment horizontal="right" vertical="center" wrapText="1"/>
    </xf>
    <xf numFmtId="176" fontId="7" fillId="0" borderId="3" xfId="1" applyNumberFormat="1" applyFont="1" applyFill="1" applyBorder="1" applyAlignment="1" applyProtection="1">
      <alignment horizontal="right" vertical="center" wrapText="1"/>
    </xf>
    <xf numFmtId="4" fontId="7" fillId="0" borderId="3" xfId="1" applyNumberFormat="1" applyFont="1" applyFill="1" applyBorder="1" applyAlignment="1" applyProtection="1">
      <alignment horizontal="right" vertical="center" wrapText="1"/>
    </xf>
    <xf numFmtId="0" fontId="7" fillId="0" borderId="3" xfId="1" applyFont="1" applyFill="1" applyBorder="1" applyAlignment="1" applyProtection="1">
      <alignment horizontal="center" vertical="center" wrapText="1"/>
    </xf>
    <xf numFmtId="3" fontId="7" fillId="0" borderId="6" xfId="1" applyNumberFormat="1" applyFont="1" applyFill="1" applyBorder="1" applyAlignment="1" applyProtection="1">
      <alignment horizontal="right" vertical="center" wrapText="1"/>
    </xf>
    <xf numFmtId="0" fontId="3" fillId="0" borderId="0" xfId="0" applyFont="1" applyBorder="1" applyAlignment="1" applyProtection="1">
      <alignment horizontal="distributed" vertical="center" wrapText="1"/>
    </xf>
    <xf numFmtId="0" fontId="3" fillId="0" borderId="3" xfId="0" applyFont="1" applyBorder="1" applyAlignment="1" applyProtection="1">
      <alignment horizontal="center" vertical="center" wrapText="1"/>
    </xf>
    <xf numFmtId="3" fontId="11" fillId="0" borderId="1" xfId="1" applyNumberFormat="1" applyFont="1" applyBorder="1" applyAlignment="1" applyProtection="1">
      <alignment horizontal="right" vertical="center" wrapText="1"/>
    </xf>
    <xf numFmtId="0" fontId="3" fillId="0" borderId="5" xfId="0" applyFont="1" applyBorder="1" applyAlignment="1" applyProtection="1">
      <alignment horizontal="distributed" vertical="center" wrapText="1"/>
    </xf>
    <xf numFmtId="0" fontId="11" fillId="0" borderId="4" xfId="1" applyFont="1" applyBorder="1" applyAlignment="1" applyProtection="1">
      <alignment horizontal="right" vertical="center" wrapText="1"/>
    </xf>
    <xf numFmtId="0" fontId="0" fillId="0" borderId="0" xfId="0" applyFont="1" applyAlignment="1" applyProtection="1">
      <alignment vertical="center"/>
    </xf>
    <xf numFmtId="0" fontId="0"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1" xfId="0" applyFont="1" applyBorder="1" applyAlignment="1" applyProtection="1">
      <alignment vertical="center"/>
    </xf>
    <xf numFmtId="0" fontId="0" fillId="0" borderId="4" xfId="0" applyFont="1" applyBorder="1" applyAlignment="1" applyProtection="1">
      <alignment vertical="center"/>
    </xf>
    <xf numFmtId="0" fontId="0" fillId="0" borderId="0" xfId="0" applyFont="1" applyAlignment="1">
      <alignment vertical="center"/>
    </xf>
    <xf numFmtId="177" fontId="11" fillId="0" borderId="1" xfId="1" applyNumberFormat="1" applyFont="1" applyBorder="1" applyAlignment="1" applyProtection="1">
      <alignment horizontal="right" vertical="center" wrapText="1"/>
    </xf>
    <xf numFmtId="38" fontId="11" fillId="0" borderId="1" xfId="3" applyFont="1" applyFill="1" applyBorder="1" applyAlignment="1" applyProtection="1">
      <alignment horizontal="right" vertical="center" wrapText="1"/>
    </xf>
    <xf numFmtId="0" fontId="11" fillId="0" borderId="1" xfId="1" applyFont="1" applyBorder="1" applyAlignment="1" applyProtection="1">
      <alignment horizontal="right" vertical="center" shrinkToFit="1"/>
    </xf>
    <xf numFmtId="183" fontId="11" fillId="0" borderId="4" xfId="1" applyNumberFormat="1" applyFont="1" applyBorder="1" applyAlignment="1" applyProtection="1">
      <alignment horizontal="right" vertical="center" wrapText="1"/>
    </xf>
    <xf numFmtId="0" fontId="14" fillId="0" borderId="7" xfId="1" applyFont="1" applyFill="1" applyBorder="1" applyAlignment="1" applyProtection="1">
      <alignment horizontal="right" vertical="center"/>
    </xf>
    <xf numFmtId="177" fontId="11" fillId="0" borderId="0" xfId="1" applyNumberFormat="1" applyFont="1" applyFill="1" applyBorder="1" applyAlignment="1" applyProtection="1">
      <alignment horizontal="right" vertical="center" wrapText="1"/>
    </xf>
    <xf numFmtId="177" fontId="11" fillId="0" borderId="0" xfId="1" applyNumberFormat="1" applyFont="1" applyFill="1" applyBorder="1" applyAlignment="1" applyProtection="1">
      <alignment vertical="center" wrapText="1"/>
    </xf>
    <xf numFmtId="0" fontId="0" fillId="0" borderId="0" xfId="1" applyFont="1" applyBorder="1" applyAlignment="1" applyProtection="1">
      <alignment vertical="center"/>
    </xf>
    <xf numFmtId="0" fontId="7" fillId="0" borderId="1" xfId="1" applyFont="1" applyFill="1" applyBorder="1" applyAlignment="1" applyProtection="1">
      <alignment horizontal="right" vertical="center" wrapText="1"/>
    </xf>
    <xf numFmtId="0" fontId="3" fillId="0" borderId="6" xfId="0" applyFont="1" applyBorder="1" applyAlignment="1" applyProtection="1">
      <alignment horizontal="center" vertical="center" wrapText="1"/>
    </xf>
    <xf numFmtId="0" fontId="3" fillId="0" borderId="0" xfId="1" applyFont="1" applyFill="1" applyBorder="1" applyAlignment="1" applyProtection="1">
      <alignment horizontal="left" vertical="center"/>
    </xf>
    <xf numFmtId="0" fontId="1" fillId="0" borderId="0" xfId="1" applyFont="1" applyBorder="1" applyAlignment="1" applyProtection="1">
      <alignment vertical="center"/>
    </xf>
    <xf numFmtId="0" fontId="11" fillId="0" borderId="3" xfId="1" applyFont="1" applyFill="1" applyBorder="1" applyAlignment="1" applyProtection="1">
      <alignment horizontal="right" vertical="center" wrapText="1"/>
    </xf>
    <xf numFmtId="181" fontId="11" fillId="0" borderId="1" xfId="1" applyNumberFormat="1" applyFont="1" applyFill="1" applyBorder="1" applyAlignment="1" applyProtection="1">
      <alignment horizontal="right" vertical="center" wrapText="1"/>
    </xf>
    <xf numFmtId="177" fontId="11" fillId="0" borderId="1" xfId="1" applyNumberFormat="1" applyFont="1" applyFill="1" applyBorder="1" applyAlignment="1" applyProtection="1">
      <alignment vertical="center" wrapText="1"/>
    </xf>
    <xf numFmtId="0" fontId="4" fillId="0" borderId="0" xfId="0" applyFont="1"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Alignment="1">
      <alignment horizontal="center" vertical="center"/>
    </xf>
    <xf numFmtId="17" fontId="1" fillId="0" borderId="0" xfId="0" applyNumberFormat="1" applyFont="1" applyBorder="1" applyAlignment="1">
      <alignment vertical="center"/>
    </xf>
    <xf numFmtId="0" fontId="11" fillId="0" borderId="6" xfId="1" applyFont="1" applyFill="1" applyBorder="1" applyAlignment="1" applyProtection="1">
      <alignment horizontal="center" vertical="center" wrapText="1"/>
    </xf>
    <xf numFmtId="0" fontId="11" fillId="0" borderId="0" xfId="1" applyFont="1" applyFill="1" applyBorder="1" applyAlignment="1" applyProtection="1">
      <alignment horizontal="distributed" vertical="center" wrapText="1"/>
    </xf>
    <xf numFmtId="177" fontId="17" fillId="0" borderId="4" xfId="1" applyNumberFormat="1" applyFont="1" applyFill="1" applyBorder="1" applyAlignment="1" applyProtection="1">
      <alignment vertical="center" wrapText="1"/>
    </xf>
    <xf numFmtId="177" fontId="17" fillId="0" borderId="5" xfId="1" applyNumberFormat="1" applyFont="1" applyFill="1" applyBorder="1" applyAlignment="1" applyProtection="1">
      <alignment vertical="center" wrapText="1"/>
    </xf>
    <xf numFmtId="4" fontId="17" fillId="0" borderId="6" xfId="1" applyNumberFormat="1" applyFont="1" applyFill="1" applyBorder="1" applyAlignment="1" applyProtection="1">
      <alignment horizontal="right" vertical="center" wrapText="1"/>
    </xf>
    <xf numFmtId="0" fontId="17" fillId="0" borderId="6" xfId="1" applyFont="1" applyFill="1" applyBorder="1" applyAlignment="1" applyProtection="1">
      <alignment horizontal="right" vertical="center" wrapText="1"/>
    </xf>
    <xf numFmtId="181" fontId="17" fillId="0" borderId="4" xfId="1" applyNumberFormat="1" applyFont="1" applyFill="1" applyBorder="1" applyAlignment="1" applyProtection="1">
      <alignment horizontal="right" vertical="center" wrapText="1"/>
    </xf>
    <xf numFmtId="178" fontId="17" fillId="0" borderId="4" xfId="1" applyNumberFormat="1" applyFont="1" applyFill="1" applyBorder="1" applyAlignment="1" applyProtection="1">
      <alignment horizontal="right" vertical="center" wrapText="1"/>
    </xf>
    <xf numFmtId="0" fontId="18" fillId="0" borderId="6" xfId="1" applyFont="1" applyFill="1" applyBorder="1" applyAlignment="1" applyProtection="1">
      <alignment vertical="center"/>
    </xf>
    <xf numFmtId="0" fontId="20" fillId="0" borderId="0" xfId="1" applyFont="1" applyFill="1" applyBorder="1" applyAlignment="1" applyProtection="1">
      <alignment horizontal="left" vertical="center"/>
    </xf>
    <xf numFmtId="177" fontId="17" fillId="0" borderId="1" xfId="1" applyNumberFormat="1" applyFont="1" applyFill="1" applyBorder="1" applyAlignment="1" applyProtection="1">
      <alignment vertical="center" wrapText="1"/>
    </xf>
    <xf numFmtId="181" fontId="17" fillId="0" borderId="1" xfId="1" applyNumberFormat="1" applyFont="1" applyFill="1" applyBorder="1" applyAlignment="1" applyProtection="1">
      <alignment horizontal="right" vertical="center" wrapText="1"/>
    </xf>
    <xf numFmtId="0" fontId="17" fillId="0" borderId="3" xfId="1" applyFont="1" applyFill="1" applyBorder="1" applyAlignment="1" applyProtection="1">
      <alignment horizontal="right" vertical="center" wrapText="1"/>
    </xf>
    <xf numFmtId="0" fontId="4" fillId="0" borderId="0"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2" fillId="0" borderId="0" xfId="1" applyFont="1" applyFill="1" applyBorder="1" applyAlignment="1" applyProtection="1">
      <alignment horizontal="left" vertical="center"/>
    </xf>
    <xf numFmtId="0" fontId="3" fillId="0" borderId="11"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1" fillId="0" borderId="1" xfId="1" applyFont="1" applyFill="1" applyBorder="1" applyAlignment="1" applyProtection="1">
      <alignment horizontal="right" vertical="center"/>
    </xf>
    <xf numFmtId="0" fontId="2" fillId="0" borderId="0" xfId="4" applyFont="1" applyAlignment="1">
      <alignment vertical="center"/>
    </xf>
    <xf numFmtId="0" fontId="1" fillId="0" borderId="0" xfId="4" applyAlignment="1">
      <alignment vertical="center"/>
    </xf>
    <xf numFmtId="0" fontId="15" fillId="0" borderId="9" xfId="4" applyFont="1" applyBorder="1" applyAlignment="1">
      <alignment horizontal="center" vertical="center" wrapText="1"/>
    </xf>
    <xf numFmtId="0" fontId="12" fillId="0" borderId="10" xfId="4" applyFont="1" applyBorder="1" applyAlignment="1">
      <alignment horizontal="center" vertical="center" wrapText="1"/>
    </xf>
    <xf numFmtId="0" fontId="11" fillId="0" borderId="5" xfId="4" applyFont="1" applyBorder="1" applyAlignment="1">
      <alignment vertical="center" wrapText="1"/>
    </xf>
    <xf numFmtId="0" fontId="3" fillId="0" borderId="6" xfId="4" applyFont="1" applyBorder="1" applyAlignment="1">
      <alignment vertical="center" wrapText="1"/>
    </xf>
    <xf numFmtId="0" fontId="3" fillId="0" borderId="1" xfId="4" applyFont="1" applyBorder="1" applyAlignment="1">
      <alignment horizontal="justify" vertical="center" wrapText="1"/>
    </xf>
    <xf numFmtId="0" fontId="11" fillId="0" borderId="1" xfId="4" applyFont="1" applyBorder="1" applyAlignment="1">
      <alignment horizontal="right" vertical="center" wrapText="1"/>
    </xf>
    <xf numFmtId="3" fontId="15" fillId="0" borderId="0" xfId="4" applyNumberFormat="1" applyFont="1" applyAlignment="1">
      <alignment horizontal="right" vertical="center" wrapText="1"/>
    </xf>
    <xf numFmtId="3" fontId="11" fillId="0" borderId="1" xfId="4" applyNumberFormat="1" applyFont="1" applyBorder="1" applyAlignment="1">
      <alignment horizontal="right" vertical="center" wrapText="1"/>
    </xf>
    <xf numFmtId="3" fontId="3" fillId="0" borderId="3" xfId="4" applyNumberFormat="1" applyFont="1" applyBorder="1" applyAlignment="1">
      <alignment horizontal="right" vertical="center" wrapText="1"/>
    </xf>
    <xf numFmtId="0" fontId="11" fillId="0" borderId="1" xfId="4" applyFont="1" applyBorder="1" applyAlignment="1">
      <alignment horizontal="center" vertical="center" wrapText="1"/>
    </xf>
    <xf numFmtId="3" fontId="15" fillId="0" borderId="1" xfId="4" applyNumberFormat="1" applyFont="1" applyBorder="1" applyAlignment="1">
      <alignment horizontal="right" vertical="center" wrapText="1"/>
    </xf>
    <xf numFmtId="3" fontId="15" fillId="0" borderId="0" xfId="4" applyNumberFormat="1" applyFont="1" applyBorder="1" applyAlignment="1">
      <alignment horizontal="right" vertical="center" wrapText="1"/>
    </xf>
    <xf numFmtId="3" fontId="15" fillId="0" borderId="4" xfId="4" applyNumberFormat="1" applyFont="1" applyBorder="1" applyAlignment="1">
      <alignment horizontal="right" vertical="center" wrapText="1"/>
    </xf>
    <xf numFmtId="3" fontId="15" fillId="0" borderId="5" xfId="4" applyNumberFormat="1" applyFont="1" applyBorder="1" applyAlignment="1">
      <alignment horizontal="right" vertical="center" wrapText="1"/>
    </xf>
    <xf numFmtId="3" fontId="3" fillId="0" borderId="6" xfId="4" applyNumberFormat="1" applyFont="1" applyBorder="1" applyAlignment="1">
      <alignment horizontal="right" vertical="center" wrapText="1"/>
    </xf>
    <xf numFmtId="0" fontId="1" fillId="0" borderId="0" xfId="4" applyBorder="1" applyAlignment="1">
      <alignment vertical="center"/>
    </xf>
    <xf numFmtId="0" fontId="4" fillId="0" borderId="0" xfId="4" applyFont="1" applyAlignment="1">
      <alignment vertical="center"/>
    </xf>
    <xf numFmtId="0" fontId="3" fillId="0" borderId="0" xfId="4" applyFont="1" applyAlignment="1">
      <alignment vertical="center"/>
    </xf>
    <xf numFmtId="0" fontId="1" fillId="0" borderId="0" xfId="4" applyAlignment="1" applyProtection="1">
      <alignment vertical="center"/>
    </xf>
    <xf numFmtId="0" fontId="11" fillId="0" borderId="12"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justify" vertical="center" wrapText="1"/>
    </xf>
    <xf numFmtId="3" fontId="11" fillId="0" borderId="0" xfId="4" applyNumberFormat="1" applyFont="1" applyAlignment="1">
      <alignment horizontal="right" vertical="center" wrapText="1"/>
    </xf>
    <xf numFmtId="176" fontId="11" fillId="0" borderId="1" xfId="4" applyNumberFormat="1" applyFont="1" applyBorder="1" applyAlignment="1">
      <alignment horizontal="right" vertical="center" wrapText="1"/>
    </xf>
    <xf numFmtId="0" fontId="11" fillId="0" borderId="3" xfId="4" applyFont="1" applyBorder="1" applyAlignment="1">
      <alignment vertical="center"/>
    </xf>
    <xf numFmtId="3" fontId="11" fillId="0" borderId="0" xfId="4" applyNumberFormat="1" applyFont="1" applyBorder="1" applyAlignment="1">
      <alignment horizontal="right" vertical="center" wrapText="1"/>
    </xf>
    <xf numFmtId="0" fontId="1" fillId="0" borderId="0" xfId="4" applyBorder="1" applyAlignment="1" applyProtection="1">
      <alignment vertical="center"/>
    </xf>
    <xf numFmtId="0" fontId="11" fillId="0" borderId="13" xfId="4" applyFont="1" applyBorder="1" applyAlignment="1">
      <alignment horizontal="center" vertical="center" wrapText="1"/>
    </xf>
    <xf numFmtId="0" fontId="11" fillId="0" borderId="4" xfId="4" applyFont="1" applyBorder="1" applyAlignment="1">
      <alignment horizontal="justify" vertical="center" wrapText="1"/>
    </xf>
    <xf numFmtId="3" fontId="11" fillId="0" borderId="4" xfId="4" applyNumberFormat="1" applyFont="1" applyBorder="1" applyAlignment="1">
      <alignment horizontal="right" vertical="center" wrapText="1"/>
    </xf>
    <xf numFmtId="3" fontId="11" fillId="0" borderId="5" xfId="4" applyNumberFormat="1" applyFont="1" applyBorder="1" applyAlignment="1">
      <alignment horizontal="right" vertical="center" wrapText="1"/>
    </xf>
    <xf numFmtId="176" fontId="11" fillId="0" borderId="4" xfId="4" applyNumberFormat="1" applyFont="1" applyBorder="1" applyAlignment="1">
      <alignment horizontal="right" vertical="center" wrapText="1"/>
    </xf>
    <xf numFmtId="0" fontId="11" fillId="0" borderId="6" xfId="4" applyFont="1" applyBorder="1" applyAlignment="1">
      <alignment vertical="center"/>
    </xf>
    <xf numFmtId="0" fontId="11" fillId="0" borderId="8"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11" fillId="0" borderId="4" xfId="4" applyFont="1" applyBorder="1" applyAlignment="1">
      <alignment horizontal="center" vertical="center" wrapText="1"/>
    </xf>
    <xf numFmtId="177" fontId="17" fillId="0" borderId="0" xfId="1" applyNumberFormat="1" applyFont="1" applyFill="1" applyBorder="1" applyAlignment="1" applyProtection="1">
      <alignment vertical="center" wrapText="1"/>
    </xf>
    <xf numFmtId="4" fontId="17" fillId="0" borderId="3" xfId="1" applyNumberFormat="1" applyFont="1" applyFill="1" applyBorder="1" applyAlignment="1" applyProtection="1">
      <alignment horizontal="right" vertical="center" wrapText="1"/>
    </xf>
    <xf numFmtId="0" fontId="18" fillId="0" borderId="3" xfId="1" applyFont="1" applyFill="1" applyBorder="1" applyAlignment="1" applyProtection="1">
      <alignment vertical="center"/>
    </xf>
    <xf numFmtId="3" fontId="17" fillId="0" borderId="1" xfId="1" applyNumberFormat="1" applyFont="1" applyBorder="1" applyAlignment="1" applyProtection="1">
      <alignment horizontal="right" vertical="center" wrapText="1"/>
    </xf>
    <xf numFmtId="0" fontId="17" fillId="0" borderId="1" xfId="1" applyFont="1" applyFill="1" applyBorder="1" applyAlignment="1" applyProtection="1">
      <alignment horizontal="right" vertical="center"/>
    </xf>
    <xf numFmtId="0" fontId="17" fillId="0" borderId="4" xfId="1" applyFont="1" applyBorder="1" applyAlignment="1" applyProtection="1">
      <alignment horizontal="right" vertical="center" wrapText="1"/>
    </xf>
    <xf numFmtId="177" fontId="17" fillId="0" borderId="1" xfId="1" applyNumberFormat="1" applyFont="1" applyBorder="1" applyAlignment="1" applyProtection="1">
      <alignment horizontal="right" vertical="center" wrapText="1"/>
    </xf>
    <xf numFmtId="38" fontId="17" fillId="0" borderId="1" xfId="3" applyFont="1" applyFill="1" applyBorder="1" applyAlignment="1" applyProtection="1">
      <alignment horizontal="right" vertical="center" wrapText="1"/>
    </xf>
    <xf numFmtId="0" fontId="17" fillId="0" borderId="1" xfId="1" applyFont="1" applyBorder="1" applyAlignment="1" applyProtection="1">
      <alignment horizontal="right" vertical="center" shrinkToFit="1"/>
    </xf>
    <xf numFmtId="183" fontId="17" fillId="0" borderId="4" xfId="1" applyNumberFormat="1" applyFont="1" applyBorder="1" applyAlignment="1" applyProtection="1">
      <alignment horizontal="right" vertical="center" wrapText="1"/>
    </xf>
    <xf numFmtId="0" fontId="11" fillId="0" borderId="5" xfId="1" applyFont="1" applyFill="1" applyBorder="1" applyAlignment="1" applyProtection="1">
      <alignment horizontal="distributed" vertical="center" wrapText="1"/>
    </xf>
    <xf numFmtId="178" fontId="17" fillId="0" borderId="1" xfId="1" applyNumberFormat="1" applyFont="1" applyFill="1" applyBorder="1" applyAlignment="1" applyProtection="1">
      <alignment horizontal="right" vertical="center" wrapText="1"/>
    </xf>
    <xf numFmtId="0" fontId="4" fillId="0" borderId="0" xfId="1" applyFont="1" applyFill="1" applyBorder="1" applyAlignment="1" applyProtection="1">
      <alignment horizontal="left" vertical="center"/>
    </xf>
    <xf numFmtId="0" fontId="11" fillId="0" borderId="9" xfId="1" applyFont="1" applyFill="1" applyBorder="1" applyAlignment="1" applyProtection="1">
      <alignment horizontal="distributed" vertical="center" wrapText="1"/>
    </xf>
    <xf numFmtId="0" fontId="11" fillId="0" borderId="3" xfId="1" applyFont="1" applyFill="1" applyBorder="1" applyAlignment="1" applyProtection="1">
      <alignment horizontal="center" vertical="center" wrapText="1"/>
    </xf>
    <xf numFmtId="178" fontId="11" fillId="0" borderId="1" xfId="1" applyNumberFormat="1" applyFont="1" applyFill="1" applyBorder="1" applyAlignment="1" applyProtection="1">
      <alignment horizontal="right" vertical="center" wrapText="1"/>
    </xf>
    <xf numFmtId="0" fontId="3" fillId="0" borderId="7" xfId="1" applyFont="1" applyFill="1" applyBorder="1" applyAlignment="1" applyProtection="1">
      <alignment horizontal="right" vertical="center" wrapText="1"/>
    </xf>
    <xf numFmtId="0" fontId="23" fillId="0" borderId="0" xfId="1" applyFont="1" applyFill="1" applyBorder="1" applyAlignment="1" applyProtection="1">
      <alignment horizontal="left" vertical="center"/>
    </xf>
    <xf numFmtId="0" fontId="2" fillId="0" borderId="0" xfId="0" applyFont="1" applyAlignment="1" applyProtection="1">
      <alignment horizontal="left" vertical="center"/>
    </xf>
    <xf numFmtId="0" fontId="0" fillId="0" borderId="5" xfId="0" applyFont="1" applyBorder="1" applyAlignment="1" applyProtection="1">
      <alignment horizontal="right" vertical="center"/>
    </xf>
    <xf numFmtId="0" fontId="11" fillId="0" borderId="8"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6" fillId="0" borderId="9" xfId="0" applyFont="1" applyBorder="1" applyAlignment="1">
      <alignment horizontal="left" vertical="top" wrapText="1"/>
    </xf>
    <xf numFmtId="0" fontId="16" fillId="0" borderId="9" xfId="0" applyFont="1" applyBorder="1" applyAlignment="1"/>
    <xf numFmtId="0" fontId="11" fillId="0" borderId="5" xfId="1" applyFont="1" applyFill="1" applyBorder="1" applyAlignment="1" applyProtection="1">
      <alignment horizontal="distributed" vertical="center" wrapText="1"/>
    </xf>
    <xf numFmtId="58" fontId="11" fillId="0" borderId="4" xfId="1" applyNumberFormat="1" applyFont="1" applyFill="1" applyBorder="1" applyAlignment="1" applyProtection="1">
      <alignment horizontal="center" vertical="center" wrapText="1"/>
    </xf>
    <xf numFmtId="58" fontId="11" fillId="0" borderId="6" xfId="1" applyNumberFormat="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178" fontId="17" fillId="0" borderId="1" xfId="1" applyNumberFormat="1" applyFont="1" applyFill="1" applyBorder="1" applyAlignment="1" applyProtection="1">
      <alignment horizontal="right" vertical="center" wrapText="1"/>
    </xf>
    <xf numFmtId="178" fontId="17" fillId="0" borderId="0" xfId="1" applyNumberFormat="1" applyFont="1" applyFill="1" applyBorder="1" applyAlignment="1" applyProtection="1">
      <alignment horizontal="right" vertical="center" wrapText="1"/>
    </xf>
    <xf numFmtId="0" fontId="19" fillId="0" borderId="9" xfId="1" applyFont="1" applyFill="1" applyBorder="1" applyAlignment="1" applyProtection="1">
      <alignment horizontal="left" vertical="center"/>
    </xf>
    <xf numFmtId="0" fontId="20" fillId="0" borderId="9"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11" fillId="0" borderId="9" xfId="1" applyFont="1" applyFill="1" applyBorder="1" applyAlignment="1" applyProtection="1">
      <alignment horizontal="distributed" vertical="center" wrapText="1"/>
    </xf>
    <xf numFmtId="0" fontId="17" fillId="0" borderId="0" xfId="1" applyFont="1" applyFill="1" applyBorder="1" applyAlignment="1" applyProtection="1">
      <alignment horizontal="distributed" vertical="center" wrapText="1"/>
    </xf>
    <xf numFmtId="0" fontId="3" fillId="0" borderId="9" xfId="1" applyFont="1" applyFill="1" applyBorder="1" applyAlignment="1" applyProtection="1">
      <alignment horizontal="left" vertical="center" wrapText="1"/>
    </xf>
    <xf numFmtId="0" fontId="3" fillId="0" borderId="10" xfId="1" applyFont="1" applyFill="1" applyBorder="1" applyAlignment="1" applyProtection="1">
      <alignment horizontal="left" vertical="center" wrapText="1"/>
    </xf>
    <xf numFmtId="0" fontId="11" fillId="0" borderId="7" xfId="1" applyFont="1" applyFill="1" applyBorder="1" applyAlignment="1" applyProtection="1">
      <alignment horizontal="center" vertical="center" shrinkToFit="1"/>
    </xf>
    <xf numFmtId="0" fontId="11" fillId="0" borderId="10" xfId="1" applyFont="1" applyFill="1" applyBorder="1" applyAlignment="1" applyProtection="1">
      <alignment horizontal="center" vertical="center" shrinkToFit="1"/>
    </xf>
    <xf numFmtId="0" fontId="11" fillId="0" borderId="1"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178" fontId="11" fillId="0" borderId="1" xfId="1" applyNumberFormat="1" applyFont="1" applyFill="1" applyBorder="1" applyAlignment="1" applyProtection="1">
      <alignment horizontal="right" vertical="center" wrapText="1"/>
    </xf>
    <xf numFmtId="178" fontId="11" fillId="0" borderId="0" xfId="1" applyNumberFormat="1" applyFont="1" applyFill="1" applyBorder="1" applyAlignment="1" applyProtection="1">
      <alignment horizontal="right" vertical="center" wrapText="1"/>
    </xf>
    <xf numFmtId="0" fontId="17" fillId="0" borderId="1" xfId="1" applyFont="1" applyFill="1" applyBorder="1" applyAlignment="1" applyProtection="1">
      <alignment horizontal="center" vertical="center" wrapText="1"/>
    </xf>
    <xf numFmtId="0" fontId="17" fillId="0" borderId="3" xfId="1" applyFont="1" applyFill="1" applyBorder="1" applyAlignment="1" applyProtection="1">
      <alignment horizontal="center" vertical="center" wrapText="1"/>
    </xf>
    <xf numFmtId="0" fontId="1" fillId="0" borderId="7" xfId="1" applyFont="1" applyFill="1" applyBorder="1" applyAlignment="1" applyProtection="1">
      <alignment horizontal="center" vertical="center"/>
    </xf>
    <xf numFmtId="0" fontId="1" fillId="0" borderId="10" xfId="1" applyFont="1" applyFill="1" applyBorder="1" applyAlignment="1" applyProtection="1">
      <alignment horizontal="center" vertical="center"/>
    </xf>
    <xf numFmtId="0" fontId="3" fillId="0" borderId="7" xfId="1" applyFont="1" applyFill="1" applyBorder="1" applyAlignment="1" applyProtection="1">
      <alignment horizontal="right" vertical="center" wrapText="1"/>
    </xf>
    <xf numFmtId="0" fontId="3" fillId="0" borderId="9" xfId="1" applyFont="1" applyFill="1" applyBorder="1" applyAlignment="1" applyProtection="1">
      <alignment horizontal="right" vertical="center" wrapText="1"/>
    </xf>
    <xf numFmtId="0" fontId="2" fillId="0" borderId="0"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0" fillId="0" borderId="5" xfId="1" applyFont="1" applyFill="1" applyBorder="1" applyAlignment="1" applyProtection="1">
      <alignment horizontal="left" vertical="center"/>
    </xf>
    <xf numFmtId="0" fontId="1" fillId="0" borderId="5" xfId="1" applyFont="1" applyFill="1" applyBorder="1" applyAlignment="1" applyProtection="1">
      <alignment horizontal="left" vertical="center"/>
    </xf>
    <xf numFmtId="0" fontId="11" fillId="0" borderId="8" xfId="1" applyFont="1" applyFill="1" applyBorder="1" applyAlignment="1" applyProtection="1">
      <alignment horizontal="center" vertical="center" wrapText="1"/>
    </xf>
    <xf numFmtId="0" fontId="11" fillId="0" borderId="11"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21" fillId="0" borderId="8" xfId="1" applyFont="1" applyFill="1" applyBorder="1" applyAlignment="1" applyProtection="1">
      <alignment horizontal="left" vertical="center" wrapText="1"/>
    </xf>
    <xf numFmtId="0" fontId="21" fillId="0" borderId="11" xfId="1" applyFont="1" applyFill="1" applyBorder="1" applyAlignment="1" applyProtection="1">
      <alignment horizontal="left" vertical="center" wrapText="1"/>
    </xf>
    <xf numFmtId="0" fontId="7" fillId="0" borderId="8" xfId="1" applyFont="1" applyFill="1" applyBorder="1" applyAlignment="1" applyProtection="1">
      <alignment vertical="center" wrapText="1"/>
    </xf>
    <xf numFmtId="0" fontId="7" fillId="0" borderId="11" xfId="1" applyFont="1" applyFill="1" applyBorder="1" applyAlignment="1" applyProtection="1">
      <alignment vertical="center" wrapText="1"/>
    </xf>
    <xf numFmtId="3" fontId="7" fillId="0" borderId="1" xfId="1" applyNumberFormat="1" applyFont="1" applyFill="1" applyBorder="1" applyAlignment="1" applyProtection="1">
      <alignment horizontal="right" vertical="center" wrapText="1"/>
    </xf>
    <xf numFmtId="3" fontId="7" fillId="0" borderId="4" xfId="1" applyNumberFormat="1" applyFont="1" applyFill="1" applyBorder="1" applyAlignment="1" applyProtection="1">
      <alignment horizontal="right" vertical="center" wrapText="1"/>
    </xf>
    <xf numFmtId="176" fontId="7" fillId="0" borderId="1" xfId="1" applyNumberFormat="1" applyFont="1" applyFill="1" applyBorder="1" applyAlignment="1" applyProtection="1">
      <alignment horizontal="right" vertical="center" wrapText="1"/>
    </xf>
    <xf numFmtId="0" fontId="3" fillId="0" borderId="8"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182" fontId="7" fillId="0" borderId="7" xfId="1" applyNumberFormat="1" applyFont="1" applyFill="1" applyBorder="1" applyAlignment="1" applyProtection="1">
      <alignment horizontal="right" vertical="center" wrapText="1"/>
    </xf>
    <xf numFmtId="182" fontId="7" fillId="0" borderId="1" xfId="1" applyNumberFormat="1" applyFont="1" applyFill="1" applyBorder="1" applyAlignment="1" applyProtection="1">
      <alignment horizontal="right" vertical="center" wrapText="1"/>
    </xf>
    <xf numFmtId="177" fontId="7" fillId="0" borderId="1" xfId="1" applyNumberFormat="1" applyFont="1" applyFill="1" applyBorder="1" applyAlignment="1" applyProtection="1">
      <alignment horizontal="right" vertical="center" wrapText="1"/>
    </xf>
    <xf numFmtId="184" fontId="7" fillId="0" borderId="1" xfId="1" applyNumberFormat="1" applyFont="1" applyFill="1" applyBorder="1" applyAlignment="1" applyProtection="1">
      <alignment horizontal="right" vertical="center" wrapText="1"/>
    </xf>
    <xf numFmtId="3" fontId="7" fillId="0" borderId="7" xfId="1" applyNumberFormat="1" applyFont="1" applyFill="1" applyBorder="1" applyAlignment="1" applyProtection="1">
      <alignment horizontal="right" vertical="center" wrapText="1"/>
    </xf>
    <xf numFmtId="0" fontId="7" fillId="0" borderId="7" xfId="1" applyFont="1" applyFill="1" applyBorder="1" applyAlignment="1" applyProtection="1">
      <alignment horizontal="distributed" vertical="center" wrapText="1"/>
    </xf>
    <xf numFmtId="0" fontId="7" fillId="0" borderId="10" xfId="1" applyFont="1" applyFill="1" applyBorder="1" applyAlignment="1" applyProtection="1">
      <alignment horizontal="distributed" vertical="center" wrapText="1"/>
    </xf>
    <xf numFmtId="185" fontId="7" fillId="0" borderId="1" xfId="1" applyNumberFormat="1" applyFont="1" applyFill="1" applyBorder="1" applyAlignment="1" applyProtection="1">
      <alignment horizontal="center" vertical="center" wrapText="1"/>
    </xf>
    <xf numFmtId="185" fontId="7" fillId="0" borderId="0" xfId="1" applyNumberFormat="1" applyFont="1" applyFill="1" applyBorder="1" applyAlignment="1" applyProtection="1">
      <alignment horizontal="center" vertical="center" wrapText="1"/>
    </xf>
    <xf numFmtId="185" fontId="7" fillId="0" borderId="3" xfId="1" applyNumberFormat="1" applyFont="1" applyFill="1" applyBorder="1" applyAlignment="1" applyProtection="1">
      <alignment horizontal="center" vertical="center" wrapText="1"/>
    </xf>
    <xf numFmtId="185" fontId="7" fillId="0" borderId="4" xfId="1" applyNumberFormat="1" applyFont="1" applyFill="1" applyBorder="1" applyAlignment="1" applyProtection="1">
      <alignment horizontal="center" vertical="center" wrapText="1"/>
    </xf>
    <xf numFmtId="185" fontId="7" fillId="0" borderId="5" xfId="1" applyNumberFormat="1" applyFont="1" applyFill="1" applyBorder="1" applyAlignment="1" applyProtection="1">
      <alignment horizontal="center" vertical="center" wrapText="1"/>
    </xf>
    <xf numFmtId="185" fontId="7" fillId="0" borderId="6" xfId="1" applyNumberFormat="1" applyFont="1" applyFill="1" applyBorder="1" applyAlignment="1" applyProtection="1">
      <alignment horizontal="center" vertical="center" wrapText="1"/>
    </xf>
    <xf numFmtId="0" fontId="7" fillId="0" borderId="4" xfId="1" applyFont="1" applyFill="1" applyBorder="1" applyAlignment="1" applyProtection="1">
      <alignment horizontal="justify" vertical="center" wrapText="1"/>
    </xf>
    <xf numFmtId="0" fontId="7" fillId="0" borderId="6" xfId="1" applyFont="1" applyFill="1" applyBorder="1" applyAlignment="1" applyProtection="1">
      <alignment horizontal="justify" vertical="center" wrapText="1"/>
    </xf>
    <xf numFmtId="0" fontId="4" fillId="0" borderId="9" xfId="1" applyFont="1" applyFill="1" applyBorder="1" applyAlignment="1" applyProtection="1">
      <alignment horizontal="left" vertical="center"/>
    </xf>
    <xf numFmtId="185" fontId="7" fillId="0" borderId="7" xfId="1" applyNumberFormat="1" applyFont="1" applyFill="1" applyBorder="1" applyAlignment="1" applyProtection="1">
      <alignment horizontal="center" vertical="center" wrapText="1"/>
    </xf>
    <xf numFmtId="185" fontId="7" fillId="0" borderId="9" xfId="1" applyNumberFormat="1" applyFont="1" applyFill="1" applyBorder="1" applyAlignment="1" applyProtection="1">
      <alignment horizontal="center" vertical="center" wrapText="1"/>
    </xf>
    <xf numFmtId="185" fontId="7" fillId="0" borderId="10" xfId="1" applyNumberFormat="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textRotation="255" wrapText="1"/>
    </xf>
    <xf numFmtId="0" fontId="7" fillId="0" borderId="2" xfId="1" applyFont="1" applyFill="1" applyBorder="1" applyAlignment="1" applyProtection="1">
      <alignment horizontal="center" vertical="center" textRotation="255" wrapText="1"/>
    </xf>
    <xf numFmtId="0" fontId="7" fillId="0" borderId="13" xfId="1" applyFont="1" applyFill="1" applyBorder="1" applyAlignment="1" applyProtection="1">
      <alignment horizontal="center" vertical="center" textRotation="255" wrapText="1"/>
    </xf>
    <xf numFmtId="0" fontId="7" fillId="0" borderId="8"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14" fillId="0" borderId="15" xfId="1" applyFont="1" applyFill="1" applyBorder="1" applyAlignment="1" applyProtection="1">
      <alignment horizontal="center" vertical="center" textRotation="255" wrapText="1"/>
    </xf>
    <xf numFmtId="0" fontId="14" fillId="0" borderId="2" xfId="1" applyFont="1" applyFill="1" applyBorder="1" applyAlignment="1" applyProtection="1">
      <alignment horizontal="center" vertical="center" textRotation="255" wrapText="1"/>
    </xf>
    <xf numFmtId="0" fontId="14" fillId="0" borderId="13" xfId="1" applyFont="1" applyFill="1" applyBorder="1" applyAlignment="1" applyProtection="1">
      <alignment horizontal="center" vertical="center" textRotation="255" wrapText="1"/>
    </xf>
    <xf numFmtId="0" fontId="7" fillId="0" borderId="7"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4" xfId="1" applyFont="1" applyFill="1" applyBorder="1" applyAlignment="1" applyProtection="1">
      <alignment horizontal="distributed" vertical="center" wrapText="1"/>
    </xf>
    <xf numFmtId="0" fontId="7" fillId="0" borderId="6" xfId="1" applyFont="1" applyFill="1" applyBorder="1" applyAlignment="1" applyProtection="1">
      <alignment horizontal="distributed"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1" fillId="0" borderId="5" xfId="4" applyBorder="1" applyAlignment="1">
      <alignment horizontal="left" vertical="center"/>
    </xf>
    <xf numFmtId="0" fontId="1" fillId="0" borderId="0" xfId="4" applyAlignment="1">
      <alignment horizontal="left" vertical="center"/>
    </xf>
    <xf numFmtId="0" fontId="11" fillId="0" borderId="7" xfId="4" applyFont="1" applyBorder="1" applyAlignment="1">
      <alignment horizontal="center" vertical="center" wrapText="1"/>
    </xf>
    <xf numFmtId="0" fontId="11" fillId="0" borderId="4" xfId="4" applyFont="1" applyBorder="1" applyAlignment="1">
      <alignment horizontal="center" vertical="center" wrapText="1"/>
    </xf>
    <xf numFmtId="0" fontId="2" fillId="0" borderId="0" xfId="4" applyFont="1" applyAlignment="1">
      <alignment horizontal="left" vertical="center"/>
    </xf>
    <xf numFmtId="0" fontId="8" fillId="0" borderId="5" xfId="4" applyFont="1" applyBorder="1" applyAlignment="1">
      <alignment horizontal="left" vertical="center"/>
    </xf>
    <xf numFmtId="0" fontId="8" fillId="0" borderId="0" xfId="4" applyFont="1" applyAlignment="1">
      <alignment horizontal="left" vertical="center"/>
    </xf>
    <xf numFmtId="0" fontId="11" fillId="0" borderId="8" xfId="4" applyFont="1" applyBorder="1" applyAlignment="1">
      <alignment horizontal="center" vertical="center" wrapText="1"/>
    </xf>
    <xf numFmtId="0" fontId="11" fillId="0" borderId="11" xfId="4" applyFont="1" applyBorder="1" applyAlignment="1">
      <alignment horizontal="center" vertical="center" wrapText="1"/>
    </xf>
  </cellXfs>
  <cellStyles count="5">
    <cellStyle name="桁区切り" xfId="3" builtinId="6"/>
    <cellStyle name="桁区切り 2" xfId="2"/>
    <cellStyle name="標準" xfId="0" builtinId="0"/>
    <cellStyle name="標準 3" xfId="4"/>
    <cellStyle name="標準_⑪　電気・水道・下水道・ガス"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zoomScaleNormal="100" zoomScaleSheetLayoutView="160" workbookViewId="0">
      <selection sqref="A1:L1"/>
    </sheetView>
  </sheetViews>
  <sheetFormatPr defaultColWidth="9" defaultRowHeight="13.2" x14ac:dyDescent="0.2"/>
  <cols>
    <col min="1" max="1" width="0.44140625" style="72" customWidth="1"/>
    <col min="2" max="2" width="17.33203125" style="72" customWidth="1"/>
    <col min="3" max="3" width="5.77734375" style="74" customWidth="1"/>
    <col min="4" max="4" width="12.33203125" style="73" customWidth="1"/>
    <col min="5" max="5" width="0.6640625" style="72" customWidth="1"/>
    <col min="6" max="6" width="12.33203125" style="73" customWidth="1"/>
    <col min="7" max="7" width="0.6640625" style="72" customWidth="1"/>
    <col min="8" max="8" width="12.33203125" style="73" customWidth="1"/>
    <col min="9" max="9" width="0.6640625" style="72" customWidth="1"/>
    <col min="10" max="10" width="12.33203125" style="73" customWidth="1"/>
    <col min="11" max="11" width="0.6640625" style="72" customWidth="1"/>
    <col min="12" max="12" width="12.33203125" style="73" customWidth="1"/>
    <col min="13" max="13" width="0.6640625" style="72" customWidth="1"/>
    <col min="14" max="16384" width="9" style="72"/>
  </cols>
  <sheetData>
    <row r="1" spans="1:13" ht="23.1" customHeight="1" x14ac:dyDescent="0.2">
      <c r="A1" s="154" t="s">
        <v>103</v>
      </c>
      <c r="B1" s="154"/>
      <c r="C1" s="154"/>
      <c r="D1" s="154"/>
      <c r="E1" s="154"/>
      <c r="F1" s="154"/>
      <c r="G1" s="154"/>
      <c r="H1" s="154"/>
      <c r="I1" s="154"/>
      <c r="J1" s="154"/>
      <c r="K1" s="154"/>
      <c r="L1" s="154"/>
      <c r="M1" s="50"/>
    </row>
    <row r="2" spans="1:13" ht="23.1" customHeight="1" x14ac:dyDescent="0.2">
      <c r="A2" s="50"/>
      <c r="B2" s="50"/>
      <c r="C2" s="51"/>
      <c r="D2" s="52"/>
      <c r="E2" s="50"/>
      <c r="F2" s="52"/>
      <c r="G2" s="50"/>
      <c r="H2" s="52"/>
      <c r="I2" s="50"/>
      <c r="J2" s="52"/>
      <c r="K2" s="50"/>
      <c r="L2" s="52"/>
      <c r="M2" s="50"/>
    </row>
    <row r="3" spans="1:13" ht="23.1" customHeight="1" x14ac:dyDescent="0.2">
      <c r="A3" s="50"/>
      <c r="B3" s="155" t="s">
        <v>78</v>
      </c>
      <c r="C3" s="155"/>
      <c r="D3" s="155"/>
      <c r="E3" s="155"/>
      <c r="F3" s="155"/>
      <c r="G3" s="155"/>
      <c r="H3" s="155"/>
      <c r="I3" s="155"/>
      <c r="J3" s="155"/>
      <c r="K3" s="155"/>
      <c r="L3" s="155"/>
      <c r="M3" s="50"/>
    </row>
    <row r="4" spans="1:13" ht="24.9" customHeight="1" x14ac:dyDescent="0.2">
      <c r="A4" s="156" t="s">
        <v>0</v>
      </c>
      <c r="B4" s="157"/>
      <c r="C4" s="158"/>
      <c r="D4" s="132" t="s">
        <v>65</v>
      </c>
      <c r="E4" s="133"/>
      <c r="F4" s="132" t="s">
        <v>72</v>
      </c>
      <c r="G4" s="133"/>
      <c r="H4" s="132" t="s">
        <v>99</v>
      </c>
      <c r="I4" s="133"/>
      <c r="J4" s="156" t="s">
        <v>113</v>
      </c>
      <c r="K4" s="158"/>
      <c r="L4" s="156" t="s">
        <v>119</v>
      </c>
      <c r="M4" s="158"/>
    </row>
    <row r="5" spans="1:13" ht="24.9" customHeight="1" x14ac:dyDescent="0.2">
      <c r="A5" s="53"/>
      <c r="B5" s="45" t="s">
        <v>98</v>
      </c>
      <c r="C5" s="46" t="s">
        <v>97</v>
      </c>
      <c r="D5" s="47">
        <v>164634</v>
      </c>
      <c r="E5" s="3"/>
      <c r="F5" s="47">
        <v>163866</v>
      </c>
      <c r="G5" s="3"/>
      <c r="H5" s="47">
        <v>161786</v>
      </c>
      <c r="I5" s="3"/>
      <c r="J5" s="47">
        <v>161429</v>
      </c>
      <c r="K5" s="3"/>
      <c r="L5" s="139">
        <v>160820</v>
      </c>
      <c r="M5" s="3"/>
    </row>
    <row r="6" spans="1:13" ht="24.9" customHeight="1" x14ac:dyDescent="0.2">
      <c r="A6" s="53"/>
      <c r="B6" s="45" t="s">
        <v>35</v>
      </c>
      <c r="C6" s="46" t="s">
        <v>96</v>
      </c>
      <c r="D6" s="47">
        <v>78011</v>
      </c>
      <c r="E6" s="3"/>
      <c r="F6" s="47">
        <v>78288</v>
      </c>
      <c r="G6" s="3"/>
      <c r="H6" s="47">
        <v>79083</v>
      </c>
      <c r="I6" s="3"/>
      <c r="J6" s="47">
        <v>79728</v>
      </c>
      <c r="K6" s="3"/>
      <c r="L6" s="139">
        <v>80102</v>
      </c>
      <c r="M6" s="3"/>
    </row>
    <row r="7" spans="1:13" ht="24.9" customHeight="1" x14ac:dyDescent="0.2">
      <c r="A7" s="53"/>
      <c r="B7" s="45" t="s">
        <v>95</v>
      </c>
      <c r="C7" s="46" t="s">
        <v>1</v>
      </c>
      <c r="D7" s="47">
        <v>2198084</v>
      </c>
      <c r="E7" s="3"/>
      <c r="F7" s="47">
        <v>1907955</v>
      </c>
      <c r="G7" s="3"/>
      <c r="H7" s="47">
        <v>2163300</v>
      </c>
      <c r="I7" s="3"/>
      <c r="J7" s="47">
        <v>1582807</v>
      </c>
      <c r="K7" s="3"/>
      <c r="L7" s="139">
        <v>2131647</v>
      </c>
      <c r="M7" s="3"/>
    </row>
    <row r="8" spans="1:13" ht="24.9" customHeight="1" x14ac:dyDescent="0.2">
      <c r="A8" s="53"/>
      <c r="B8" s="45" t="s">
        <v>2</v>
      </c>
      <c r="C8" s="46" t="s">
        <v>3</v>
      </c>
      <c r="D8" s="12" t="s">
        <v>94</v>
      </c>
      <c r="E8" s="3"/>
      <c r="F8" s="12" t="s">
        <v>94</v>
      </c>
      <c r="G8" s="3"/>
      <c r="H8" s="12" t="s">
        <v>94</v>
      </c>
      <c r="I8" s="3"/>
      <c r="J8" s="95" t="s">
        <v>116</v>
      </c>
      <c r="K8" s="3"/>
      <c r="L8" s="140" t="s">
        <v>127</v>
      </c>
      <c r="M8" s="3"/>
    </row>
    <row r="9" spans="1:13" ht="24.9" customHeight="1" x14ac:dyDescent="0.2">
      <c r="A9" s="53"/>
      <c r="B9" s="45" t="s">
        <v>58</v>
      </c>
      <c r="C9" s="46" t="s">
        <v>4</v>
      </c>
      <c r="D9" s="47">
        <v>19538279</v>
      </c>
      <c r="E9" s="3"/>
      <c r="F9" s="47">
        <v>19775665</v>
      </c>
      <c r="G9" s="3"/>
      <c r="H9" s="47">
        <v>19837975</v>
      </c>
      <c r="I9" s="3"/>
      <c r="J9" s="47">
        <v>19250368</v>
      </c>
      <c r="K9" s="3"/>
      <c r="L9" s="139">
        <v>19291976</v>
      </c>
      <c r="M9" s="3"/>
    </row>
    <row r="10" spans="1:13" ht="24.9" customHeight="1" x14ac:dyDescent="0.2">
      <c r="A10" s="53"/>
      <c r="B10" s="45" t="s">
        <v>76</v>
      </c>
      <c r="C10" s="46" t="s">
        <v>59</v>
      </c>
      <c r="D10" s="47">
        <v>18290519</v>
      </c>
      <c r="E10" s="3"/>
      <c r="F10" s="47">
        <v>18478166</v>
      </c>
      <c r="G10" s="3"/>
      <c r="H10" s="47">
        <v>18314752</v>
      </c>
      <c r="I10" s="3"/>
      <c r="J10" s="47">
        <v>17897351</v>
      </c>
      <c r="K10" s="3"/>
      <c r="L10" s="139">
        <v>17630762</v>
      </c>
      <c r="M10" s="3"/>
    </row>
    <row r="11" spans="1:13" ht="24.9" customHeight="1" x14ac:dyDescent="0.2">
      <c r="A11" s="54"/>
      <c r="B11" s="48" t="s">
        <v>36</v>
      </c>
      <c r="C11" s="65" t="s">
        <v>77</v>
      </c>
      <c r="D11" s="49">
        <v>324</v>
      </c>
      <c r="E11" s="4"/>
      <c r="F11" s="49">
        <v>331</v>
      </c>
      <c r="G11" s="4"/>
      <c r="H11" s="49">
        <v>336</v>
      </c>
      <c r="I11" s="4"/>
      <c r="J11" s="49">
        <v>327</v>
      </c>
      <c r="K11" s="4"/>
      <c r="L11" s="141">
        <v>328</v>
      </c>
      <c r="M11" s="4"/>
    </row>
    <row r="12" spans="1:13" ht="23.1" customHeight="1" x14ac:dyDescent="0.2"/>
    <row r="13" spans="1:13" s="55" customFormat="1" ht="23.1" customHeight="1" x14ac:dyDescent="0.2">
      <c r="A13" s="154" t="s">
        <v>48</v>
      </c>
      <c r="B13" s="154"/>
      <c r="C13" s="154"/>
      <c r="D13" s="154"/>
      <c r="E13" s="154"/>
      <c r="F13" s="154"/>
      <c r="G13" s="154"/>
      <c r="H13" s="154"/>
      <c r="I13" s="154"/>
      <c r="J13" s="154"/>
      <c r="K13" s="154"/>
      <c r="L13" s="154"/>
      <c r="M13" s="50"/>
    </row>
    <row r="14" spans="1:13" s="55" customFormat="1" ht="23.1" customHeight="1" x14ac:dyDescent="0.2">
      <c r="A14" s="50"/>
      <c r="B14" s="50"/>
      <c r="C14" s="51"/>
      <c r="D14" s="52"/>
      <c r="E14" s="50"/>
      <c r="F14" s="52"/>
      <c r="G14" s="50"/>
      <c r="H14" s="52"/>
      <c r="I14" s="50"/>
      <c r="J14" s="52"/>
      <c r="K14" s="50"/>
      <c r="L14" s="52"/>
      <c r="M14" s="50"/>
    </row>
    <row r="15" spans="1:13" s="55" customFormat="1" ht="23.1" customHeight="1" x14ac:dyDescent="0.2">
      <c r="A15" s="50"/>
      <c r="B15" s="155" t="s">
        <v>78</v>
      </c>
      <c r="C15" s="155"/>
      <c r="D15" s="155"/>
      <c r="E15" s="155"/>
      <c r="F15" s="155"/>
      <c r="G15" s="155"/>
      <c r="H15" s="155"/>
      <c r="I15" s="155"/>
      <c r="J15" s="155"/>
      <c r="K15" s="155"/>
      <c r="L15" s="155"/>
      <c r="M15" s="50"/>
    </row>
    <row r="16" spans="1:13" s="55" customFormat="1" ht="24.9" customHeight="1" x14ac:dyDescent="0.2">
      <c r="A16" s="156" t="s">
        <v>0</v>
      </c>
      <c r="B16" s="157"/>
      <c r="C16" s="158"/>
      <c r="D16" s="132" t="s">
        <v>65</v>
      </c>
      <c r="E16" s="133"/>
      <c r="F16" s="132" t="s">
        <v>72</v>
      </c>
      <c r="G16" s="133"/>
      <c r="H16" s="132" t="s">
        <v>99</v>
      </c>
      <c r="I16" s="133"/>
      <c r="J16" s="156" t="s">
        <v>113</v>
      </c>
      <c r="K16" s="158"/>
      <c r="L16" s="156" t="s">
        <v>119</v>
      </c>
      <c r="M16" s="158"/>
    </row>
    <row r="17" spans="1:13" s="55" customFormat="1" ht="24.9" customHeight="1" x14ac:dyDescent="0.2">
      <c r="A17" s="53"/>
      <c r="B17" s="45" t="s">
        <v>38</v>
      </c>
      <c r="C17" s="46" t="s">
        <v>93</v>
      </c>
      <c r="D17" s="47">
        <v>2580</v>
      </c>
      <c r="E17" s="3"/>
      <c r="F17" s="47">
        <v>2578</v>
      </c>
      <c r="G17" s="3"/>
      <c r="H17" s="47">
        <v>2578</v>
      </c>
      <c r="I17" s="3"/>
      <c r="J17" s="47">
        <v>2578</v>
      </c>
      <c r="K17" s="3"/>
      <c r="L17" s="139">
        <v>2578</v>
      </c>
      <c r="M17" s="3"/>
    </row>
    <row r="18" spans="1:13" s="55" customFormat="1" ht="24.9" customHeight="1" x14ac:dyDescent="0.2">
      <c r="A18" s="53"/>
      <c r="B18" s="45" t="s">
        <v>39</v>
      </c>
      <c r="C18" s="46" t="s">
        <v>93</v>
      </c>
      <c r="D18" s="47">
        <v>2443</v>
      </c>
      <c r="E18" s="3"/>
      <c r="F18" s="47">
        <v>2470</v>
      </c>
      <c r="G18" s="3"/>
      <c r="H18" s="47">
        <v>2471</v>
      </c>
      <c r="I18" s="3"/>
      <c r="J18" s="47">
        <v>2507</v>
      </c>
      <c r="K18" s="3"/>
      <c r="L18" s="139">
        <v>2507</v>
      </c>
      <c r="M18" s="3"/>
    </row>
    <row r="19" spans="1:13" s="55" customFormat="1" ht="24.9" customHeight="1" x14ac:dyDescent="0.2">
      <c r="A19" s="53"/>
      <c r="B19" s="45" t="s">
        <v>40</v>
      </c>
      <c r="C19" s="46" t="s">
        <v>91</v>
      </c>
      <c r="D19" s="56">
        <v>98.2</v>
      </c>
      <c r="E19" s="3"/>
      <c r="F19" s="56">
        <v>98.2</v>
      </c>
      <c r="G19" s="3"/>
      <c r="H19" s="56">
        <v>98.2</v>
      </c>
      <c r="I19" s="3"/>
      <c r="J19" s="56">
        <v>98.2</v>
      </c>
      <c r="K19" s="3"/>
      <c r="L19" s="142">
        <v>98.2</v>
      </c>
      <c r="M19" s="3"/>
    </row>
    <row r="20" spans="1:13" s="55" customFormat="1" ht="24.9" customHeight="1" x14ac:dyDescent="0.2">
      <c r="A20" s="53"/>
      <c r="B20" s="45" t="s">
        <v>41</v>
      </c>
      <c r="C20" s="46" t="s">
        <v>42</v>
      </c>
      <c r="D20" s="57">
        <v>128983</v>
      </c>
      <c r="E20" s="3"/>
      <c r="F20" s="57">
        <v>129037</v>
      </c>
      <c r="G20" s="3"/>
      <c r="H20" s="57">
        <v>129973</v>
      </c>
      <c r="I20" s="3"/>
      <c r="J20" s="57">
        <v>130490</v>
      </c>
      <c r="K20" s="3"/>
      <c r="L20" s="143">
        <v>130498</v>
      </c>
      <c r="M20" s="3"/>
    </row>
    <row r="21" spans="1:13" s="55" customFormat="1" ht="24.9" customHeight="1" x14ac:dyDescent="0.2">
      <c r="A21" s="53"/>
      <c r="B21" s="45" t="s">
        <v>43</v>
      </c>
      <c r="C21" s="46" t="s">
        <v>1</v>
      </c>
      <c r="D21" s="47">
        <v>2082842</v>
      </c>
      <c r="E21" s="3"/>
      <c r="F21" s="47">
        <v>2100041</v>
      </c>
      <c r="G21" s="3"/>
      <c r="H21" s="47">
        <v>2084759</v>
      </c>
      <c r="I21" s="3"/>
      <c r="J21" s="47">
        <v>2060445</v>
      </c>
      <c r="K21" s="3"/>
      <c r="L21" s="139">
        <v>2075758</v>
      </c>
      <c r="M21" s="3"/>
    </row>
    <row r="22" spans="1:13" s="55" customFormat="1" ht="24.9" customHeight="1" x14ac:dyDescent="0.2">
      <c r="A22" s="53"/>
      <c r="B22" s="45" t="s">
        <v>2</v>
      </c>
      <c r="C22" s="46" t="s">
        <v>3</v>
      </c>
      <c r="D22" s="58" t="s">
        <v>92</v>
      </c>
      <c r="E22" s="3"/>
      <c r="F22" s="58" t="s">
        <v>92</v>
      </c>
      <c r="G22" s="3"/>
      <c r="H22" s="58" t="s">
        <v>92</v>
      </c>
      <c r="I22" s="3"/>
      <c r="J22" s="58" t="s">
        <v>117</v>
      </c>
      <c r="K22" s="3"/>
      <c r="L22" s="144" t="s">
        <v>128</v>
      </c>
      <c r="M22" s="3"/>
    </row>
    <row r="23" spans="1:13" s="55" customFormat="1" ht="24.9" customHeight="1" x14ac:dyDescent="0.2">
      <c r="A23" s="53"/>
      <c r="B23" s="45" t="s">
        <v>44</v>
      </c>
      <c r="C23" s="46" t="s">
        <v>4</v>
      </c>
      <c r="D23" s="47">
        <v>14581029</v>
      </c>
      <c r="E23" s="3"/>
      <c r="F23" s="47">
        <v>14851851</v>
      </c>
      <c r="G23" s="3"/>
      <c r="H23" s="47">
        <v>14783822</v>
      </c>
      <c r="I23" s="3"/>
      <c r="J23" s="47">
        <v>14624588</v>
      </c>
      <c r="K23" s="3"/>
      <c r="L23" s="139">
        <v>14483766</v>
      </c>
      <c r="M23" s="3"/>
    </row>
    <row r="24" spans="1:13" s="55" customFormat="1" ht="24.9" customHeight="1" x14ac:dyDescent="0.2">
      <c r="A24" s="54"/>
      <c r="B24" s="48" t="s">
        <v>45</v>
      </c>
      <c r="C24" s="65" t="s">
        <v>91</v>
      </c>
      <c r="D24" s="59">
        <v>96.3</v>
      </c>
      <c r="E24" s="4"/>
      <c r="F24" s="59">
        <v>99.2</v>
      </c>
      <c r="G24" s="4"/>
      <c r="H24" s="59">
        <v>99.1</v>
      </c>
      <c r="I24" s="4"/>
      <c r="J24" s="59">
        <v>99.4</v>
      </c>
      <c r="K24" s="4"/>
      <c r="L24" s="145">
        <v>99.2</v>
      </c>
      <c r="M24" s="4"/>
    </row>
    <row r="25" spans="1:13" s="71" customFormat="1" ht="13.5" customHeight="1" x14ac:dyDescent="0.15">
      <c r="A25" s="159"/>
      <c r="B25" s="160"/>
      <c r="C25" s="160"/>
      <c r="D25" s="160"/>
      <c r="E25" s="160"/>
      <c r="F25" s="160"/>
      <c r="G25" s="160"/>
      <c r="H25" s="160"/>
      <c r="I25" s="160"/>
      <c r="J25" s="160"/>
      <c r="K25" s="160"/>
      <c r="L25" s="160"/>
    </row>
    <row r="26" spans="1:13" ht="18" customHeight="1" x14ac:dyDescent="0.2"/>
    <row r="27" spans="1:13" ht="14.1" customHeight="1" x14ac:dyDescent="0.2"/>
    <row r="28" spans="1:13" ht="14.1" customHeight="1" x14ac:dyDescent="0.2">
      <c r="H28" s="75"/>
    </row>
    <row r="29" spans="1:13" ht="23.1" customHeight="1" x14ac:dyDescent="0.2"/>
    <row r="30" spans="1:13" ht="18" customHeight="1" x14ac:dyDescent="0.2"/>
    <row r="31" spans="1:13" ht="18" customHeight="1" x14ac:dyDescent="0.2"/>
  </sheetData>
  <sheetProtection algorithmName="SHA-512" hashValue="cIfzlcuxxkW5y+qWYo+eqwN9XoUcIAoCzwqtYIlU8//j7AcQoR3EsNAE0jxGMexhiVFiJlagCDnQMo0KliMKbw==" saltValue="YOGET17fVZSKTBfYNMmapg==" spinCount="100000" sheet="1" objects="1" scenarios="1"/>
  <mergeCells count="11">
    <mergeCell ref="A25:L25"/>
    <mergeCell ref="A13:L13"/>
    <mergeCell ref="B15:L15"/>
    <mergeCell ref="A16:C16"/>
    <mergeCell ref="J16:K16"/>
    <mergeCell ref="L16:M16"/>
    <mergeCell ref="A1:L1"/>
    <mergeCell ref="B3:L3"/>
    <mergeCell ref="A4:C4"/>
    <mergeCell ref="J4:K4"/>
    <mergeCell ref="L4:M4"/>
  </mergeCells>
  <phoneticPr fontId="5"/>
  <pageMargins left="0.70866141732283472" right="0.70866141732283472"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showGridLines="0" zoomScaleNormal="100" zoomScaleSheetLayoutView="110" workbookViewId="0">
      <selection sqref="A1:K1"/>
    </sheetView>
  </sheetViews>
  <sheetFormatPr defaultColWidth="9" defaultRowHeight="13.2" x14ac:dyDescent="0.2"/>
  <cols>
    <col min="1" max="1" width="3.6640625" style="8" customWidth="1"/>
    <col min="2" max="2" width="12.6640625" style="8" customWidth="1"/>
    <col min="3" max="3" width="13.77734375" style="8" customWidth="1"/>
    <col min="4" max="4" width="3.6640625" style="9" customWidth="1"/>
    <col min="5" max="5" width="0.6640625" style="8" customWidth="1"/>
    <col min="6" max="6" width="10.6640625" style="8" customWidth="1"/>
    <col min="7" max="7" width="6.109375" style="9" customWidth="1"/>
    <col min="8" max="8" width="0.6640625" style="8" customWidth="1"/>
    <col min="9" max="9" width="17.33203125" style="9" customWidth="1"/>
    <col min="10" max="10" width="0.6640625" style="8" customWidth="1"/>
    <col min="11" max="11" width="17.33203125" style="9" customWidth="1"/>
    <col min="12" max="12" width="0.6640625" style="8" customWidth="1"/>
    <col min="13" max="15" width="9" style="8"/>
    <col min="16" max="16" width="3.6640625" style="8" customWidth="1"/>
    <col min="17" max="17" width="9" style="8"/>
    <col min="18" max="18" width="3.6640625" style="8" customWidth="1"/>
    <col min="19" max="16384" width="9" style="8"/>
  </cols>
  <sheetData>
    <row r="1" spans="1:16" s="13" customFormat="1" ht="23.1" customHeight="1" x14ac:dyDescent="0.2">
      <c r="A1" s="189" t="s">
        <v>57</v>
      </c>
      <c r="B1" s="189"/>
      <c r="C1" s="189"/>
      <c r="D1" s="189"/>
      <c r="E1" s="189"/>
      <c r="F1" s="189"/>
      <c r="G1" s="189"/>
      <c r="H1" s="189"/>
      <c r="I1" s="189"/>
      <c r="J1" s="189"/>
      <c r="K1" s="189"/>
      <c r="L1" s="17"/>
    </row>
    <row r="2" spans="1:16" s="13" customFormat="1" ht="23.1" customHeight="1" x14ac:dyDescent="0.2">
      <c r="A2" s="190" t="s">
        <v>46</v>
      </c>
      <c r="B2" s="172"/>
      <c r="C2" s="172"/>
      <c r="D2" s="172"/>
      <c r="E2" s="172"/>
      <c r="F2" s="172"/>
      <c r="G2" s="172"/>
      <c r="H2" s="172"/>
      <c r="I2" s="172"/>
      <c r="J2" s="172"/>
      <c r="K2" s="172"/>
      <c r="L2" s="17"/>
    </row>
    <row r="3" spans="1:16" s="13" customFormat="1" ht="18" customHeight="1" x14ac:dyDescent="0.2">
      <c r="A3" s="191" t="s">
        <v>64</v>
      </c>
      <c r="B3" s="192"/>
      <c r="C3" s="192"/>
      <c r="D3" s="192"/>
      <c r="E3" s="192"/>
      <c r="F3" s="192"/>
      <c r="G3" s="192"/>
      <c r="H3" s="192"/>
      <c r="I3" s="192"/>
      <c r="J3" s="192"/>
      <c r="K3" s="192"/>
      <c r="L3" s="17"/>
    </row>
    <row r="4" spans="1:16" s="13" customFormat="1" ht="24" customHeight="1" x14ac:dyDescent="0.2">
      <c r="A4" s="193" t="s">
        <v>108</v>
      </c>
      <c r="B4" s="194"/>
      <c r="C4" s="193" t="s">
        <v>107</v>
      </c>
      <c r="D4" s="195"/>
      <c r="E4" s="194"/>
      <c r="F4" s="193" t="s">
        <v>5</v>
      </c>
      <c r="G4" s="195"/>
      <c r="H4" s="194"/>
      <c r="I4" s="196" t="s">
        <v>106</v>
      </c>
      <c r="J4" s="197"/>
      <c r="K4" s="198" t="s">
        <v>104</v>
      </c>
      <c r="L4" s="199"/>
    </row>
    <row r="5" spans="1:16" s="13" customFormat="1" ht="13.5" customHeight="1" x14ac:dyDescent="0.2">
      <c r="A5" s="185"/>
      <c r="B5" s="186"/>
      <c r="C5" s="187" t="s">
        <v>6</v>
      </c>
      <c r="D5" s="188"/>
      <c r="E5" s="18"/>
      <c r="F5" s="187" t="s">
        <v>6</v>
      </c>
      <c r="G5" s="188"/>
      <c r="H5" s="18"/>
      <c r="I5" s="152" t="s">
        <v>7</v>
      </c>
      <c r="J5" s="18"/>
      <c r="K5" s="19" t="s">
        <v>7</v>
      </c>
      <c r="L5" s="20"/>
      <c r="N5" s="67"/>
      <c r="O5" s="182"/>
      <c r="P5" s="182"/>
    </row>
    <row r="6" spans="1:16" s="13" customFormat="1" ht="14.1" customHeight="1" x14ac:dyDescent="0.2">
      <c r="A6" s="179" t="s">
        <v>125</v>
      </c>
      <c r="B6" s="180"/>
      <c r="C6" s="70">
        <v>2443.4</v>
      </c>
      <c r="D6" s="61"/>
      <c r="E6" s="16"/>
      <c r="F6" s="181">
        <v>5.9</v>
      </c>
      <c r="G6" s="182"/>
      <c r="H6" s="68"/>
      <c r="I6" s="69">
        <v>94.7</v>
      </c>
      <c r="J6" s="68"/>
      <c r="K6" s="151">
        <v>98.2</v>
      </c>
      <c r="L6" s="20"/>
    </row>
    <row r="7" spans="1:16" s="13" customFormat="1" ht="14.1" customHeight="1" x14ac:dyDescent="0.2">
      <c r="A7" s="179" t="s">
        <v>75</v>
      </c>
      <c r="B7" s="180"/>
      <c r="C7" s="70">
        <v>2470.1</v>
      </c>
      <c r="D7" s="61"/>
      <c r="E7" s="11"/>
      <c r="F7" s="181">
        <f>C7-C6</f>
        <v>26.699999999999818</v>
      </c>
      <c r="G7" s="182"/>
      <c r="H7" s="68"/>
      <c r="I7" s="69">
        <v>95.8</v>
      </c>
      <c r="J7" s="68"/>
      <c r="K7" s="151">
        <v>98.2</v>
      </c>
      <c r="L7" s="20"/>
    </row>
    <row r="8" spans="1:16" s="67" customFormat="1" ht="14.1" customHeight="1" x14ac:dyDescent="0.2">
      <c r="A8" s="183" t="s">
        <v>90</v>
      </c>
      <c r="B8" s="184"/>
      <c r="C8" s="86">
        <v>2470.6999999999998</v>
      </c>
      <c r="D8" s="62"/>
      <c r="E8" s="11"/>
      <c r="F8" s="181">
        <f>C8-C7</f>
        <v>0.59999999999990905</v>
      </c>
      <c r="G8" s="182"/>
      <c r="H8" s="68"/>
      <c r="I8" s="87">
        <v>95.8</v>
      </c>
      <c r="J8" s="88"/>
      <c r="K8" s="147">
        <v>98.2</v>
      </c>
      <c r="L8" s="20"/>
    </row>
    <row r="9" spans="1:16" s="67" customFormat="1" ht="14.1" customHeight="1" x14ac:dyDescent="0.2">
      <c r="A9" s="183" t="s">
        <v>112</v>
      </c>
      <c r="B9" s="184"/>
      <c r="C9" s="86">
        <v>2506.9</v>
      </c>
      <c r="D9" s="136"/>
      <c r="E9" s="137"/>
      <c r="F9" s="166">
        <f>C9-C8</f>
        <v>36.200000000000273</v>
      </c>
      <c r="G9" s="167"/>
      <c r="H9" s="88"/>
      <c r="I9" s="87">
        <v>97.2</v>
      </c>
      <c r="J9" s="88"/>
      <c r="K9" s="147">
        <v>98.2</v>
      </c>
      <c r="L9" s="138"/>
    </row>
    <row r="10" spans="1:16" s="67" customFormat="1" ht="14.1" customHeight="1" x14ac:dyDescent="0.2">
      <c r="A10" s="164" t="s">
        <v>124</v>
      </c>
      <c r="B10" s="165"/>
      <c r="C10" s="78">
        <v>2506.9</v>
      </c>
      <c r="D10" s="79"/>
      <c r="E10" s="80"/>
      <c r="F10" s="166">
        <f>C10-C9</f>
        <v>0</v>
      </c>
      <c r="G10" s="167"/>
      <c r="H10" s="81"/>
      <c r="I10" s="82">
        <v>97.2</v>
      </c>
      <c r="J10" s="81"/>
      <c r="K10" s="83">
        <v>98.2</v>
      </c>
      <c r="L10" s="84"/>
    </row>
    <row r="11" spans="1:16" s="13" customFormat="1" ht="13.5" customHeight="1" x14ac:dyDescent="0.2">
      <c r="A11" s="168" t="s">
        <v>118</v>
      </c>
      <c r="B11" s="169"/>
      <c r="C11" s="169"/>
      <c r="D11" s="169"/>
      <c r="E11" s="169"/>
      <c r="F11" s="169"/>
      <c r="G11" s="169"/>
      <c r="H11" s="169"/>
      <c r="I11" s="169"/>
      <c r="J11" s="169"/>
      <c r="K11" s="169"/>
      <c r="L11" s="169"/>
    </row>
    <row r="12" spans="1:16" s="13" customFormat="1" ht="13.5" customHeight="1" x14ac:dyDescent="0.2">
      <c r="A12" s="148" t="s">
        <v>129</v>
      </c>
      <c r="B12" s="153"/>
      <c r="C12" s="85"/>
      <c r="D12" s="85"/>
      <c r="E12" s="85"/>
      <c r="F12" s="85"/>
      <c r="G12" s="85"/>
      <c r="H12" s="85"/>
      <c r="I12" s="85"/>
      <c r="J12" s="85"/>
      <c r="K12" s="85"/>
      <c r="L12" s="85"/>
    </row>
    <row r="13" spans="1:16" s="13" customFormat="1" ht="13.5" customHeight="1" x14ac:dyDescent="0.2">
      <c r="A13" s="170"/>
      <c r="B13" s="171"/>
      <c r="C13" s="171"/>
      <c r="D13" s="171"/>
      <c r="E13" s="171"/>
      <c r="F13" s="171"/>
      <c r="G13" s="171"/>
      <c r="H13" s="171"/>
      <c r="I13" s="171"/>
      <c r="J13" s="171"/>
      <c r="K13" s="171"/>
      <c r="L13" s="17"/>
    </row>
    <row r="14" spans="1:16" s="13" customFormat="1" ht="18" customHeight="1" x14ac:dyDescent="0.2">
      <c r="A14" s="172" t="s">
        <v>47</v>
      </c>
      <c r="B14" s="172"/>
      <c r="C14" s="172"/>
      <c r="D14" s="172"/>
      <c r="E14" s="172"/>
      <c r="F14" s="172"/>
      <c r="G14" s="172"/>
      <c r="H14" s="172"/>
      <c r="I14" s="172"/>
      <c r="J14" s="172"/>
      <c r="K14" s="172"/>
      <c r="L14" s="17"/>
    </row>
    <row r="15" spans="1:16" s="13" customFormat="1" ht="14.1" customHeight="1" x14ac:dyDescent="0.2">
      <c r="A15" s="60" t="s">
        <v>61</v>
      </c>
      <c r="B15" s="173" t="s">
        <v>8</v>
      </c>
      <c r="C15" s="173"/>
      <c r="D15" s="149"/>
      <c r="E15" s="21"/>
      <c r="F15" s="22">
        <v>25770</v>
      </c>
      <c r="G15" s="23" t="s">
        <v>9</v>
      </c>
      <c r="H15" s="24"/>
      <c r="I15" s="25"/>
      <c r="J15" s="17"/>
      <c r="K15" s="17"/>
      <c r="L15" s="17"/>
    </row>
    <row r="16" spans="1:16" s="13" customFormat="1" ht="14.1" customHeight="1" x14ac:dyDescent="0.2">
      <c r="A16" s="26"/>
      <c r="B16" s="174" t="s">
        <v>122</v>
      </c>
      <c r="C16" s="174"/>
      <c r="D16" s="77"/>
      <c r="E16" s="27"/>
      <c r="F16" s="14">
        <v>20553</v>
      </c>
      <c r="G16" s="150" t="s">
        <v>9</v>
      </c>
      <c r="H16" s="24"/>
      <c r="I16" s="25"/>
      <c r="J16" s="17"/>
      <c r="K16" s="17"/>
      <c r="L16" s="28"/>
      <c r="M16" s="5"/>
    </row>
    <row r="17" spans="1:12" s="13" customFormat="1" ht="14.1" customHeight="1" x14ac:dyDescent="0.2">
      <c r="A17" s="29"/>
      <c r="B17" s="161" t="s">
        <v>10</v>
      </c>
      <c r="C17" s="161"/>
      <c r="D17" s="146"/>
      <c r="E17" s="30"/>
      <c r="F17" s="10">
        <v>79.8</v>
      </c>
      <c r="G17" s="76" t="s">
        <v>11</v>
      </c>
      <c r="H17" s="64"/>
      <c r="I17" s="25"/>
      <c r="J17" s="17"/>
      <c r="K17" s="17"/>
      <c r="L17" s="17"/>
    </row>
    <row r="18" spans="1:12" s="13" customFormat="1" ht="14.1" customHeight="1" x14ac:dyDescent="0.2">
      <c r="A18" s="31" t="s">
        <v>49</v>
      </c>
      <c r="B18" s="28"/>
      <c r="C18" s="28"/>
      <c r="D18" s="28"/>
      <c r="E18" s="28"/>
      <c r="F18" s="28"/>
      <c r="G18" s="28"/>
      <c r="H18" s="28"/>
      <c r="I18" s="28"/>
      <c r="J18" s="28"/>
      <c r="K18" s="28"/>
      <c r="L18" s="17"/>
    </row>
    <row r="19" spans="1:12" s="13" customFormat="1" ht="13.5" customHeight="1" x14ac:dyDescent="0.2">
      <c r="A19" s="31"/>
      <c r="B19" s="28"/>
      <c r="C19" s="28"/>
      <c r="D19" s="28"/>
      <c r="E19" s="28"/>
      <c r="F19" s="28"/>
      <c r="G19" s="28"/>
      <c r="H19" s="28"/>
      <c r="I19" s="28"/>
      <c r="J19" s="28"/>
      <c r="K19" s="28"/>
      <c r="L19" s="17"/>
    </row>
    <row r="20" spans="1:12" s="13" customFormat="1" ht="18" customHeight="1" x14ac:dyDescent="0.2">
      <c r="A20" s="172" t="s">
        <v>62</v>
      </c>
      <c r="B20" s="172"/>
      <c r="C20" s="172"/>
      <c r="D20" s="172"/>
      <c r="E20" s="172"/>
      <c r="F20" s="172"/>
      <c r="G20" s="172"/>
      <c r="H20" s="172"/>
      <c r="I20" s="172"/>
      <c r="J20" s="172"/>
      <c r="K20" s="17"/>
      <c r="L20" s="17"/>
    </row>
    <row r="21" spans="1:12" s="15" customFormat="1" ht="15" customHeight="1" x14ac:dyDescent="0.2">
      <c r="A21" s="32"/>
      <c r="B21" s="175" t="s">
        <v>12</v>
      </c>
      <c r="C21" s="175"/>
      <c r="D21" s="175"/>
      <c r="E21" s="176"/>
      <c r="F21" s="177" t="s">
        <v>105</v>
      </c>
      <c r="G21" s="178"/>
      <c r="H21" s="33"/>
      <c r="I21" s="33"/>
      <c r="J21" s="17"/>
      <c r="K21" s="17"/>
      <c r="L21" s="34"/>
    </row>
    <row r="22" spans="1:12" s="15" customFormat="1" ht="15" customHeight="1" x14ac:dyDescent="0.2">
      <c r="A22" s="29"/>
      <c r="B22" s="161" t="s">
        <v>13</v>
      </c>
      <c r="C22" s="161"/>
      <c r="D22" s="35"/>
      <c r="E22" s="36"/>
      <c r="F22" s="162">
        <v>29621</v>
      </c>
      <c r="G22" s="163"/>
      <c r="H22" s="37"/>
      <c r="I22" s="37"/>
      <c r="J22" s="17"/>
      <c r="K22" s="17"/>
      <c r="L22" s="34"/>
    </row>
    <row r="23" spans="1:12" ht="23.1"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21" customHeight="1" x14ac:dyDescent="0.2"/>
    <row r="52" ht="12"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sheetData>
  <sheetProtection algorithmName="SHA-512" hashValue="nHar0EF6S3D4K79s54djOmmeN8laaom1u4vseYp9abM+xVSKOIkvylDzCkrc0dTimCs8cWal13/JdlkhudGTtw==" saltValue="szUM1wGCLMKvkNd0QJI7aA==" spinCount="100000" sheet="1" objects="1" scenarios="1"/>
  <mergeCells count="33">
    <mergeCell ref="A1:K1"/>
    <mergeCell ref="A2:K2"/>
    <mergeCell ref="A3:K3"/>
    <mergeCell ref="A4:B4"/>
    <mergeCell ref="C4:E4"/>
    <mergeCell ref="F4:H4"/>
    <mergeCell ref="I4:J4"/>
    <mergeCell ref="K4:L4"/>
    <mergeCell ref="A5:B5"/>
    <mergeCell ref="C5:D5"/>
    <mergeCell ref="F5:G5"/>
    <mergeCell ref="O5:P5"/>
    <mergeCell ref="A6:B6"/>
    <mergeCell ref="F6:G6"/>
    <mergeCell ref="A7:B7"/>
    <mergeCell ref="F7:G7"/>
    <mergeCell ref="A8:B8"/>
    <mergeCell ref="F8:G8"/>
    <mergeCell ref="A9:B9"/>
    <mergeCell ref="F9:G9"/>
    <mergeCell ref="B22:C22"/>
    <mergeCell ref="F22:G22"/>
    <mergeCell ref="A10:B10"/>
    <mergeCell ref="F10:G10"/>
    <mergeCell ref="A11:L11"/>
    <mergeCell ref="A13:K13"/>
    <mergeCell ref="A14:K14"/>
    <mergeCell ref="B15:C15"/>
    <mergeCell ref="B16:C16"/>
    <mergeCell ref="B17:C17"/>
    <mergeCell ref="A20:J20"/>
    <mergeCell ref="B21:E21"/>
    <mergeCell ref="F21:G21"/>
  </mergeCells>
  <phoneticPr fontId="5"/>
  <pageMargins left="0.70866141732283472" right="0.70866141732283472"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2"/>
  <sheetViews>
    <sheetView showGridLines="0" zoomScaleNormal="100" zoomScaleSheetLayoutView="100" workbookViewId="0">
      <selection sqref="A1:U1"/>
    </sheetView>
  </sheetViews>
  <sheetFormatPr defaultColWidth="9" defaultRowHeight="13.2" x14ac:dyDescent="0.2"/>
  <cols>
    <col min="1" max="1" width="3.77734375" style="6" customWidth="1"/>
    <col min="2" max="2" width="9.33203125" style="6" customWidth="1"/>
    <col min="3" max="3" width="6.77734375" style="7" customWidth="1"/>
    <col min="4" max="4" width="0.44140625" style="6" customWidth="1"/>
    <col min="5" max="5" width="6.77734375" style="7" customWidth="1"/>
    <col min="6" max="6" width="0.44140625" style="6" customWidth="1"/>
    <col min="7" max="7" width="6.77734375" style="7" customWidth="1"/>
    <col min="8" max="8" width="0.44140625" style="6" customWidth="1"/>
    <col min="9" max="9" width="6.77734375" style="7" customWidth="1"/>
    <col min="10" max="10" width="0.44140625" style="6" customWidth="1"/>
    <col min="11" max="11" width="6.77734375" style="7" customWidth="1"/>
    <col min="12" max="12" width="0.44140625" style="6" customWidth="1"/>
    <col min="13" max="13" width="6.77734375" style="7" customWidth="1"/>
    <col min="14" max="14" width="0.6640625" style="6" customWidth="1"/>
    <col min="15" max="15" width="6.77734375" style="7" customWidth="1"/>
    <col min="16" max="16" width="0.44140625" style="6" customWidth="1"/>
    <col min="17" max="17" width="6.77734375" style="7" customWidth="1"/>
    <col min="18" max="18" width="0.44140625" style="6" customWidth="1"/>
    <col min="19" max="19" width="6.77734375" style="7" customWidth="1"/>
    <col min="20" max="20" width="0.44140625" style="6" customWidth="1"/>
    <col min="21" max="21" width="6.77734375" style="7" customWidth="1"/>
    <col min="22" max="22" width="0.44140625" style="6" customWidth="1"/>
    <col min="23" max="23" width="9.33203125" style="6" customWidth="1"/>
    <col min="24" max="24" width="7.21875" style="7" customWidth="1"/>
    <col min="25" max="25" width="0.44140625" style="6" customWidth="1"/>
    <col min="26" max="26" width="7.21875" style="7" customWidth="1"/>
    <col min="27" max="27" width="0.44140625" style="6" customWidth="1"/>
    <col min="28" max="28" width="7.21875" style="7" customWidth="1"/>
    <col min="29" max="29" width="0.44140625" style="6" customWidth="1"/>
    <col min="30" max="30" width="7.21875" style="7" customWidth="1"/>
    <col min="31" max="31" width="0.44140625" style="6" customWidth="1"/>
    <col min="32" max="32" width="7.21875" style="7" customWidth="1"/>
    <col min="33" max="33" width="0.44140625" style="6" customWidth="1"/>
    <col min="34" max="34" width="7.21875" style="7" customWidth="1"/>
    <col min="35" max="35" width="0.44140625" style="6" customWidth="1"/>
    <col min="36" max="36" width="7.21875" style="7" customWidth="1"/>
    <col min="37" max="37" width="0.44140625" style="6" customWidth="1"/>
    <col min="38" max="38" width="7.21875" style="7" customWidth="1"/>
    <col min="39" max="39" width="0.44140625" style="6" customWidth="1"/>
    <col min="40" max="40" width="7.21875" style="7" customWidth="1"/>
    <col min="41" max="41" width="0.44140625" style="6" customWidth="1"/>
    <col min="42" max="42" width="7.21875" style="7" customWidth="1"/>
    <col min="43" max="43" width="0.44140625" style="6" customWidth="1"/>
    <col min="44" max="16384" width="9" style="6"/>
  </cols>
  <sheetData>
    <row r="1" spans="1:42" s="13" customFormat="1" ht="23.1" customHeight="1" x14ac:dyDescent="0.2">
      <c r="A1" s="189" t="s">
        <v>66</v>
      </c>
      <c r="B1" s="189"/>
      <c r="C1" s="189"/>
      <c r="D1" s="189"/>
      <c r="E1" s="189"/>
      <c r="F1" s="189"/>
      <c r="G1" s="189"/>
      <c r="H1" s="189"/>
      <c r="I1" s="189"/>
      <c r="J1" s="189"/>
      <c r="K1" s="189"/>
      <c r="L1" s="189"/>
      <c r="M1" s="189"/>
      <c r="N1" s="189"/>
      <c r="O1" s="189"/>
      <c r="P1" s="189"/>
      <c r="Q1" s="189"/>
      <c r="R1" s="189"/>
      <c r="S1" s="189"/>
      <c r="T1" s="189"/>
      <c r="U1" s="189"/>
      <c r="V1" s="91"/>
      <c r="X1" s="67"/>
      <c r="Z1" s="67"/>
      <c r="AB1" s="67"/>
      <c r="AD1" s="67"/>
      <c r="AF1" s="67"/>
      <c r="AH1" s="67"/>
      <c r="AJ1" s="67"/>
      <c r="AL1" s="67"/>
      <c r="AN1" s="67"/>
      <c r="AP1" s="67"/>
    </row>
    <row r="2" spans="1:42" s="13" customFormat="1" ht="23.1" customHeight="1" x14ac:dyDescent="0.2">
      <c r="A2" s="17"/>
      <c r="B2" s="17"/>
      <c r="C2" s="17"/>
      <c r="D2" s="17"/>
      <c r="E2" s="17"/>
      <c r="F2" s="17"/>
      <c r="G2" s="17"/>
      <c r="H2" s="17"/>
      <c r="I2" s="17"/>
      <c r="J2" s="17"/>
      <c r="K2" s="17"/>
      <c r="L2" s="17"/>
      <c r="M2" s="17"/>
      <c r="N2" s="17"/>
      <c r="O2" s="17"/>
      <c r="P2" s="17"/>
      <c r="Q2" s="17"/>
      <c r="R2" s="17"/>
      <c r="S2" s="17"/>
      <c r="T2" s="17"/>
      <c r="U2" s="17"/>
      <c r="V2" s="17"/>
      <c r="X2" s="67"/>
      <c r="Z2" s="67"/>
      <c r="AB2" s="67"/>
      <c r="AD2" s="67"/>
      <c r="AF2" s="67"/>
      <c r="AH2" s="67"/>
      <c r="AJ2" s="67"/>
      <c r="AL2" s="67"/>
      <c r="AN2" s="67"/>
      <c r="AP2" s="67"/>
    </row>
    <row r="3" spans="1:42" s="13" customFormat="1" ht="23.1" customHeight="1" x14ac:dyDescent="0.2">
      <c r="A3" s="191" t="s">
        <v>115</v>
      </c>
      <c r="B3" s="191"/>
      <c r="C3" s="191"/>
      <c r="D3" s="191"/>
      <c r="E3" s="191"/>
      <c r="F3" s="191"/>
      <c r="G3" s="191"/>
      <c r="H3" s="191"/>
      <c r="I3" s="191"/>
      <c r="J3" s="191"/>
      <c r="K3" s="191"/>
      <c r="L3" s="191"/>
      <c r="M3" s="191"/>
      <c r="N3" s="191"/>
      <c r="O3" s="191"/>
      <c r="P3" s="191"/>
      <c r="Q3" s="191"/>
      <c r="R3" s="191"/>
      <c r="S3" s="191"/>
      <c r="T3" s="191"/>
      <c r="U3" s="191"/>
      <c r="V3" s="90"/>
      <c r="X3" s="67"/>
      <c r="Z3" s="67"/>
      <c r="AB3" s="67"/>
      <c r="AD3" s="67"/>
      <c r="AF3" s="67"/>
      <c r="AH3" s="67"/>
      <c r="AJ3" s="67"/>
      <c r="AL3" s="67"/>
      <c r="AN3" s="67"/>
      <c r="AP3" s="67"/>
    </row>
    <row r="4" spans="1:42" s="13" customFormat="1" ht="14.1" customHeight="1" x14ac:dyDescent="0.2">
      <c r="A4" s="239" t="s">
        <v>14</v>
      </c>
      <c r="B4" s="240"/>
      <c r="C4" s="203" t="s">
        <v>126</v>
      </c>
      <c r="D4" s="204"/>
      <c r="E4" s="204"/>
      <c r="F4" s="134"/>
      <c r="G4" s="203" t="s">
        <v>73</v>
      </c>
      <c r="H4" s="204"/>
      <c r="I4" s="204"/>
      <c r="J4" s="92"/>
      <c r="K4" s="203" t="s">
        <v>99</v>
      </c>
      <c r="L4" s="204"/>
      <c r="M4" s="204"/>
      <c r="N4" s="92"/>
      <c r="O4" s="203" t="s">
        <v>113</v>
      </c>
      <c r="P4" s="204"/>
      <c r="Q4" s="204"/>
      <c r="R4" s="229"/>
      <c r="S4" s="203" t="s">
        <v>119</v>
      </c>
      <c r="T4" s="204"/>
      <c r="U4" s="204"/>
      <c r="V4" s="229"/>
      <c r="X4" s="67"/>
      <c r="Z4" s="67"/>
      <c r="AB4" s="67"/>
      <c r="AD4" s="67"/>
      <c r="AF4" s="67"/>
      <c r="AH4" s="67"/>
      <c r="AJ4" s="67"/>
      <c r="AL4" s="67"/>
      <c r="AN4" s="67"/>
      <c r="AP4" s="67"/>
    </row>
    <row r="5" spans="1:42" s="13" customFormat="1" ht="14.1" customHeight="1" x14ac:dyDescent="0.2">
      <c r="A5" s="241"/>
      <c r="B5" s="242"/>
      <c r="C5" s="227" t="s">
        <v>15</v>
      </c>
      <c r="D5" s="228"/>
      <c r="E5" s="227" t="s">
        <v>16</v>
      </c>
      <c r="F5" s="228"/>
      <c r="G5" s="227" t="s">
        <v>15</v>
      </c>
      <c r="H5" s="228"/>
      <c r="I5" s="227" t="s">
        <v>16</v>
      </c>
      <c r="J5" s="228"/>
      <c r="K5" s="227" t="s">
        <v>15</v>
      </c>
      <c r="L5" s="228"/>
      <c r="M5" s="227" t="s">
        <v>16</v>
      </c>
      <c r="N5" s="228"/>
      <c r="O5" s="227" t="s">
        <v>15</v>
      </c>
      <c r="P5" s="228"/>
      <c r="Q5" s="227" t="s">
        <v>16</v>
      </c>
      <c r="R5" s="228"/>
      <c r="S5" s="227" t="s">
        <v>15</v>
      </c>
      <c r="T5" s="228"/>
      <c r="U5" s="227" t="s">
        <v>16</v>
      </c>
      <c r="V5" s="228"/>
      <c r="X5" s="67"/>
      <c r="Z5" s="67"/>
      <c r="AB5" s="67"/>
      <c r="AD5" s="67"/>
      <c r="AF5" s="67"/>
      <c r="AH5" s="67"/>
      <c r="AJ5" s="67"/>
      <c r="AL5" s="67"/>
      <c r="AN5" s="67"/>
      <c r="AP5" s="67"/>
    </row>
    <row r="6" spans="1:42" s="13" customFormat="1" ht="10.5" customHeight="1" x14ac:dyDescent="0.2">
      <c r="A6" s="210" t="s">
        <v>17</v>
      </c>
      <c r="B6" s="211"/>
      <c r="C6" s="205">
        <v>-500</v>
      </c>
      <c r="D6" s="38"/>
      <c r="E6" s="209">
        <v>160730</v>
      </c>
      <c r="F6" s="39"/>
      <c r="G6" s="205">
        <f>I6-E6</f>
        <v>-762</v>
      </c>
      <c r="H6" s="38"/>
      <c r="I6" s="209">
        <v>159968</v>
      </c>
      <c r="J6" s="39"/>
      <c r="K6" s="205">
        <f>M6-I6</f>
        <v>-293</v>
      </c>
      <c r="L6" s="38"/>
      <c r="M6" s="209">
        <v>159675</v>
      </c>
      <c r="N6" s="39"/>
      <c r="O6" s="205">
        <f>Q6-M6</f>
        <v>-360</v>
      </c>
      <c r="P6" s="38"/>
      <c r="Q6" s="209">
        <v>159315</v>
      </c>
      <c r="R6" s="39"/>
      <c r="S6" s="205">
        <f>U6-Q6</f>
        <v>-605</v>
      </c>
      <c r="T6" s="38"/>
      <c r="U6" s="209">
        <v>158710</v>
      </c>
      <c r="V6" s="39"/>
      <c r="X6" s="67"/>
      <c r="Z6" s="67"/>
      <c r="AB6" s="67"/>
      <c r="AD6" s="67"/>
      <c r="AF6" s="67"/>
      <c r="AH6" s="67"/>
      <c r="AJ6" s="67"/>
      <c r="AL6" s="67"/>
      <c r="AN6" s="67"/>
      <c r="AP6" s="67"/>
    </row>
    <row r="7" spans="1:42" s="13" customFormat="1" ht="10.5" customHeight="1" x14ac:dyDescent="0.2">
      <c r="A7" s="237" t="s">
        <v>67</v>
      </c>
      <c r="B7" s="238"/>
      <c r="C7" s="206"/>
      <c r="D7" s="40"/>
      <c r="E7" s="200"/>
      <c r="F7" s="39"/>
      <c r="G7" s="206"/>
      <c r="H7" s="40"/>
      <c r="I7" s="200"/>
      <c r="J7" s="39"/>
      <c r="K7" s="206"/>
      <c r="L7" s="40"/>
      <c r="M7" s="200"/>
      <c r="N7" s="39"/>
      <c r="O7" s="206"/>
      <c r="P7" s="40"/>
      <c r="Q7" s="200"/>
      <c r="R7" s="39"/>
      <c r="S7" s="206"/>
      <c r="T7" s="40"/>
      <c r="U7" s="200"/>
      <c r="V7" s="39"/>
      <c r="X7" s="67"/>
      <c r="Z7" s="67"/>
      <c r="AB7" s="67"/>
      <c r="AD7" s="67"/>
      <c r="AF7" s="67"/>
      <c r="AH7" s="67"/>
      <c r="AJ7" s="67"/>
      <c r="AL7" s="67"/>
      <c r="AN7" s="67"/>
      <c r="AP7" s="67"/>
    </row>
    <row r="8" spans="1:42" s="13" customFormat="1" ht="10.5" customHeight="1" x14ac:dyDescent="0.2">
      <c r="A8" s="210" t="s">
        <v>18</v>
      </c>
      <c r="B8" s="211"/>
      <c r="C8" s="200">
        <v>780</v>
      </c>
      <c r="D8" s="40"/>
      <c r="E8" s="200">
        <v>73381</v>
      </c>
      <c r="F8" s="39"/>
      <c r="G8" s="200">
        <f>I8-E8</f>
        <v>381</v>
      </c>
      <c r="H8" s="40"/>
      <c r="I8" s="200">
        <v>73762</v>
      </c>
      <c r="J8" s="39"/>
      <c r="K8" s="200">
        <f>M8-I8</f>
        <v>889</v>
      </c>
      <c r="L8" s="40"/>
      <c r="M8" s="200">
        <v>74651</v>
      </c>
      <c r="N8" s="39"/>
      <c r="O8" s="200">
        <f>Q8-M8</f>
        <v>928</v>
      </c>
      <c r="P8" s="40"/>
      <c r="Q8" s="200">
        <v>75579</v>
      </c>
      <c r="R8" s="39"/>
      <c r="S8" s="200">
        <f>U8-Q8</f>
        <v>632</v>
      </c>
      <c r="T8" s="40"/>
      <c r="U8" s="200">
        <v>76211</v>
      </c>
      <c r="V8" s="39"/>
      <c r="X8" s="67"/>
      <c r="Z8" s="67"/>
      <c r="AB8" s="67"/>
      <c r="AD8" s="67"/>
      <c r="AF8" s="67"/>
      <c r="AH8" s="67"/>
      <c r="AJ8" s="67"/>
      <c r="AL8" s="67"/>
      <c r="AN8" s="67"/>
      <c r="AP8" s="67"/>
    </row>
    <row r="9" spans="1:42" s="13" customFormat="1" ht="10.5" customHeight="1" x14ac:dyDescent="0.2">
      <c r="A9" s="235"/>
      <c r="B9" s="236"/>
      <c r="C9" s="200"/>
      <c r="D9" s="40"/>
      <c r="E9" s="200"/>
      <c r="F9" s="39"/>
      <c r="G9" s="200"/>
      <c r="H9" s="40"/>
      <c r="I9" s="200"/>
      <c r="J9" s="39"/>
      <c r="K9" s="200"/>
      <c r="L9" s="40"/>
      <c r="M9" s="200"/>
      <c r="N9" s="39"/>
      <c r="O9" s="200"/>
      <c r="P9" s="40"/>
      <c r="Q9" s="200"/>
      <c r="R9" s="39"/>
      <c r="S9" s="200"/>
      <c r="T9" s="40"/>
      <c r="U9" s="200"/>
      <c r="V9" s="39"/>
      <c r="X9" s="67"/>
      <c r="Z9" s="67"/>
      <c r="AB9" s="67"/>
      <c r="AD9" s="67"/>
      <c r="AF9" s="67"/>
      <c r="AH9" s="67"/>
      <c r="AJ9" s="67"/>
      <c r="AL9" s="67"/>
      <c r="AN9" s="67"/>
      <c r="AP9" s="67"/>
    </row>
    <row r="10" spans="1:42" s="13" customFormat="1" ht="10.5" customHeight="1" x14ac:dyDescent="0.2">
      <c r="A10" s="233" t="s">
        <v>19</v>
      </c>
      <c r="B10" s="234"/>
      <c r="C10" s="207">
        <v>3.7</v>
      </c>
      <c r="D10" s="41"/>
      <c r="E10" s="202">
        <v>2184.1999999999998</v>
      </c>
      <c r="F10" s="42"/>
      <c r="G10" s="207">
        <f>I10-E10</f>
        <v>4.1000000000003638</v>
      </c>
      <c r="H10" s="41"/>
      <c r="I10" s="202">
        <v>2188.3000000000002</v>
      </c>
      <c r="J10" s="42"/>
      <c r="K10" s="207">
        <f>M10-I10</f>
        <v>5.7999999999997272</v>
      </c>
      <c r="L10" s="41"/>
      <c r="M10" s="202">
        <v>2194.1</v>
      </c>
      <c r="N10" s="42"/>
      <c r="O10" s="207">
        <f>Q10-M10</f>
        <v>1.0999999999999091</v>
      </c>
      <c r="P10" s="41"/>
      <c r="Q10" s="202">
        <v>2195.1999999999998</v>
      </c>
      <c r="R10" s="42"/>
      <c r="S10" s="207">
        <f>U10-Q10</f>
        <v>17.200000000000273</v>
      </c>
      <c r="T10" s="41"/>
      <c r="U10" s="202">
        <v>2212.4</v>
      </c>
      <c r="V10" s="42"/>
      <c r="X10" s="67"/>
      <c r="Z10" s="67"/>
      <c r="AB10" s="67"/>
      <c r="AD10" s="67"/>
      <c r="AF10" s="67"/>
      <c r="AH10" s="67"/>
      <c r="AJ10" s="67"/>
      <c r="AL10" s="67"/>
      <c r="AN10" s="67"/>
      <c r="AP10" s="67"/>
    </row>
    <row r="11" spans="1:42" s="13" customFormat="1" ht="10.5" customHeight="1" x14ac:dyDescent="0.2">
      <c r="A11" s="237" t="s">
        <v>20</v>
      </c>
      <c r="B11" s="238"/>
      <c r="C11" s="207"/>
      <c r="D11" s="41"/>
      <c r="E11" s="202"/>
      <c r="F11" s="42"/>
      <c r="G11" s="207"/>
      <c r="H11" s="41"/>
      <c r="I11" s="202"/>
      <c r="J11" s="42"/>
      <c r="K11" s="207"/>
      <c r="L11" s="41"/>
      <c r="M11" s="202"/>
      <c r="N11" s="42"/>
      <c r="O11" s="207"/>
      <c r="P11" s="41"/>
      <c r="Q11" s="202"/>
      <c r="R11" s="42"/>
      <c r="S11" s="207"/>
      <c r="T11" s="41"/>
      <c r="U11" s="202"/>
      <c r="V11" s="42"/>
      <c r="X11" s="67"/>
      <c r="Z11" s="67"/>
      <c r="AB11" s="67"/>
      <c r="AD11" s="67"/>
      <c r="AF11" s="67"/>
      <c r="AH11" s="67"/>
      <c r="AJ11" s="67"/>
      <c r="AL11" s="67"/>
      <c r="AN11" s="67"/>
      <c r="AP11" s="67"/>
    </row>
    <row r="12" spans="1:42" s="13" customFormat="1" ht="9.9" customHeight="1" x14ac:dyDescent="0.2">
      <c r="A12" s="230" t="s">
        <v>56</v>
      </c>
      <c r="B12" s="43" t="s">
        <v>21</v>
      </c>
      <c r="C12" s="206">
        <v>-473</v>
      </c>
      <c r="D12" s="39"/>
      <c r="E12" s="200">
        <v>141701</v>
      </c>
      <c r="F12" s="39"/>
      <c r="G12" s="208">
        <f>I12-E12</f>
        <v>-1021</v>
      </c>
      <c r="H12" s="39"/>
      <c r="I12" s="200">
        <v>140680</v>
      </c>
      <c r="J12" s="39"/>
      <c r="K12" s="208">
        <f>M12-I12</f>
        <v>-47</v>
      </c>
      <c r="L12" s="39"/>
      <c r="M12" s="200">
        <v>140633</v>
      </c>
      <c r="N12" s="39"/>
      <c r="O12" s="208">
        <f>Q12-M12</f>
        <v>-170</v>
      </c>
      <c r="P12" s="39"/>
      <c r="Q12" s="200">
        <v>140463</v>
      </c>
      <c r="R12" s="39"/>
      <c r="S12" s="208">
        <f>U12-Q12</f>
        <v>-593</v>
      </c>
      <c r="T12" s="39"/>
      <c r="U12" s="200">
        <v>139870</v>
      </c>
      <c r="V12" s="39"/>
      <c r="X12" s="67"/>
      <c r="Z12" s="67"/>
      <c r="AB12" s="67"/>
      <c r="AD12" s="67"/>
      <c r="AF12" s="67"/>
      <c r="AH12" s="67"/>
      <c r="AJ12" s="67"/>
      <c r="AL12" s="67"/>
      <c r="AN12" s="67"/>
      <c r="AP12" s="67"/>
    </row>
    <row r="13" spans="1:42" s="13" customFormat="1" ht="9.9" customHeight="1" x14ac:dyDescent="0.2">
      <c r="A13" s="231"/>
      <c r="B13" s="94" t="s">
        <v>22</v>
      </c>
      <c r="C13" s="206"/>
      <c r="D13" s="39"/>
      <c r="E13" s="200"/>
      <c r="F13" s="39"/>
      <c r="G13" s="208"/>
      <c r="H13" s="39"/>
      <c r="I13" s="200"/>
      <c r="J13" s="39"/>
      <c r="K13" s="208"/>
      <c r="L13" s="39"/>
      <c r="M13" s="200"/>
      <c r="N13" s="39"/>
      <c r="O13" s="208"/>
      <c r="P13" s="39"/>
      <c r="Q13" s="200"/>
      <c r="R13" s="39"/>
      <c r="S13" s="208"/>
      <c r="T13" s="39"/>
      <c r="U13" s="200"/>
      <c r="V13" s="39"/>
      <c r="X13" s="67"/>
      <c r="Z13" s="67"/>
      <c r="AB13" s="67"/>
      <c r="AD13" s="67"/>
      <c r="AF13" s="67"/>
      <c r="AH13" s="67"/>
      <c r="AJ13" s="67"/>
      <c r="AL13" s="67"/>
      <c r="AN13" s="67"/>
      <c r="AP13" s="67"/>
    </row>
    <row r="14" spans="1:42" s="13" customFormat="1" ht="9.9" customHeight="1" x14ac:dyDescent="0.2">
      <c r="A14" s="231"/>
      <c r="B14" s="43" t="s">
        <v>23</v>
      </c>
      <c r="C14" s="200">
        <v>689</v>
      </c>
      <c r="D14" s="39"/>
      <c r="E14" s="200">
        <v>65134</v>
      </c>
      <c r="F14" s="39"/>
      <c r="G14" s="200">
        <f>I14-E14</f>
        <v>190</v>
      </c>
      <c r="H14" s="39"/>
      <c r="I14" s="200">
        <v>65324</v>
      </c>
      <c r="J14" s="39"/>
      <c r="K14" s="200">
        <f>M14-I14</f>
        <v>974</v>
      </c>
      <c r="L14" s="39"/>
      <c r="M14" s="200">
        <v>66298</v>
      </c>
      <c r="N14" s="39"/>
      <c r="O14" s="200">
        <f>Q14-M14</f>
        <v>860</v>
      </c>
      <c r="P14" s="39"/>
      <c r="Q14" s="200">
        <v>67158</v>
      </c>
      <c r="R14" s="39"/>
      <c r="S14" s="200">
        <f>U14-Q14</f>
        <v>535</v>
      </c>
      <c r="T14" s="39"/>
      <c r="U14" s="200">
        <v>67693</v>
      </c>
      <c r="V14" s="39"/>
      <c r="X14" s="67"/>
      <c r="Z14" s="67"/>
      <c r="AB14" s="67"/>
      <c r="AD14" s="67"/>
      <c r="AF14" s="67"/>
      <c r="AH14" s="67"/>
      <c r="AJ14" s="67"/>
      <c r="AL14" s="67"/>
      <c r="AN14" s="67"/>
      <c r="AP14" s="67"/>
    </row>
    <row r="15" spans="1:42" s="13" customFormat="1" ht="9.9" customHeight="1" x14ac:dyDescent="0.2">
      <c r="A15" s="232"/>
      <c r="B15" s="94" t="s">
        <v>24</v>
      </c>
      <c r="C15" s="200"/>
      <c r="D15" s="39"/>
      <c r="E15" s="200"/>
      <c r="F15" s="39"/>
      <c r="G15" s="200"/>
      <c r="H15" s="39"/>
      <c r="I15" s="200"/>
      <c r="J15" s="39"/>
      <c r="K15" s="200"/>
      <c r="L15" s="39"/>
      <c r="M15" s="200"/>
      <c r="N15" s="39"/>
      <c r="O15" s="200"/>
      <c r="P15" s="39"/>
      <c r="Q15" s="200"/>
      <c r="R15" s="39"/>
      <c r="S15" s="200"/>
      <c r="T15" s="39"/>
      <c r="U15" s="200"/>
      <c r="V15" s="39"/>
      <c r="X15" s="67"/>
      <c r="Z15" s="67"/>
      <c r="AB15" s="67"/>
      <c r="AD15" s="67"/>
      <c r="AF15" s="67"/>
      <c r="AH15" s="67"/>
      <c r="AJ15" s="67"/>
      <c r="AL15" s="67"/>
      <c r="AN15" s="67"/>
      <c r="AP15" s="67"/>
    </row>
    <row r="16" spans="1:42" s="13" customFormat="1" ht="9.9" customHeight="1" x14ac:dyDescent="0.2">
      <c r="A16" s="224" t="s">
        <v>68</v>
      </c>
      <c r="B16" s="93" t="s">
        <v>21</v>
      </c>
      <c r="C16" s="200">
        <v>836</v>
      </c>
      <c r="D16" s="39"/>
      <c r="E16" s="200">
        <v>128983</v>
      </c>
      <c r="F16" s="39"/>
      <c r="G16" s="200">
        <f>I16-E16</f>
        <v>54</v>
      </c>
      <c r="H16" s="39"/>
      <c r="I16" s="200">
        <v>129037</v>
      </c>
      <c r="J16" s="39"/>
      <c r="K16" s="200">
        <f>M16-I16</f>
        <v>936</v>
      </c>
      <c r="L16" s="39"/>
      <c r="M16" s="200">
        <v>129973</v>
      </c>
      <c r="N16" s="39"/>
      <c r="O16" s="200">
        <f>Q16-M16</f>
        <v>517</v>
      </c>
      <c r="P16" s="39"/>
      <c r="Q16" s="200">
        <v>130490</v>
      </c>
      <c r="R16" s="39"/>
      <c r="S16" s="200">
        <f>U16-Q16</f>
        <v>8</v>
      </c>
      <c r="T16" s="39"/>
      <c r="U16" s="200">
        <v>130498</v>
      </c>
      <c r="V16" s="39"/>
      <c r="X16" s="67"/>
      <c r="Z16" s="67"/>
      <c r="AB16" s="67"/>
      <c r="AD16" s="67"/>
      <c r="AF16" s="67"/>
      <c r="AH16" s="67"/>
      <c r="AJ16" s="67"/>
      <c r="AL16" s="67"/>
      <c r="AN16" s="67"/>
      <c r="AP16" s="67"/>
    </row>
    <row r="17" spans="1:42" s="13" customFormat="1" ht="9.9" customHeight="1" x14ac:dyDescent="0.2">
      <c r="A17" s="225"/>
      <c r="B17" s="94" t="s">
        <v>25</v>
      </c>
      <c r="C17" s="200"/>
      <c r="D17" s="39"/>
      <c r="E17" s="200"/>
      <c r="F17" s="39"/>
      <c r="G17" s="200"/>
      <c r="H17" s="39"/>
      <c r="I17" s="200"/>
      <c r="J17" s="39"/>
      <c r="K17" s="200"/>
      <c r="L17" s="39"/>
      <c r="M17" s="200"/>
      <c r="N17" s="39"/>
      <c r="O17" s="200"/>
      <c r="P17" s="39"/>
      <c r="Q17" s="200"/>
      <c r="R17" s="39"/>
      <c r="S17" s="200"/>
      <c r="T17" s="39"/>
      <c r="U17" s="200"/>
      <c r="V17" s="39"/>
      <c r="X17" s="67" t="s">
        <v>34</v>
      </c>
      <c r="Z17" s="67"/>
      <c r="AB17" s="67"/>
      <c r="AD17" s="67"/>
      <c r="AF17" s="67"/>
      <c r="AH17" s="67"/>
      <c r="AJ17" s="67"/>
      <c r="AL17" s="67"/>
      <c r="AN17" s="67"/>
      <c r="AP17" s="67"/>
    </row>
    <row r="18" spans="1:42" s="13" customFormat="1" ht="9.9" customHeight="1" x14ac:dyDescent="0.2">
      <c r="A18" s="225"/>
      <c r="B18" s="43" t="s">
        <v>23</v>
      </c>
      <c r="C18" s="200">
        <v>941</v>
      </c>
      <c r="D18" s="39"/>
      <c r="E18" s="200">
        <v>59409</v>
      </c>
      <c r="F18" s="39"/>
      <c r="G18" s="200">
        <f>I18-E18</f>
        <v>337</v>
      </c>
      <c r="H18" s="39"/>
      <c r="I18" s="200">
        <v>59746</v>
      </c>
      <c r="J18" s="39"/>
      <c r="K18" s="200">
        <f>M18-I18</f>
        <v>1138</v>
      </c>
      <c r="L18" s="39"/>
      <c r="M18" s="200">
        <v>60884</v>
      </c>
      <c r="N18" s="39"/>
      <c r="O18" s="200">
        <f>Q18-M18</f>
        <v>1081</v>
      </c>
      <c r="P18" s="39"/>
      <c r="Q18" s="200">
        <v>61965</v>
      </c>
      <c r="R18" s="39"/>
      <c r="S18" s="200">
        <f>U18-Q18</f>
        <v>688</v>
      </c>
      <c r="T18" s="39"/>
      <c r="U18" s="200">
        <v>62653</v>
      </c>
      <c r="V18" s="39"/>
      <c r="X18" s="67"/>
      <c r="Z18" s="67"/>
      <c r="AB18" s="67"/>
      <c r="AD18" s="67"/>
      <c r="AF18" s="67"/>
      <c r="AH18" s="67"/>
      <c r="AJ18" s="67"/>
      <c r="AL18" s="67"/>
      <c r="AN18" s="67"/>
      <c r="AP18" s="67"/>
    </row>
    <row r="19" spans="1:42" s="13" customFormat="1" ht="9.9" customHeight="1" x14ac:dyDescent="0.2">
      <c r="A19" s="226"/>
      <c r="B19" s="94" t="s">
        <v>24</v>
      </c>
      <c r="C19" s="200"/>
      <c r="D19" s="39"/>
      <c r="E19" s="200"/>
      <c r="F19" s="39"/>
      <c r="G19" s="200"/>
      <c r="H19" s="39"/>
      <c r="I19" s="200"/>
      <c r="J19" s="39"/>
      <c r="K19" s="200"/>
      <c r="L19" s="39"/>
      <c r="M19" s="200"/>
      <c r="N19" s="39"/>
      <c r="O19" s="200"/>
      <c r="P19" s="39"/>
      <c r="Q19" s="200"/>
      <c r="R19" s="39"/>
      <c r="S19" s="200"/>
      <c r="T19" s="39"/>
      <c r="U19" s="200"/>
      <c r="V19" s="39"/>
      <c r="X19" s="67"/>
      <c r="Z19" s="63" t="s">
        <v>74</v>
      </c>
      <c r="AB19" s="67"/>
      <c r="AD19" s="67"/>
      <c r="AF19" s="67"/>
      <c r="AH19" s="67"/>
      <c r="AJ19" s="67"/>
      <c r="AL19" s="67"/>
      <c r="AN19" s="67"/>
      <c r="AP19" s="67"/>
    </row>
    <row r="20" spans="1:42" s="13" customFormat="1" ht="9.9" customHeight="1" x14ac:dyDescent="0.2">
      <c r="A20" s="224" t="s">
        <v>50</v>
      </c>
      <c r="B20" s="43" t="s">
        <v>51</v>
      </c>
      <c r="C20" s="200">
        <v>684</v>
      </c>
      <c r="D20" s="39"/>
      <c r="E20" s="200">
        <v>79720</v>
      </c>
      <c r="F20" s="39"/>
      <c r="G20" s="200">
        <f>I20-E20</f>
        <v>547</v>
      </c>
      <c r="H20" s="39"/>
      <c r="I20" s="200">
        <v>80267</v>
      </c>
      <c r="J20" s="39"/>
      <c r="K20" s="200">
        <f>M20-I20</f>
        <v>520</v>
      </c>
      <c r="L20" s="39"/>
      <c r="M20" s="200">
        <v>80787</v>
      </c>
      <c r="N20" s="39"/>
      <c r="O20" s="200">
        <f>Q20-M20</f>
        <v>692</v>
      </c>
      <c r="P20" s="39"/>
      <c r="Q20" s="200">
        <v>81479</v>
      </c>
      <c r="R20" s="39"/>
      <c r="S20" s="200">
        <f>U20-Q20</f>
        <v>446</v>
      </c>
      <c r="T20" s="39"/>
      <c r="U20" s="200">
        <v>81925</v>
      </c>
      <c r="V20" s="39"/>
      <c r="X20" s="67"/>
      <c r="Z20" s="67"/>
      <c r="AB20" s="67"/>
      <c r="AD20" s="67"/>
      <c r="AF20" s="67"/>
      <c r="AH20" s="67"/>
      <c r="AJ20" s="67"/>
      <c r="AL20" s="67"/>
      <c r="AN20" s="67"/>
      <c r="AP20" s="67"/>
    </row>
    <row r="21" spans="1:42" s="13" customFormat="1" ht="9.9" customHeight="1" x14ac:dyDescent="0.2">
      <c r="A21" s="225"/>
      <c r="B21" s="94" t="s">
        <v>52</v>
      </c>
      <c r="C21" s="200"/>
      <c r="D21" s="39"/>
      <c r="E21" s="200"/>
      <c r="F21" s="39"/>
      <c r="G21" s="200"/>
      <c r="H21" s="39"/>
      <c r="I21" s="200"/>
      <c r="J21" s="39"/>
      <c r="K21" s="200"/>
      <c r="L21" s="39"/>
      <c r="M21" s="200"/>
      <c r="N21" s="39"/>
      <c r="O21" s="200"/>
      <c r="P21" s="39"/>
      <c r="Q21" s="200"/>
      <c r="R21" s="39"/>
      <c r="S21" s="200"/>
      <c r="T21" s="39"/>
      <c r="U21" s="200"/>
      <c r="V21" s="39"/>
      <c r="X21" s="67"/>
      <c r="Z21" s="67"/>
      <c r="AB21" s="67"/>
      <c r="AD21" s="67"/>
      <c r="AF21" s="67"/>
      <c r="AH21" s="67"/>
      <c r="AJ21" s="67"/>
      <c r="AL21" s="67"/>
      <c r="AN21" s="67"/>
      <c r="AP21" s="67"/>
    </row>
    <row r="22" spans="1:42" s="13" customFormat="1" ht="9.9" customHeight="1" x14ac:dyDescent="0.2">
      <c r="A22" s="225"/>
      <c r="B22" s="43" t="s">
        <v>53</v>
      </c>
      <c r="C22" s="200">
        <v>956</v>
      </c>
      <c r="D22" s="39"/>
      <c r="E22" s="200">
        <v>70293</v>
      </c>
      <c r="F22" s="39"/>
      <c r="G22" s="200">
        <f>I22-E22</f>
        <v>859</v>
      </c>
      <c r="H22" s="39"/>
      <c r="I22" s="200">
        <v>71152</v>
      </c>
      <c r="J22" s="39"/>
      <c r="K22" s="200">
        <f>M22-I22</f>
        <v>762</v>
      </c>
      <c r="L22" s="39"/>
      <c r="M22" s="200">
        <v>71914</v>
      </c>
      <c r="N22" s="39"/>
      <c r="O22" s="200">
        <f>Q22-M22</f>
        <v>932</v>
      </c>
      <c r="P22" s="39"/>
      <c r="Q22" s="200">
        <v>72846</v>
      </c>
      <c r="R22" s="39"/>
      <c r="S22" s="200">
        <f>U22-Q22</f>
        <v>745</v>
      </c>
      <c r="T22" s="39"/>
      <c r="U22" s="200">
        <v>73591</v>
      </c>
      <c r="V22" s="39"/>
      <c r="X22" s="67"/>
      <c r="Z22" s="67"/>
      <c r="AB22" s="67"/>
      <c r="AD22" s="67"/>
      <c r="AF22" s="67"/>
      <c r="AH22" s="67"/>
      <c r="AJ22" s="67"/>
      <c r="AL22" s="67"/>
      <c r="AN22" s="67"/>
      <c r="AP22" s="67"/>
    </row>
    <row r="23" spans="1:42" s="13" customFormat="1" ht="9.9" customHeight="1" x14ac:dyDescent="0.2">
      <c r="A23" s="226"/>
      <c r="B23" s="94" t="s">
        <v>54</v>
      </c>
      <c r="C23" s="201"/>
      <c r="D23" s="44"/>
      <c r="E23" s="201"/>
      <c r="F23" s="44"/>
      <c r="G23" s="201"/>
      <c r="H23" s="44"/>
      <c r="I23" s="201"/>
      <c r="J23" s="44"/>
      <c r="K23" s="201"/>
      <c r="L23" s="44"/>
      <c r="M23" s="201"/>
      <c r="N23" s="44"/>
      <c r="O23" s="201"/>
      <c r="P23" s="44"/>
      <c r="Q23" s="201"/>
      <c r="R23" s="44"/>
      <c r="S23" s="201"/>
      <c r="T23" s="44"/>
      <c r="U23" s="201"/>
      <c r="V23" s="44"/>
      <c r="X23" s="67"/>
      <c r="Z23" s="67"/>
      <c r="AB23" s="67"/>
      <c r="AD23" s="67"/>
      <c r="AF23" s="67"/>
      <c r="AH23" s="67"/>
      <c r="AJ23" s="67"/>
      <c r="AL23" s="67"/>
      <c r="AN23" s="67"/>
      <c r="AP23" s="67"/>
    </row>
    <row r="24" spans="1:42" s="13" customFormat="1" ht="10.5" customHeight="1" x14ac:dyDescent="0.2">
      <c r="A24" s="210" t="s">
        <v>26</v>
      </c>
      <c r="B24" s="211"/>
      <c r="C24" s="221">
        <f>+E12/E6*100</f>
        <v>88.160890935108569</v>
      </c>
      <c r="D24" s="222"/>
      <c r="E24" s="222"/>
      <c r="F24" s="223"/>
      <c r="G24" s="221">
        <f>+I12/I6*100</f>
        <v>87.942588517703541</v>
      </c>
      <c r="H24" s="222"/>
      <c r="I24" s="222"/>
      <c r="J24" s="223"/>
      <c r="K24" s="221">
        <f>+M12/M6*100</f>
        <v>88.074526381712857</v>
      </c>
      <c r="L24" s="222"/>
      <c r="M24" s="222"/>
      <c r="N24" s="223"/>
      <c r="O24" s="221">
        <f>+Q12/Q6*100</f>
        <v>88.166839280670374</v>
      </c>
      <c r="P24" s="222"/>
      <c r="Q24" s="222"/>
      <c r="R24" s="223"/>
      <c r="S24" s="221">
        <f>+U12/U6*100</f>
        <v>88.129292420137361</v>
      </c>
      <c r="T24" s="222"/>
      <c r="U24" s="222"/>
      <c r="V24" s="223"/>
      <c r="X24" s="67"/>
      <c r="Z24" s="67"/>
      <c r="AB24" s="67"/>
      <c r="AD24" s="67"/>
      <c r="AF24" s="67"/>
      <c r="AH24" s="67"/>
      <c r="AJ24" s="67"/>
      <c r="AL24" s="67"/>
      <c r="AN24" s="67"/>
      <c r="AP24" s="67"/>
    </row>
    <row r="25" spans="1:42" s="13" customFormat="1" ht="10.5" customHeight="1" x14ac:dyDescent="0.2">
      <c r="A25" s="218" t="s">
        <v>27</v>
      </c>
      <c r="B25" s="219"/>
      <c r="C25" s="212"/>
      <c r="D25" s="213"/>
      <c r="E25" s="213"/>
      <c r="F25" s="214"/>
      <c r="G25" s="212"/>
      <c r="H25" s="213"/>
      <c r="I25" s="213"/>
      <c r="J25" s="214"/>
      <c r="K25" s="212"/>
      <c r="L25" s="213"/>
      <c r="M25" s="213"/>
      <c r="N25" s="214"/>
      <c r="O25" s="212"/>
      <c r="P25" s="213"/>
      <c r="Q25" s="213"/>
      <c r="R25" s="214"/>
      <c r="S25" s="212"/>
      <c r="T25" s="213"/>
      <c r="U25" s="213"/>
      <c r="V25" s="214"/>
      <c r="X25" s="67"/>
      <c r="Z25" s="67"/>
      <c r="AB25" s="67"/>
      <c r="AD25" s="67"/>
      <c r="AF25" s="67"/>
      <c r="AH25" s="67"/>
      <c r="AJ25" s="67"/>
      <c r="AL25" s="67"/>
      <c r="AN25" s="67"/>
      <c r="AP25" s="67"/>
    </row>
    <row r="26" spans="1:42" s="13" customFormat="1" ht="10.5" customHeight="1" x14ac:dyDescent="0.2">
      <c r="A26" s="210" t="s">
        <v>28</v>
      </c>
      <c r="B26" s="211"/>
      <c r="C26" s="212">
        <f>+E16/E12*100</f>
        <v>91.024763410279391</v>
      </c>
      <c r="D26" s="213"/>
      <c r="E26" s="213"/>
      <c r="F26" s="214"/>
      <c r="G26" s="212">
        <f>+I16/I12*100</f>
        <v>91.723770258743244</v>
      </c>
      <c r="H26" s="213"/>
      <c r="I26" s="213"/>
      <c r="J26" s="214"/>
      <c r="K26" s="212">
        <f>+M16/M12*100</f>
        <v>92.419986774085743</v>
      </c>
      <c r="L26" s="213"/>
      <c r="M26" s="213"/>
      <c r="N26" s="214"/>
      <c r="O26" s="212">
        <f>+Q16/Q12*100</f>
        <v>92.899909584730494</v>
      </c>
      <c r="P26" s="213"/>
      <c r="Q26" s="213"/>
      <c r="R26" s="214"/>
      <c r="S26" s="212">
        <f>+U16/U12*100</f>
        <v>93.299492385786792</v>
      </c>
      <c r="T26" s="213"/>
      <c r="U26" s="213"/>
      <c r="V26" s="214"/>
      <c r="X26" s="67"/>
      <c r="Z26" s="67"/>
      <c r="AB26" s="67"/>
      <c r="AD26" s="67"/>
      <c r="AF26" s="67"/>
      <c r="AH26" s="67"/>
      <c r="AJ26" s="67"/>
      <c r="AL26" s="67"/>
      <c r="AN26" s="67"/>
      <c r="AP26" s="67"/>
    </row>
    <row r="27" spans="1:42" s="13" customFormat="1" ht="10.5" customHeight="1" x14ac:dyDescent="0.2">
      <c r="A27" s="218" t="s">
        <v>29</v>
      </c>
      <c r="B27" s="219"/>
      <c r="C27" s="212"/>
      <c r="D27" s="213"/>
      <c r="E27" s="213"/>
      <c r="F27" s="214"/>
      <c r="G27" s="212"/>
      <c r="H27" s="213"/>
      <c r="I27" s="213"/>
      <c r="J27" s="214"/>
      <c r="K27" s="212"/>
      <c r="L27" s="213"/>
      <c r="M27" s="213"/>
      <c r="N27" s="214"/>
      <c r="O27" s="212"/>
      <c r="P27" s="213"/>
      <c r="Q27" s="213"/>
      <c r="R27" s="214"/>
      <c r="S27" s="212"/>
      <c r="T27" s="213"/>
      <c r="U27" s="213"/>
      <c r="V27" s="214"/>
      <c r="X27" s="67"/>
      <c r="Z27" s="67"/>
      <c r="AB27" s="67"/>
      <c r="AD27" s="67"/>
      <c r="AF27" s="67"/>
      <c r="AH27" s="67"/>
      <c r="AJ27" s="67"/>
      <c r="AL27" s="67"/>
      <c r="AN27" s="67"/>
      <c r="AP27" s="67"/>
    </row>
    <row r="28" spans="1:42" s="13" customFormat="1" ht="10.5" customHeight="1" x14ac:dyDescent="0.2">
      <c r="A28" s="210" t="s">
        <v>55</v>
      </c>
      <c r="B28" s="211"/>
      <c r="C28" s="212">
        <f>+E22/E20*100</f>
        <v>88.174862017059709</v>
      </c>
      <c r="D28" s="213"/>
      <c r="E28" s="213"/>
      <c r="F28" s="214"/>
      <c r="G28" s="212">
        <f>+I22/I20*100</f>
        <v>88.644150148878126</v>
      </c>
      <c r="H28" s="213"/>
      <c r="I28" s="213"/>
      <c r="J28" s="214"/>
      <c r="K28" s="212">
        <f>+M22/M20*100</f>
        <v>89.016797256984418</v>
      </c>
      <c r="L28" s="213"/>
      <c r="M28" s="213"/>
      <c r="N28" s="214"/>
      <c r="O28" s="212">
        <f>+Q22/Q20*100</f>
        <v>89.404631868334178</v>
      </c>
      <c r="P28" s="213"/>
      <c r="Q28" s="213"/>
      <c r="R28" s="214"/>
      <c r="S28" s="212">
        <f>+U22/U20*100</f>
        <v>89.82728104974062</v>
      </c>
      <c r="T28" s="213"/>
      <c r="U28" s="213"/>
      <c r="V28" s="214"/>
      <c r="X28" s="67"/>
      <c r="Z28" s="67"/>
      <c r="AB28" s="67"/>
      <c r="AD28" s="67"/>
      <c r="AF28" s="67"/>
      <c r="AH28" s="67"/>
      <c r="AJ28" s="67"/>
      <c r="AL28" s="67"/>
      <c r="AN28" s="67"/>
      <c r="AP28" s="67"/>
    </row>
    <row r="29" spans="1:42" s="13" customFormat="1" ht="10.5" customHeight="1" x14ac:dyDescent="0.2">
      <c r="A29" s="218" t="s">
        <v>69</v>
      </c>
      <c r="B29" s="219"/>
      <c r="C29" s="215"/>
      <c r="D29" s="216"/>
      <c r="E29" s="216"/>
      <c r="F29" s="217"/>
      <c r="G29" s="215"/>
      <c r="H29" s="216"/>
      <c r="I29" s="216"/>
      <c r="J29" s="217"/>
      <c r="K29" s="215"/>
      <c r="L29" s="216"/>
      <c r="M29" s="216"/>
      <c r="N29" s="217"/>
      <c r="O29" s="215"/>
      <c r="P29" s="216"/>
      <c r="Q29" s="216"/>
      <c r="R29" s="217"/>
      <c r="S29" s="215"/>
      <c r="T29" s="216"/>
      <c r="U29" s="216"/>
      <c r="V29" s="217"/>
      <c r="X29" s="67"/>
      <c r="Z29" s="67"/>
      <c r="AB29" s="67"/>
      <c r="AD29" s="67"/>
      <c r="AF29" s="67"/>
      <c r="AH29" s="67"/>
      <c r="AJ29" s="67"/>
      <c r="AL29" s="67"/>
      <c r="AN29" s="67"/>
      <c r="AP29" s="67"/>
    </row>
    <row r="30" spans="1:42" s="13" customFormat="1" ht="13.5" customHeight="1" x14ac:dyDescent="0.2">
      <c r="A30" s="220" t="s">
        <v>70</v>
      </c>
      <c r="B30" s="220"/>
      <c r="C30" s="220"/>
      <c r="D30" s="220"/>
      <c r="E30" s="220"/>
      <c r="F30" s="220"/>
      <c r="G30" s="220"/>
      <c r="H30" s="220"/>
      <c r="I30" s="220"/>
      <c r="J30" s="220"/>
      <c r="K30" s="220"/>
      <c r="L30" s="220"/>
      <c r="M30" s="220"/>
      <c r="N30" s="220"/>
      <c r="O30" s="220"/>
      <c r="P30" s="220"/>
      <c r="Q30" s="220"/>
      <c r="R30" s="220"/>
      <c r="S30" s="220"/>
      <c r="T30" s="220"/>
      <c r="U30" s="220"/>
      <c r="V30" s="66"/>
      <c r="X30" s="67"/>
      <c r="Z30" s="67"/>
      <c r="AB30" s="67"/>
      <c r="AD30" s="67"/>
      <c r="AF30" s="67"/>
      <c r="AH30" s="67"/>
      <c r="AJ30" s="67"/>
      <c r="AL30" s="67"/>
      <c r="AN30" s="67"/>
      <c r="AP30" s="67"/>
    </row>
    <row r="31" spans="1:42" s="13" customFormat="1" ht="13.5" customHeight="1" x14ac:dyDescent="0.2">
      <c r="A31" s="170" t="s">
        <v>71</v>
      </c>
      <c r="B31" s="170"/>
      <c r="C31" s="170"/>
      <c r="D31" s="170"/>
      <c r="E31" s="170"/>
      <c r="F31" s="170"/>
      <c r="G31" s="170"/>
      <c r="H31" s="170"/>
      <c r="I31" s="170"/>
      <c r="J31" s="170"/>
      <c r="K31" s="170"/>
      <c r="L31" s="170"/>
      <c r="M31" s="170"/>
      <c r="N31" s="170"/>
      <c r="O31" s="170"/>
      <c r="P31" s="170"/>
      <c r="Q31" s="170"/>
      <c r="R31" s="170"/>
      <c r="S31" s="170"/>
      <c r="T31" s="170"/>
      <c r="U31" s="170"/>
      <c r="V31" s="89"/>
      <c r="X31" s="67"/>
      <c r="Z31" s="67"/>
      <c r="AB31" s="67"/>
      <c r="AD31" s="67"/>
      <c r="AF31" s="67"/>
      <c r="AH31" s="67"/>
      <c r="AJ31" s="67"/>
      <c r="AL31" s="67"/>
      <c r="AN31" s="67"/>
      <c r="AP31" s="67"/>
    </row>
    <row r="32" spans="1:42" s="13" customFormat="1" ht="13.5" customHeight="1" x14ac:dyDescent="0.2">
      <c r="A32" s="170" t="s">
        <v>60</v>
      </c>
      <c r="B32" s="170"/>
      <c r="C32" s="170"/>
      <c r="D32" s="170"/>
      <c r="E32" s="170"/>
      <c r="F32" s="170"/>
      <c r="G32" s="170"/>
      <c r="H32" s="170"/>
      <c r="I32" s="170"/>
      <c r="J32" s="170"/>
      <c r="K32" s="170"/>
      <c r="L32" s="170"/>
      <c r="M32" s="170"/>
      <c r="N32" s="170"/>
      <c r="O32" s="170"/>
      <c r="P32" s="170"/>
      <c r="Q32" s="170"/>
      <c r="R32" s="170"/>
      <c r="S32" s="170"/>
      <c r="T32" s="170"/>
      <c r="U32" s="170"/>
      <c r="V32" s="89"/>
      <c r="X32" s="67"/>
      <c r="Z32" s="67"/>
      <c r="AB32" s="67"/>
      <c r="AD32" s="67"/>
      <c r="AF32" s="67"/>
      <c r="AH32" s="67"/>
      <c r="AJ32" s="67"/>
      <c r="AL32" s="67"/>
      <c r="AN32" s="67"/>
      <c r="AP32" s="67"/>
    </row>
  </sheetData>
  <sheetProtection algorithmName="SHA-512" hashValue="6xRz3Q7Sa3lsRW0lYnQ+0HWyKnKxEJqUsCU95v95kq6X0P5VbOiJ7WOuff3M625R/ziFYbwGtrHe2LygZzwgoQ==" saltValue="Dfd0C/kv1CkASW/wNVSr6w==" spinCount="100000" sheet="1" objects="1" scenarios="1"/>
  <mergeCells count="140">
    <mergeCell ref="M6:M7"/>
    <mergeCell ref="O18:O19"/>
    <mergeCell ref="Q18:Q19"/>
    <mergeCell ref="O14:O15"/>
    <mergeCell ref="Q14:Q15"/>
    <mergeCell ref="O16:O17"/>
    <mergeCell ref="Q16:Q17"/>
    <mergeCell ref="U18:U19"/>
    <mergeCell ref="Q6:Q7"/>
    <mergeCell ref="S6:S7"/>
    <mergeCell ref="U8:U9"/>
    <mergeCell ref="S18:S19"/>
    <mergeCell ref="S16:S17"/>
    <mergeCell ref="U14:U15"/>
    <mergeCell ref="U12:U13"/>
    <mergeCell ref="S10:S11"/>
    <mergeCell ref="S14:S15"/>
    <mergeCell ref="U16:U17"/>
    <mergeCell ref="A16:A19"/>
    <mergeCell ref="A12:A15"/>
    <mergeCell ref="A10:B10"/>
    <mergeCell ref="A8:B9"/>
    <mergeCell ref="A6:B6"/>
    <mergeCell ref="A11:B11"/>
    <mergeCell ref="A7:B7"/>
    <mergeCell ref="C5:D5"/>
    <mergeCell ref="E5:F5"/>
    <mergeCell ref="A4:B5"/>
    <mergeCell ref="C12:C13"/>
    <mergeCell ref="C6:C7"/>
    <mergeCell ref="E6:E7"/>
    <mergeCell ref="C18:C19"/>
    <mergeCell ref="C4:E4"/>
    <mergeCell ref="A1:U1"/>
    <mergeCell ref="A3:U3"/>
    <mergeCell ref="S12:S13"/>
    <mergeCell ref="O12:O13"/>
    <mergeCell ref="U10:U11"/>
    <mergeCell ref="O10:O11"/>
    <mergeCell ref="Q10:Q11"/>
    <mergeCell ref="U6:U7"/>
    <mergeCell ref="O6:O7"/>
    <mergeCell ref="O8:O9"/>
    <mergeCell ref="Q8:Q9"/>
    <mergeCell ref="S8:S9"/>
    <mergeCell ref="Q12:Q13"/>
    <mergeCell ref="G5:H5"/>
    <mergeCell ref="I5:J5"/>
    <mergeCell ref="K5:L5"/>
    <mergeCell ref="M5:N5"/>
    <mergeCell ref="O4:R4"/>
    <mergeCell ref="S4:V4"/>
    <mergeCell ref="U5:V5"/>
    <mergeCell ref="S5:T5"/>
    <mergeCell ref="Q5:R5"/>
    <mergeCell ref="O5:P5"/>
    <mergeCell ref="G6:G7"/>
    <mergeCell ref="A26:B26"/>
    <mergeCell ref="K26:N27"/>
    <mergeCell ref="O26:R27"/>
    <mergeCell ref="S26:V27"/>
    <mergeCell ref="A27:B27"/>
    <mergeCell ref="C26:F27"/>
    <mergeCell ref="G26:J27"/>
    <mergeCell ref="S22:S23"/>
    <mergeCell ref="U22:U23"/>
    <mergeCell ref="A24:B24"/>
    <mergeCell ref="K24:N25"/>
    <mergeCell ref="O24:R25"/>
    <mergeCell ref="S24:V25"/>
    <mergeCell ref="A25:B25"/>
    <mergeCell ref="C24:F25"/>
    <mergeCell ref="G24:J25"/>
    <mergeCell ref="A20:A23"/>
    <mergeCell ref="O20:O21"/>
    <mergeCell ref="Q20:Q21"/>
    <mergeCell ref="S20:S21"/>
    <mergeCell ref="U20:U21"/>
    <mergeCell ref="O22:O23"/>
    <mergeCell ref="Q22:Q23"/>
    <mergeCell ref="C20:C21"/>
    <mergeCell ref="A31:U31"/>
    <mergeCell ref="A32:U32"/>
    <mergeCell ref="A28:B28"/>
    <mergeCell ref="O28:R29"/>
    <mergeCell ref="S28:V29"/>
    <mergeCell ref="A29:B29"/>
    <mergeCell ref="A30:U30"/>
    <mergeCell ref="C28:F29"/>
    <mergeCell ref="G28:J29"/>
    <mergeCell ref="K28:N29"/>
    <mergeCell ref="C22:C23"/>
    <mergeCell ref="E8:E9"/>
    <mergeCell ref="E12:E13"/>
    <mergeCell ref="E14:E15"/>
    <mergeCell ref="E16:E17"/>
    <mergeCell ref="E18:E19"/>
    <mergeCell ref="E20:E21"/>
    <mergeCell ref="E22:E23"/>
    <mergeCell ref="E10:E11"/>
    <mergeCell ref="C10:C11"/>
    <mergeCell ref="C8:C9"/>
    <mergeCell ref="C14:C15"/>
    <mergeCell ref="C16:C17"/>
    <mergeCell ref="I8:I9"/>
    <mergeCell ref="I10:I11"/>
    <mergeCell ref="I12:I13"/>
    <mergeCell ref="I14:I15"/>
    <mergeCell ref="I16:I17"/>
    <mergeCell ref="I18:I19"/>
    <mergeCell ref="I20:I21"/>
    <mergeCell ref="I22:I23"/>
    <mergeCell ref="G10:G11"/>
    <mergeCell ref="G12:G13"/>
    <mergeCell ref="G14:G15"/>
    <mergeCell ref="G16:G17"/>
    <mergeCell ref="M22:M23"/>
    <mergeCell ref="M20:M21"/>
    <mergeCell ref="M8:M9"/>
    <mergeCell ref="M10:M11"/>
    <mergeCell ref="M12:M13"/>
    <mergeCell ref="M16:M17"/>
    <mergeCell ref="M18:M19"/>
    <mergeCell ref="M14:M15"/>
    <mergeCell ref="G4:I4"/>
    <mergeCell ref="K4:M4"/>
    <mergeCell ref="K16:K17"/>
    <mergeCell ref="K18:K19"/>
    <mergeCell ref="K20:K21"/>
    <mergeCell ref="K22:K23"/>
    <mergeCell ref="K6:K7"/>
    <mergeCell ref="K8:K9"/>
    <mergeCell ref="K10:K11"/>
    <mergeCell ref="K12:K13"/>
    <mergeCell ref="K14:K15"/>
    <mergeCell ref="G18:G19"/>
    <mergeCell ref="G20:G21"/>
    <mergeCell ref="G22:G23"/>
    <mergeCell ref="G8:G9"/>
    <mergeCell ref="I6:I7"/>
  </mergeCells>
  <phoneticPr fontId="5"/>
  <pageMargins left="0.70866141732283472" right="0.70866141732283472"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zoomScaleNormal="100" workbookViewId="0"/>
  </sheetViews>
  <sheetFormatPr defaultColWidth="9" defaultRowHeight="13.2" x14ac:dyDescent="0.2"/>
  <cols>
    <col min="1" max="1" width="29.6640625" style="1" customWidth="1"/>
    <col min="2" max="2" width="28.77734375" style="2" customWidth="1"/>
    <col min="3" max="3" width="0.44140625" style="1" customWidth="1"/>
    <col min="4" max="4" width="28.77734375" style="2" customWidth="1"/>
    <col min="5" max="5" width="0.44140625" style="1" customWidth="1"/>
    <col min="6" max="16384" width="9" style="1"/>
  </cols>
  <sheetData>
    <row r="1" spans="1:5" s="97" customFormat="1" ht="23.1" customHeight="1" x14ac:dyDescent="0.2">
      <c r="A1" s="96" t="s">
        <v>82</v>
      </c>
      <c r="B1" s="96"/>
      <c r="C1" s="96"/>
      <c r="D1" s="96"/>
      <c r="E1" s="96"/>
    </row>
    <row r="2" spans="1:5" s="97" customFormat="1" ht="23.1" customHeight="1" x14ac:dyDescent="0.2"/>
    <row r="3" spans="1:5" s="97" customFormat="1" ht="23.1" customHeight="1" x14ac:dyDescent="0.2">
      <c r="A3" s="243" t="s">
        <v>86</v>
      </c>
      <c r="B3" s="244"/>
      <c r="C3" s="244"/>
      <c r="D3" s="244"/>
      <c r="E3" s="244"/>
    </row>
    <row r="4" spans="1:5" s="97" customFormat="1" ht="18" customHeight="1" x14ac:dyDescent="0.2">
      <c r="A4" s="245" t="s">
        <v>87</v>
      </c>
      <c r="B4" s="245" t="s">
        <v>89</v>
      </c>
      <c r="C4" s="98"/>
      <c r="D4" s="245" t="s">
        <v>88</v>
      </c>
      <c r="E4" s="99"/>
    </row>
    <row r="5" spans="1:5" s="97" customFormat="1" ht="18" customHeight="1" x14ac:dyDescent="0.2">
      <c r="A5" s="246"/>
      <c r="B5" s="246"/>
      <c r="C5" s="100"/>
      <c r="D5" s="246"/>
      <c r="E5" s="101"/>
    </row>
    <row r="6" spans="1:5" s="97" customFormat="1" ht="18" customHeight="1" x14ac:dyDescent="0.2">
      <c r="A6" s="102"/>
      <c r="B6" s="103" t="s">
        <v>31</v>
      </c>
      <c r="C6" s="104"/>
      <c r="D6" s="105" t="s">
        <v>101</v>
      </c>
      <c r="E6" s="106"/>
    </row>
    <row r="7" spans="1:5" s="97" customFormat="1" ht="18" customHeight="1" x14ac:dyDescent="0.2">
      <c r="A7" s="107" t="s">
        <v>120</v>
      </c>
      <c r="B7" s="108">
        <v>13915</v>
      </c>
      <c r="C7" s="104"/>
      <c r="D7" s="108">
        <v>20493</v>
      </c>
      <c r="E7" s="106"/>
    </row>
    <row r="8" spans="1:5" s="97" customFormat="1" ht="18" customHeight="1" x14ac:dyDescent="0.2">
      <c r="A8" s="107" t="s">
        <v>81</v>
      </c>
      <c r="B8" s="108">
        <v>13936</v>
      </c>
      <c r="C8" s="104"/>
      <c r="D8" s="108">
        <v>20709</v>
      </c>
      <c r="E8" s="106"/>
    </row>
    <row r="9" spans="1:5" s="97" customFormat="1" ht="18" customHeight="1" x14ac:dyDescent="0.2">
      <c r="A9" s="107" t="s">
        <v>85</v>
      </c>
      <c r="B9" s="108">
        <v>13793</v>
      </c>
      <c r="C9" s="104"/>
      <c r="D9" s="108">
        <v>18867</v>
      </c>
      <c r="E9" s="106"/>
    </row>
    <row r="10" spans="1:5" s="97" customFormat="1" ht="18" customHeight="1" x14ac:dyDescent="0.2">
      <c r="A10" s="107" t="s">
        <v>100</v>
      </c>
      <c r="B10" s="108">
        <v>13776</v>
      </c>
      <c r="C10" s="109"/>
      <c r="D10" s="108">
        <v>18950</v>
      </c>
      <c r="E10" s="106"/>
    </row>
    <row r="11" spans="1:5" s="97" customFormat="1" ht="18" customHeight="1" x14ac:dyDescent="0.2">
      <c r="A11" s="107" t="s">
        <v>111</v>
      </c>
      <c r="B11" s="108">
        <v>13884</v>
      </c>
      <c r="C11" s="109"/>
      <c r="D11" s="108">
        <v>17894</v>
      </c>
      <c r="E11" s="106"/>
    </row>
    <row r="12" spans="1:5" s="113" customFormat="1" ht="18" customHeight="1" x14ac:dyDescent="0.2">
      <c r="A12" s="135" t="s">
        <v>121</v>
      </c>
      <c r="B12" s="110">
        <v>13905</v>
      </c>
      <c r="C12" s="111"/>
      <c r="D12" s="110">
        <v>16647</v>
      </c>
      <c r="E12" s="112"/>
    </row>
    <row r="13" spans="1:5" s="113" customFormat="1" ht="13.5" customHeight="1" x14ac:dyDescent="0.2">
      <c r="A13" s="114" t="s">
        <v>37</v>
      </c>
      <c r="B13" s="115"/>
      <c r="C13" s="115"/>
      <c r="D13" s="115"/>
      <c r="E13" s="115"/>
    </row>
    <row r="14" spans="1:5" s="97" customFormat="1" ht="13.5" customHeight="1" x14ac:dyDescent="0.2">
      <c r="A14" s="114" t="s">
        <v>83</v>
      </c>
      <c r="B14" s="114"/>
      <c r="C14" s="114"/>
      <c r="D14" s="114"/>
      <c r="E14" s="114"/>
    </row>
    <row r="15" spans="1:5" s="97" customFormat="1" ht="13.5" customHeight="1" x14ac:dyDescent="0.2">
      <c r="A15" s="114" t="s">
        <v>84</v>
      </c>
      <c r="B15" s="114"/>
      <c r="C15" s="114"/>
      <c r="D15" s="114"/>
      <c r="E15" s="114"/>
    </row>
    <row r="16" spans="1:5" ht="23.1" customHeight="1" x14ac:dyDescent="0.2"/>
  </sheetData>
  <sheetProtection algorithmName="SHA-512" hashValue="LprTfVGCZ6aq0f2TjFTqdJeJofPCQGZb8Rl58JPrfeIOlaPs+NVIsS10cPhXGFuBRx3XWR9S1HyIXjyZYD3rCg==" saltValue="mcmQYkpvocM1cihWXNnwqQ==" spinCount="100000" sheet="1" objects="1" scenarios="1"/>
  <mergeCells count="4">
    <mergeCell ref="A3:E3"/>
    <mergeCell ref="A4:A5"/>
    <mergeCell ref="B4:B5"/>
    <mergeCell ref="D4:D5"/>
  </mergeCells>
  <phoneticPr fontId="5"/>
  <pageMargins left="0.70866141732283472" right="0.70866141732283472"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110" zoomScaleNormal="110" workbookViewId="0">
      <selection sqref="A1:E1"/>
    </sheetView>
  </sheetViews>
  <sheetFormatPr defaultColWidth="9" defaultRowHeight="13.2" x14ac:dyDescent="0.2"/>
  <cols>
    <col min="1" max="1" width="13.109375" style="1" customWidth="1"/>
    <col min="2" max="2" width="37.21875" style="1" customWidth="1"/>
    <col min="3" max="3" width="18.5546875" style="2" customWidth="1"/>
    <col min="4" max="4" width="0.88671875" style="1" customWidth="1"/>
    <col min="5" max="5" width="16.5546875" style="2" customWidth="1"/>
    <col min="6" max="6" width="0.88671875" style="1" customWidth="1"/>
    <col min="7" max="16384" width="9" style="1"/>
  </cols>
  <sheetData>
    <row r="1" spans="1:6" s="116" customFormat="1" ht="23.1" customHeight="1" x14ac:dyDescent="0.2">
      <c r="A1" s="247" t="s">
        <v>79</v>
      </c>
      <c r="B1" s="247"/>
      <c r="C1" s="247"/>
      <c r="D1" s="247"/>
      <c r="E1" s="247"/>
      <c r="F1" s="97"/>
    </row>
    <row r="2" spans="1:6" s="116" customFormat="1" ht="23.1" customHeight="1" x14ac:dyDescent="0.2">
      <c r="A2" s="97"/>
      <c r="B2" s="97"/>
      <c r="C2" s="97"/>
      <c r="D2" s="97"/>
      <c r="E2" s="97"/>
      <c r="F2" s="97"/>
    </row>
    <row r="3" spans="1:6" s="116" customFormat="1" ht="23.1" customHeight="1" x14ac:dyDescent="0.2">
      <c r="A3" s="248" t="s">
        <v>130</v>
      </c>
      <c r="B3" s="248"/>
      <c r="C3" s="248"/>
      <c r="D3" s="248"/>
      <c r="E3" s="249"/>
      <c r="F3" s="97"/>
    </row>
    <row r="4" spans="1:6" s="116" customFormat="1" ht="24.9" customHeight="1" x14ac:dyDescent="0.2">
      <c r="A4" s="117" t="s">
        <v>30</v>
      </c>
      <c r="B4" s="118" t="s">
        <v>32</v>
      </c>
      <c r="C4" s="250" t="s">
        <v>63</v>
      </c>
      <c r="D4" s="251"/>
      <c r="E4" s="250" t="s">
        <v>33</v>
      </c>
      <c r="F4" s="251"/>
    </row>
    <row r="5" spans="1:6" s="116" customFormat="1" ht="20.100000000000001" customHeight="1" x14ac:dyDescent="0.2">
      <c r="A5" s="119" t="s">
        <v>120</v>
      </c>
      <c r="B5" s="120"/>
      <c r="C5" s="105">
        <v>39000</v>
      </c>
      <c r="D5" s="121"/>
      <c r="E5" s="122">
        <v>173009</v>
      </c>
      <c r="F5" s="123"/>
    </row>
    <row r="6" spans="1:6" s="116" customFormat="1" ht="20.100000000000001" customHeight="1" x14ac:dyDescent="0.2">
      <c r="A6" s="119" t="s">
        <v>81</v>
      </c>
      <c r="B6" s="120" t="s">
        <v>109</v>
      </c>
      <c r="C6" s="105">
        <v>39000</v>
      </c>
      <c r="D6" s="121"/>
      <c r="E6" s="122">
        <v>174171</v>
      </c>
      <c r="F6" s="123"/>
    </row>
    <row r="7" spans="1:6" s="116" customFormat="1" ht="20.100000000000001" customHeight="1" x14ac:dyDescent="0.2">
      <c r="A7" s="119" t="s">
        <v>80</v>
      </c>
      <c r="B7" s="120" t="s">
        <v>110</v>
      </c>
      <c r="C7" s="105">
        <v>39000</v>
      </c>
      <c r="D7" s="121"/>
      <c r="E7" s="122">
        <v>175473</v>
      </c>
      <c r="F7" s="123"/>
    </row>
    <row r="8" spans="1:6" s="116" customFormat="1" ht="20.100000000000001" customHeight="1" x14ac:dyDescent="0.2">
      <c r="A8" s="119" t="s">
        <v>102</v>
      </c>
      <c r="B8" s="120"/>
      <c r="C8" s="105">
        <v>39000</v>
      </c>
      <c r="D8" s="124"/>
      <c r="E8" s="122">
        <v>176495</v>
      </c>
      <c r="F8" s="123"/>
    </row>
    <row r="9" spans="1:6" s="125" customFormat="1" ht="20.100000000000001" customHeight="1" x14ac:dyDescent="0.2">
      <c r="A9" s="119" t="s">
        <v>114</v>
      </c>
      <c r="B9" s="120"/>
      <c r="C9" s="105">
        <v>39000</v>
      </c>
      <c r="D9" s="124"/>
      <c r="E9" s="122">
        <v>176903</v>
      </c>
      <c r="F9" s="123"/>
    </row>
    <row r="10" spans="1:6" s="125" customFormat="1" ht="20.100000000000001" customHeight="1" x14ac:dyDescent="0.2">
      <c r="A10" s="126" t="s">
        <v>123</v>
      </c>
      <c r="B10" s="127"/>
      <c r="C10" s="128">
        <v>39000</v>
      </c>
      <c r="D10" s="129"/>
      <c r="E10" s="130">
        <v>177595</v>
      </c>
      <c r="F10" s="131"/>
    </row>
  </sheetData>
  <sheetProtection algorithmName="SHA-512" hashValue="ifEvopBcDwpTlrFm661fX4JV3qwEDZAbYDDYDQKI2hV0XqcE35LZ6fM8opNz2rzsdEk72D9lfpqNEyYOd6ssUQ==" saltValue="IeSn+5MpmWVD05dJLSsnTA==" spinCount="100000" sheet="1" objects="1" scenarios="1"/>
  <mergeCells count="4">
    <mergeCell ref="A1:E1"/>
    <mergeCell ref="A3:E3"/>
    <mergeCell ref="C4:D4"/>
    <mergeCell ref="E4:F4"/>
  </mergeCells>
  <phoneticPr fontId="5"/>
  <pageMargins left="0.70866141732283472" right="0.70866141732283472"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89-1・ 89-2</vt:lpstr>
      <vt:lpstr>90(1)(2)(3)</vt:lpstr>
      <vt:lpstr>91</vt:lpstr>
      <vt:lpstr>92</vt:lpstr>
      <vt:lpstr>93</vt:lpstr>
      <vt:lpstr>'89-1・ 89-2'!Print_Area</vt:lpstr>
      <vt:lpstr>'90(1)(2)(3)'!Print_Area</vt:lpstr>
      <vt:lpstr>'91'!Print_Area</vt:lpstr>
      <vt:lpstr>'92'!Print_Area</vt:lpstr>
    </vt:vector>
  </TitlesOfParts>
  <Company>秦野市役所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JYOSYO01</dc:creator>
  <cp:lastModifiedBy>Windows ユーザー</cp:lastModifiedBy>
  <cp:lastPrinted>2025-05-27T00:21:54Z</cp:lastPrinted>
  <dcterms:created xsi:type="dcterms:W3CDTF">2005-03-22T00:55:25Z</dcterms:created>
  <dcterms:modified xsi:type="dcterms:W3CDTF">2025-06-26T05:33:03Z</dcterms:modified>
</cp:coreProperties>
</file>